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cificweb\BRADLEY_TODO\FSM\"/>
    </mc:Choice>
  </mc:AlternateContent>
  <xr:revisionPtr revIDLastSave="0" documentId="8_{C2CE666F-B050-4D01-9411-27C4CCAD8FEE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1" sheetId="10" r:id="rId1"/>
    <sheet name="FSM2010 3 way by prev res" sheetId="1" r:id="rId2"/>
    <sheet name="3 way by Birthplace" sheetId="2" r:id="rId3"/>
    <sheet name="Birthplace to current residence" sheetId="3" r:id="rId4"/>
    <sheet name="Education" sheetId="4" r:id="rId5"/>
    <sheet name="Ed 15-59" sheetId="5" r:id="rId6"/>
    <sheet name="Labor Force" sheetId="6" r:id="rId7"/>
    <sheet name="Language" sheetId="7" r:id="rId8"/>
    <sheet name="Cooking facility" sheetId="8" r:id="rId9"/>
    <sheet name="3 point numbers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7" l="1"/>
  <c r="D40" i="7"/>
  <c r="E40" i="7"/>
  <c r="F40" i="7"/>
  <c r="G40" i="7"/>
  <c r="C41" i="7"/>
  <c r="D41" i="7"/>
  <c r="E41" i="7"/>
  <c r="F41" i="7"/>
  <c r="G41" i="7"/>
  <c r="C42" i="7"/>
  <c r="D42" i="7"/>
  <c r="E42" i="7"/>
  <c r="F42" i="7"/>
  <c r="G42" i="7"/>
  <c r="C43" i="7"/>
  <c r="D43" i="7"/>
  <c r="E43" i="7"/>
  <c r="F43" i="7"/>
  <c r="G43" i="7"/>
  <c r="C44" i="7"/>
  <c r="D44" i="7"/>
  <c r="E44" i="7"/>
  <c r="F44" i="7"/>
  <c r="G44" i="7"/>
  <c r="C45" i="7"/>
  <c r="D45" i="7"/>
  <c r="E45" i="7"/>
  <c r="F45" i="7"/>
  <c r="G45" i="7"/>
  <c r="C46" i="7"/>
  <c r="D46" i="7"/>
  <c r="E46" i="7"/>
  <c r="F46" i="7"/>
  <c r="G46" i="7"/>
  <c r="C47" i="7"/>
  <c r="D47" i="7"/>
  <c r="E47" i="7"/>
  <c r="F47" i="7"/>
  <c r="G47" i="7"/>
  <c r="C48" i="7"/>
  <c r="D48" i="7"/>
  <c r="E48" i="7"/>
  <c r="F48" i="7"/>
  <c r="G48" i="7"/>
  <c r="C49" i="7"/>
  <c r="D49" i="7"/>
  <c r="E49" i="7"/>
  <c r="F49" i="7"/>
  <c r="G49" i="7"/>
  <c r="C50" i="7"/>
  <c r="D50" i="7"/>
  <c r="E50" i="7"/>
  <c r="F50" i="7"/>
  <c r="G50" i="7"/>
  <c r="C51" i="7"/>
  <c r="D51" i="7"/>
  <c r="E51" i="7"/>
  <c r="F51" i="7"/>
  <c r="G51" i="7"/>
  <c r="C52" i="7"/>
  <c r="D52" i="7"/>
  <c r="E52" i="7"/>
  <c r="F52" i="7"/>
  <c r="G52" i="7"/>
  <c r="C53" i="7"/>
  <c r="D53" i="7"/>
  <c r="E53" i="7"/>
  <c r="F53" i="7"/>
  <c r="G53" i="7"/>
  <c r="C54" i="7"/>
  <c r="D54" i="7"/>
  <c r="E54" i="7"/>
  <c r="F54" i="7"/>
  <c r="G54" i="7"/>
  <c r="C55" i="7"/>
  <c r="D55" i="7"/>
  <c r="E55" i="7"/>
  <c r="F55" i="7"/>
  <c r="G55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40" i="7"/>
  <c r="B24" i="7"/>
  <c r="C24" i="7"/>
  <c r="D24" i="7"/>
  <c r="E24" i="7"/>
  <c r="F24" i="7"/>
  <c r="G24" i="7"/>
  <c r="B25" i="7"/>
  <c r="C25" i="7"/>
  <c r="D25" i="7"/>
  <c r="E25" i="7"/>
  <c r="F25" i="7"/>
  <c r="G25" i="7"/>
  <c r="B26" i="7"/>
  <c r="C26" i="7"/>
  <c r="D26" i="7"/>
  <c r="E26" i="7"/>
  <c r="F26" i="7"/>
  <c r="G26" i="7"/>
  <c r="B27" i="7"/>
  <c r="C27" i="7"/>
  <c r="D27" i="7"/>
  <c r="E27" i="7"/>
  <c r="F27" i="7"/>
  <c r="G27" i="7"/>
  <c r="B28" i="7"/>
  <c r="C28" i="7"/>
  <c r="D28" i="7"/>
  <c r="E28" i="7"/>
  <c r="F28" i="7"/>
  <c r="G28" i="7"/>
  <c r="B29" i="7"/>
  <c r="C29" i="7"/>
  <c r="D29" i="7"/>
  <c r="E29" i="7"/>
  <c r="F29" i="7"/>
  <c r="G29" i="7"/>
  <c r="B30" i="7"/>
  <c r="C30" i="7"/>
  <c r="D30" i="7"/>
  <c r="E30" i="7"/>
  <c r="F30" i="7"/>
  <c r="G30" i="7"/>
  <c r="B31" i="7"/>
  <c r="C31" i="7"/>
  <c r="D31" i="7"/>
  <c r="E31" i="7"/>
  <c r="F31" i="7"/>
  <c r="G31" i="7"/>
  <c r="B32" i="7"/>
  <c r="C32" i="7"/>
  <c r="D32" i="7"/>
  <c r="E32" i="7"/>
  <c r="F32" i="7"/>
  <c r="G32" i="7"/>
  <c r="B33" i="7"/>
  <c r="C33" i="7"/>
  <c r="D33" i="7"/>
  <c r="E33" i="7"/>
  <c r="F33" i="7"/>
  <c r="G33" i="7"/>
  <c r="B34" i="7"/>
  <c r="C34" i="7"/>
  <c r="D34" i="7"/>
  <c r="E34" i="7"/>
  <c r="F34" i="7"/>
  <c r="G34" i="7"/>
  <c r="B35" i="7"/>
  <c r="C35" i="7"/>
  <c r="D35" i="7"/>
  <c r="E35" i="7"/>
  <c r="F35" i="7"/>
  <c r="G35" i="7"/>
  <c r="B36" i="7"/>
  <c r="C36" i="7"/>
  <c r="D36" i="7"/>
  <c r="E36" i="7"/>
  <c r="F36" i="7"/>
  <c r="G36" i="7"/>
  <c r="B37" i="7"/>
  <c r="C37" i="7"/>
  <c r="D37" i="7"/>
  <c r="E37" i="7"/>
  <c r="F37" i="7"/>
  <c r="G37" i="7"/>
  <c r="B38" i="7"/>
  <c r="C38" i="7"/>
  <c r="D38" i="7"/>
  <c r="E38" i="7"/>
  <c r="F38" i="7"/>
  <c r="G38" i="7"/>
  <c r="C23" i="7"/>
  <c r="D23" i="7"/>
  <c r="E23" i="7"/>
  <c r="F23" i="7"/>
  <c r="G23" i="7"/>
  <c r="B23" i="7"/>
  <c r="I7" i="9" l="1"/>
  <c r="J7" i="9"/>
  <c r="K7" i="9"/>
  <c r="L7" i="9"/>
  <c r="M7" i="9"/>
  <c r="N7" i="9"/>
  <c r="I8" i="9"/>
  <c r="J8" i="9"/>
  <c r="K8" i="9"/>
  <c r="L8" i="9"/>
  <c r="M8" i="9"/>
  <c r="N8" i="9"/>
  <c r="I9" i="9"/>
  <c r="J9" i="9"/>
  <c r="K9" i="9"/>
  <c r="L9" i="9"/>
  <c r="M9" i="9"/>
  <c r="N9" i="9"/>
  <c r="I10" i="9"/>
  <c r="J10" i="9"/>
  <c r="K10" i="9"/>
  <c r="L10" i="9"/>
  <c r="M10" i="9"/>
  <c r="N10" i="9"/>
  <c r="I11" i="9"/>
  <c r="J11" i="9"/>
  <c r="K11" i="9"/>
  <c r="L11" i="9"/>
  <c r="M11" i="9"/>
  <c r="N11" i="9"/>
  <c r="I12" i="9"/>
  <c r="J12" i="9"/>
  <c r="K12" i="9"/>
  <c r="L12" i="9"/>
  <c r="M12" i="9"/>
  <c r="N12" i="9"/>
  <c r="I13" i="9"/>
  <c r="J13" i="9"/>
  <c r="K13" i="9"/>
  <c r="L13" i="9"/>
  <c r="M13" i="9"/>
  <c r="N13" i="9"/>
  <c r="I14" i="9"/>
  <c r="J14" i="9"/>
  <c r="K14" i="9"/>
  <c r="L14" i="9"/>
  <c r="M14" i="9"/>
  <c r="N14" i="9"/>
  <c r="I15" i="9"/>
  <c r="J15" i="9"/>
  <c r="K15" i="9"/>
  <c r="L15" i="9"/>
  <c r="M15" i="9"/>
  <c r="N15" i="9"/>
  <c r="I16" i="9"/>
  <c r="J16" i="9"/>
  <c r="K16" i="9"/>
  <c r="L16" i="9"/>
  <c r="M16" i="9"/>
  <c r="N16" i="9"/>
  <c r="I17" i="9"/>
  <c r="J17" i="9"/>
  <c r="K17" i="9"/>
  <c r="L17" i="9"/>
  <c r="M17" i="9"/>
  <c r="N17" i="9"/>
  <c r="I18" i="9"/>
  <c r="J18" i="9"/>
  <c r="K18" i="9"/>
  <c r="L18" i="9"/>
  <c r="M18" i="9"/>
  <c r="N18" i="9"/>
  <c r="I19" i="9"/>
  <c r="J19" i="9"/>
  <c r="K19" i="9"/>
  <c r="L19" i="9"/>
  <c r="M19" i="9"/>
  <c r="N19" i="9"/>
  <c r="I20" i="9"/>
  <c r="J20" i="9"/>
  <c r="K20" i="9"/>
  <c r="L20" i="9"/>
  <c r="M20" i="9"/>
  <c r="N20" i="9"/>
  <c r="I21" i="9"/>
  <c r="J21" i="9"/>
  <c r="K21" i="9"/>
  <c r="L21" i="9"/>
  <c r="M21" i="9"/>
  <c r="N21" i="9"/>
  <c r="I22" i="9"/>
  <c r="J22" i="9"/>
  <c r="K22" i="9"/>
  <c r="L22" i="9"/>
  <c r="M22" i="9"/>
  <c r="N22" i="9"/>
  <c r="I23" i="9"/>
  <c r="J23" i="9"/>
  <c r="K23" i="9"/>
  <c r="L23" i="9"/>
  <c r="M23" i="9"/>
  <c r="N23" i="9"/>
  <c r="I24" i="9"/>
  <c r="J24" i="9"/>
  <c r="K24" i="9"/>
  <c r="L24" i="9"/>
  <c r="M24" i="9"/>
  <c r="N24" i="9"/>
  <c r="I25" i="9"/>
  <c r="J25" i="9"/>
  <c r="K25" i="9"/>
  <c r="L25" i="9"/>
  <c r="M25" i="9"/>
  <c r="N25" i="9"/>
  <c r="J6" i="9"/>
  <c r="K6" i="9"/>
  <c r="L6" i="9"/>
  <c r="M6" i="9"/>
  <c r="N6" i="9"/>
  <c r="I6" i="9"/>
  <c r="B13" i="8" l="1"/>
  <c r="C13" i="8"/>
  <c r="D13" i="8"/>
  <c r="E13" i="8"/>
  <c r="F13" i="8"/>
  <c r="G13" i="8"/>
  <c r="H13" i="8"/>
  <c r="I13" i="8"/>
  <c r="J13" i="8"/>
  <c r="B14" i="8"/>
  <c r="C14" i="8"/>
  <c r="D14" i="8"/>
  <c r="E14" i="8"/>
  <c r="F14" i="8"/>
  <c r="G14" i="8"/>
  <c r="H14" i="8"/>
  <c r="I14" i="8"/>
  <c r="J14" i="8"/>
  <c r="B15" i="8"/>
  <c r="C15" i="8"/>
  <c r="D15" i="8"/>
  <c r="E15" i="8"/>
  <c r="F15" i="8"/>
  <c r="G15" i="8"/>
  <c r="H15" i="8"/>
  <c r="I15" i="8"/>
  <c r="J15" i="8"/>
  <c r="B16" i="8"/>
  <c r="C16" i="8"/>
  <c r="D16" i="8"/>
  <c r="E16" i="8"/>
  <c r="F16" i="8"/>
  <c r="G16" i="8"/>
  <c r="H16" i="8"/>
  <c r="I16" i="8"/>
  <c r="J16" i="8"/>
  <c r="B17" i="8"/>
  <c r="C17" i="8"/>
  <c r="D17" i="8"/>
  <c r="E17" i="8"/>
  <c r="F17" i="8"/>
  <c r="G17" i="8"/>
  <c r="H17" i="8"/>
  <c r="I17" i="8"/>
  <c r="J17" i="8"/>
  <c r="C12" i="8"/>
  <c r="D12" i="8"/>
  <c r="E12" i="8"/>
  <c r="F12" i="8"/>
  <c r="G12" i="8"/>
  <c r="H12" i="8"/>
  <c r="I12" i="8"/>
  <c r="J12" i="8"/>
  <c r="B12" i="8"/>
  <c r="P116" i="6"/>
  <c r="P115" i="6"/>
  <c r="P114" i="6"/>
  <c r="P113" i="6"/>
  <c r="P112" i="6"/>
  <c r="P111" i="6"/>
  <c r="P109" i="6"/>
  <c r="P108" i="6"/>
  <c r="P107" i="6"/>
  <c r="P106" i="6"/>
  <c r="P105" i="6"/>
  <c r="P104" i="6"/>
  <c r="P102" i="6"/>
  <c r="P101" i="6"/>
  <c r="P100" i="6"/>
  <c r="P99" i="6"/>
  <c r="P98" i="6"/>
  <c r="P97" i="6"/>
  <c r="P95" i="6"/>
  <c r="P94" i="6"/>
  <c r="P93" i="6"/>
  <c r="P92" i="6"/>
  <c r="P91" i="6"/>
  <c r="P90" i="6"/>
  <c r="P88" i="6"/>
  <c r="P87" i="6"/>
  <c r="P86" i="6"/>
  <c r="P85" i="6"/>
  <c r="P84" i="6"/>
  <c r="P83" i="6"/>
  <c r="P76" i="6"/>
  <c r="P75" i="6"/>
  <c r="P74" i="6"/>
  <c r="P73" i="6"/>
  <c r="P72" i="6"/>
  <c r="P71" i="6"/>
  <c r="P69" i="6"/>
  <c r="P68" i="6"/>
  <c r="P67" i="6"/>
  <c r="P66" i="6"/>
  <c r="P65" i="6"/>
  <c r="P64" i="6"/>
  <c r="P62" i="6"/>
  <c r="P61" i="6"/>
  <c r="P60" i="6"/>
  <c r="P59" i="6"/>
  <c r="P58" i="6"/>
  <c r="P57" i="6"/>
  <c r="P55" i="6"/>
  <c r="P54" i="6"/>
  <c r="P53" i="6"/>
  <c r="P52" i="6"/>
  <c r="P51" i="6"/>
  <c r="P50" i="6"/>
  <c r="P48" i="6"/>
  <c r="P47" i="6"/>
  <c r="P46" i="6"/>
  <c r="P45" i="6"/>
  <c r="P44" i="6"/>
  <c r="P43" i="6"/>
  <c r="P36" i="6"/>
  <c r="P35" i="6"/>
  <c r="P34" i="6"/>
  <c r="P33" i="6"/>
  <c r="P32" i="6"/>
  <c r="P31" i="6"/>
  <c r="P29" i="6"/>
  <c r="P28" i="6"/>
  <c r="P27" i="6"/>
  <c r="P26" i="6"/>
  <c r="P25" i="6"/>
  <c r="P24" i="6"/>
  <c r="P22" i="6"/>
  <c r="P21" i="6"/>
  <c r="P20" i="6"/>
  <c r="P19" i="6"/>
  <c r="P18" i="6"/>
  <c r="P17" i="6"/>
  <c r="P11" i="6"/>
  <c r="P12" i="6"/>
  <c r="P13" i="6"/>
  <c r="P14" i="6"/>
  <c r="P15" i="6"/>
  <c r="P10" i="6"/>
  <c r="D11" i="6"/>
  <c r="D12" i="6"/>
  <c r="D13" i="6"/>
  <c r="D14" i="6"/>
  <c r="D15" i="6"/>
  <c r="D17" i="6"/>
  <c r="D18" i="6"/>
  <c r="D19" i="6"/>
  <c r="D20" i="6"/>
  <c r="D21" i="6"/>
  <c r="D22" i="6"/>
  <c r="D24" i="6"/>
  <c r="D25" i="6"/>
  <c r="D26" i="6"/>
  <c r="D27" i="6"/>
  <c r="D28" i="6"/>
  <c r="D29" i="6"/>
  <c r="D31" i="6"/>
  <c r="D32" i="6"/>
  <c r="D33" i="6"/>
  <c r="D34" i="6"/>
  <c r="D35" i="6"/>
  <c r="D36" i="6"/>
  <c r="D43" i="6"/>
  <c r="D44" i="6"/>
  <c r="D45" i="6"/>
  <c r="D46" i="6"/>
  <c r="D47" i="6"/>
  <c r="D48" i="6"/>
  <c r="D50" i="6"/>
  <c r="D51" i="6"/>
  <c r="D52" i="6"/>
  <c r="D53" i="6"/>
  <c r="D54" i="6"/>
  <c r="D55" i="6"/>
  <c r="D57" i="6"/>
  <c r="D58" i="6"/>
  <c r="D59" i="6"/>
  <c r="D60" i="6"/>
  <c r="D61" i="6"/>
  <c r="D62" i="6"/>
  <c r="D64" i="6"/>
  <c r="D65" i="6"/>
  <c r="D66" i="6"/>
  <c r="D67" i="6"/>
  <c r="D68" i="6"/>
  <c r="D69" i="6"/>
  <c r="D71" i="6"/>
  <c r="D72" i="6"/>
  <c r="D73" i="6"/>
  <c r="D74" i="6"/>
  <c r="D75" i="6"/>
  <c r="D76" i="6"/>
  <c r="D83" i="6"/>
  <c r="D84" i="6"/>
  <c r="D85" i="6"/>
  <c r="D86" i="6"/>
  <c r="D87" i="6"/>
  <c r="D88" i="6"/>
  <c r="D90" i="6"/>
  <c r="D91" i="6"/>
  <c r="D92" i="6"/>
  <c r="D93" i="6"/>
  <c r="D94" i="6"/>
  <c r="D95" i="6"/>
  <c r="D97" i="6"/>
  <c r="D98" i="6"/>
  <c r="D99" i="6"/>
  <c r="D100" i="6"/>
  <c r="D101" i="6"/>
  <c r="D102" i="6"/>
  <c r="D104" i="6"/>
  <c r="D105" i="6"/>
  <c r="D106" i="6"/>
  <c r="D107" i="6"/>
  <c r="D108" i="6"/>
  <c r="D109" i="6"/>
  <c r="D111" i="6"/>
  <c r="D112" i="6"/>
  <c r="D113" i="6"/>
  <c r="D114" i="6"/>
  <c r="D115" i="6"/>
  <c r="D116" i="6"/>
  <c r="D10" i="6"/>
  <c r="B32" i="9"/>
  <c r="B31" i="9"/>
  <c r="B37" i="9"/>
  <c r="B29" i="9"/>
  <c r="B41" i="9"/>
  <c r="B33" i="9"/>
  <c r="B34" i="9"/>
  <c r="B42" i="9"/>
  <c r="B35" i="9"/>
  <c r="B30" i="9"/>
  <c r="B40" i="9"/>
  <c r="B38" i="9"/>
  <c r="B36" i="9"/>
  <c r="B39" i="9"/>
</calcChain>
</file>

<file path=xl/sharedStrings.xml><?xml version="1.0" encoding="utf-8"?>
<sst xmlns="http://schemas.openxmlformats.org/spreadsheetml/2006/main" count="1359" uniqueCount="197">
  <si>
    <t>Total</t>
  </si>
  <si>
    <t>Weloy-Rull (Yap urban)</t>
  </si>
  <si>
    <t>Other Yap Proper</t>
  </si>
  <si>
    <t>Outer islands</t>
  </si>
  <si>
    <t>Northern Namoneas</t>
  </si>
  <si>
    <t>Southern Namoneas</t>
  </si>
  <si>
    <t>Faichuk</t>
  </si>
  <si>
    <t>Mortlocks</t>
  </si>
  <si>
    <t>Northwest</t>
  </si>
  <si>
    <t>Kolonia</t>
  </si>
  <si>
    <t>Other Pohnpei Island</t>
  </si>
  <si>
    <t>Pohnpei Outer islands</t>
  </si>
  <si>
    <t>Lelu (Kosrae Urban)</t>
  </si>
  <si>
    <t>Kosrae</t>
  </si>
  <si>
    <t>Guam/CNMI</t>
  </si>
  <si>
    <t>Other Pacific</t>
  </si>
  <si>
    <t>Asia</t>
  </si>
  <si>
    <t>Hawaii</t>
  </si>
  <si>
    <t>US mainland</t>
  </si>
  <si>
    <t xml:space="preserve">   UrbanRuralStatesPlus</t>
  </si>
  <si>
    <t xml:space="preserve">   Total</t>
  </si>
  <si>
    <t>BP = 5yr 5yr = Res BP = Res</t>
  </si>
  <si>
    <t>BP &lt;&gt; 5yrs 5yrs &lt;&gt; Res BP = Res</t>
  </si>
  <si>
    <t xml:space="preserve">BP &lt;&gt; 5 yrs 5yrs = Res BP &lt;&gt; Res </t>
  </si>
  <si>
    <t>BP = 5yrs 5yrs &lt;&gt; Res BP &lt;&gt; res</t>
  </si>
  <si>
    <t>BP &lt;&gt; 5yrs &lt;&gt; Res</t>
  </si>
  <si>
    <t xml:space="preserve">   Yap Urban</t>
  </si>
  <si>
    <t xml:space="preserve">   Other Yap Proper</t>
  </si>
  <si>
    <t xml:space="preserve">   Yap Outer Islands</t>
  </si>
  <si>
    <t xml:space="preserve">   Chuuk urban (Weno)</t>
  </si>
  <si>
    <t xml:space="preserve">   Southern Namoneas</t>
  </si>
  <si>
    <t xml:space="preserve">   Faichuk</t>
  </si>
  <si>
    <t xml:space="preserve">   Mortlocks</t>
  </si>
  <si>
    <t xml:space="preserve">   Northwest Chuuk</t>
  </si>
  <si>
    <t xml:space="preserve">   Pohnpei Urban</t>
  </si>
  <si>
    <t xml:space="preserve">   Pohnpei Islands Rural</t>
  </si>
  <si>
    <t xml:space="preserve">   Pohnpei Outer Islands</t>
  </si>
  <si>
    <t xml:space="preserve">   Kosrae Urban (Lelu)</t>
  </si>
  <si>
    <t xml:space="preserve">   Kosrae Rural</t>
  </si>
  <si>
    <t>In this table: the rows are the current residence (2010) and the migration variable: BP is Birthplace 5yrs is residence 5 years ago, and Res is current residence</t>
  </si>
  <si>
    <t>Only people 5 years and over are included</t>
  </si>
  <si>
    <t xml:space="preserve">The columns are the place of residence in 2005, so you can see how many moved from various places to their current residence and whether those were the same, </t>
  </si>
  <si>
    <t xml:space="preserve">  and whether they were the same as the birthplace.</t>
  </si>
  <si>
    <t xml:space="preserve">The columns are birthplace, so you can see how many moved during their lifetime from various places to their current residence and whether those were the same, </t>
  </si>
  <si>
    <t xml:space="preserve">  and whether they were the same as in 2005.</t>
  </si>
  <si>
    <t>Less than 15</t>
  </si>
  <si>
    <t>Same place</t>
  </si>
  <si>
    <t>Different place</t>
  </si>
  <si>
    <t>This table shows those people who moved from their birthplace by age</t>
  </si>
  <si>
    <t>Other</t>
  </si>
  <si>
    <t>Median</t>
  </si>
  <si>
    <t xml:space="preserve">This table shows the realtionship between migration and education -- those who moved the most had the highest education, </t>
  </si>
  <si>
    <t xml:space="preserve">  those who moved the least had the lowest education</t>
  </si>
  <si>
    <t>This table is for people 15 to 59 years only, but otherwise is same as previous table</t>
  </si>
  <si>
    <t>Subsistence</t>
  </si>
  <si>
    <t>Unemployed</t>
  </si>
  <si>
    <t xml:space="preserve">    Others</t>
  </si>
  <si>
    <t>Percent</t>
  </si>
  <si>
    <t>This table shows labor force participation</t>
  </si>
  <si>
    <t>Generally, the more movement the more likely to be in the labor force and less likely to be unemployed</t>
  </si>
  <si>
    <t>Language mainly spoken at home</t>
  </si>
  <si>
    <t>BP_5YR_RES</t>
  </si>
  <si>
    <t>English</t>
  </si>
  <si>
    <t>Yapese</t>
  </si>
  <si>
    <t>Yapese - Outer Island Languages</t>
  </si>
  <si>
    <t>Chuukese</t>
  </si>
  <si>
    <t>Pohnpeian</t>
  </si>
  <si>
    <t>Sapwuahfikese</t>
  </si>
  <si>
    <t>Pingelapese</t>
  </si>
  <si>
    <t>Mwoakilese</t>
  </si>
  <si>
    <t>Nukuoroan / Kapingamarangian</t>
  </si>
  <si>
    <t>Kosraean</t>
  </si>
  <si>
    <t>Other Pacific Island Languages</t>
  </si>
  <si>
    <t>Filipino</t>
  </si>
  <si>
    <t>Chinese / Taiwanese</t>
  </si>
  <si>
    <t>Japanese</t>
  </si>
  <si>
    <t>Other Languages</t>
  </si>
  <si>
    <t xml:space="preserve">BP = 5yr </t>
  </si>
  <si>
    <t>5yr = Res</t>
  </si>
  <si>
    <t>BP = Res</t>
  </si>
  <si>
    <t>BP &lt;&gt; 5yrs</t>
  </si>
  <si>
    <t>5yrs &lt;&gt; Res</t>
  </si>
  <si>
    <t xml:space="preserve">BP &lt;&gt; 5 yrs </t>
  </si>
  <si>
    <t>5yrs = Res</t>
  </si>
  <si>
    <t xml:space="preserve">BP &lt;&gt; Res </t>
  </si>
  <si>
    <t>BP = 5yrs</t>
  </si>
  <si>
    <t xml:space="preserve">5yrs &lt;&gt; Res </t>
  </si>
  <si>
    <t>BP &lt;&gt; res</t>
  </si>
  <si>
    <t>BP &lt;&gt; Res</t>
  </si>
  <si>
    <t>Numbers</t>
  </si>
  <si>
    <t>Percents</t>
  </si>
  <si>
    <t>Source: Unpublished 2010 FSM Census compilation</t>
  </si>
  <si>
    <t>None /</t>
  </si>
  <si>
    <t>Preprimary</t>
  </si>
  <si>
    <t>Elementary</t>
  </si>
  <si>
    <t>Grades 1-8</t>
  </si>
  <si>
    <t>High School</t>
  </si>
  <si>
    <t>No diploma</t>
  </si>
  <si>
    <t>Graduate</t>
  </si>
  <si>
    <t xml:space="preserve">Associate's </t>
  </si>
  <si>
    <t>Degree</t>
  </si>
  <si>
    <t xml:space="preserve">Bachelor's </t>
  </si>
  <si>
    <t xml:space="preserve">Graduate / </t>
  </si>
  <si>
    <t>Professional</t>
  </si>
  <si>
    <t xml:space="preserve">     Total</t>
  </si>
  <si>
    <t xml:space="preserve">     Yap Urban total</t>
  </si>
  <si>
    <t xml:space="preserve">   Chuuk Urban - Weno</t>
  </si>
  <si>
    <t xml:space="preserve">    Souther Namoneas</t>
  </si>
  <si>
    <t xml:space="preserve">    Faichuk</t>
  </si>
  <si>
    <t xml:space="preserve">     Mortlocks</t>
  </si>
  <si>
    <t xml:space="preserve">    Pohnpei Urban - Kolonial</t>
  </si>
  <si>
    <t xml:space="preserve">     Pohnpei Island Rural</t>
  </si>
  <si>
    <t xml:space="preserve">    Pohnpei Outer Islands</t>
  </si>
  <si>
    <t xml:space="preserve">     Kosrae Rural</t>
  </si>
  <si>
    <t>Source: 2010 Federated States of Micronesia Population and Housing Census</t>
  </si>
  <si>
    <t>No moves</t>
  </si>
  <si>
    <t>Two moves</t>
  </si>
  <si>
    <t>15-29 years</t>
  </si>
  <si>
    <t>30-44 years</t>
  </si>
  <si>
    <t>45-59 years</t>
  </si>
  <si>
    <t>60 + years</t>
  </si>
  <si>
    <t xml:space="preserve">    Total</t>
  </si>
  <si>
    <t>One move</t>
  </si>
  <si>
    <t>BP &lt;&gt; 5yrs, 5yrs &lt;&gt; Res,</t>
  </si>
  <si>
    <t xml:space="preserve"> BP = Res</t>
  </si>
  <si>
    <t xml:space="preserve">BP &lt;&gt; 5 yrs, 5yrs = Res, </t>
  </si>
  <si>
    <t>BP = 5yrs, 5yrs &lt;&gt; Res,</t>
  </si>
  <si>
    <t xml:space="preserve">MIGRATION TABLES </t>
  </si>
  <si>
    <t>2010 FEDERATED STATES OF MICRONESIA</t>
  </si>
  <si>
    <t>POPULATION AND HOSUING CENSUS</t>
  </si>
  <si>
    <t>Weloy-</t>
  </si>
  <si>
    <t>Rull</t>
  </si>
  <si>
    <t xml:space="preserve">Other   </t>
  </si>
  <si>
    <t>Yap P</t>
  </si>
  <si>
    <t>Islands</t>
  </si>
  <si>
    <t>Outer</t>
  </si>
  <si>
    <t>Weno</t>
  </si>
  <si>
    <t xml:space="preserve">South </t>
  </si>
  <si>
    <t>Namoneas</t>
  </si>
  <si>
    <t>North-</t>
  </si>
  <si>
    <t>west</t>
  </si>
  <si>
    <t>Mort-</t>
  </si>
  <si>
    <t>locks</t>
  </si>
  <si>
    <t>O Pohn</t>
  </si>
  <si>
    <t>P Outer</t>
  </si>
  <si>
    <t>Urban</t>
  </si>
  <si>
    <t>Rural</t>
  </si>
  <si>
    <t xml:space="preserve">Other </t>
  </si>
  <si>
    <t>Pacific</t>
  </si>
  <si>
    <t>Oth</t>
  </si>
  <si>
    <t>US</t>
  </si>
  <si>
    <t>Yap</t>
  </si>
  <si>
    <t>Chuuk</t>
  </si>
  <si>
    <t>Pohnpei</t>
  </si>
  <si>
    <t xml:space="preserve">      Total</t>
  </si>
  <si>
    <t>Guam/</t>
  </si>
  <si>
    <t>CNMI</t>
  </si>
  <si>
    <t xml:space="preserve">Open </t>
  </si>
  <si>
    <t>fire</t>
  </si>
  <si>
    <t>Wood</t>
  </si>
  <si>
    <t>stove</t>
  </si>
  <si>
    <t>Kero-</t>
  </si>
  <si>
    <t>sene</t>
  </si>
  <si>
    <t xml:space="preserve"> stove</t>
  </si>
  <si>
    <t xml:space="preserve">Gas </t>
  </si>
  <si>
    <t>Micro-</t>
  </si>
  <si>
    <t xml:space="preserve"> oven</t>
  </si>
  <si>
    <t xml:space="preserve">Portable </t>
  </si>
  <si>
    <t>electric</t>
  </si>
  <si>
    <t>Elec-</t>
  </si>
  <si>
    <t>tric</t>
  </si>
  <si>
    <t xml:space="preserve"> range</t>
  </si>
  <si>
    <t>wave</t>
  </si>
  <si>
    <t>PERCENTS</t>
  </si>
  <si>
    <t>Not in the Labor Force</t>
  </si>
  <si>
    <t>Active</t>
  </si>
  <si>
    <t>Duty</t>
  </si>
  <si>
    <t>Military</t>
  </si>
  <si>
    <t xml:space="preserve">    Institution-</t>
  </si>
  <si>
    <t xml:space="preserve">   alized</t>
  </si>
  <si>
    <t xml:space="preserve">    persons</t>
  </si>
  <si>
    <t>Working</t>
  </si>
  <si>
    <t>35+ hrs</t>
  </si>
  <si>
    <t>15-34 hrs</t>
  </si>
  <si>
    <t>Formal Work</t>
  </si>
  <si>
    <t>Market Oriented Work</t>
  </si>
  <si>
    <t>Number</t>
  </si>
  <si>
    <t>Civilian Labor Force</t>
  </si>
  <si>
    <t>Table 1. Birthplace, Current Residence by Residence 5 Years Ago, FSM: 2010</t>
  </si>
  <si>
    <t>Table 2. Residence 5 Years Ago, and Current Residence by Birthplace, FSM: 2010</t>
  </si>
  <si>
    <t>Table 3. Birthplace and Current Residence by Age, FSM: 2010</t>
  </si>
  <si>
    <t>Table 4. Migration Variables by Educatrional Attaiment, FSM: 2010</t>
  </si>
  <si>
    <t>Table 5. Migration Variables by Educational Attainment for Persons 15 to 59, FSM: 2010</t>
  </si>
  <si>
    <t>Table 6. Migration by Labor Force Participation, FSM: 2010</t>
  </si>
  <si>
    <t>Table 7. Language Spoken at Home by Migration, FSM: 2010</t>
  </si>
  <si>
    <t>Table 8. Migration by Cooking Facilities, FSM: 2010</t>
  </si>
  <si>
    <t>Table 9 Raw Numbers for Migration, FSM: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</si>
</sst>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3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3" fontId="1" fillId="0" borderId="7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2" fillId="0" borderId="0" xfId="0" applyNumberFormat="1" applyFont="1"/>
    <xf numFmtId="0" fontId="2" fillId="0" borderId="0" xfId="0" applyFont="1"/>
    <xf numFmtId="165" fontId="2" fillId="0" borderId="0" xfId="0" applyNumberFormat="1" applyFont="1"/>
    <xf numFmtId="3" fontId="1" fillId="0" borderId="1" xfId="0" applyNumberFormat="1" applyFont="1" applyBorder="1"/>
    <xf numFmtId="165" fontId="1" fillId="0" borderId="3" xfId="0" applyNumberFormat="1" applyFont="1" applyBorder="1" applyAlignment="1">
      <alignment horizontal="right"/>
    </xf>
    <xf numFmtId="165" fontId="1" fillId="0" borderId="9" xfId="0" applyNumberFormat="1" applyFont="1" applyBorder="1" applyAlignment="1">
      <alignment horizontal="right"/>
    </xf>
    <xf numFmtId="3" fontId="3" fillId="0" borderId="0" xfId="0" applyNumberFormat="1" applyFont="1"/>
    <xf numFmtId="3" fontId="1" fillId="0" borderId="0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/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64" fontId="2" fillId="0" borderId="0" xfId="0" applyNumberFormat="1" applyFont="1"/>
    <xf numFmtId="0" fontId="2" fillId="0" borderId="10" xfId="0" applyFont="1" applyBorder="1"/>
    <xf numFmtId="0" fontId="2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12" xfId="0" applyFont="1" applyBorder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3" fontId="1" fillId="0" borderId="2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4" fillId="0" borderId="0" xfId="0" applyNumberFormat="1" applyFont="1"/>
    <xf numFmtId="3" fontId="5" fillId="0" borderId="0" xfId="0" applyNumberFormat="1" applyFont="1"/>
    <xf numFmtId="3" fontId="5" fillId="0" borderId="1" xfId="0" applyNumberFormat="1" applyFont="1" applyBorder="1"/>
    <xf numFmtId="3" fontId="5" fillId="0" borderId="2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0" borderId="5" xfId="0" applyNumberFormat="1" applyFont="1" applyBorder="1"/>
    <xf numFmtId="3" fontId="5" fillId="0" borderId="2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7" xfId="0" applyNumberFormat="1" applyFont="1" applyBorder="1"/>
    <xf numFmtId="3" fontId="5" fillId="0" borderId="8" xfId="0" applyNumberFormat="1" applyFont="1" applyBorder="1"/>
    <xf numFmtId="3" fontId="5" fillId="0" borderId="8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3" fontId="1" fillId="0" borderId="10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Three Point Migration - Birthplace to Previous Residence to Current Residence, FSM: 2010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'3 point numbers'!$J$3:$N$5</c:f>
              <c:multiLvlStrCache>
                <c:ptCount val="5"/>
                <c:lvl>
                  <c:pt idx="0">
                    <c:v>BP = Res</c:v>
                  </c:pt>
                  <c:pt idx="1">
                    <c:v>BP = Res</c:v>
                  </c:pt>
                  <c:pt idx="2">
                    <c:v>BP &lt;&gt; Res </c:v>
                  </c:pt>
                  <c:pt idx="3">
                    <c:v>BP &lt;&gt; res</c:v>
                  </c:pt>
                  <c:pt idx="4">
                    <c:v>BP &lt;&gt; Res</c:v>
                  </c:pt>
                </c:lvl>
                <c:lvl>
                  <c:pt idx="0">
                    <c:v>5yr = Res</c:v>
                  </c:pt>
                  <c:pt idx="1">
                    <c:v>5yrs &lt;&gt; Res</c:v>
                  </c:pt>
                  <c:pt idx="2">
                    <c:v>5yrs = Res</c:v>
                  </c:pt>
                  <c:pt idx="3">
                    <c:v>5yrs &lt;&gt; Res </c:v>
                  </c:pt>
                  <c:pt idx="4">
                    <c:v>5yrs &lt;&gt; Res</c:v>
                  </c:pt>
                </c:lvl>
                <c:lvl>
                  <c:pt idx="0">
                    <c:v>BP = 5yr </c:v>
                  </c:pt>
                  <c:pt idx="1">
                    <c:v>BP &lt;&gt; 5yrs</c:v>
                  </c:pt>
                  <c:pt idx="2">
                    <c:v>BP &lt;&gt; 5 yrs </c:v>
                  </c:pt>
                  <c:pt idx="3">
                    <c:v>BP = 5yrs</c:v>
                  </c:pt>
                  <c:pt idx="4">
                    <c:v>BP &lt;&gt; 5yrs</c:v>
                  </c:pt>
                </c:lvl>
              </c:multiLvlStrCache>
            </c:multiLvlStrRef>
          </c:cat>
          <c:val>
            <c:numRef>
              <c:f>'3 point numbers'!$J$6:$N$6</c:f>
              <c:numCache>
                <c:formatCode>0.0</c:formatCode>
                <c:ptCount val="5"/>
                <c:pt idx="0">
                  <c:v>81.61727442987771</c:v>
                </c:pt>
                <c:pt idx="1">
                  <c:v>1.771510410928721</c:v>
                </c:pt>
                <c:pt idx="2">
                  <c:v>9.4139032720061699</c:v>
                </c:pt>
                <c:pt idx="3">
                  <c:v>4.183100143219125</c:v>
                </c:pt>
                <c:pt idx="4">
                  <c:v>3.0142117439682714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2-421D-B435-309DD93FCF7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Never Moving, Three-Point Migration, FSM: 2010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'3 point numbers'!$A$29:$A$42</c:f>
              <c:strCache>
                <c:ptCount val="14"/>
                <c:pt idx="0">
                  <c:v>Kosrae</c:v>
                </c:pt>
                <c:pt idx="1">
                  <c:v>Lelu (Kosrae Urban)</c:v>
                </c:pt>
                <c:pt idx="2">
                  <c:v>Pohnpei Outer islands</c:v>
                </c:pt>
                <c:pt idx="3">
                  <c:v>Other Pohnpei Island</c:v>
                </c:pt>
                <c:pt idx="4">
                  <c:v>Kolonia</c:v>
                </c:pt>
                <c:pt idx="5">
                  <c:v>Northwest</c:v>
                </c:pt>
                <c:pt idx="6">
                  <c:v>Mortlocks</c:v>
                </c:pt>
                <c:pt idx="7">
                  <c:v>Faichuk</c:v>
                </c:pt>
                <c:pt idx="8">
                  <c:v>Southern Namoneas</c:v>
                </c:pt>
                <c:pt idx="9">
                  <c:v>Northern Namoneas</c:v>
                </c:pt>
                <c:pt idx="10">
                  <c:v>Outer islands</c:v>
                </c:pt>
                <c:pt idx="11">
                  <c:v>Other Yap Proper</c:v>
                </c:pt>
                <c:pt idx="12">
                  <c:v>Weloy-Rull (Yap urban)</c:v>
                </c:pt>
                <c:pt idx="13">
                  <c:v>Total</c:v>
                </c:pt>
              </c:strCache>
            </c:strRef>
          </c:cat>
          <c:val>
            <c:numRef>
              <c:f>'3 point numbers'!$B$29:$B$42</c:f>
              <c:numCache>
                <c:formatCode>0.0</c:formatCode>
                <c:ptCount val="14"/>
                <c:pt idx="0">
                  <c:v>89.106753812636171</c:v>
                </c:pt>
                <c:pt idx="1">
                  <c:v>81.260273972602747</c:v>
                </c:pt>
                <c:pt idx="2">
                  <c:v>44.623346751006324</c:v>
                </c:pt>
                <c:pt idx="3">
                  <c:v>93.069972683336829</c:v>
                </c:pt>
                <c:pt idx="4">
                  <c:v>71.508926387869892</c:v>
                </c:pt>
                <c:pt idx="5">
                  <c:v>91.234319343348304</c:v>
                </c:pt>
                <c:pt idx="6">
                  <c:v>69.711255156157932</c:v>
                </c:pt>
                <c:pt idx="7">
                  <c:v>90.699432892249533</c:v>
                </c:pt>
                <c:pt idx="8">
                  <c:v>91.056208868270573</c:v>
                </c:pt>
                <c:pt idx="9">
                  <c:v>89.496431802191168</c:v>
                </c:pt>
                <c:pt idx="10">
                  <c:v>65.823665893271468</c:v>
                </c:pt>
                <c:pt idx="11">
                  <c:v>83.491404860699461</c:v>
                </c:pt>
                <c:pt idx="12">
                  <c:v>13.20754716981132</c:v>
                </c:pt>
                <c:pt idx="13">
                  <c:v>81.61727442987771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C-4B8E-ACA3-81FCD0BC0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410240"/>
        <c:axId val="214853504"/>
      </c:barChart>
      <c:catAx>
        <c:axId val="2044102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4853504"/>
        <c:crosses val="autoZero"/>
        <c:auto val="1"/>
        <c:lblAlgn val="ctr"/>
        <c:lblOffset val="100"/>
        <c:noMultiLvlLbl val="0"/>
      </c:catAx>
      <c:valAx>
        <c:axId val="214853504"/>
        <c:scaling>
          <c:orientation val="minMax"/>
        </c:scaling>
        <c:delete val="0"/>
        <c:axPos val="b"/>
        <c:majorGridlines/>
        <c:numFmt formatCode="0" sourceLinked="0"/>
        <c:majorTickMark val="none"/>
        <c:minorTickMark val="none"/>
        <c:tickLblPos val="nextTo"/>
        <c:crossAx val="204410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100012</xdr:colOff>
      <xdr:row>6</xdr:row>
      <xdr:rowOff>157162</xdr:rowOff>
    </xdr:from>
    <xdr:to>
      <xdr:col>21</xdr:col>
      <xdr:colOff>404812</xdr:colOff>
      <xdr:row>21</xdr:row>
      <xdr:rowOff>42862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192786</xdr:colOff>
      <xdr:row>27</xdr:row>
      <xdr:rowOff>97725</xdr:rowOff>
    </xdr:from>
    <xdr:to>
      <xdr:col>21</xdr:col>
      <xdr:colOff>478536</xdr:colOff>
      <xdr:row>47</xdr:row>
      <xdr:rowOff>121538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D0546-AACB-4E4F-B307-C1B36BD53A3E}">
  <dimension ref="A4:A8"/>
  <sheetViews>
    <sheetView workbookViewId="0">
      <selection activeCell="A9" sqref="A9"/>
    </sheetView>
  </sheetViews>
  <sheetFormatPr defaultRowHeight="14.4" x14ac:dyDescent="0.3"/>
  <sheetData>
    <row r="4" spans="1:1" x14ac:dyDescent="0.3">
      <c r="A4" t="s">
        <v>127</v>
      </c>
    </row>
    <row r="6" spans="1:1" x14ac:dyDescent="0.3">
      <c r="A6" t="s">
        <v>128</v>
      </c>
    </row>
    <row r="8" spans="1:1" x14ac:dyDescent="0.3">
      <c r="A8" t="s">
        <v>129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2"/>
  <sheetViews>
    <sheetView view="pageBreakPreview" zoomScale="125" zoomScaleNormal="125" zoomScaleSheetLayoutView="125" workbookViewId="0">
      <selection activeCell="H1" sqref="H1"/>
    </sheetView>
  </sheetViews>
  <sheetFormatPr defaultRowHeight="10.199999999999999" customHeight="1" x14ac:dyDescent="0.2"/>
  <cols>
    <col min="1" max="1" width="15.88671875" style="13" customWidth="1"/>
    <col min="2" max="7" width="11.77734375" style="13" customWidth="1"/>
    <col min="8" max="8" width="16.109375" style="13" customWidth="1"/>
    <col min="9" max="16384" width="8.88671875" style="13"/>
  </cols>
  <sheetData>
    <row r="1" spans="1:14" ht="10.199999999999999" customHeight="1" x14ac:dyDescent="0.2">
      <c r="A1" s="13" t="s">
        <v>196</v>
      </c>
      <c r="H1" s="13" t="s">
        <v>196</v>
      </c>
    </row>
    <row r="2" spans="1:14" ht="10.199999999999999" customHeight="1" x14ac:dyDescent="0.2">
      <c r="A2" s="27"/>
      <c r="B2" s="73" t="s">
        <v>89</v>
      </c>
      <c r="C2" s="73"/>
      <c r="D2" s="73"/>
      <c r="E2" s="73"/>
      <c r="F2" s="73"/>
      <c r="G2" s="73"/>
      <c r="H2" s="33"/>
      <c r="I2" s="73" t="s">
        <v>90</v>
      </c>
      <c r="J2" s="73"/>
      <c r="K2" s="73"/>
      <c r="L2" s="73"/>
      <c r="M2" s="73"/>
      <c r="N2" s="74"/>
    </row>
    <row r="3" spans="1:14" ht="10.199999999999999" customHeight="1" x14ac:dyDescent="0.2">
      <c r="A3" s="28"/>
      <c r="B3" s="29"/>
      <c r="C3" s="20" t="s">
        <v>77</v>
      </c>
      <c r="D3" s="20" t="s">
        <v>80</v>
      </c>
      <c r="E3" s="20" t="s">
        <v>82</v>
      </c>
      <c r="F3" s="20" t="s">
        <v>85</v>
      </c>
      <c r="G3" s="20" t="s">
        <v>80</v>
      </c>
      <c r="H3" s="20"/>
      <c r="I3" s="29"/>
      <c r="J3" s="20" t="s">
        <v>77</v>
      </c>
      <c r="K3" s="20" t="s">
        <v>80</v>
      </c>
      <c r="L3" s="20" t="s">
        <v>82</v>
      </c>
      <c r="M3" s="20" t="s">
        <v>85</v>
      </c>
      <c r="N3" s="21" t="s">
        <v>80</v>
      </c>
    </row>
    <row r="4" spans="1:14" ht="10.199999999999999" customHeight="1" x14ac:dyDescent="0.2">
      <c r="A4" s="28"/>
      <c r="B4" s="30"/>
      <c r="C4" s="22" t="s">
        <v>78</v>
      </c>
      <c r="D4" s="22" t="s">
        <v>81</v>
      </c>
      <c r="E4" s="22" t="s">
        <v>83</v>
      </c>
      <c r="F4" s="22" t="s">
        <v>86</v>
      </c>
      <c r="G4" s="22" t="s">
        <v>81</v>
      </c>
      <c r="H4" s="22"/>
      <c r="I4" s="30"/>
      <c r="J4" s="22" t="s">
        <v>78</v>
      </c>
      <c r="K4" s="22" t="s">
        <v>81</v>
      </c>
      <c r="L4" s="22" t="s">
        <v>83</v>
      </c>
      <c r="M4" s="22" t="s">
        <v>86</v>
      </c>
      <c r="N4" s="23" t="s">
        <v>81</v>
      </c>
    </row>
    <row r="5" spans="1:14" ht="10.199999999999999" customHeight="1" x14ac:dyDescent="0.2">
      <c r="A5" s="24"/>
      <c r="B5" s="25" t="s">
        <v>0</v>
      </c>
      <c r="C5" s="25" t="s">
        <v>79</v>
      </c>
      <c r="D5" s="25" t="s">
        <v>79</v>
      </c>
      <c r="E5" s="25" t="s">
        <v>84</v>
      </c>
      <c r="F5" s="25" t="s">
        <v>87</v>
      </c>
      <c r="G5" s="25" t="s">
        <v>88</v>
      </c>
      <c r="H5" s="25"/>
      <c r="I5" s="25" t="s">
        <v>0</v>
      </c>
      <c r="J5" s="25" t="s">
        <v>79</v>
      </c>
      <c r="K5" s="25" t="s">
        <v>79</v>
      </c>
      <c r="L5" s="25" t="s">
        <v>84</v>
      </c>
      <c r="M5" s="25" t="s">
        <v>87</v>
      </c>
      <c r="N5" s="26" t="s">
        <v>88</v>
      </c>
    </row>
    <row r="6" spans="1:14" ht="10.199999999999999" customHeight="1" x14ac:dyDescent="0.2">
      <c r="A6" s="12" t="s">
        <v>104</v>
      </c>
      <c r="B6" s="12">
        <v>90770</v>
      </c>
      <c r="C6" s="12">
        <v>74084</v>
      </c>
      <c r="D6" s="12">
        <v>1608</v>
      </c>
      <c r="E6" s="12">
        <v>8545</v>
      </c>
      <c r="F6" s="12">
        <v>3797</v>
      </c>
      <c r="G6" s="12">
        <v>2736</v>
      </c>
      <c r="H6" s="12" t="s">
        <v>20</v>
      </c>
      <c r="I6" s="31">
        <f>B6*100/$B6</f>
        <v>100</v>
      </c>
      <c r="J6" s="31">
        <f t="shared" ref="J6:N6" si="0">C6*100/$B6</f>
        <v>81.61727442987771</v>
      </c>
      <c r="K6" s="31">
        <f t="shared" si="0"/>
        <v>1.771510410928721</v>
      </c>
      <c r="L6" s="31">
        <f t="shared" si="0"/>
        <v>9.4139032720061699</v>
      </c>
      <c r="M6" s="31">
        <f t="shared" si="0"/>
        <v>4.183100143219125</v>
      </c>
      <c r="N6" s="31">
        <f t="shared" si="0"/>
        <v>3.0142117439682714</v>
      </c>
    </row>
    <row r="7" spans="1:14" ht="10.199999999999999" customHeight="1" x14ac:dyDescent="0.2">
      <c r="A7" s="12" t="s">
        <v>1</v>
      </c>
      <c r="B7" s="12">
        <v>2014</v>
      </c>
      <c r="C7" s="12">
        <v>266</v>
      </c>
      <c r="D7" s="12">
        <v>33</v>
      </c>
      <c r="E7" s="12">
        <v>336</v>
      </c>
      <c r="F7" s="12">
        <v>1293</v>
      </c>
      <c r="G7" s="12">
        <v>86</v>
      </c>
      <c r="H7" s="12" t="s">
        <v>1</v>
      </c>
      <c r="I7" s="31">
        <f t="shared" ref="I7:I25" si="1">B7*100/$B7</f>
        <v>100</v>
      </c>
      <c r="J7" s="31">
        <f t="shared" ref="J7:J25" si="2">C7*100/$B7</f>
        <v>13.20754716981132</v>
      </c>
      <c r="K7" s="31">
        <f t="shared" ref="K7:K25" si="3">D7*100/$B7</f>
        <v>1.6385302879841113</v>
      </c>
      <c r="L7" s="31">
        <f t="shared" ref="L7:L25" si="4">E7*100/$B7</f>
        <v>16.683217477656406</v>
      </c>
      <c r="M7" s="31">
        <f t="shared" ref="M7:M25" si="5">F7*100/$B7</f>
        <v>64.200595829195635</v>
      </c>
      <c r="N7" s="31">
        <f t="shared" ref="N7:N25" si="6">G7*100/$B7</f>
        <v>4.2701092353525318</v>
      </c>
    </row>
    <row r="8" spans="1:14" ht="10.199999999999999" customHeight="1" x14ac:dyDescent="0.2">
      <c r="A8" s="12" t="s">
        <v>2</v>
      </c>
      <c r="B8" s="12">
        <v>3374</v>
      </c>
      <c r="C8" s="12">
        <v>2817</v>
      </c>
      <c r="D8" s="12">
        <v>295</v>
      </c>
      <c r="E8" s="12">
        <v>167</v>
      </c>
      <c r="F8" s="12">
        <v>72</v>
      </c>
      <c r="G8" s="12">
        <v>23</v>
      </c>
      <c r="H8" s="12" t="s">
        <v>2</v>
      </c>
      <c r="I8" s="31">
        <f t="shared" si="1"/>
        <v>100</v>
      </c>
      <c r="J8" s="31">
        <f t="shared" si="2"/>
        <v>83.491404860699461</v>
      </c>
      <c r="K8" s="31">
        <f t="shared" si="3"/>
        <v>8.7433313574392404</v>
      </c>
      <c r="L8" s="31">
        <f t="shared" si="4"/>
        <v>4.9496147006520452</v>
      </c>
      <c r="M8" s="31">
        <f t="shared" si="5"/>
        <v>2.1339656194427978</v>
      </c>
      <c r="N8" s="31">
        <f t="shared" si="6"/>
        <v>0.68168346176644934</v>
      </c>
    </row>
    <row r="9" spans="1:14" ht="10.199999999999999" customHeight="1" x14ac:dyDescent="0.2">
      <c r="A9" s="12" t="s">
        <v>3</v>
      </c>
      <c r="B9" s="12">
        <v>4310</v>
      </c>
      <c r="C9" s="12">
        <v>2837</v>
      </c>
      <c r="D9" s="12">
        <v>75</v>
      </c>
      <c r="E9" s="12">
        <v>332</v>
      </c>
      <c r="F9" s="12">
        <v>325</v>
      </c>
      <c r="G9" s="12">
        <v>741</v>
      </c>
      <c r="H9" s="12" t="s">
        <v>3</v>
      </c>
      <c r="I9" s="31">
        <f t="shared" si="1"/>
        <v>100</v>
      </c>
      <c r="J9" s="31">
        <f t="shared" si="2"/>
        <v>65.823665893271468</v>
      </c>
      <c r="K9" s="31">
        <f t="shared" si="3"/>
        <v>1.740139211136891</v>
      </c>
      <c r="L9" s="31">
        <f t="shared" si="4"/>
        <v>7.703016241299304</v>
      </c>
      <c r="M9" s="31">
        <f t="shared" si="5"/>
        <v>7.5406032482598606</v>
      </c>
      <c r="N9" s="31">
        <f t="shared" si="6"/>
        <v>17.192575406032482</v>
      </c>
    </row>
    <row r="10" spans="1:14" ht="10.199999999999999" customHeight="1" x14ac:dyDescent="0.2">
      <c r="A10" s="12" t="s">
        <v>4</v>
      </c>
      <c r="B10" s="12">
        <v>9949</v>
      </c>
      <c r="C10" s="12">
        <v>8904</v>
      </c>
      <c r="D10" s="12">
        <v>244</v>
      </c>
      <c r="E10" s="12">
        <v>627</v>
      </c>
      <c r="F10" s="12">
        <v>131</v>
      </c>
      <c r="G10" s="12">
        <v>43</v>
      </c>
      <c r="H10" s="12" t="s">
        <v>4</v>
      </c>
      <c r="I10" s="31">
        <f t="shared" si="1"/>
        <v>100</v>
      </c>
      <c r="J10" s="31">
        <f t="shared" si="2"/>
        <v>89.496431802191168</v>
      </c>
      <c r="K10" s="31">
        <f t="shared" si="3"/>
        <v>2.4525077897276106</v>
      </c>
      <c r="L10" s="31">
        <f t="shared" si="4"/>
        <v>6.3021409186852946</v>
      </c>
      <c r="M10" s="31">
        <f t="shared" si="5"/>
        <v>1.3167152477635944</v>
      </c>
      <c r="N10" s="31">
        <f t="shared" si="6"/>
        <v>0.43220424163232485</v>
      </c>
    </row>
    <row r="11" spans="1:14" ht="10.199999999999999" customHeight="1" x14ac:dyDescent="0.2">
      <c r="A11" s="12" t="s">
        <v>5</v>
      </c>
      <c r="B11" s="12">
        <v>9269</v>
      </c>
      <c r="C11" s="12">
        <v>8440</v>
      </c>
      <c r="D11" s="12">
        <v>91</v>
      </c>
      <c r="E11" s="12">
        <v>485</v>
      </c>
      <c r="F11" s="12">
        <v>233</v>
      </c>
      <c r="G11" s="12">
        <v>20</v>
      </c>
      <c r="H11" s="12" t="s">
        <v>5</v>
      </c>
      <c r="I11" s="31">
        <f t="shared" si="1"/>
        <v>100</v>
      </c>
      <c r="J11" s="31">
        <f t="shared" si="2"/>
        <v>91.056208868270573</v>
      </c>
      <c r="K11" s="31">
        <f t="shared" si="3"/>
        <v>0.98176718092566617</v>
      </c>
      <c r="L11" s="31">
        <f t="shared" si="4"/>
        <v>5.2324954148236058</v>
      </c>
      <c r="M11" s="31">
        <f t="shared" si="5"/>
        <v>2.5137555291832991</v>
      </c>
      <c r="N11" s="31">
        <f t="shared" si="6"/>
        <v>0.21577300679684971</v>
      </c>
    </row>
    <row r="12" spans="1:14" ht="10.199999999999999" customHeight="1" x14ac:dyDescent="0.2">
      <c r="A12" s="12" t="s">
        <v>6</v>
      </c>
      <c r="B12" s="12">
        <v>10580</v>
      </c>
      <c r="C12" s="12">
        <v>9596</v>
      </c>
      <c r="D12" s="12">
        <v>41</v>
      </c>
      <c r="E12" s="12">
        <v>625</v>
      </c>
      <c r="F12" s="12">
        <v>284</v>
      </c>
      <c r="G12" s="12">
        <v>34</v>
      </c>
      <c r="H12" s="12" t="s">
        <v>6</v>
      </c>
      <c r="I12" s="31">
        <f t="shared" si="1"/>
        <v>100</v>
      </c>
      <c r="J12" s="31">
        <f t="shared" si="2"/>
        <v>90.699432892249533</v>
      </c>
      <c r="K12" s="31">
        <f t="shared" si="3"/>
        <v>0.38752362948960301</v>
      </c>
      <c r="L12" s="31">
        <f t="shared" si="4"/>
        <v>5.9073724007561434</v>
      </c>
      <c r="M12" s="31">
        <f t="shared" si="5"/>
        <v>2.6843100189035916</v>
      </c>
      <c r="N12" s="31">
        <f t="shared" si="6"/>
        <v>0.32136105860113423</v>
      </c>
    </row>
    <row r="13" spans="1:14" ht="10.199999999999999" customHeight="1" x14ac:dyDescent="0.2">
      <c r="A13" s="12" t="s">
        <v>7</v>
      </c>
      <c r="B13" s="12">
        <v>6788</v>
      </c>
      <c r="C13" s="12">
        <v>4732</v>
      </c>
      <c r="D13" s="12">
        <v>117</v>
      </c>
      <c r="E13" s="12">
        <v>1308</v>
      </c>
      <c r="F13" s="12">
        <v>568</v>
      </c>
      <c r="G13" s="12">
        <v>63</v>
      </c>
      <c r="H13" s="12" t="s">
        <v>7</v>
      </c>
      <c r="I13" s="31">
        <f t="shared" si="1"/>
        <v>100</v>
      </c>
      <c r="J13" s="31">
        <f t="shared" si="2"/>
        <v>69.711255156157932</v>
      </c>
      <c r="K13" s="31">
        <f t="shared" si="3"/>
        <v>1.7236299351797288</v>
      </c>
      <c r="L13" s="31">
        <f t="shared" si="4"/>
        <v>19.269298762522098</v>
      </c>
      <c r="M13" s="31">
        <f t="shared" si="5"/>
        <v>8.3677077195050096</v>
      </c>
      <c r="N13" s="31">
        <f t="shared" si="6"/>
        <v>0.92810842663523863</v>
      </c>
    </row>
    <row r="14" spans="1:14" ht="10.199999999999999" customHeight="1" x14ac:dyDescent="0.2">
      <c r="A14" s="12" t="s">
        <v>8</v>
      </c>
      <c r="B14" s="12">
        <v>6457</v>
      </c>
      <c r="C14" s="12">
        <v>5891</v>
      </c>
      <c r="D14" s="12">
        <v>24</v>
      </c>
      <c r="E14" s="12">
        <v>339</v>
      </c>
      <c r="F14" s="12">
        <v>166</v>
      </c>
      <c r="G14" s="12">
        <v>37</v>
      </c>
      <c r="H14" s="12" t="s">
        <v>8</v>
      </c>
      <c r="I14" s="31">
        <f t="shared" si="1"/>
        <v>100</v>
      </c>
      <c r="J14" s="31">
        <f t="shared" si="2"/>
        <v>91.234319343348304</v>
      </c>
      <c r="K14" s="31">
        <f t="shared" si="3"/>
        <v>0.37168963915130865</v>
      </c>
      <c r="L14" s="31">
        <f t="shared" si="4"/>
        <v>5.2501161530122351</v>
      </c>
      <c r="M14" s="31">
        <f t="shared" si="5"/>
        <v>2.5708533374632183</v>
      </c>
      <c r="N14" s="31">
        <f t="shared" si="6"/>
        <v>0.57302152702493414</v>
      </c>
    </row>
    <row r="15" spans="1:14" ht="10.199999999999999" customHeight="1" x14ac:dyDescent="0.2">
      <c r="A15" s="12" t="s">
        <v>9</v>
      </c>
      <c r="B15" s="12">
        <v>4089</v>
      </c>
      <c r="C15" s="12">
        <v>2924</v>
      </c>
      <c r="D15" s="12">
        <v>184</v>
      </c>
      <c r="E15" s="12">
        <v>712</v>
      </c>
      <c r="F15" s="12">
        <v>218</v>
      </c>
      <c r="G15" s="12">
        <v>51</v>
      </c>
      <c r="H15" s="12" t="s">
        <v>9</v>
      </c>
      <c r="I15" s="31">
        <f t="shared" si="1"/>
        <v>100</v>
      </c>
      <c r="J15" s="31">
        <f t="shared" si="2"/>
        <v>71.508926387869892</v>
      </c>
      <c r="K15" s="31">
        <f t="shared" si="3"/>
        <v>4.4998777207141112</v>
      </c>
      <c r="L15" s="31">
        <f t="shared" si="4"/>
        <v>17.412570310589388</v>
      </c>
      <c r="M15" s="31">
        <f t="shared" si="5"/>
        <v>5.3313768647591102</v>
      </c>
      <c r="N15" s="31">
        <f t="shared" si="6"/>
        <v>1.2472487160674981</v>
      </c>
    </row>
    <row r="16" spans="1:14" ht="10.199999999999999" customHeight="1" x14ac:dyDescent="0.2">
      <c r="A16" s="12" t="s">
        <v>10</v>
      </c>
      <c r="B16" s="12">
        <v>23795</v>
      </c>
      <c r="C16" s="12">
        <v>22146</v>
      </c>
      <c r="D16" s="12">
        <v>237</v>
      </c>
      <c r="E16" s="12">
        <v>1103</v>
      </c>
      <c r="F16" s="12">
        <v>230</v>
      </c>
      <c r="G16" s="12">
        <v>79</v>
      </c>
      <c r="H16" s="12" t="s">
        <v>10</v>
      </c>
      <c r="I16" s="31">
        <f t="shared" si="1"/>
        <v>100</v>
      </c>
      <c r="J16" s="31">
        <f t="shared" si="2"/>
        <v>93.069972683336829</v>
      </c>
      <c r="K16" s="31">
        <f t="shared" si="3"/>
        <v>0.99600756461441475</v>
      </c>
      <c r="L16" s="31">
        <f t="shared" si="4"/>
        <v>4.6354276108426138</v>
      </c>
      <c r="M16" s="31">
        <f t="shared" si="5"/>
        <v>0.9665896196679975</v>
      </c>
      <c r="N16" s="31">
        <f t="shared" si="6"/>
        <v>0.33200252153813825</v>
      </c>
    </row>
    <row r="17" spans="1:14" ht="10.199999999999999" customHeight="1" x14ac:dyDescent="0.2">
      <c r="A17" s="12" t="s">
        <v>11</v>
      </c>
      <c r="B17" s="12">
        <v>1739</v>
      </c>
      <c r="C17" s="12">
        <v>776</v>
      </c>
      <c r="D17" s="12">
        <v>46</v>
      </c>
      <c r="E17" s="12">
        <v>684</v>
      </c>
      <c r="F17" s="12">
        <v>175</v>
      </c>
      <c r="G17" s="12">
        <v>58</v>
      </c>
      <c r="H17" s="12" t="s">
        <v>11</v>
      </c>
      <c r="I17" s="31">
        <f t="shared" si="1"/>
        <v>100</v>
      </c>
      <c r="J17" s="31">
        <f t="shared" si="2"/>
        <v>44.623346751006324</v>
      </c>
      <c r="K17" s="31">
        <f t="shared" si="3"/>
        <v>2.6451983898792411</v>
      </c>
      <c r="L17" s="31">
        <f t="shared" si="4"/>
        <v>39.332949971247842</v>
      </c>
      <c r="M17" s="31">
        <f t="shared" si="5"/>
        <v>10.063254744105809</v>
      </c>
      <c r="N17" s="31">
        <f t="shared" si="6"/>
        <v>3.3352501437607822</v>
      </c>
    </row>
    <row r="18" spans="1:14" ht="10.199999999999999" customHeight="1" x14ac:dyDescent="0.2">
      <c r="A18" s="12" t="s">
        <v>12</v>
      </c>
      <c r="B18" s="12">
        <v>1825</v>
      </c>
      <c r="C18" s="12">
        <v>1483</v>
      </c>
      <c r="D18" s="12">
        <v>60</v>
      </c>
      <c r="E18" s="12">
        <v>191</v>
      </c>
      <c r="F18" s="12">
        <v>55</v>
      </c>
      <c r="G18" s="12">
        <v>36</v>
      </c>
      <c r="H18" s="12" t="s">
        <v>12</v>
      </c>
      <c r="I18" s="31">
        <f t="shared" si="1"/>
        <v>100</v>
      </c>
      <c r="J18" s="31">
        <f t="shared" si="2"/>
        <v>81.260273972602747</v>
      </c>
      <c r="K18" s="31">
        <f t="shared" si="3"/>
        <v>3.2876712328767121</v>
      </c>
      <c r="L18" s="31">
        <f t="shared" si="4"/>
        <v>10.465753424657533</v>
      </c>
      <c r="M18" s="31">
        <f t="shared" si="5"/>
        <v>3.0136986301369864</v>
      </c>
      <c r="N18" s="31">
        <f t="shared" si="6"/>
        <v>1.9726027397260273</v>
      </c>
    </row>
    <row r="19" spans="1:14" ht="10.199999999999999" customHeight="1" x14ac:dyDescent="0.2">
      <c r="A19" s="12" t="s">
        <v>13</v>
      </c>
      <c r="B19" s="12">
        <v>3672</v>
      </c>
      <c r="C19" s="12">
        <v>3272</v>
      </c>
      <c r="D19" s="12">
        <v>161</v>
      </c>
      <c r="E19" s="12">
        <v>176</v>
      </c>
      <c r="F19" s="12">
        <v>47</v>
      </c>
      <c r="G19" s="12">
        <v>16</v>
      </c>
      <c r="H19" s="12" t="s">
        <v>13</v>
      </c>
      <c r="I19" s="31">
        <f t="shared" si="1"/>
        <v>100</v>
      </c>
      <c r="J19" s="31">
        <f t="shared" si="2"/>
        <v>89.106753812636171</v>
      </c>
      <c r="K19" s="31">
        <f t="shared" si="3"/>
        <v>4.3845315904139435</v>
      </c>
      <c r="L19" s="31">
        <f t="shared" si="4"/>
        <v>4.7930283224400876</v>
      </c>
      <c r="M19" s="31">
        <f t="shared" si="5"/>
        <v>1.2799564270152506</v>
      </c>
      <c r="N19" s="31">
        <f t="shared" si="6"/>
        <v>0.4357298474945534</v>
      </c>
    </row>
    <row r="20" spans="1:14" ht="10.199999999999999" customHeight="1" x14ac:dyDescent="0.2">
      <c r="A20" s="12" t="s">
        <v>14</v>
      </c>
      <c r="B20" s="12">
        <v>479</v>
      </c>
      <c r="C20" s="12">
        <v>0</v>
      </c>
      <c r="D20" s="12">
        <v>0</v>
      </c>
      <c r="E20" s="12">
        <v>327</v>
      </c>
      <c r="F20" s="12">
        <v>0</v>
      </c>
      <c r="G20" s="12">
        <v>152</v>
      </c>
      <c r="H20" s="12" t="s">
        <v>14</v>
      </c>
      <c r="I20" s="31">
        <f t="shared" si="1"/>
        <v>100</v>
      </c>
      <c r="J20" s="31">
        <f t="shared" si="2"/>
        <v>0</v>
      </c>
      <c r="K20" s="31">
        <f t="shared" si="3"/>
        <v>0</v>
      </c>
      <c r="L20" s="31">
        <f t="shared" si="4"/>
        <v>68.267223382045927</v>
      </c>
      <c r="M20" s="31">
        <f t="shared" si="5"/>
        <v>0</v>
      </c>
      <c r="N20" s="31">
        <f t="shared" si="6"/>
        <v>31.73277661795407</v>
      </c>
    </row>
    <row r="21" spans="1:14" ht="10.199999999999999" customHeight="1" x14ac:dyDescent="0.2">
      <c r="A21" s="12" t="s">
        <v>15</v>
      </c>
      <c r="B21" s="12">
        <v>434</v>
      </c>
      <c r="C21" s="12">
        <v>0</v>
      </c>
      <c r="D21" s="12">
        <v>0</v>
      </c>
      <c r="E21" s="12">
        <v>259</v>
      </c>
      <c r="F21" s="12">
        <v>0</v>
      </c>
      <c r="G21" s="12">
        <v>175</v>
      </c>
      <c r="H21" s="12" t="s">
        <v>15</v>
      </c>
      <c r="I21" s="31">
        <f t="shared" si="1"/>
        <v>100</v>
      </c>
      <c r="J21" s="31">
        <f t="shared" si="2"/>
        <v>0</v>
      </c>
      <c r="K21" s="31">
        <f t="shared" si="3"/>
        <v>0</v>
      </c>
      <c r="L21" s="31">
        <f t="shared" si="4"/>
        <v>59.677419354838712</v>
      </c>
      <c r="M21" s="31">
        <f t="shared" si="5"/>
        <v>0</v>
      </c>
      <c r="N21" s="31">
        <f t="shared" si="6"/>
        <v>40.322580645161288</v>
      </c>
    </row>
    <row r="22" spans="1:14" ht="10.199999999999999" customHeight="1" x14ac:dyDescent="0.2">
      <c r="A22" s="12" t="s">
        <v>16</v>
      </c>
      <c r="B22" s="12">
        <v>1284</v>
      </c>
      <c r="C22" s="12">
        <v>0</v>
      </c>
      <c r="D22" s="12">
        <v>0</v>
      </c>
      <c r="E22" s="12">
        <v>457</v>
      </c>
      <c r="F22" s="12">
        <v>0</v>
      </c>
      <c r="G22" s="12">
        <v>827</v>
      </c>
      <c r="H22" s="12" t="s">
        <v>16</v>
      </c>
      <c r="I22" s="31">
        <f t="shared" si="1"/>
        <v>100</v>
      </c>
      <c r="J22" s="31">
        <f t="shared" si="2"/>
        <v>0</v>
      </c>
      <c r="K22" s="31">
        <f t="shared" si="3"/>
        <v>0</v>
      </c>
      <c r="L22" s="31">
        <f t="shared" si="4"/>
        <v>35.59190031152648</v>
      </c>
      <c r="M22" s="31">
        <f t="shared" si="5"/>
        <v>0</v>
      </c>
      <c r="N22" s="31">
        <f t="shared" si="6"/>
        <v>64.408099688473527</v>
      </c>
    </row>
    <row r="23" spans="1:14" ht="10.199999999999999" customHeight="1" x14ac:dyDescent="0.2">
      <c r="A23" s="12" t="s">
        <v>17</v>
      </c>
      <c r="B23" s="12">
        <v>151</v>
      </c>
      <c r="C23" s="12">
        <v>0</v>
      </c>
      <c r="D23" s="12">
        <v>0</v>
      </c>
      <c r="E23" s="12">
        <v>107</v>
      </c>
      <c r="F23" s="12">
        <v>0</v>
      </c>
      <c r="G23" s="12">
        <v>44</v>
      </c>
      <c r="H23" s="12" t="s">
        <v>17</v>
      </c>
      <c r="I23" s="31">
        <f t="shared" si="1"/>
        <v>100</v>
      </c>
      <c r="J23" s="31">
        <f t="shared" si="2"/>
        <v>0</v>
      </c>
      <c r="K23" s="31">
        <f t="shared" si="3"/>
        <v>0</v>
      </c>
      <c r="L23" s="31">
        <f t="shared" si="4"/>
        <v>70.860927152317885</v>
      </c>
      <c r="M23" s="31">
        <f t="shared" si="5"/>
        <v>0</v>
      </c>
      <c r="N23" s="31">
        <f t="shared" si="6"/>
        <v>29.139072847682119</v>
      </c>
    </row>
    <row r="24" spans="1:14" ht="10.199999999999999" customHeight="1" x14ac:dyDescent="0.2">
      <c r="A24" s="12" t="s">
        <v>18</v>
      </c>
      <c r="B24" s="12">
        <v>485</v>
      </c>
      <c r="C24" s="12">
        <v>0</v>
      </c>
      <c r="D24" s="12">
        <v>0</v>
      </c>
      <c r="E24" s="12">
        <v>278</v>
      </c>
      <c r="F24" s="12">
        <v>0</v>
      </c>
      <c r="G24" s="12">
        <v>207</v>
      </c>
      <c r="H24" s="12" t="s">
        <v>18</v>
      </c>
      <c r="I24" s="31">
        <f t="shared" si="1"/>
        <v>100</v>
      </c>
      <c r="J24" s="31">
        <f t="shared" si="2"/>
        <v>0</v>
      </c>
      <c r="K24" s="31">
        <f t="shared" si="3"/>
        <v>0</v>
      </c>
      <c r="L24" s="31">
        <f t="shared" si="4"/>
        <v>57.319587628865982</v>
      </c>
      <c r="M24" s="31">
        <f t="shared" si="5"/>
        <v>0</v>
      </c>
      <c r="N24" s="31">
        <f t="shared" si="6"/>
        <v>42.680412371134018</v>
      </c>
    </row>
    <row r="25" spans="1:14" ht="10.199999999999999" customHeight="1" x14ac:dyDescent="0.2">
      <c r="A25" s="12" t="s">
        <v>49</v>
      </c>
      <c r="B25" s="12">
        <v>76</v>
      </c>
      <c r="C25" s="12">
        <v>0</v>
      </c>
      <c r="D25" s="12">
        <v>0</v>
      </c>
      <c r="E25" s="12">
        <v>32</v>
      </c>
      <c r="F25" s="12">
        <v>0</v>
      </c>
      <c r="G25" s="12">
        <v>44</v>
      </c>
      <c r="H25" s="12" t="s">
        <v>49</v>
      </c>
      <c r="I25" s="31">
        <f t="shared" si="1"/>
        <v>100</v>
      </c>
      <c r="J25" s="31">
        <f t="shared" si="2"/>
        <v>0</v>
      </c>
      <c r="K25" s="31">
        <f t="shared" si="3"/>
        <v>0</v>
      </c>
      <c r="L25" s="31">
        <f t="shared" si="4"/>
        <v>42.10526315789474</v>
      </c>
      <c r="M25" s="31">
        <f t="shared" si="5"/>
        <v>0</v>
      </c>
      <c r="N25" s="31">
        <f t="shared" si="6"/>
        <v>57.89473684210526</v>
      </c>
    </row>
    <row r="26" spans="1:14" ht="10.199999999999999" customHeight="1" x14ac:dyDescent="0.2">
      <c r="A26" s="32" t="s">
        <v>91</v>
      </c>
      <c r="B26" s="32"/>
      <c r="C26" s="32"/>
      <c r="D26" s="32"/>
      <c r="E26" s="32"/>
      <c r="F26" s="32"/>
      <c r="G26" s="32"/>
      <c r="H26" s="32" t="s">
        <v>91</v>
      </c>
      <c r="I26" s="32"/>
      <c r="J26" s="32"/>
      <c r="K26" s="32"/>
      <c r="L26" s="32"/>
      <c r="M26" s="32"/>
      <c r="N26" s="32"/>
    </row>
    <row r="29" spans="1:14" ht="10.199999999999999" customHeight="1" x14ac:dyDescent="0.2">
      <c r="A29" s="12" t="s">
        <v>13</v>
      </c>
      <c r="B29" s="31">
        <f ca="1">#REF!*100/$B29</f>
        <v>89.106753812636171</v>
      </c>
      <c r="C29" s="13">
        <v>14</v>
      </c>
    </row>
    <row r="30" spans="1:14" ht="10.199999999999999" customHeight="1" x14ac:dyDescent="0.2">
      <c r="A30" s="12" t="s">
        <v>12</v>
      </c>
      <c r="B30" s="31">
        <f ca="1">#REF!*100/$B30</f>
        <v>81.260273972602747</v>
      </c>
      <c r="C30" s="13">
        <v>13</v>
      </c>
    </row>
    <row r="31" spans="1:14" ht="10.199999999999999" customHeight="1" x14ac:dyDescent="0.2">
      <c r="A31" s="12" t="s">
        <v>11</v>
      </c>
      <c r="B31" s="31">
        <f ca="1">#REF!*100/$B31</f>
        <v>44.623346751006324</v>
      </c>
      <c r="C31" s="13">
        <v>12</v>
      </c>
    </row>
    <row r="32" spans="1:14" ht="10.199999999999999" customHeight="1" x14ac:dyDescent="0.2">
      <c r="A32" s="12" t="s">
        <v>10</v>
      </c>
      <c r="B32" s="31">
        <f ca="1">#REF!*100/$B32</f>
        <v>93.069972683336829</v>
      </c>
      <c r="C32" s="13">
        <v>11</v>
      </c>
    </row>
    <row r="33" spans="1:3" ht="10.199999999999999" customHeight="1" x14ac:dyDescent="0.2">
      <c r="A33" s="12" t="s">
        <v>9</v>
      </c>
      <c r="B33" s="31">
        <f ca="1">#REF!*100/$B33</f>
        <v>71.508926387869892</v>
      </c>
      <c r="C33" s="13">
        <v>10</v>
      </c>
    </row>
    <row r="34" spans="1:3" ht="10.199999999999999" customHeight="1" x14ac:dyDescent="0.2">
      <c r="A34" s="12" t="s">
        <v>8</v>
      </c>
      <c r="B34" s="31">
        <f ca="1">#REF!*100/$B34</f>
        <v>91.234319343348304</v>
      </c>
      <c r="C34" s="13">
        <v>9</v>
      </c>
    </row>
    <row r="35" spans="1:3" ht="10.199999999999999" customHeight="1" x14ac:dyDescent="0.2">
      <c r="A35" s="12" t="s">
        <v>7</v>
      </c>
      <c r="B35" s="31">
        <f ca="1">#REF!*100/$B35</f>
        <v>69.711255156157932</v>
      </c>
      <c r="C35" s="13">
        <v>8</v>
      </c>
    </row>
    <row r="36" spans="1:3" ht="10.199999999999999" customHeight="1" x14ac:dyDescent="0.2">
      <c r="A36" s="12" t="s">
        <v>6</v>
      </c>
      <c r="B36" s="31">
        <f ca="1">#REF!*100/$B36</f>
        <v>90.699432892249533</v>
      </c>
      <c r="C36" s="13">
        <v>7</v>
      </c>
    </row>
    <row r="37" spans="1:3" ht="10.199999999999999" customHeight="1" x14ac:dyDescent="0.2">
      <c r="A37" s="12" t="s">
        <v>5</v>
      </c>
      <c r="B37" s="31">
        <f ca="1">#REF!*100/$B37</f>
        <v>91.056208868270573</v>
      </c>
      <c r="C37" s="13">
        <v>6</v>
      </c>
    </row>
    <row r="38" spans="1:3" ht="10.199999999999999" customHeight="1" x14ac:dyDescent="0.2">
      <c r="A38" s="12" t="s">
        <v>4</v>
      </c>
      <c r="B38" s="31">
        <f ca="1">#REF!*100/$B38</f>
        <v>89.496431802191168</v>
      </c>
      <c r="C38" s="13">
        <v>5</v>
      </c>
    </row>
    <row r="39" spans="1:3" ht="10.199999999999999" customHeight="1" x14ac:dyDescent="0.2">
      <c r="A39" s="12" t="s">
        <v>3</v>
      </c>
      <c r="B39" s="31">
        <f ca="1">#REF!*100/$B39</f>
        <v>65.823665893271468</v>
      </c>
      <c r="C39" s="13">
        <v>4</v>
      </c>
    </row>
    <row r="40" spans="1:3" ht="10.199999999999999" customHeight="1" x14ac:dyDescent="0.2">
      <c r="A40" s="12" t="s">
        <v>2</v>
      </c>
      <c r="B40" s="31">
        <f ca="1">#REF!*100/$B40</f>
        <v>83.491404860699461</v>
      </c>
      <c r="C40" s="13">
        <v>3</v>
      </c>
    </row>
    <row r="41" spans="1:3" ht="10.199999999999999" customHeight="1" x14ac:dyDescent="0.2">
      <c r="A41" s="12" t="s">
        <v>1</v>
      </c>
      <c r="B41" s="31">
        <f ca="1">#REF!*100/$B41</f>
        <v>13.20754716981132</v>
      </c>
      <c r="C41" s="13">
        <v>2</v>
      </c>
    </row>
    <row r="42" spans="1:3" ht="10.199999999999999" customHeight="1" x14ac:dyDescent="0.2">
      <c r="A42" s="12" t="s">
        <v>0</v>
      </c>
      <c r="B42" s="31">
        <f ca="1">#REF!*100/$B42</f>
        <v>81.61727442987771</v>
      </c>
      <c r="C42" s="13">
        <v>1</v>
      </c>
    </row>
  </sheetData>
  <sortState xmlns:xlrd2="http://schemas.microsoft.com/office/spreadsheetml/2017/richdata2" ref="A29:C42">
    <sortCondition descending="1" ref="C29:C42"/>
  </sortState>
  <mergeCells count="2">
    <mergeCell ref="B2:G2"/>
    <mergeCell ref="I2:N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6"/>
  <sheetViews>
    <sheetView tabSelected="1" view="pageBreakPreview" zoomScale="125" zoomScaleNormal="100" zoomScaleSheetLayoutView="125" workbookViewId="0">
      <selection activeCell="A78" sqref="A78:XFD78"/>
    </sheetView>
  </sheetViews>
  <sheetFormatPr defaultColWidth="9.109375" defaultRowHeight="9.6" x14ac:dyDescent="0.2"/>
  <cols>
    <col min="1" max="1" width="18.77734375" style="48" customWidth="1"/>
    <col min="2" max="15" width="5.44140625" style="48" customWidth="1"/>
    <col min="16" max="21" width="4" style="48" customWidth="1"/>
    <col min="22" max="16384" width="9.109375" style="48"/>
  </cols>
  <sheetData>
    <row r="1" spans="1:21" x14ac:dyDescent="0.2">
      <c r="A1" s="48" t="s">
        <v>39</v>
      </c>
    </row>
    <row r="2" spans="1:21" x14ac:dyDescent="0.2">
      <c r="A2" s="48" t="s">
        <v>41</v>
      </c>
    </row>
    <row r="3" spans="1:21" x14ac:dyDescent="0.2">
      <c r="A3" s="48" t="s">
        <v>42</v>
      </c>
    </row>
    <row r="4" spans="1:21" x14ac:dyDescent="0.2">
      <c r="A4" s="48" t="s">
        <v>40</v>
      </c>
    </row>
    <row r="6" spans="1:21" x14ac:dyDescent="0.2">
      <c r="A6" s="48" t="s">
        <v>188</v>
      </c>
    </row>
    <row r="7" spans="1:21" x14ac:dyDescent="0.2">
      <c r="A7" s="49"/>
      <c r="B7" s="50"/>
      <c r="C7" s="63" t="s">
        <v>151</v>
      </c>
      <c r="D7" s="63"/>
      <c r="E7" s="63"/>
      <c r="F7" s="63" t="s">
        <v>152</v>
      </c>
      <c r="G7" s="63"/>
      <c r="H7" s="63"/>
      <c r="I7" s="63"/>
      <c r="J7" s="63"/>
      <c r="K7" s="63" t="s">
        <v>153</v>
      </c>
      <c r="L7" s="63"/>
      <c r="M7" s="63"/>
      <c r="N7" s="63" t="s">
        <v>13</v>
      </c>
      <c r="O7" s="63"/>
      <c r="P7" s="50"/>
      <c r="Q7" s="50"/>
      <c r="R7" s="50"/>
      <c r="S7" s="50"/>
      <c r="T7" s="50"/>
      <c r="U7" s="51"/>
    </row>
    <row r="8" spans="1:21" x14ac:dyDescent="0.2">
      <c r="A8" s="52"/>
      <c r="B8" s="53"/>
      <c r="C8" s="54" t="s">
        <v>130</v>
      </c>
      <c r="D8" s="54" t="s">
        <v>132</v>
      </c>
      <c r="E8" s="54" t="s">
        <v>135</v>
      </c>
      <c r="F8" s="54"/>
      <c r="G8" s="54" t="s">
        <v>137</v>
      </c>
      <c r="H8" s="54"/>
      <c r="I8" s="54" t="s">
        <v>141</v>
      </c>
      <c r="J8" s="54" t="s">
        <v>139</v>
      </c>
      <c r="K8" s="54"/>
      <c r="L8" s="54" t="s">
        <v>143</v>
      </c>
      <c r="M8" s="54" t="s">
        <v>144</v>
      </c>
      <c r="N8" s="54"/>
      <c r="O8" s="54"/>
      <c r="P8" s="59" t="s">
        <v>155</v>
      </c>
      <c r="Q8" s="55" t="s">
        <v>147</v>
      </c>
      <c r="R8" s="55"/>
      <c r="S8" s="55"/>
      <c r="T8" s="55" t="s">
        <v>149</v>
      </c>
      <c r="U8" s="56"/>
    </row>
    <row r="9" spans="1:21" x14ac:dyDescent="0.2">
      <c r="A9" s="57"/>
      <c r="B9" s="58" t="s">
        <v>0</v>
      </c>
      <c r="C9" s="59" t="s">
        <v>131</v>
      </c>
      <c r="D9" s="59" t="s">
        <v>133</v>
      </c>
      <c r="E9" s="59" t="s">
        <v>134</v>
      </c>
      <c r="F9" s="59" t="s">
        <v>136</v>
      </c>
      <c r="G9" s="59" t="s">
        <v>138</v>
      </c>
      <c r="H9" s="59" t="s">
        <v>6</v>
      </c>
      <c r="I9" s="59" t="s">
        <v>142</v>
      </c>
      <c r="J9" s="59" t="s">
        <v>140</v>
      </c>
      <c r="K9" s="59" t="s">
        <v>9</v>
      </c>
      <c r="L9" s="59" t="s">
        <v>134</v>
      </c>
      <c r="M9" s="59" t="s">
        <v>134</v>
      </c>
      <c r="N9" s="59" t="s">
        <v>145</v>
      </c>
      <c r="O9" s="59" t="s">
        <v>146</v>
      </c>
      <c r="P9" s="59" t="s">
        <v>156</v>
      </c>
      <c r="Q9" s="59" t="s">
        <v>148</v>
      </c>
      <c r="R9" s="59" t="s">
        <v>16</v>
      </c>
      <c r="S9" s="59" t="s">
        <v>17</v>
      </c>
      <c r="T9" s="59" t="s">
        <v>150</v>
      </c>
      <c r="U9" s="60" t="s">
        <v>49</v>
      </c>
    </row>
    <row r="10" spans="1:21" s="47" customFormat="1" x14ac:dyDescent="0.2">
      <c r="A10" s="47" t="s">
        <v>154</v>
      </c>
      <c r="B10" s="47">
        <v>90770</v>
      </c>
      <c r="C10" s="47">
        <v>2453</v>
      </c>
      <c r="D10" s="47">
        <v>3514</v>
      </c>
      <c r="E10" s="47">
        <v>3895</v>
      </c>
      <c r="F10" s="47">
        <v>11692</v>
      </c>
      <c r="G10" s="47">
        <v>9012</v>
      </c>
      <c r="H10" s="47">
        <v>9966</v>
      </c>
      <c r="I10" s="47">
        <v>5557</v>
      </c>
      <c r="J10" s="47">
        <v>6171</v>
      </c>
      <c r="K10" s="47">
        <v>5074</v>
      </c>
      <c r="L10" s="47">
        <v>24346</v>
      </c>
      <c r="M10" s="47">
        <v>1391</v>
      </c>
      <c r="N10" s="47">
        <v>1804</v>
      </c>
      <c r="O10" s="47">
        <v>3694</v>
      </c>
      <c r="P10" s="47">
        <v>393</v>
      </c>
      <c r="Q10" s="47">
        <v>211</v>
      </c>
      <c r="R10" s="47">
        <v>764</v>
      </c>
      <c r="S10" s="47">
        <v>322</v>
      </c>
      <c r="T10" s="47">
        <v>472</v>
      </c>
      <c r="U10" s="47">
        <v>39</v>
      </c>
    </row>
    <row r="11" spans="1:21" s="47" customFormat="1" x14ac:dyDescent="0.2">
      <c r="A11" s="47" t="s">
        <v>115</v>
      </c>
      <c r="B11" s="47">
        <v>74084</v>
      </c>
      <c r="C11" s="47">
        <v>266</v>
      </c>
      <c r="D11" s="47">
        <v>2817</v>
      </c>
      <c r="E11" s="47">
        <v>2837</v>
      </c>
      <c r="F11" s="47">
        <v>8904</v>
      </c>
      <c r="G11" s="47">
        <v>8440</v>
      </c>
      <c r="H11" s="47">
        <v>9596</v>
      </c>
      <c r="I11" s="47">
        <v>4732</v>
      </c>
      <c r="J11" s="47">
        <v>5891</v>
      </c>
      <c r="K11" s="47">
        <v>2924</v>
      </c>
      <c r="L11" s="47">
        <v>22146</v>
      </c>
      <c r="M11" s="47">
        <v>776</v>
      </c>
      <c r="N11" s="47">
        <v>1483</v>
      </c>
      <c r="O11" s="47">
        <v>3272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</row>
    <row r="12" spans="1:21" s="47" customFormat="1" x14ac:dyDescent="0.2">
      <c r="A12" s="47" t="s">
        <v>22</v>
      </c>
      <c r="B12" s="47">
        <v>1608</v>
      </c>
      <c r="C12" s="47">
        <v>256</v>
      </c>
      <c r="D12" s="47">
        <v>28</v>
      </c>
      <c r="E12" s="47">
        <v>33</v>
      </c>
      <c r="F12" s="47">
        <v>103</v>
      </c>
      <c r="G12" s="47">
        <v>38</v>
      </c>
      <c r="H12" s="47">
        <v>26</v>
      </c>
      <c r="I12" s="47">
        <v>26</v>
      </c>
      <c r="J12" s="47">
        <v>40</v>
      </c>
      <c r="K12" s="47">
        <v>133</v>
      </c>
      <c r="L12" s="47">
        <v>93</v>
      </c>
      <c r="M12" s="47">
        <v>72</v>
      </c>
      <c r="N12" s="47">
        <v>15</v>
      </c>
      <c r="O12" s="47">
        <v>19</v>
      </c>
      <c r="P12" s="47">
        <v>231</v>
      </c>
      <c r="Q12" s="47">
        <v>48</v>
      </c>
      <c r="R12" s="47">
        <v>29</v>
      </c>
      <c r="S12" s="47">
        <v>209</v>
      </c>
      <c r="T12" s="47">
        <v>207</v>
      </c>
      <c r="U12" s="47">
        <v>2</v>
      </c>
    </row>
    <row r="13" spans="1:21" s="47" customFormat="1" x14ac:dyDescent="0.2">
      <c r="A13" s="47" t="s">
        <v>23</v>
      </c>
      <c r="B13" s="47">
        <v>8545</v>
      </c>
      <c r="C13" s="47">
        <v>279</v>
      </c>
      <c r="D13" s="47">
        <v>567</v>
      </c>
      <c r="E13" s="47">
        <v>146</v>
      </c>
      <c r="F13" s="47">
        <v>2505</v>
      </c>
      <c r="G13" s="47">
        <v>289</v>
      </c>
      <c r="H13" s="47">
        <v>50</v>
      </c>
      <c r="I13" s="47">
        <v>222</v>
      </c>
      <c r="J13" s="47">
        <v>60</v>
      </c>
      <c r="K13" s="47">
        <v>1702</v>
      </c>
      <c r="L13" s="47">
        <v>1804</v>
      </c>
      <c r="M13" s="47">
        <v>339</v>
      </c>
      <c r="N13" s="47">
        <v>247</v>
      </c>
      <c r="O13" s="47">
        <v>335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0</v>
      </c>
    </row>
    <row r="14" spans="1:21" s="47" customFormat="1" x14ac:dyDescent="0.2">
      <c r="A14" s="47" t="s">
        <v>24</v>
      </c>
      <c r="B14" s="47">
        <v>3797</v>
      </c>
      <c r="C14" s="47">
        <v>1293</v>
      </c>
      <c r="D14" s="47">
        <v>72</v>
      </c>
      <c r="E14" s="47">
        <v>325</v>
      </c>
      <c r="F14" s="47">
        <v>131</v>
      </c>
      <c r="G14" s="47">
        <v>233</v>
      </c>
      <c r="H14" s="47">
        <v>284</v>
      </c>
      <c r="I14" s="47">
        <v>568</v>
      </c>
      <c r="J14" s="47">
        <v>166</v>
      </c>
      <c r="K14" s="47">
        <v>218</v>
      </c>
      <c r="L14" s="47">
        <v>230</v>
      </c>
      <c r="M14" s="47">
        <v>175</v>
      </c>
      <c r="N14" s="47">
        <v>55</v>
      </c>
      <c r="O14" s="47">
        <v>47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</row>
    <row r="15" spans="1:21" s="47" customFormat="1" x14ac:dyDescent="0.2">
      <c r="A15" s="47" t="s">
        <v>116</v>
      </c>
      <c r="B15" s="47">
        <v>2736</v>
      </c>
      <c r="C15" s="47">
        <v>359</v>
      </c>
      <c r="D15" s="47">
        <v>30</v>
      </c>
      <c r="E15" s="47">
        <v>554</v>
      </c>
      <c r="F15" s="47">
        <v>49</v>
      </c>
      <c r="G15" s="47">
        <v>12</v>
      </c>
      <c r="H15" s="47">
        <v>10</v>
      </c>
      <c r="I15" s="47">
        <v>9</v>
      </c>
      <c r="J15" s="47">
        <v>14</v>
      </c>
      <c r="K15" s="47">
        <v>97</v>
      </c>
      <c r="L15" s="47">
        <v>73</v>
      </c>
      <c r="M15" s="47">
        <v>29</v>
      </c>
      <c r="N15" s="47">
        <v>4</v>
      </c>
      <c r="O15" s="47">
        <v>21</v>
      </c>
      <c r="P15" s="47">
        <v>162</v>
      </c>
      <c r="Q15" s="47">
        <v>163</v>
      </c>
      <c r="R15" s="47">
        <v>735</v>
      </c>
      <c r="S15" s="47">
        <v>113</v>
      </c>
      <c r="T15" s="47">
        <v>265</v>
      </c>
      <c r="U15" s="47">
        <v>37</v>
      </c>
    </row>
    <row r="16" spans="1:21" s="47" customFormat="1" x14ac:dyDescent="0.2"/>
    <row r="17" spans="1:21" s="47" customFormat="1" x14ac:dyDescent="0.2">
      <c r="A17" s="47" t="s">
        <v>26</v>
      </c>
      <c r="B17" s="47">
        <v>765</v>
      </c>
      <c r="C17" s="47">
        <v>545</v>
      </c>
      <c r="D17" s="47">
        <v>55</v>
      </c>
      <c r="E17" s="47">
        <v>59</v>
      </c>
      <c r="F17" s="47">
        <v>1</v>
      </c>
      <c r="G17" s="47">
        <v>0</v>
      </c>
      <c r="H17" s="47">
        <v>0</v>
      </c>
      <c r="I17" s="47">
        <v>0</v>
      </c>
      <c r="J17" s="47">
        <v>1</v>
      </c>
      <c r="K17" s="47">
        <v>3</v>
      </c>
      <c r="L17" s="47">
        <v>11</v>
      </c>
      <c r="M17" s="47">
        <v>0</v>
      </c>
      <c r="N17" s="47">
        <v>0</v>
      </c>
      <c r="O17" s="47">
        <v>0</v>
      </c>
      <c r="P17" s="47">
        <v>13</v>
      </c>
      <c r="Q17" s="47">
        <v>6</v>
      </c>
      <c r="R17" s="47">
        <v>45</v>
      </c>
      <c r="S17" s="47">
        <v>3</v>
      </c>
      <c r="T17" s="47">
        <v>20</v>
      </c>
      <c r="U17" s="47">
        <v>3</v>
      </c>
    </row>
    <row r="18" spans="1:21" s="47" customFormat="1" x14ac:dyDescent="0.2">
      <c r="A18" s="47" t="s">
        <v>115</v>
      </c>
      <c r="B18" s="47">
        <v>266</v>
      </c>
      <c r="C18" s="47">
        <v>266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</row>
    <row r="19" spans="1:21" s="47" customFormat="1" x14ac:dyDescent="0.2">
      <c r="A19" s="47" t="s">
        <v>22</v>
      </c>
      <c r="B19" s="47">
        <v>33</v>
      </c>
      <c r="C19" s="47">
        <v>0</v>
      </c>
      <c r="D19" s="47">
        <v>8</v>
      </c>
      <c r="E19" s="47">
        <v>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4</v>
      </c>
      <c r="M19" s="47">
        <v>0</v>
      </c>
      <c r="N19" s="47">
        <v>0</v>
      </c>
      <c r="O19" s="47">
        <v>0</v>
      </c>
      <c r="P19" s="47">
        <v>6</v>
      </c>
      <c r="Q19" s="47">
        <v>4</v>
      </c>
      <c r="R19" s="47">
        <v>0</v>
      </c>
      <c r="S19" s="47">
        <v>1</v>
      </c>
      <c r="T19" s="47">
        <v>2</v>
      </c>
      <c r="U19" s="47">
        <v>0</v>
      </c>
    </row>
    <row r="20" spans="1:21" s="47" customFormat="1" x14ac:dyDescent="0.2">
      <c r="A20" s="47" t="s">
        <v>23</v>
      </c>
      <c r="B20" s="47">
        <v>279</v>
      </c>
      <c r="C20" s="47">
        <v>279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</row>
    <row r="21" spans="1:21" s="47" customFormat="1" x14ac:dyDescent="0.2">
      <c r="A21" s="47" t="s">
        <v>24</v>
      </c>
      <c r="B21" s="47">
        <v>85</v>
      </c>
      <c r="C21" s="47">
        <v>0</v>
      </c>
      <c r="D21" s="47">
        <v>38</v>
      </c>
      <c r="E21" s="47">
        <v>43</v>
      </c>
      <c r="F21" s="47">
        <v>1</v>
      </c>
      <c r="G21" s="47">
        <v>0</v>
      </c>
      <c r="H21" s="47">
        <v>0</v>
      </c>
      <c r="I21" s="47">
        <v>0</v>
      </c>
      <c r="J21" s="47">
        <v>1</v>
      </c>
      <c r="K21" s="47">
        <v>0</v>
      </c>
      <c r="L21" s="47">
        <v>2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</row>
    <row r="22" spans="1:21" s="47" customFormat="1" x14ac:dyDescent="0.2">
      <c r="A22" s="47" t="s">
        <v>116</v>
      </c>
      <c r="B22" s="47">
        <v>102</v>
      </c>
      <c r="C22" s="47">
        <v>0</v>
      </c>
      <c r="D22" s="47">
        <v>9</v>
      </c>
      <c r="E22" s="47">
        <v>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3</v>
      </c>
      <c r="L22" s="47">
        <v>5</v>
      </c>
      <c r="M22" s="47">
        <v>0</v>
      </c>
      <c r="N22" s="47">
        <v>0</v>
      </c>
      <c r="O22" s="47">
        <v>0</v>
      </c>
      <c r="P22" s="47">
        <v>7</v>
      </c>
      <c r="Q22" s="47">
        <v>2</v>
      </c>
      <c r="R22" s="47">
        <v>45</v>
      </c>
      <c r="S22" s="47">
        <v>2</v>
      </c>
      <c r="T22" s="47">
        <v>18</v>
      </c>
      <c r="U22" s="47">
        <v>3</v>
      </c>
    </row>
    <row r="23" spans="1:21" s="47" customFormat="1" x14ac:dyDescent="0.2"/>
    <row r="24" spans="1:21" s="47" customFormat="1" x14ac:dyDescent="0.2">
      <c r="A24" s="47" t="s">
        <v>27</v>
      </c>
      <c r="B24" s="47">
        <v>5875</v>
      </c>
      <c r="C24" s="47">
        <v>1812</v>
      </c>
      <c r="D24" s="47">
        <v>3384</v>
      </c>
      <c r="E24" s="47">
        <v>328</v>
      </c>
      <c r="F24" s="47">
        <v>12</v>
      </c>
      <c r="G24" s="47">
        <v>1</v>
      </c>
      <c r="H24" s="47">
        <v>1</v>
      </c>
      <c r="I24" s="47">
        <v>4</v>
      </c>
      <c r="J24" s="47">
        <v>8</v>
      </c>
      <c r="K24" s="47">
        <v>7</v>
      </c>
      <c r="L24" s="47">
        <v>30</v>
      </c>
      <c r="M24" s="47">
        <v>2</v>
      </c>
      <c r="N24" s="47">
        <v>0</v>
      </c>
      <c r="O24" s="47">
        <v>0</v>
      </c>
      <c r="P24" s="47">
        <v>47</v>
      </c>
      <c r="Q24" s="47">
        <v>36</v>
      </c>
      <c r="R24" s="47">
        <v>87</v>
      </c>
      <c r="S24" s="47">
        <v>25</v>
      </c>
      <c r="T24" s="47">
        <v>80</v>
      </c>
      <c r="U24" s="47">
        <v>11</v>
      </c>
    </row>
    <row r="25" spans="1:21" s="47" customFormat="1" x14ac:dyDescent="0.2">
      <c r="A25" s="47" t="s">
        <v>115</v>
      </c>
      <c r="B25" s="47">
        <v>2817</v>
      </c>
      <c r="C25" s="47">
        <v>0</v>
      </c>
      <c r="D25" s="47">
        <v>2817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</row>
    <row r="26" spans="1:21" s="47" customFormat="1" x14ac:dyDescent="0.2">
      <c r="A26" s="47" t="s">
        <v>22</v>
      </c>
      <c r="B26" s="47">
        <v>295</v>
      </c>
      <c r="C26" s="47">
        <v>223</v>
      </c>
      <c r="D26" s="47">
        <v>0</v>
      </c>
      <c r="E26" s="47">
        <v>1</v>
      </c>
      <c r="F26" s="47">
        <v>1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9</v>
      </c>
      <c r="M26" s="47">
        <v>0</v>
      </c>
      <c r="N26" s="47">
        <v>0</v>
      </c>
      <c r="O26" s="47">
        <v>0</v>
      </c>
      <c r="P26" s="47">
        <v>15</v>
      </c>
      <c r="Q26" s="47">
        <v>7</v>
      </c>
      <c r="R26" s="47">
        <v>3</v>
      </c>
      <c r="S26" s="47">
        <v>13</v>
      </c>
      <c r="T26" s="47">
        <v>23</v>
      </c>
      <c r="U26" s="47">
        <v>0</v>
      </c>
    </row>
    <row r="27" spans="1:21" s="47" customFormat="1" x14ac:dyDescent="0.2">
      <c r="A27" s="47" t="s">
        <v>23</v>
      </c>
      <c r="B27" s="47">
        <v>567</v>
      </c>
      <c r="C27" s="47">
        <v>0</v>
      </c>
      <c r="D27" s="47">
        <v>567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</row>
    <row r="28" spans="1:21" s="47" customFormat="1" x14ac:dyDescent="0.2">
      <c r="A28" s="47" t="s">
        <v>24</v>
      </c>
      <c r="B28" s="47">
        <v>1526</v>
      </c>
      <c r="C28" s="47">
        <v>1247</v>
      </c>
      <c r="D28" s="47">
        <v>0</v>
      </c>
      <c r="E28" s="47">
        <v>249</v>
      </c>
      <c r="F28" s="47">
        <v>4</v>
      </c>
      <c r="G28" s="47">
        <v>0</v>
      </c>
      <c r="H28" s="47">
        <v>1</v>
      </c>
      <c r="I28" s="47">
        <v>4</v>
      </c>
      <c r="J28" s="47">
        <v>7</v>
      </c>
      <c r="K28" s="47">
        <v>3</v>
      </c>
      <c r="L28" s="47">
        <v>10</v>
      </c>
      <c r="M28" s="47">
        <v>1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</row>
    <row r="29" spans="1:21" s="47" customFormat="1" x14ac:dyDescent="0.2">
      <c r="A29" s="47" t="s">
        <v>116</v>
      </c>
      <c r="B29" s="47">
        <v>670</v>
      </c>
      <c r="C29" s="47">
        <v>342</v>
      </c>
      <c r="D29" s="47">
        <v>0</v>
      </c>
      <c r="E29" s="47">
        <v>78</v>
      </c>
      <c r="F29" s="47">
        <v>7</v>
      </c>
      <c r="G29" s="47">
        <v>1</v>
      </c>
      <c r="H29" s="47">
        <v>0</v>
      </c>
      <c r="I29" s="47">
        <v>0</v>
      </c>
      <c r="J29" s="47">
        <v>1</v>
      </c>
      <c r="K29" s="47">
        <v>4</v>
      </c>
      <c r="L29" s="47">
        <v>11</v>
      </c>
      <c r="M29" s="47">
        <v>1</v>
      </c>
      <c r="N29" s="47">
        <v>0</v>
      </c>
      <c r="O29" s="47">
        <v>0</v>
      </c>
      <c r="P29" s="47">
        <v>32</v>
      </c>
      <c r="Q29" s="47">
        <v>29</v>
      </c>
      <c r="R29" s="47">
        <v>84</v>
      </c>
      <c r="S29" s="47">
        <v>12</v>
      </c>
      <c r="T29" s="47">
        <v>57</v>
      </c>
      <c r="U29" s="47">
        <v>11</v>
      </c>
    </row>
    <row r="30" spans="1:21" s="47" customFormat="1" x14ac:dyDescent="0.2"/>
    <row r="31" spans="1:21" s="47" customFormat="1" x14ac:dyDescent="0.2">
      <c r="A31" s="47" t="s">
        <v>28</v>
      </c>
      <c r="B31" s="47">
        <v>3577</v>
      </c>
      <c r="C31" s="47">
        <v>41</v>
      </c>
      <c r="D31" s="47">
        <v>17</v>
      </c>
      <c r="E31" s="47">
        <v>3445</v>
      </c>
      <c r="F31" s="47">
        <v>0</v>
      </c>
      <c r="G31" s="47">
        <v>0</v>
      </c>
      <c r="H31" s="47">
        <v>10</v>
      </c>
      <c r="I31" s="47">
        <v>0</v>
      </c>
      <c r="J31" s="47">
        <v>8</v>
      </c>
      <c r="K31" s="47">
        <v>5</v>
      </c>
      <c r="L31" s="47">
        <v>10</v>
      </c>
      <c r="M31" s="47">
        <v>0</v>
      </c>
      <c r="N31" s="47">
        <v>0</v>
      </c>
      <c r="O31" s="47">
        <v>0</v>
      </c>
      <c r="P31" s="47">
        <v>19</v>
      </c>
      <c r="Q31" s="47">
        <v>7</v>
      </c>
      <c r="R31" s="47">
        <v>1</v>
      </c>
      <c r="S31" s="47">
        <v>6</v>
      </c>
      <c r="T31" s="47">
        <v>6</v>
      </c>
      <c r="U31" s="47">
        <v>2</v>
      </c>
    </row>
    <row r="32" spans="1:21" s="47" customFormat="1" x14ac:dyDescent="0.2">
      <c r="A32" s="47" t="s">
        <v>115</v>
      </c>
      <c r="B32" s="47">
        <v>2837</v>
      </c>
      <c r="C32" s="47">
        <v>0</v>
      </c>
      <c r="D32" s="47">
        <v>0</v>
      </c>
      <c r="E32" s="47">
        <v>2837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</row>
    <row r="33" spans="1:21" s="47" customFormat="1" x14ac:dyDescent="0.2">
      <c r="A33" s="47" t="s">
        <v>22</v>
      </c>
      <c r="B33" s="47">
        <v>75</v>
      </c>
      <c r="C33" s="47">
        <v>28</v>
      </c>
      <c r="D33" s="47">
        <v>8</v>
      </c>
      <c r="E33" s="47">
        <v>8</v>
      </c>
      <c r="F33" s="47">
        <v>0</v>
      </c>
      <c r="G33" s="47">
        <v>0</v>
      </c>
      <c r="H33" s="47">
        <v>1</v>
      </c>
      <c r="I33" s="47">
        <v>0</v>
      </c>
      <c r="J33" s="47">
        <v>0</v>
      </c>
      <c r="K33" s="47">
        <v>3</v>
      </c>
      <c r="L33" s="47">
        <v>4</v>
      </c>
      <c r="M33" s="47">
        <v>0</v>
      </c>
      <c r="N33" s="47">
        <v>0</v>
      </c>
      <c r="O33" s="47">
        <v>0</v>
      </c>
      <c r="P33" s="47">
        <v>14</v>
      </c>
      <c r="Q33" s="47">
        <v>3</v>
      </c>
      <c r="R33" s="47">
        <v>0</v>
      </c>
      <c r="S33" s="47">
        <v>4</v>
      </c>
      <c r="T33" s="47">
        <v>2</v>
      </c>
      <c r="U33" s="47">
        <v>0</v>
      </c>
    </row>
    <row r="34" spans="1:21" s="47" customFormat="1" x14ac:dyDescent="0.2">
      <c r="A34" s="47" t="s">
        <v>23</v>
      </c>
      <c r="B34" s="47">
        <v>146</v>
      </c>
      <c r="C34" s="47">
        <v>0</v>
      </c>
      <c r="D34" s="47">
        <v>0</v>
      </c>
      <c r="E34" s="47">
        <v>146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</row>
    <row r="35" spans="1:21" s="47" customFormat="1" x14ac:dyDescent="0.2">
      <c r="A35" s="47" t="s">
        <v>24</v>
      </c>
      <c r="B35" s="47">
        <v>28</v>
      </c>
      <c r="C35" s="47">
        <v>9</v>
      </c>
      <c r="D35" s="47">
        <v>2</v>
      </c>
      <c r="E35" s="47">
        <v>1</v>
      </c>
      <c r="F35" s="47">
        <v>0</v>
      </c>
      <c r="G35" s="47">
        <v>0</v>
      </c>
      <c r="H35" s="47">
        <v>9</v>
      </c>
      <c r="I35" s="47">
        <v>0</v>
      </c>
      <c r="J35" s="47">
        <v>3</v>
      </c>
      <c r="K35" s="47">
        <v>1</v>
      </c>
      <c r="L35" s="47">
        <v>3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T35" s="47">
        <v>0</v>
      </c>
      <c r="U35" s="47">
        <v>0</v>
      </c>
    </row>
    <row r="36" spans="1:21" s="47" customFormat="1" x14ac:dyDescent="0.2">
      <c r="A36" s="47" t="s">
        <v>116</v>
      </c>
      <c r="B36" s="47">
        <v>491</v>
      </c>
      <c r="C36" s="47">
        <v>4</v>
      </c>
      <c r="D36" s="47">
        <v>7</v>
      </c>
      <c r="E36" s="47">
        <v>453</v>
      </c>
      <c r="F36" s="47">
        <v>0</v>
      </c>
      <c r="G36" s="47">
        <v>0</v>
      </c>
      <c r="H36" s="47">
        <v>0</v>
      </c>
      <c r="I36" s="47">
        <v>0</v>
      </c>
      <c r="J36" s="47">
        <v>5</v>
      </c>
      <c r="K36" s="47">
        <v>1</v>
      </c>
      <c r="L36" s="47">
        <v>3</v>
      </c>
      <c r="M36" s="47">
        <v>0</v>
      </c>
      <c r="N36" s="47">
        <v>0</v>
      </c>
      <c r="O36" s="47">
        <v>0</v>
      </c>
      <c r="P36" s="47">
        <v>5</v>
      </c>
      <c r="Q36" s="47">
        <v>4</v>
      </c>
      <c r="R36" s="47">
        <v>1</v>
      </c>
      <c r="S36" s="47">
        <v>2</v>
      </c>
      <c r="T36" s="47">
        <v>4</v>
      </c>
      <c r="U36" s="47">
        <v>2</v>
      </c>
    </row>
    <row r="37" spans="1:21" s="47" customFormat="1" x14ac:dyDescent="0.2">
      <c r="A37" s="64" t="s">
        <v>114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</row>
    <row r="38" spans="1:21" s="47" customFormat="1" x14ac:dyDescent="0.2"/>
    <row r="39" spans="1:21" x14ac:dyDescent="0.2">
      <c r="A39" s="48" t="s">
        <v>188</v>
      </c>
    </row>
    <row r="40" spans="1:21" x14ac:dyDescent="0.2">
      <c r="A40" s="49"/>
      <c r="B40" s="50"/>
      <c r="C40" s="63" t="s">
        <v>151</v>
      </c>
      <c r="D40" s="63"/>
      <c r="E40" s="63"/>
      <c r="F40" s="63" t="s">
        <v>152</v>
      </c>
      <c r="G40" s="63"/>
      <c r="H40" s="63"/>
      <c r="I40" s="63"/>
      <c r="J40" s="63"/>
      <c r="K40" s="63" t="s">
        <v>153</v>
      </c>
      <c r="L40" s="63"/>
      <c r="M40" s="63"/>
      <c r="N40" s="63" t="s">
        <v>13</v>
      </c>
      <c r="O40" s="63"/>
      <c r="P40" s="50"/>
      <c r="Q40" s="50"/>
      <c r="R40" s="50"/>
      <c r="S40" s="50"/>
      <c r="T40" s="50"/>
      <c r="U40" s="51"/>
    </row>
    <row r="41" spans="1:21" x14ac:dyDescent="0.2">
      <c r="A41" s="52"/>
      <c r="B41" s="53"/>
      <c r="C41" s="54" t="s">
        <v>130</v>
      </c>
      <c r="D41" s="54" t="s">
        <v>132</v>
      </c>
      <c r="E41" s="54" t="s">
        <v>135</v>
      </c>
      <c r="F41" s="54"/>
      <c r="G41" s="54" t="s">
        <v>137</v>
      </c>
      <c r="H41" s="54"/>
      <c r="I41" s="54" t="s">
        <v>141</v>
      </c>
      <c r="J41" s="54" t="s">
        <v>139</v>
      </c>
      <c r="K41" s="54"/>
      <c r="L41" s="54" t="s">
        <v>143</v>
      </c>
      <c r="M41" s="54" t="s">
        <v>144</v>
      </c>
      <c r="N41" s="54"/>
      <c r="O41" s="54"/>
      <c r="P41" s="59" t="s">
        <v>155</v>
      </c>
      <c r="Q41" s="55" t="s">
        <v>147</v>
      </c>
      <c r="R41" s="55"/>
      <c r="S41" s="55"/>
      <c r="T41" s="55" t="s">
        <v>149</v>
      </c>
      <c r="U41" s="56"/>
    </row>
    <row r="42" spans="1:21" x14ac:dyDescent="0.2">
      <c r="A42" s="57"/>
      <c r="B42" s="58" t="s">
        <v>0</v>
      </c>
      <c r="C42" s="59" t="s">
        <v>131</v>
      </c>
      <c r="D42" s="59" t="s">
        <v>133</v>
      </c>
      <c r="E42" s="59" t="s">
        <v>134</v>
      </c>
      <c r="F42" s="59" t="s">
        <v>136</v>
      </c>
      <c r="G42" s="59" t="s">
        <v>138</v>
      </c>
      <c r="H42" s="59" t="s">
        <v>6</v>
      </c>
      <c r="I42" s="59" t="s">
        <v>142</v>
      </c>
      <c r="J42" s="59" t="s">
        <v>140</v>
      </c>
      <c r="K42" s="59" t="s">
        <v>9</v>
      </c>
      <c r="L42" s="59" t="s">
        <v>134</v>
      </c>
      <c r="M42" s="59" t="s">
        <v>134</v>
      </c>
      <c r="N42" s="59" t="s">
        <v>145</v>
      </c>
      <c r="O42" s="59" t="s">
        <v>146</v>
      </c>
      <c r="P42" s="59" t="s">
        <v>156</v>
      </c>
      <c r="Q42" s="59" t="s">
        <v>148</v>
      </c>
      <c r="R42" s="59" t="s">
        <v>16</v>
      </c>
      <c r="S42" s="59" t="s">
        <v>17</v>
      </c>
      <c r="T42" s="59" t="s">
        <v>150</v>
      </c>
      <c r="U42" s="60" t="s">
        <v>49</v>
      </c>
    </row>
    <row r="43" spans="1:21" s="47" customFormat="1" x14ac:dyDescent="0.2">
      <c r="A43" s="47" t="s">
        <v>29</v>
      </c>
      <c r="B43" s="47">
        <v>12948</v>
      </c>
      <c r="C43" s="47">
        <v>1</v>
      </c>
      <c r="D43" s="47">
        <v>16</v>
      </c>
      <c r="E43" s="47">
        <v>6</v>
      </c>
      <c r="F43" s="47">
        <v>11409</v>
      </c>
      <c r="G43" s="47">
        <v>237</v>
      </c>
      <c r="H43" s="47">
        <v>282</v>
      </c>
      <c r="I43" s="47">
        <v>466</v>
      </c>
      <c r="J43" s="47">
        <v>177</v>
      </c>
      <c r="K43" s="47">
        <v>9</v>
      </c>
      <c r="L43" s="47">
        <v>45</v>
      </c>
      <c r="M43" s="47">
        <v>0</v>
      </c>
      <c r="N43" s="47">
        <v>0</v>
      </c>
      <c r="O43" s="47">
        <v>1</v>
      </c>
      <c r="P43" s="47">
        <v>104</v>
      </c>
      <c r="Q43" s="47">
        <v>41</v>
      </c>
      <c r="R43" s="47">
        <v>40</v>
      </c>
      <c r="S43" s="47">
        <v>65</v>
      </c>
      <c r="T43" s="47">
        <v>45</v>
      </c>
      <c r="U43" s="47">
        <v>4</v>
      </c>
    </row>
    <row r="44" spans="1:21" s="47" customFormat="1" x14ac:dyDescent="0.2">
      <c r="A44" s="47" t="s">
        <v>115</v>
      </c>
      <c r="B44" s="47">
        <v>8904</v>
      </c>
      <c r="C44" s="47">
        <v>0</v>
      </c>
      <c r="D44" s="47">
        <v>0</v>
      </c>
      <c r="E44" s="47">
        <v>0</v>
      </c>
      <c r="F44" s="47">
        <v>8904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47">
        <v>0</v>
      </c>
    </row>
    <row r="45" spans="1:21" s="47" customFormat="1" x14ac:dyDescent="0.2">
      <c r="A45" s="47" t="s">
        <v>22</v>
      </c>
      <c r="B45" s="47">
        <v>244</v>
      </c>
      <c r="C45" s="47">
        <v>0</v>
      </c>
      <c r="D45" s="47">
        <v>6</v>
      </c>
      <c r="E45" s="47">
        <v>2</v>
      </c>
      <c r="F45" s="47">
        <v>0</v>
      </c>
      <c r="G45" s="47">
        <v>29</v>
      </c>
      <c r="H45" s="47">
        <v>24</v>
      </c>
      <c r="I45" s="47">
        <v>18</v>
      </c>
      <c r="J45" s="47">
        <v>36</v>
      </c>
      <c r="K45" s="47">
        <v>0</v>
      </c>
      <c r="L45" s="47">
        <v>4</v>
      </c>
      <c r="M45" s="47">
        <v>0</v>
      </c>
      <c r="N45" s="47">
        <v>0</v>
      </c>
      <c r="O45" s="47">
        <v>0</v>
      </c>
      <c r="P45" s="47">
        <v>64</v>
      </c>
      <c r="Q45" s="47">
        <v>5</v>
      </c>
      <c r="R45" s="47">
        <v>2</v>
      </c>
      <c r="S45" s="47">
        <v>31</v>
      </c>
      <c r="T45" s="47">
        <v>23</v>
      </c>
      <c r="U45" s="47">
        <v>0</v>
      </c>
    </row>
    <row r="46" spans="1:21" s="47" customFormat="1" x14ac:dyDescent="0.2">
      <c r="A46" s="47" t="s">
        <v>23</v>
      </c>
      <c r="B46" s="47">
        <v>2505</v>
      </c>
      <c r="C46" s="47">
        <v>0</v>
      </c>
      <c r="D46" s="47">
        <v>0</v>
      </c>
      <c r="E46" s="47">
        <v>0</v>
      </c>
      <c r="F46" s="47">
        <v>2505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47">
        <v>0</v>
      </c>
      <c r="R46" s="47">
        <v>0</v>
      </c>
      <c r="S46" s="47">
        <v>0</v>
      </c>
      <c r="T46" s="47">
        <v>0</v>
      </c>
      <c r="U46" s="47">
        <v>0</v>
      </c>
    </row>
    <row r="47" spans="1:21" s="47" customFormat="1" x14ac:dyDescent="0.2">
      <c r="A47" s="47" t="s">
        <v>24</v>
      </c>
      <c r="B47" s="47">
        <v>1065</v>
      </c>
      <c r="C47" s="47">
        <v>0</v>
      </c>
      <c r="D47" s="47">
        <v>4</v>
      </c>
      <c r="E47" s="47">
        <v>0</v>
      </c>
      <c r="F47" s="47">
        <v>0</v>
      </c>
      <c r="G47" s="47">
        <v>202</v>
      </c>
      <c r="H47" s="47">
        <v>249</v>
      </c>
      <c r="I47" s="47">
        <v>443</v>
      </c>
      <c r="J47" s="47">
        <v>134</v>
      </c>
      <c r="K47" s="47">
        <v>3</v>
      </c>
      <c r="L47" s="47">
        <v>30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  <c r="T47" s="47">
        <v>0</v>
      </c>
      <c r="U47" s="47">
        <v>0</v>
      </c>
    </row>
    <row r="48" spans="1:21" s="47" customFormat="1" x14ac:dyDescent="0.2">
      <c r="A48" s="47" t="s">
        <v>116</v>
      </c>
      <c r="B48" s="47">
        <v>230</v>
      </c>
      <c r="C48" s="47">
        <v>1</v>
      </c>
      <c r="D48" s="47">
        <v>6</v>
      </c>
      <c r="E48" s="47">
        <v>4</v>
      </c>
      <c r="F48" s="47">
        <v>0</v>
      </c>
      <c r="G48" s="47">
        <v>6</v>
      </c>
      <c r="H48" s="47">
        <v>9</v>
      </c>
      <c r="I48" s="47">
        <v>5</v>
      </c>
      <c r="J48" s="47">
        <v>7</v>
      </c>
      <c r="K48" s="47">
        <v>6</v>
      </c>
      <c r="L48" s="47">
        <v>11</v>
      </c>
      <c r="M48" s="47">
        <v>0</v>
      </c>
      <c r="N48" s="47">
        <v>0</v>
      </c>
      <c r="O48" s="47">
        <v>1</v>
      </c>
      <c r="P48" s="47">
        <v>40</v>
      </c>
      <c r="Q48" s="47">
        <v>36</v>
      </c>
      <c r="R48" s="47">
        <v>38</v>
      </c>
      <c r="S48" s="47">
        <v>34</v>
      </c>
      <c r="T48" s="47">
        <v>22</v>
      </c>
      <c r="U48" s="47">
        <v>4</v>
      </c>
    </row>
    <row r="49" spans="1:21" s="47" customFormat="1" x14ac:dyDescent="0.2"/>
    <row r="50" spans="1:21" s="47" customFormat="1" x14ac:dyDescent="0.2">
      <c r="A50" s="47" t="s">
        <v>30</v>
      </c>
      <c r="B50" s="47">
        <v>8883</v>
      </c>
      <c r="C50" s="47">
        <v>0</v>
      </c>
      <c r="D50" s="47">
        <v>0</v>
      </c>
      <c r="E50" s="47">
        <v>0</v>
      </c>
      <c r="F50" s="47">
        <v>48</v>
      </c>
      <c r="G50" s="47">
        <v>8729</v>
      </c>
      <c r="H50" s="47">
        <v>22</v>
      </c>
      <c r="I50" s="47">
        <v>4</v>
      </c>
      <c r="J50" s="47">
        <v>2</v>
      </c>
      <c r="K50" s="47">
        <v>0</v>
      </c>
      <c r="L50" s="47">
        <v>4</v>
      </c>
      <c r="M50" s="47">
        <v>0</v>
      </c>
      <c r="N50" s="47">
        <v>0</v>
      </c>
      <c r="O50" s="47">
        <v>0</v>
      </c>
      <c r="P50" s="47">
        <v>49</v>
      </c>
      <c r="Q50" s="47">
        <v>1</v>
      </c>
      <c r="R50" s="47">
        <v>0</v>
      </c>
      <c r="S50" s="47">
        <v>14</v>
      </c>
      <c r="T50" s="47">
        <v>10</v>
      </c>
      <c r="U50" s="47">
        <v>0</v>
      </c>
    </row>
    <row r="51" spans="1:21" s="47" customFormat="1" x14ac:dyDescent="0.2">
      <c r="A51" s="47" t="s">
        <v>115</v>
      </c>
      <c r="B51" s="47">
        <v>8440</v>
      </c>
      <c r="C51" s="47">
        <v>0</v>
      </c>
      <c r="D51" s="47">
        <v>0</v>
      </c>
      <c r="E51" s="47">
        <v>0</v>
      </c>
      <c r="F51" s="47">
        <v>0</v>
      </c>
      <c r="G51" s="47">
        <v>8440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</row>
    <row r="52" spans="1:21" s="47" customFormat="1" x14ac:dyDescent="0.2">
      <c r="A52" s="47" t="s">
        <v>22</v>
      </c>
      <c r="B52" s="47">
        <v>91</v>
      </c>
      <c r="C52" s="47">
        <v>0</v>
      </c>
      <c r="D52" s="47">
        <v>0</v>
      </c>
      <c r="E52" s="47">
        <v>0</v>
      </c>
      <c r="F52" s="47">
        <v>21</v>
      </c>
      <c r="G52" s="47">
        <v>0</v>
      </c>
      <c r="H52" s="47">
        <v>1</v>
      </c>
      <c r="I52" s="47">
        <v>1</v>
      </c>
      <c r="J52" s="47">
        <v>0</v>
      </c>
      <c r="K52" s="47">
        <v>0</v>
      </c>
      <c r="L52" s="47">
        <v>2</v>
      </c>
      <c r="M52" s="47">
        <v>0</v>
      </c>
      <c r="N52" s="47">
        <v>0</v>
      </c>
      <c r="O52" s="47">
        <v>0</v>
      </c>
      <c r="P52" s="47">
        <v>43</v>
      </c>
      <c r="Q52" s="47">
        <v>0</v>
      </c>
      <c r="R52" s="47">
        <v>0</v>
      </c>
      <c r="S52" s="47">
        <v>13</v>
      </c>
      <c r="T52" s="47">
        <v>10</v>
      </c>
      <c r="U52" s="47">
        <v>0</v>
      </c>
    </row>
    <row r="53" spans="1:21" s="47" customFormat="1" x14ac:dyDescent="0.2">
      <c r="A53" s="47" t="s">
        <v>23</v>
      </c>
      <c r="B53" s="47">
        <v>289</v>
      </c>
      <c r="C53" s="47">
        <v>0</v>
      </c>
      <c r="D53" s="47">
        <v>0</v>
      </c>
      <c r="E53" s="47">
        <v>0</v>
      </c>
      <c r="F53" s="47">
        <v>0</v>
      </c>
      <c r="G53" s="47">
        <v>289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</row>
    <row r="54" spans="1:21" s="47" customFormat="1" x14ac:dyDescent="0.2">
      <c r="A54" s="47" t="s">
        <v>24</v>
      </c>
      <c r="B54" s="47">
        <v>52</v>
      </c>
      <c r="C54" s="47">
        <v>0</v>
      </c>
      <c r="D54" s="47">
        <v>0</v>
      </c>
      <c r="E54" s="47">
        <v>0</v>
      </c>
      <c r="F54" s="47">
        <v>26</v>
      </c>
      <c r="G54" s="47">
        <v>0</v>
      </c>
      <c r="H54" s="47">
        <v>21</v>
      </c>
      <c r="I54" s="47">
        <v>3</v>
      </c>
      <c r="J54" s="47">
        <v>2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  <c r="T54" s="47">
        <v>0</v>
      </c>
      <c r="U54" s="47">
        <v>0</v>
      </c>
    </row>
    <row r="55" spans="1:21" s="47" customFormat="1" x14ac:dyDescent="0.2">
      <c r="A55" s="47" t="s">
        <v>116</v>
      </c>
      <c r="B55" s="47">
        <v>11</v>
      </c>
      <c r="C55" s="47">
        <v>0</v>
      </c>
      <c r="D55" s="47">
        <v>0</v>
      </c>
      <c r="E55" s="47">
        <v>0</v>
      </c>
      <c r="F55" s="47">
        <v>1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2</v>
      </c>
      <c r="M55" s="47">
        <v>0</v>
      </c>
      <c r="N55" s="47">
        <v>0</v>
      </c>
      <c r="O55" s="47">
        <v>0</v>
      </c>
      <c r="P55" s="47">
        <v>6</v>
      </c>
      <c r="Q55" s="47">
        <v>1</v>
      </c>
      <c r="R55" s="47">
        <v>0</v>
      </c>
      <c r="S55" s="47">
        <v>1</v>
      </c>
      <c r="T55" s="47">
        <v>0</v>
      </c>
      <c r="U55" s="47">
        <v>0</v>
      </c>
    </row>
    <row r="56" spans="1:21" s="47" customFormat="1" x14ac:dyDescent="0.2"/>
    <row r="57" spans="1:21" s="47" customFormat="1" x14ac:dyDescent="0.2">
      <c r="A57" s="47" t="s">
        <v>31</v>
      </c>
      <c r="B57" s="47">
        <v>9702</v>
      </c>
      <c r="C57" s="47">
        <v>0</v>
      </c>
      <c r="D57" s="47">
        <v>3</v>
      </c>
      <c r="E57" s="47">
        <v>5</v>
      </c>
      <c r="F57" s="47">
        <v>15</v>
      </c>
      <c r="G57" s="47">
        <v>10</v>
      </c>
      <c r="H57" s="47">
        <v>9646</v>
      </c>
      <c r="I57" s="47">
        <v>3</v>
      </c>
      <c r="J57" s="47">
        <v>1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7">
        <v>8</v>
      </c>
      <c r="Q57" s="47">
        <v>0</v>
      </c>
      <c r="R57" s="47">
        <v>0</v>
      </c>
      <c r="S57" s="47">
        <v>7</v>
      </c>
      <c r="T57" s="47">
        <v>4</v>
      </c>
      <c r="U57" s="47">
        <v>0</v>
      </c>
    </row>
    <row r="58" spans="1:21" s="47" customFormat="1" x14ac:dyDescent="0.2">
      <c r="A58" s="47" t="s">
        <v>115</v>
      </c>
      <c r="B58" s="47">
        <v>9596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  <c r="H58" s="47">
        <v>9596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47">
        <v>0</v>
      </c>
      <c r="T58" s="47">
        <v>0</v>
      </c>
      <c r="U58" s="47">
        <v>0</v>
      </c>
    </row>
    <row r="59" spans="1:21" s="47" customFormat="1" x14ac:dyDescent="0.2">
      <c r="A59" s="47" t="s">
        <v>22</v>
      </c>
      <c r="B59" s="47">
        <v>41</v>
      </c>
      <c r="C59" s="47">
        <v>0</v>
      </c>
      <c r="D59" s="47">
        <v>3</v>
      </c>
      <c r="E59" s="47">
        <v>5</v>
      </c>
      <c r="F59" s="47">
        <v>10</v>
      </c>
      <c r="G59" s="47">
        <v>6</v>
      </c>
      <c r="H59" s="47">
        <v>0</v>
      </c>
      <c r="I59" s="47">
        <v>2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8</v>
      </c>
      <c r="Q59" s="47">
        <v>0</v>
      </c>
      <c r="R59" s="47">
        <v>0</v>
      </c>
      <c r="S59" s="47">
        <v>6</v>
      </c>
      <c r="T59" s="47">
        <v>1</v>
      </c>
      <c r="U59" s="47">
        <v>0</v>
      </c>
    </row>
    <row r="60" spans="1:21" s="47" customFormat="1" x14ac:dyDescent="0.2">
      <c r="A60" s="47" t="s">
        <v>23</v>
      </c>
      <c r="B60" s="47">
        <v>50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  <c r="H60" s="47">
        <v>50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47">
        <v>0</v>
      </c>
      <c r="T60" s="47">
        <v>0</v>
      </c>
      <c r="U60" s="47">
        <v>0</v>
      </c>
    </row>
    <row r="61" spans="1:21" s="47" customFormat="1" x14ac:dyDescent="0.2">
      <c r="A61" s="47" t="s">
        <v>24</v>
      </c>
      <c r="B61" s="47">
        <v>8</v>
      </c>
      <c r="C61" s="47">
        <v>0</v>
      </c>
      <c r="D61" s="47">
        <v>0</v>
      </c>
      <c r="E61" s="47">
        <v>0</v>
      </c>
      <c r="F61" s="47">
        <v>3</v>
      </c>
      <c r="G61" s="47">
        <v>3</v>
      </c>
      <c r="H61" s="47">
        <v>0</v>
      </c>
      <c r="I61" s="47">
        <v>1</v>
      </c>
      <c r="J61" s="47">
        <v>1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7">
        <v>0</v>
      </c>
      <c r="T61" s="47">
        <v>0</v>
      </c>
      <c r="U61" s="47">
        <v>0</v>
      </c>
    </row>
    <row r="62" spans="1:21" s="47" customFormat="1" x14ac:dyDescent="0.2">
      <c r="A62" s="47" t="s">
        <v>116</v>
      </c>
      <c r="B62" s="47">
        <v>7</v>
      </c>
      <c r="C62" s="47">
        <v>0</v>
      </c>
      <c r="D62" s="47">
        <v>0</v>
      </c>
      <c r="E62" s="47">
        <v>0</v>
      </c>
      <c r="F62" s="47">
        <v>2</v>
      </c>
      <c r="G62" s="47">
        <v>1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1</v>
      </c>
      <c r="T62" s="47">
        <v>3</v>
      </c>
      <c r="U62" s="47">
        <v>0</v>
      </c>
    </row>
    <row r="63" spans="1:21" s="47" customFormat="1" x14ac:dyDescent="0.2"/>
    <row r="64" spans="1:21" s="47" customFormat="1" x14ac:dyDescent="0.2">
      <c r="A64" s="47" t="s">
        <v>32</v>
      </c>
      <c r="B64" s="47">
        <v>5131</v>
      </c>
      <c r="C64" s="47">
        <v>0</v>
      </c>
      <c r="D64" s="47">
        <v>0</v>
      </c>
      <c r="E64" s="47">
        <v>0</v>
      </c>
      <c r="F64" s="47">
        <v>97</v>
      </c>
      <c r="G64" s="47">
        <v>1</v>
      </c>
      <c r="H64" s="47">
        <v>0</v>
      </c>
      <c r="I64" s="47">
        <v>4954</v>
      </c>
      <c r="J64" s="47">
        <v>0</v>
      </c>
      <c r="K64" s="47">
        <v>3</v>
      </c>
      <c r="L64" s="47">
        <v>23</v>
      </c>
      <c r="M64" s="47">
        <v>0</v>
      </c>
      <c r="N64" s="47">
        <v>0</v>
      </c>
      <c r="O64" s="47">
        <v>0</v>
      </c>
      <c r="P64" s="47">
        <v>20</v>
      </c>
      <c r="Q64" s="47">
        <v>1</v>
      </c>
      <c r="R64" s="47">
        <v>0</v>
      </c>
      <c r="S64" s="47">
        <v>16</v>
      </c>
      <c r="T64" s="47">
        <v>16</v>
      </c>
      <c r="U64" s="47">
        <v>0</v>
      </c>
    </row>
    <row r="65" spans="1:21" s="47" customFormat="1" x14ac:dyDescent="0.2">
      <c r="A65" s="47" t="s">
        <v>115</v>
      </c>
      <c r="B65" s="47">
        <v>4732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4732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47">
        <v>0</v>
      </c>
      <c r="T65" s="47">
        <v>0</v>
      </c>
      <c r="U65" s="47">
        <v>0</v>
      </c>
    </row>
    <row r="66" spans="1:21" s="47" customFormat="1" x14ac:dyDescent="0.2">
      <c r="A66" s="47" t="s">
        <v>22</v>
      </c>
      <c r="B66" s="47">
        <v>117</v>
      </c>
      <c r="C66" s="47">
        <v>0</v>
      </c>
      <c r="D66" s="47">
        <v>0</v>
      </c>
      <c r="E66" s="47">
        <v>0</v>
      </c>
      <c r="F66" s="47">
        <v>56</v>
      </c>
      <c r="G66" s="47">
        <v>1</v>
      </c>
      <c r="H66" s="47">
        <v>0</v>
      </c>
      <c r="I66" s="47">
        <v>0</v>
      </c>
      <c r="J66" s="47">
        <v>0</v>
      </c>
      <c r="K66" s="47">
        <v>3</v>
      </c>
      <c r="L66" s="47">
        <v>15</v>
      </c>
      <c r="M66" s="47">
        <v>0</v>
      </c>
      <c r="N66" s="47">
        <v>0</v>
      </c>
      <c r="O66" s="47">
        <v>0</v>
      </c>
      <c r="P66" s="47">
        <v>17</v>
      </c>
      <c r="Q66" s="47">
        <v>1</v>
      </c>
      <c r="R66" s="47">
        <v>0</v>
      </c>
      <c r="S66" s="47">
        <v>13</v>
      </c>
      <c r="T66" s="47">
        <v>11</v>
      </c>
      <c r="U66" s="47">
        <v>0</v>
      </c>
    </row>
    <row r="67" spans="1:21" s="47" customFormat="1" x14ac:dyDescent="0.2">
      <c r="A67" s="47" t="s">
        <v>23</v>
      </c>
      <c r="B67" s="47">
        <v>222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222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0</v>
      </c>
    </row>
    <row r="68" spans="1:21" s="47" customFormat="1" x14ac:dyDescent="0.2">
      <c r="A68" s="47" t="s">
        <v>24</v>
      </c>
      <c r="B68" s="47">
        <v>42</v>
      </c>
      <c r="C68" s="47">
        <v>0</v>
      </c>
      <c r="D68" s="47">
        <v>0</v>
      </c>
      <c r="E68" s="47">
        <v>0</v>
      </c>
      <c r="F68" s="47">
        <v>38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4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</row>
    <row r="69" spans="1:21" s="47" customFormat="1" x14ac:dyDescent="0.2">
      <c r="A69" s="47" t="s">
        <v>116</v>
      </c>
      <c r="B69" s="47">
        <v>18</v>
      </c>
      <c r="C69" s="47">
        <v>0</v>
      </c>
      <c r="D69" s="47">
        <v>0</v>
      </c>
      <c r="E69" s="47">
        <v>0</v>
      </c>
      <c r="F69" s="47">
        <v>3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4</v>
      </c>
      <c r="M69" s="47">
        <v>0</v>
      </c>
      <c r="N69" s="47">
        <v>0</v>
      </c>
      <c r="O69" s="47">
        <v>0</v>
      </c>
      <c r="P69" s="47">
        <v>3</v>
      </c>
      <c r="Q69" s="47">
        <v>0</v>
      </c>
      <c r="R69" s="47">
        <v>0</v>
      </c>
      <c r="S69" s="47">
        <v>3</v>
      </c>
      <c r="T69" s="47">
        <v>5</v>
      </c>
      <c r="U69" s="47">
        <v>0</v>
      </c>
    </row>
    <row r="70" spans="1:21" s="47" customFormat="1" x14ac:dyDescent="0.2">
      <c r="A70" s="47" t="s">
        <v>33</v>
      </c>
    </row>
    <row r="71" spans="1:21" s="47" customFormat="1" x14ac:dyDescent="0.2">
      <c r="A71" s="47" t="s">
        <v>0</v>
      </c>
      <c r="B71" s="47">
        <v>5992</v>
      </c>
      <c r="C71" s="47">
        <v>0</v>
      </c>
      <c r="D71" s="47">
        <v>0</v>
      </c>
      <c r="E71" s="47">
        <v>2</v>
      </c>
      <c r="F71" s="47">
        <v>8</v>
      </c>
      <c r="G71" s="47">
        <v>2</v>
      </c>
      <c r="H71" s="47">
        <v>0</v>
      </c>
      <c r="I71" s="47">
        <v>11</v>
      </c>
      <c r="J71" s="47">
        <v>5951</v>
      </c>
      <c r="K71" s="47">
        <v>0</v>
      </c>
      <c r="L71" s="47">
        <v>0</v>
      </c>
      <c r="M71" s="47">
        <v>1</v>
      </c>
      <c r="N71" s="47">
        <v>0</v>
      </c>
      <c r="O71" s="47">
        <v>0</v>
      </c>
      <c r="P71" s="47">
        <v>6</v>
      </c>
      <c r="Q71" s="47">
        <v>0</v>
      </c>
      <c r="R71" s="47">
        <v>0</v>
      </c>
      <c r="S71" s="47">
        <v>7</v>
      </c>
      <c r="T71" s="47">
        <v>4</v>
      </c>
      <c r="U71" s="47">
        <v>0</v>
      </c>
    </row>
    <row r="72" spans="1:21" s="47" customFormat="1" x14ac:dyDescent="0.2">
      <c r="A72" s="47" t="s">
        <v>115</v>
      </c>
      <c r="B72" s="47">
        <v>5891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5891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</row>
    <row r="73" spans="1:21" s="47" customFormat="1" x14ac:dyDescent="0.2">
      <c r="A73" s="47" t="s">
        <v>22</v>
      </c>
      <c r="B73" s="47">
        <v>24</v>
      </c>
      <c r="C73" s="47">
        <v>0</v>
      </c>
      <c r="D73" s="47">
        <v>0</v>
      </c>
      <c r="E73" s="47">
        <v>1</v>
      </c>
      <c r="F73" s="47">
        <v>4</v>
      </c>
      <c r="G73" s="47">
        <v>1</v>
      </c>
      <c r="H73" s="47">
        <v>0</v>
      </c>
      <c r="I73" s="47">
        <v>1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47">
        <v>6</v>
      </c>
      <c r="Q73" s="47">
        <v>0</v>
      </c>
      <c r="R73" s="47">
        <v>0</v>
      </c>
      <c r="S73" s="47">
        <v>7</v>
      </c>
      <c r="T73" s="47">
        <v>4</v>
      </c>
      <c r="U73" s="47">
        <v>0</v>
      </c>
    </row>
    <row r="74" spans="1:21" s="47" customFormat="1" x14ac:dyDescent="0.2">
      <c r="A74" s="47" t="s">
        <v>23</v>
      </c>
      <c r="B74" s="47">
        <v>60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60</v>
      </c>
      <c r="K74" s="47">
        <v>0</v>
      </c>
      <c r="L74" s="47">
        <v>0</v>
      </c>
      <c r="M74" s="47">
        <v>0</v>
      </c>
      <c r="N74" s="47">
        <v>0</v>
      </c>
      <c r="O74" s="47">
        <v>0</v>
      </c>
      <c r="P74" s="47">
        <v>0</v>
      </c>
      <c r="Q74" s="47">
        <v>0</v>
      </c>
      <c r="R74" s="47">
        <v>0</v>
      </c>
      <c r="S74" s="47">
        <v>0</v>
      </c>
      <c r="T74" s="47">
        <v>0</v>
      </c>
      <c r="U74" s="47">
        <v>0</v>
      </c>
    </row>
    <row r="75" spans="1:21" s="47" customFormat="1" x14ac:dyDescent="0.2">
      <c r="A75" s="47" t="s">
        <v>24</v>
      </c>
      <c r="B75" s="47">
        <v>16</v>
      </c>
      <c r="C75" s="47">
        <v>0</v>
      </c>
      <c r="D75" s="47">
        <v>0</v>
      </c>
      <c r="E75" s="47">
        <v>0</v>
      </c>
      <c r="F75" s="47">
        <v>4</v>
      </c>
      <c r="G75" s="47">
        <v>1</v>
      </c>
      <c r="H75" s="47">
        <v>0</v>
      </c>
      <c r="I75" s="47">
        <v>10</v>
      </c>
      <c r="J75" s="47">
        <v>0</v>
      </c>
      <c r="K75" s="47">
        <v>0</v>
      </c>
      <c r="L75" s="47">
        <v>0</v>
      </c>
      <c r="M75" s="47">
        <v>1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47">
        <v>0</v>
      </c>
      <c r="T75" s="47">
        <v>0</v>
      </c>
      <c r="U75" s="47">
        <v>0</v>
      </c>
    </row>
    <row r="76" spans="1:21" s="47" customFormat="1" x14ac:dyDescent="0.2">
      <c r="A76" s="47" t="s">
        <v>116</v>
      </c>
      <c r="B76" s="47">
        <v>1</v>
      </c>
      <c r="C76" s="47">
        <v>0</v>
      </c>
      <c r="D76" s="47">
        <v>0</v>
      </c>
      <c r="E76" s="47">
        <v>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v>0</v>
      </c>
      <c r="P76" s="47">
        <v>0</v>
      </c>
      <c r="Q76" s="47">
        <v>0</v>
      </c>
      <c r="R76" s="47">
        <v>0</v>
      </c>
      <c r="S76" s="47">
        <v>0</v>
      </c>
      <c r="T76" s="47">
        <v>0</v>
      </c>
      <c r="U76" s="47">
        <v>0</v>
      </c>
    </row>
    <row r="77" spans="1:21" s="47" customFormat="1" x14ac:dyDescent="0.2">
      <c r="A77" s="64" t="s">
        <v>114</v>
      </c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</row>
    <row r="78" spans="1:21" x14ac:dyDescent="0.2">
      <c r="A78" s="48" t="s">
        <v>188</v>
      </c>
    </row>
    <row r="79" spans="1:21" x14ac:dyDescent="0.2">
      <c r="A79" s="49"/>
      <c r="B79" s="50"/>
      <c r="C79" s="63" t="s">
        <v>151</v>
      </c>
      <c r="D79" s="63"/>
      <c r="E79" s="63"/>
      <c r="F79" s="63" t="s">
        <v>152</v>
      </c>
      <c r="G79" s="63"/>
      <c r="H79" s="63"/>
      <c r="I79" s="63"/>
      <c r="J79" s="63"/>
      <c r="K79" s="63" t="s">
        <v>153</v>
      </c>
      <c r="L79" s="63"/>
      <c r="M79" s="63"/>
      <c r="N79" s="63" t="s">
        <v>13</v>
      </c>
      <c r="O79" s="63"/>
      <c r="P79" s="50"/>
      <c r="Q79" s="50"/>
      <c r="R79" s="50"/>
      <c r="S79" s="50"/>
      <c r="T79" s="50"/>
      <c r="U79" s="51"/>
    </row>
    <row r="80" spans="1:21" x14ac:dyDescent="0.2">
      <c r="A80" s="52"/>
      <c r="B80" s="53"/>
      <c r="C80" s="54" t="s">
        <v>130</v>
      </c>
      <c r="D80" s="54" t="s">
        <v>132</v>
      </c>
      <c r="E80" s="54" t="s">
        <v>135</v>
      </c>
      <c r="F80" s="54"/>
      <c r="G80" s="54" t="s">
        <v>137</v>
      </c>
      <c r="H80" s="54"/>
      <c r="I80" s="54" t="s">
        <v>141</v>
      </c>
      <c r="J80" s="54" t="s">
        <v>139</v>
      </c>
      <c r="K80" s="54"/>
      <c r="L80" s="54" t="s">
        <v>143</v>
      </c>
      <c r="M80" s="54" t="s">
        <v>144</v>
      </c>
      <c r="N80" s="54"/>
      <c r="O80" s="54"/>
      <c r="P80" s="59" t="s">
        <v>155</v>
      </c>
      <c r="Q80" s="55" t="s">
        <v>147</v>
      </c>
      <c r="R80" s="55"/>
      <c r="S80" s="55"/>
      <c r="T80" s="55" t="s">
        <v>149</v>
      </c>
      <c r="U80" s="56"/>
    </row>
    <row r="81" spans="1:21" x14ac:dyDescent="0.2">
      <c r="A81" s="57"/>
      <c r="B81" s="58" t="s">
        <v>0</v>
      </c>
      <c r="C81" s="59" t="s">
        <v>131</v>
      </c>
      <c r="D81" s="59" t="s">
        <v>133</v>
      </c>
      <c r="E81" s="59" t="s">
        <v>134</v>
      </c>
      <c r="F81" s="59" t="s">
        <v>136</v>
      </c>
      <c r="G81" s="59" t="s">
        <v>138</v>
      </c>
      <c r="H81" s="59" t="s">
        <v>6</v>
      </c>
      <c r="I81" s="59" t="s">
        <v>142</v>
      </c>
      <c r="J81" s="59" t="s">
        <v>140</v>
      </c>
      <c r="K81" s="59" t="s">
        <v>9</v>
      </c>
      <c r="L81" s="59" t="s">
        <v>134</v>
      </c>
      <c r="M81" s="59" t="s">
        <v>134</v>
      </c>
      <c r="N81" s="59" t="s">
        <v>145</v>
      </c>
      <c r="O81" s="59" t="s">
        <v>146</v>
      </c>
      <c r="P81" s="59" t="s">
        <v>156</v>
      </c>
      <c r="Q81" s="59" t="s">
        <v>148</v>
      </c>
      <c r="R81" s="59" t="s">
        <v>16</v>
      </c>
      <c r="S81" s="59" t="s">
        <v>17</v>
      </c>
      <c r="T81" s="59" t="s">
        <v>150</v>
      </c>
      <c r="U81" s="60" t="s">
        <v>49</v>
      </c>
    </row>
    <row r="82" spans="1:21" s="47" customFormat="1" x14ac:dyDescent="0.2">
      <c r="A82" s="47" t="s">
        <v>34</v>
      </c>
      <c r="B82" s="47">
        <v>5422</v>
      </c>
      <c r="C82" s="47">
        <v>11</v>
      </c>
      <c r="D82" s="47">
        <v>4</v>
      </c>
      <c r="E82" s="47">
        <v>23</v>
      </c>
      <c r="F82" s="47">
        <v>21</v>
      </c>
      <c r="G82" s="47">
        <v>1</v>
      </c>
      <c r="H82" s="47">
        <v>0</v>
      </c>
      <c r="I82" s="47">
        <v>14</v>
      </c>
      <c r="J82" s="47">
        <v>5</v>
      </c>
      <c r="K82" s="47">
        <v>4626</v>
      </c>
      <c r="L82" s="47">
        <v>230</v>
      </c>
      <c r="M82" s="47">
        <v>158</v>
      </c>
      <c r="N82" s="47">
        <v>11</v>
      </c>
      <c r="O82" s="47">
        <v>9</v>
      </c>
      <c r="P82" s="47">
        <v>50</v>
      </c>
      <c r="Q82" s="47">
        <v>47</v>
      </c>
      <c r="R82" s="47">
        <v>108</v>
      </c>
      <c r="S82" s="47">
        <v>42</v>
      </c>
      <c r="T82" s="47">
        <v>57</v>
      </c>
      <c r="U82" s="47">
        <v>5</v>
      </c>
    </row>
    <row r="83" spans="1:21" s="47" customFormat="1" x14ac:dyDescent="0.2">
      <c r="A83" s="47" t="s">
        <v>115</v>
      </c>
      <c r="B83" s="47">
        <v>2924</v>
      </c>
      <c r="C83" s="47">
        <v>0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2924</v>
      </c>
      <c r="L83" s="47">
        <v>0</v>
      </c>
      <c r="M83" s="47">
        <v>0</v>
      </c>
      <c r="N83" s="47">
        <v>0</v>
      </c>
      <c r="O83" s="47">
        <v>0</v>
      </c>
      <c r="P83" s="47">
        <v>0</v>
      </c>
      <c r="Q83" s="47">
        <v>0</v>
      </c>
      <c r="R83" s="47">
        <v>0</v>
      </c>
      <c r="S83" s="47">
        <v>0</v>
      </c>
      <c r="T83" s="47">
        <v>0</v>
      </c>
      <c r="U83" s="47">
        <v>0</v>
      </c>
    </row>
    <row r="84" spans="1:21" s="47" customFormat="1" x14ac:dyDescent="0.2">
      <c r="A84" s="47" t="s">
        <v>22</v>
      </c>
      <c r="B84" s="47">
        <v>184</v>
      </c>
      <c r="C84" s="47">
        <v>0</v>
      </c>
      <c r="D84" s="47">
        <v>1</v>
      </c>
      <c r="E84" s="47">
        <v>1</v>
      </c>
      <c r="F84" s="47">
        <v>3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43</v>
      </c>
      <c r="M84" s="47">
        <v>53</v>
      </c>
      <c r="N84" s="47">
        <v>1</v>
      </c>
      <c r="O84" s="47">
        <v>2</v>
      </c>
      <c r="P84" s="47">
        <v>15</v>
      </c>
      <c r="Q84" s="47">
        <v>9</v>
      </c>
      <c r="R84" s="47">
        <v>6</v>
      </c>
      <c r="S84" s="47">
        <v>25</v>
      </c>
      <c r="T84" s="47">
        <v>25</v>
      </c>
      <c r="U84" s="47">
        <v>0</v>
      </c>
    </row>
    <row r="85" spans="1:21" s="47" customFormat="1" x14ac:dyDescent="0.2">
      <c r="A85" s="47" t="s">
        <v>23</v>
      </c>
      <c r="B85" s="47">
        <v>1702</v>
      </c>
      <c r="C85" s="47">
        <v>0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1702</v>
      </c>
      <c r="L85" s="47">
        <v>0</v>
      </c>
      <c r="M85" s="47">
        <v>0</v>
      </c>
      <c r="N85" s="47">
        <v>0</v>
      </c>
      <c r="O85" s="47">
        <v>0</v>
      </c>
      <c r="P85" s="47">
        <v>0</v>
      </c>
      <c r="Q85" s="47">
        <v>0</v>
      </c>
      <c r="R85" s="47">
        <v>0</v>
      </c>
      <c r="S85" s="47">
        <v>0</v>
      </c>
      <c r="T85" s="47">
        <v>0</v>
      </c>
      <c r="U85" s="47">
        <v>0</v>
      </c>
    </row>
    <row r="86" spans="1:21" s="47" customFormat="1" x14ac:dyDescent="0.2">
      <c r="A86" s="47" t="s">
        <v>24</v>
      </c>
      <c r="B86" s="47">
        <v>317</v>
      </c>
      <c r="C86" s="47">
        <v>9</v>
      </c>
      <c r="D86" s="47">
        <v>1</v>
      </c>
      <c r="E86" s="47">
        <v>14</v>
      </c>
      <c r="F86" s="47">
        <v>8</v>
      </c>
      <c r="G86" s="47">
        <v>1</v>
      </c>
      <c r="H86" s="47">
        <v>0</v>
      </c>
      <c r="I86" s="47">
        <v>14</v>
      </c>
      <c r="J86" s="47">
        <v>5</v>
      </c>
      <c r="K86" s="47">
        <v>0</v>
      </c>
      <c r="L86" s="47">
        <v>152</v>
      </c>
      <c r="M86" s="47">
        <v>98</v>
      </c>
      <c r="N86" s="47">
        <v>10</v>
      </c>
      <c r="O86" s="47">
        <v>5</v>
      </c>
      <c r="P86" s="47">
        <v>0</v>
      </c>
      <c r="Q86" s="47">
        <v>0</v>
      </c>
      <c r="R86" s="47">
        <v>0</v>
      </c>
      <c r="S86" s="47">
        <v>0</v>
      </c>
      <c r="T86" s="47">
        <v>0</v>
      </c>
      <c r="U86" s="47">
        <v>0</v>
      </c>
    </row>
    <row r="87" spans="1:21" s="47" customFormat="1" x14ac:dyDescent="0.2">
      <c r="A87" s="47" t="s">
        <v>116</v>
      </c>
      <c r="B87" s="47">
        <v>295</v>
      </c>
      <c r="C87" s="47">
        <v>2</v>
      </c>
      <c r="D87" s="47">
        <v>2</v>
      </c>
      <c r="E87" s="47">
        <v>8</v>
      </c>
      <c r="F87" s="47">
        <v>10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35</v>
      </c>
      <c r="M87" s="47">
        <v>7</v>
      </c>
      <c r="N87" s="47">
        <v>0</v>
      </c>
      <c r="O87" s="47">
        <v>2</v>
      </c>
      <c r="P87" s="47">
        <v>35</v>
      </c>
      <c r="Q87" s="47">
        <v>38</v>
      </c>
      <c r="R87" s="47">
        <v>102</v>
      </c>
      <c r="S87" s="47">
        <v>17</v>
      </c>
      <c r="T87" s="47">
        <v>32</v>
      </c>
      <c r="U87" s="47">
        <v>5</v>
      </c>
    </row>
    <row r="88" spans="1:21" s="47" customFormat="1" x14ac:dyDescent="0.2"/>
    <row r="89" spans="1:21" s="47" customFormat="1" x14ac:dyDescent="0.2">
      <c r="A89" s="47" t="s">
        <v>35</v>
      </c>
      <c r="B89" s="47">
        <v>25413</v>
      </c>
      <c r="C89" s="47">
        <v>41</v>
      </c>
      <c r="D89" s="47">
        <v>34</v>
      </c>
      <c r="E89" s="47">
        <v>27</v>
      </c>
      <c r="F89" s="47">
        <v>80</v>
      </c>
      <c r="G89" s="47">
        <v>31</v>
      </c>
      <c r="H89" s="47">
        <v>5</v>
      </c>
      <c r="I89" s="47">
        <v>101</v>
      </c>
      <c r="J89" s="47">
        <v>17</v>
      </c>
      <c r="K89" s="47">
        <v>273</v>
      </c>
      <c r="L89" s="47">
        <v>23950</v>
      </c>
      <c r="M89" s="47">
        <v>115</v>
      </c>
      <c r="N89" s="47">
        <v>24</v>
      </c>
      <c r="O89" s="47">
        <v>37</v>
      </c>
      <c r="P89" s="47">
        <v>43</v>
      </c>
      <c r="Q89" s="47">
        <v>25</v>
      </c>
      <c r="R89" s="47">
        <v>421</v>
      </c>
      <c r="S89" s="47">
        <v>60</v>
      </c>
      <c r="T89" s="47">
        <v>118</v>
      </c>
      <c r="U89" s="47">
        <v>11</v>
      </c>
    </row>
    <row r="90" spans="1:21" s="47" customFormat="1" x14ac:dyDescent="0.2">
      <c r="A90" s="47" t="s">
        <v>115</v>
      </c>
      <c r="B90" s="47">
        <v>22146</v>
      </c>
      <c r="C90" s="47">
        <v>0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22146</v>
      </c>
      <c r="M90" s="47">
        <v>0</v>
      </c>
      <c r="N90" s="47">
        <v>0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  <c r="T90" s="47">
        <v>0</v>
      </c>
      <c r="U90" s="47">
        <v>0</v>
      </c>
    </row>
    <row r="91" spans="1:21" s="47" customFormat="1" x14ac:dyDescent="0.2">
      <c r="A91" s="47" t="s">
        <v>22</v>
      </c>
      <c r="B91" s="47">
        <v>237</v>
      </c>
      <c r="C91" s="47">
        <v>4</v>
      </c>
      <c r="D91" s="47">
        <v>1</v>
      </c>
      <c r="E91" s="47">
        <v>7</v>
      </c>
      <c r="F91" s="47">
        <v>7</v>
      </c>
      <c r="G91" s="47">
        <v>1</v>
      </c>
      <c r="H91" s="47">
        <v>0</v>
      </c>
      <c r="I91" s="47">
        <v>4</v>
      </c>
      <c r="J91" s="47">
        <v>4</v>
      </c>
      <c r="K91" s="47">
        <v>53</v>
      </c>
      <c r="L91" s="47">
        <v>0</v>
      </c>
      <c r="M91" s="47">
        <v>19</v>
      </c>
      <c r="N91" s="47">
        <v>0</v>
      </c>
      <c r="O91" s="47">
        <v>9</v>
      </c>
      <c r="P91" s="47">
        <v>24</v>
      </c>
      <c r="Q91" s="47">
        <v>4</v>
      </c>
      <c r="R91" s="47">
        <v>6</v>
      </c>
      <c r="S91" s="47">
        <v>44</v>
      </c>
      <c r="T91" s="47">
        <v>49</v>
      </c>
      <c r="U91" s="47">
        <v>1</v>
      </c>
    </row>
    <row r="92" spans="1:21" s="47" customFormat="1" x14ac:dyDescent="0.2">
      <c r="A92" s="47" t="s">
        <v>23</v>
      </c>
      <c r="B92" s="47">
        <v>1804</v>
      </c>
      <c r="C92" s="47">
        <v>0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1804</v>
      </c>
      <c r="M92" s="47">
        <v>0</v>
      </c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0</v>
      </c>
    </row>
    <row r="93" spans="1:21" s="47" customFormat="1" x14ac:dyDescent="0.2">
      <c r="A93" s="47" t="s">
        <v>24</v>
      </c>
      <c r="B93" s="47">
        <v>539</v>
      </c>
      <c r="C93" s="47">
        <v>28</v>
      </c>
      <c r="D93" s="47">
        <v>27</v>
      </c>
      <c r="E93" s="47">
        <v>18</v>
      </c>
      <c r="F93" s="47">
        <v>47</v>
      </c>
      <c r="G93" s="47">
        <v>26</v>
      </c>
      <c r="H93" s="47">
        <v>4</v>
      </c>
      <c r="I93" s="47">
        <v>93</v>
      </c>
      <c r="J93" s="47">
        <v>13</v>
      </c>
      <c r="K93" s="47">
        <v>167</v>
      </c>
      <c r="L93" s="47">
        <v>0</v>
      </c>
      <c r="M93" s="47">
        <v>75</v>
      </c>
      <c r="N93" s="47">
        <v>21</v>
      </c>
      <c r="O93" s="47">
        <v>20</v>
      </c>
      <c r="P93" s="47">
        <v>0</v>
      </c>
      <c r="Q93" s="47">
        <v>0</v>
      </c>
      <c r="R93" s="47">
        <v>0</v>
      </c>
      <c r="S93" s="47">
        <v>0</v>
      </c>
      <c r="T93" s="47">
        <v>0</v>
      </c>
      <c r="U93" s="47">
        <v>0</v>
      </c>
    </row>
    <row r="94" spans="1:21" s="47" customFormat="1" x14ac:dyDescent="0.2">
      <c r="A94" s="47" t="s">
        <v>116</v>
      </c>
      <c r="B94" s="47">
        <v>687</v>
      </c>
      <c r="C94" s="47">
        <v>9</v>
      </c>
      <c r="D94" s="47">
        <v>6</v>
      </c>
      <c r="E94" s="47">
        <v>2</v>
      </c>
      <c r="F94" s="47">
        <v>26</v>
      </c>
      <c r="G94" s="47">
        <v>4</v>
      </c>
      <c r="H94" s="47">
        <v>1</v>
      </c>
      <c r="I94" s="47">
        <v>4</v>
      </c>
      <c r="J94" s="47">
        <v>0</v>
      </c>
      <c r="K94" s="47">
        <v>53</v>
      </c>
      <c r="L94" s="47">
        <v>0</v>
      </c>
      <c r="M94" s="47">
        <v>21</v>
      </c>
      <c r="N94" s="47">
        <v>3</v>
      </c>
      <c r="O94" s="47">
        <v>8</v>
      </c>
      <c r="P94" s="47">
        <v>19</v>
      </c>
      <c r="Q94" s="47">
        <v>21</v>
      </c>
      <c r="R94" s="47">
        <v>415</v>
      </c>
      <c r="S94" s="47">
        <v>16</v>
      </c>
      <c r="T94" s="47">
        <v>69</v>
      </c>
      <c r="U94" s="47">
        <v>10</v>
      </c>
    </row>
    <row r="95" spans="1:21" s="47" customFormat="1" x14ac:dyDescent="0.2"/>
    <row r="96" spans="1:21" s="47" customFormat="1" x14ac:dyDescent="0.2">
      <c r="A96" s="47" t="s">
        <v>36</v>
      </c>
      <c r="B96" s="47">
        <v>1246</v>
      </c>
      <c r="C96" s="47">
        <v>0</v>
      </c>
      <c r="D96" s="47">
        <v>1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1</v>
      </c>
      <c r="K96" s="47">
        <v>88</v>
      </c>
      <c r="L96" s="47">
        <v>24</v>
      </c>
      <c r="M96" s="47">
        <v>1115</v>
      </c>
      <c r="N96" s="47">
        <v>0</v>
      </c>
      <c r="O96" s="47">
        <v>10</v>
      </c>
      <c r="P96" s="47">
        <v>5</v>
      </c>
      <c r="Q96" s="47">
        <v>0</v>
      </c>
      <c r="R96" s="47">
        <v>0</v>
      </c>
      <c r="S96" s="47">
        <v>0</v>
      </c>
      <c r="T96" s="47">
        <v>2</v>
      </c>
      <c r="U96" s="47">
        <v>0</v>
      </c>
    </row>
    <row r="97" spans="1:21" s="47" customFormat="1" x14ac:dyDescent="0.2">
      <c r="A97" s="47" t="s">
        <v>115</v>
      </c>
      <c r="B97" s="47">
        <v>776</v>
      </c>
      <c r="C97" s="47">
        <v>0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776</v>
      </c>
      <c r="N97" s="47">
        <v>0</v>
      </c>
      <c r="O97" s="47">
        <v>0</v>
      </c>
      <c r="P97" s="47">
        <v>0</v>
      </c>
      <c r="Q97" s="47">
        <v>0</v>
      </c>
      <c r="R97" s="47">
        <v>0</v>
      </c>
      <c r="S97" s="47">
        <v>0</v>
      </c>
      <c r="T97" s="47">
        <v>0</v>
      </c>
      <c r="U97" s="47">
        <v>0</v>
      </c>
    </row>
    <row r="98" spans="1:21" s="47" customFormat="1" x14ac:dyDescent="0.2">
      <c r="A98" s="47" t="s">
        <v>22</v>
      </c>
      <c r="B98" s="47">
        <v>46</v>
      </c>
      <c r="C98" s="47">
        <v>0</v>
      </c>
      <c r="D98" s="47">
        <v>1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37</v>
      </c>
      <c r="L98" s="47">
        <v>6</v>
      </c>
      <c r="M98" s="47">
        <v>0</v>
      </c>
      <c r="N98" s="47">
        <v>0</v>
      </c>
      <c r="O98" s="47">
        <v>0</v>
      </c>
      <c r="P98" s="47">
        <v>1</v>
      </c>
      <c r="Q98" s="47">
        <v>0</v>
      </c>
      <c r="R98" s="47">
        <v>0</v>
      </c>
      <c r="S98" s="47">
        <v>0</v>
      </c>
      <c r="T98" s="47">
        <v>1</v>
      </c>
      <c r="U98" s="47">
        <v>0</v>
      </c>
    </row>
    <row r="99" spans="1:21" s="47" customFormat="1" x14ac:dyDescent="0.2">
      <c r="A99" s="47" t="s">
        <v>23</v>
      </c>
      <c r="B99" s="47">
        <v>339</v>
      </c>
      <c r="C99" s="47">
        <v>0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339</v>
      </c>
      <c r="N99" s="47">
        <v>0</v>
      </c>
      <c r="O99" s="47">
        <v>0</v>
      </c>
      <c r="P99" s="47">
        <v>0</v>
      </c>
      <c r="Q99" s="47">
        <v>0</v>
      </c>
      <c r="R99" s="47">
        <v>0</v>
      </c>
      <c r="S99" s="47">
        <v>0</v>
      </c>
      <c r="T99" s="47">
        <v>0</v>
      </c>
      <c r="U99" s="47">
        <v>0</v>
      </c>
    </row>
    <row r="100" spans="1:21" s="47" customFormat="1" x14ac:dyDescent="0.2">
      <c r="A100" s="47" t="s">
        <v>24</v>
      </c>
      <c r="B100" s="47">
        <v>49</v>
      </c>
      <c r="C100" s="47">
        <v>0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26</v>
      </c>
      <c r="L100" s="47">
        <v>17</v>
      </c>
      <c r="M100" s="47">
        <v>0</v>
      </c>
      <c r="N100" s="47">
        <v>0</v>
      </c>
      <c r="O100" s="47">
        <v>6</v>
      </c>
      <c r="P100" s="47">
        <v>0</v>
      </c>
      <c r="Q100" s="47">
        <v>0</v>
      </c>
      <c r="R100" s="47">
        <v>0</v>
      </c>
      <c r="S100" s="47">
        <v>0</v>
      </c>
      <c r="T100" s="47">
        <v>0</v>
      </c>
      <c r="U100" s="47">
        <v>0</v>
      </c>
    </row>
    <row r="101" spans="1:21" s="47" customFormat="1" x14ac:dyDescent="0.2">
      <c r="A101" s="47" t="s">
        <v>116</v>
      </c>
      <c r="B101" s="47">
        <v>36</v>
      </c>
      <c r="C101" s="47">
        <v>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1</v>
      </c>
      <c r="K101" s="47">
        <v>25</v>
      </c>
      <c r="L101" s="47">
        <v>1</v>
      </c>
      <c r="M101" s="47">
        <v>0</v>
      </c>
      <c r="N101" s="47">
        <v>0</v>
      </c>
      <c r="O101" s="47">
        <v>4</v>
      </c>
      <c r="P101" s="47">
        <v>4</v>
      </c>
      <c r="Q101" s="47">
        <v>0</v>
      </c>
      <c r="R101" s="47">
        <v>0</v>
      </c>
      <c r="S101" s="47">
        <v>0</v>
      </c>
      <c r="T101" s="47">
        <v>1</v>
      </c>
      <c r="U101" s="47">
        <v>0</v>
      </c>
    </row>
    <row r="102" spans="1:21" s="47" customFormat="1" x14ac:dyDescent="0.2"/>
    <row r="103" spans="1:21" s="47" customFormat="1" x14ac:dyDescent="0.2">
      <c r="A103" s="47" t="s">
        <v>37</v>
      </c>
      <c r="B103" s="47">
        <v>1900</v>
      </c>
      <c r="C103" s="47">
        <v>0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18</v>
      </c>
      <c r="L103" s="47">
        <v>5</v>
      </c>
      <c r="M103" s="47">
        <v>0</v>
      </c>
      <c r="N103" s="47">
        <v>1730</v>
      </c>
      <c r="O103" s="47">
        <v>30</v>
      </c>
      <c r="P103" s="47">
        <v>7</v>
      </c>
      <c r="Q103" s="47">
        <v>4</v>
      </c>
      <c r="R103" s="47">
        <v>19</v>
      </c>
      <c r="S103" s="47">
        <v>39</v>
      </c>
      <c r="T103" s="47">
        <v>46</v>
      </c>
      <c r="U103" s="47">
        <v>2</v>
      </c>
    </row>
    <row r="104" spans="1:21" s="47" customFormat="1" x14ac:dyDescent="0.2">
      <c r="A104" s="47" t="s">
        <v>115</v>
      </c>
      <c r="B104" s="47">
        <v>1483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1483</v>
      </c>
      <c r="O104" s="47">
        <v>0</v>
      </c>
      <c r="P104" s="47">
        <v>0</v>
      </c>
      <c r="Q104" s="47">
        <v>0</v>
      </c>
      <c r="R104" s="47">
        <v>0</v>
      </c>
      <c r="S104" s="47">
        <v>0</v>
      </c>
      <c r="T104" s="47">
        <v>0</v>
      </c>
      <c r="U104" s="47">
        <v>0</v>
      </c>
    </row>
    <row r="105" spans="1:21" s="47" customFormat="1" x14ac:dyDescent="0.2">
      <c r="A105" s="47" t="s">
        <v>22</v>
      </c>
      <c r="B105" s="47">
        <v>60</v>
      </c>
      <c r="C105" s="47">
        <v>0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5</v>
      </c>
      <c r="L105" s="47">
        <v>3</v>
      </c>
      <c r="M105" s="47">
        <v>0</v>
      </c>
      <c r="N105" s="47">
        <v>0</v>
      </c>
      <c r="O105" s="47">
        <v>8</v>
      </c>
      <c r="P105" s="47">
        <v>4</v>
      </c>
      <c r="Q105" s="47">
        <v>1</v>
      </c>
      <c r="R105" s="47">
        <v>1</v>
      </c>
      <c r="S105" s="47">
        <v>22</v>
      </c>
      <c r="T105" s="47">
        <v>16</v>
      </c>
      <c r="U105" s="47">
        <v>0</v>
      </c>
    </row>
    <row r="106" spans="1:21" s="47" customFormat="1" x14ac:dyDescent="0.2">
      <c r="A106" s="47" t="s">
        <v>23</v>
      </c>
      <c r="B106" s="47">
        <v>247</v>
      </c>
      <c r="C106" s="47">
        <v>0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247</v>
      </c>
      <c r="O106" s="47">
        <v>0</v>
      </c>
      <c r="P106" s="47">
        <v>0</v>
      </c>
      <c r="Q106" s="47">
        <v>0</v>
      </c>
      <c r="R106" s="47">
        <v>0</v>
      </c>
      <c r="S106" s="47">
        <v>0</v>
      </c>
      <c r="T106" s="47">
        <v>0</v>
      </c>
      <c r="U106" s="47">
        <v>0</v>
      </c>
    </row>
    <row r="107" spans="1:21" s="47" customFormat="1" x14ac:dyDescent="0.2">
      <c r="A107" s="47" t="s">
        <v>24</v>
      </c>
      <c r="B107" s="47">
        <v>29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12</v>
      </c>
      <c r="L107" s="47">
        <v>1</v>
      </c>
      <c r="M107" s="47">
        <v>0</v>
      </c>
      <c r="N107" s="47">
        <v>0</v>
      </c>
      <c r="O107" s="47">
        <v>16</v>
      </c>
      <c r="P107" s="47">
        <v>0</v>
      </c>
      <c r="Q107" s="47">
        <v>0</v>
      </c>
      <c r="R107" s="47">
        <v>0</v>
      </c>
      <c r="S107" s="47">
        <v>0</v>
      </c>
      <c r="T107" s="47">
        <v>0</v>
      </c>
      <c r="U107" s="47">
        <v>0</v>
      </c>
    </row>
    <row r="108" spans="1:21" s="47" customFormat="1" x14ac:dyDescent="0.2">
      <c r="A108" s="47" t="s">
        <v>116</v>
      </c>
      <c r="B108" s="47">
        <v>81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1</v>
      </c>
      <c r="L108" s="47">
        <v>1</v>
      </c>
      <c r="M108" s="47">
        <v>0</v>
      </c>
      <c r="N108" s="47">
        <v>0</v>
      </c>
      <c r="O108" s="47">
        <v>6</v>
      </c>
      <c r="P108" s="47">
        <v>3</v>
      </c>
      <c r="Q108" s="47">
        <v>3</v>
      </c>
      <c r="R108" s="47">
        <v>18</v>
      </c>
      <c r="S108" s="47">
        <v>17</v>
      </c>
      <c r="T108" s="47">
        <v>30</v>
      </c>
      <c r="U108" s="47">
        <v>2</v>
      </c>
    </row>
    <row r="109" spans="1:21" s="47" customFormat="1" x14ac:dyDescent="0.2"/>
    <row r="110" spans="1:21" s="47" customFormat="1" x14ac:dyDescent="0.2">
      <c r="A110" s="47" t="s">
        <v>38</v>
      </c>
      <c r="B110" s="47">
        <v>3916</v>
      </c>
      <c r="C110" s="47">
        <v>2</v>
      </c>
      <c r="D110" s="47">
        <v>0</v>
      </c>
      <c r="E110" s="47">
        <v>0</v>
      </c>
      <c r="F110" s="47">
        <v>1</v>
      </c>
      <c r="G110" s="47">
        <v>0</v>
      </c>
      <c r="H110" s="47">
        <v>0</v>
      </c>
      <c r="I110" s="47">
        <v>0</v>
      </c>
      <c r="J110" s="47">
        <v>0</v>
      </c>
      <c r="K110" s="47">
        <v>42</v>
      </c>
      <c r="L110" s="47">
        <v>14</v>
      </c>
      <c r="M110" s="47">
        <v>0</v>
      </c>
      <c r="N110" s="47">
        <v>39</v>
      </c>
      <c r="O110" s="47">
        <v>3607</v>
      </c>
      <c r="P110" s="47">
        <v>22</v>
      </c>
      <c r="Q110" s="47">
        <v>43</v>
      </c>
      <c r="R110" s="47">
        <v>43</v>
      </c>
      <c r="S110" s="47">
        <v>38</v>
      </c>
      <c r="T110" s="47">
        <v>64</v>
      </c>
      <c r="U110" s="47">
        <v>1</v>
      </c>
    </row>
    <row r="111" spans="1:21" s="47" customFormat="1" x14ac:dyDescent="0.2">
      <c r="A111" s="47" t="s">
        <v>115</v>
      </c>
      <c r="B111" s="47">
        <v>3272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v>3272</v>
      </c>
      <c r="P111" s="47">
        <v>0</v>
      </c>
      <c r="Q111" s="47">
        <v>0</v>
      </c>
      <c r="R111" s="47">
        <v>0</v>
      </c>
      <c r="S111" s="47">
        <v>0</v>
      </c>
      <c r="T111" s="47">
        <v>0</v>
      </c>
      <c r="U111" s="47">
        <v>0</v>
      </c>
    </row>
    <row r="112" spans="1:21" s="47" customFormat="1" x14ac:dyDescent="0.2">
      <c r="A112" s="47" t="s">
        <v>22</v>
      </c>
      <c r="B112" s="47">
        <v>161</v>
      </c>
      <c r="C112" s="47">
        <v>1</v>
      </c>
      <c r="D112" s="47">
        <v>0</v>
      </c>
      <c r="E112" s="47">
        <v>0</v>
      </c>
      <c r="F112" s="47">
        <v>1</v>
      </c>
      <c r="G112" s="47">
        <v>0</v>
      </c>
      <c r="H112" s="47">
        <v>0</v>
      </c>
      <c r="I112" s="47">
        <v>0</v>
      </c>
      <c r="J112" s="47">
        <v>0</v>
      </c>
      <c r="K112" s="47">
        <v>32</v>
      </c>
      <c r="L112" s="47">
        <v>3</v>
      </c>
      <c r="M112" s="47">
        <v>0</v>
      </c>
      <c r="N112" s="47">
        <v>14</v>
      </c>
      <c r="O112" s="47">
        <v>0</v>
      </c>
      <c r="P112" s="47">
        <v>14</v>
      </c>
      <c r="Q112" s="47">
        <v>14</v>
      </c>
      <c r="R112" s="47">
        <v>11</v>
      </c>
      <c r="S112" s="47">
        <v>30</v>
      </c>
      <c r="T112" s="47">
        <v>40</v>
      </c>
      <c r="U112" s="47">
        <v>1</v>
      </c>
    </row>
    <row r="113" spans="1:21" s="47" customFormat="1" x14ac:dyDescent="0.2">
      <c r="A113" s="47" t="s">
        <v>23</v>
      </c>
      <c r="B113" s="47">
        <v>335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v>335</v>
      </c>
      <c r="P113" s="47">
        <v>0</v>
      </c>
      <c r="Q113" s="47">
        <v>0</v>
      </c>
      <c r="R113" s="47">
        <v>0</v>
      </c>
      <c r="S113" s="47">
        <v>0</v>
      </c>
      <c r="T113" s="47">
        <v>0</v>
      </c>
      <c r="U113" s="47">
        <v>0</v>
      </c>
    </row>
    <row r="114" spans="1:21" s="47" customFormat="1" x14ac:dyDescent="0.2">
      <c r="A114" s="47" t="s">
        <v>24</v>
      </c>
      <c r="B114" s="47">
        <v>41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6</v>
      </c>
      <c r="L114" s="47">
        <v>11</v>
      </c>
      <c r="M114" s="47">
        <v>0</v>
      </c>
      <c r="N114" s="47">
        <v>24</v>
      </c>
      <c r="O114" s="47">
        <v>0</v>
      </c>
      <c r="P114" s="47">
        <v>0</v>
      </c>
      <c r="Q114" s="47">
        <v>0</v>
      </c>
      <c r="R114" s="47">
        <v>0</v>
      </c>
      <c r="S114" s="47">
        <v>0</v>
      </c>
      <c r="T114" s="47">
        <v>0</v>
      </c>
      <c r="U114" s="47">
        <v>0</v>
      </c>
    </row>
    <row r="115" spans="1:21" s="47" customFormat="1" x14ac:dyDescent="0.2">
      <c r="A115" s="47" t="s">
        <v>116</v>
      </c>
      <c r="B115" s="47">
        <v>107</v>
      </c>
      <c r="C115" s="47">
        <v>1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4</v>
      </c>
      <c r="L115" s="47">
        <v>0</v>
      </c>
      <c r="M115" s="47">
        <v>0</v>
      </c>
      <c r="N115" s="47">
        <v>1</v>
      </c>
      <c r="O115" s="47">
        <v>0</v>
      </c>
      <c r="P115" s="47">
        <v>8</v>
      </c>
      <c r="Q115" s="47">
        <v>29</v>
      </c>
      <c r="R115" s="47">
        <v>32</v>
      </c>
      <c r="S115" s="47">
        <v>8</v>
      </c>
      <c r="T115" s="47">
        <v>24</v>
      </c>
      <c r="U115" s="47">
        <v>0</v>
      </c>
    </row>
    <row r="116" spans="1:21" s="47" customFormat="1" x14ac:dyDescent="0.2">
      <c r="A116" s="64" t="s">
        <v>114</v>
      </c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</row>
  </sheetData>
  <mergeCells count="15">
    <mergeCell ref="N7:O7"/>
    <mergeCell ref="C7:E7"/>
    <mergeCell ref="F7:J7"/>
    <mergeCell ref="K7:M7"/>
    <mergeCell ref="A116:U116"/>
    <mergeCell ref="A77:U77"/>
    <mergeCell ref="A37:U37"/>
    <mergeCell ref="C40:E40"/>
    <mergeCell ref="F40:J40"/>
    <mergeCell ref="K40:M40"/>
    <mergeCell ref="N40:O40"/>
    <mergeCell ref="C79:E79"/>
    <mergeCell ref="F79:J79"/>
    <mergeCell ref="K79:M79"/>
    <mergeCell ref="N79:O79"/>
  </mergeCells>
  <pageMargins left="0.7" right="0.7" top="0.75" bottom="0.75" header="0.3" footer="0.3"/>
  <pageSetup scale="99" orientation="landscape" r:id="rId1"/>
  <rowBreaks count="2" manualBreakCount="2">
    <brk id="38" max="16383" man="1"/>
    <brk id="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15"/>
  <sheetViews>
    <sheetView view="pageBreakPreview" zoomScale="125" zoomScaleNormal="100" zoomScaleSheetLayoutView="125" workbookViewId="0">
      <selection activeCell="A109" sqref="A109"/>
    </sheetView>
  </sheetViews>
  <sheetFormatPr defaultColWidth="9.109375" defaultRowHeight="9.6" x14ac:dyDescent="0.2"/>
  <cols>
    <col min="1" max="1" width="19.33203125" style="48" customWidth="1"/>
    <col min="2" max="2" width="5.5546875" style="48" customWidth="1"/>
    <col min="3" max="7" width="5.33203125" style="48" customWidth="1"/>
    <col min="8" max="8" width="5.5546875" style="48" customWidth="1"/>
    <col min="9" max="11" width="5.33203125" style="48" customWidth="1"/>
    <col min="12" max="12" width="5.5546875" style="48" customWidth="1"/>
    <col min="13" max="16" width="5.33203125" style="48" customWidth="1"/>
    <col min="17" max="21" width="4.33203125" style="48" customWidth="1"/>
    <col min="22" max="16384" width="9.109375" style="48"/>
  </cols>
  <sheetData>
    <row r="1" spans="1:21" x14ac:dyDescent="0.2">
      <c r="A1" s="48" t="s">
        <v>39</v>
      </c>
    </row>
    <row r="2" spans="1:21" x14ac:dyDescent="0.2">
      <c r="A2" s="48" t="s">
        <v>43</v>
      </c>
    </row>
    <row r="3" spans="1:21" x14ac:dyDescent="0.2">
      <c r="A3" s="48" t="s">
        <v>44</v>
      </c>
    </row>
    <row r="4" spans="1:21" x14ac:dyDescent="0.2">
      <c r="A4" s="48" t="s">
        <v>40</v>
      </c>
    </row>
    <row r="6" spans="1:21" x14ac:dyDescent="0.2">
      <c r="A6" s="48" t="s">
        <v>189</v>
      </c>
    </row>
    <row r="7" spans="1:21" x14ac:dyDescent="0.2">
      <c r="A7" s="49"/>
      <c r="B7" s="50"/>
      <c r="C7" s="63" t="s">
        <v>151</v>
      </c>
      <c r="D7" s="63"/>
      <c r="E7" s="63"/>
      <c r="F7" s="63" t="s">
        <v>152</v>
      </c>
      <c r="G7" s="63"/>
      <c r="H7" s="63"/>
      <c r="I7" s="63"/>
      <c r="J7" s="63"/>
      <c r="K7" s="63" t="s">
        <v>153</v>
      </c>
      <c r="L7" s="63"/>
      <c r="M7" s="63"/>
      <c r="N7" s="63" t="s">
        <v>13</v>
      </c>
      <c r="O7" s="63"/>
      <c r="P7" s="50"/>
      <c r="Q7" s="50"/>
      <c r="R7" s="50"/>
      <c r="S7" s="50"/>
      <c r="T7" s="50"/>
      <c r="U7" s="51"/>
    </row>
    <row r="8" spans="1:21" x14ac:dyDescent="0.2">
      <c r="A8" s="52"/>
      <c r="B8" s="53"/>
      <c r="C8" s="54" t="s">
        <v>130</v>
      </c>
      <c r="D8" s="54" t="s">
        <v>132</v>
      </c>
      <c r="E8" s="54" t="s">
        <v>135</v>
      </c>
      <c r="F8" s="54"/>
      <c r="G8" s="54" t="s">
        <v>137</v>
      </c>
      <c r="H8" s="54"/>
      <c r="I8" s="54" t="s">
        <v>141</v>
      </c>
      <c r="J8" s="54" t="s">
        <v>139</v>
      </c>
      <c r="K8" s="54"/>
      <c r="L8" s="54" t="s">
        <v>143</v>
      </c>
      <c r="M8" s="54" t="s">
        <v>144</v>
      </c>
      <c r="N8" s="54"/>
      <c r="O8" s="54"/>
      <c r="P8" s="59" t="s">
        <v>155</v>
      </c>
      <c r="Q8" s="55" t="s">
        <v>147</v>
      </c>
      <c r="R8" s="55"/>
      <c r="S8" s="55"/>
      <c r="T8" s="55" t="s">
        <v>149</v>
      </c>
      <c r="U8" s="56"/>
    </row>
    <row r="9" spans="1:21" x14ac:dyDescent="0.2">
      <c r="A9" s="57"/>
      <c r="B9" s="58" t="s">
        <v>0</v>
      </c>
      <c r="C9" s="59" t="s">
        <v>131</v>
      </c>
      <c r="D9" s="59" t="s">
        <v>133</v>
      </c>
      <c r="E9" s="59" t="s">
        <v>134</v>
      </c>
      <c r="F9" s="59" t="s">
        <v>136</v>
      </c>
      <c r="G9" s="59" t="s">
        <v>138</v>
      </c>
      <c r="H9" s="59" t="s">
        <v>6</v>
      </c>
      <c r="I9" s="59" t="s">
        <v>142</v>
      </c>
      <c r="J9" s="59" t="s">
        <v>140</v>
      </c>
      <c r="K9" s="59" t="s">
        <v>9</v>
      </c>
      <c r="L9" s="59" t="s">
        <v>134</v>
      </c>
      <c r="M9" s="59" t="s">
        <v>134</v>
      </c>
      <c r="N9" s="59" t="s">
        <v>145</v>
      </c>
      <c r="O9" s="59" t="s">
        <v>146</v>
      </c>
      <c r="P9" s="59" t="s">
        <v>156</v>
      </c>
      <c r="Q9" s="59" t="s">
        <v>148</v>
      </c>
      <c r="R9" s="59" t="s">
        <v>16</v>
      </c>
      <c r="S9" s="59" t="s">
        <v>17</v>
      </c>
      <c r="T9" s="59" t="s">
        <v>150</v>
      </c>
      <c r="U9" s="60" t="s">
        <v>49</v>
      </c>
    </row>
    <row r="10" spans="1:21" x14ac:dyDescent="0.2">
      <c r="A10" s="48" t="s">
        <v>104</v>
      </c>
      <c r="B10" s="48">
        <v>90770</v>
      </c>
      <c r="C10" s="48">
        <v>2014</v>
      </c>
      <c r="D10" s="48">
        <v>3374</v>
      </c>
      <c r="E10" s="48">
        <v>4310</v>
      </c>
      <c r="F10" s="48">
        <v>9949</v>
      </c>
      <c r="G10" s="48">
        <v>9269</v>
      </c>
      <c r="H10" s="48">
        <v>10580</v>
      </c>
      <c r="I10" s="48">
        <v>6788</v>
      </c>
      <c r="J10" s="48">
        <v>6457</v>
      </c>
      <c r="K10" s="48">
        <v>4089</v>
      </c>
      <c r="L10" s="48">
        <v>23795</v>
      </c>
      <c r="M10" s="48">
        <v>1739</v>
      </c>
      <c r="N10" s="48">
        <v>1825</v>
      </c>
      <c r="O10" s="48">
        <v>3672</v>
      </c>
      <c r="P10" s="48">
        <v>479</v>
      </c>
      <c r="Q10" s="48">
        <v>434</v>
      </c>
      <c r="R10" s="48">
        <v>1284</v>
      </c>
      <c r="S10" s="48">
        <v>151</v>
      </c>
      <c r="T10" s="48">
        <v>485</v>
      </c>
      <c r="U10" s="48">
        <v>76</v>
      </c>
    </row>
    <row r="11" spans="1:21" x14ac:dyDescent="0.2">
      <c r="A11" s="48" t="s">
        <v>115</v>
      </c>
      <c r="B11" s="48">
        <v>74084</v>
      </c>
      <c r="C11" s="48">
        <v>266</v>
      </c>
      <c r="D11" s="48">
        <v>2817</v>
      </c>
      <c r="E11" s="48">
        <v>2837</v>
      </c>
      <c r="F11" s="48">
        <v>8904</v>
      </c>
      <c r="G11" s="48">
        <v>8440</v>
      </c>
      <c r="H11" s="48">
        <v>9596</v>
      </c>
      <c r="I11" s="48">
        <v>4732</v>
      </c>
      <c r="J11" s="48">
        <v>5891</v>
      </c>
      <c r="K11" s="48">
        <v>2924</v>
      </c>
      <c r="L11" s="48">
        <v>22146</v>
      </c>
      <c r="M11" s="48">
        <v>776</v>
      </c>
      <c r="N11" s="48">
        <v>1483</v>
      </c>
      <c r="O11" s="48">
        <v>3272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</row>
    <row r="12" spans="1:21" x14ac:dyDescent="0.2">
      <c r="A12" s="48" t="s">
        <v>22</v>
      </c>
      <c r="B12" s="48">
        <v>1608</v>
      </c>
      <c r="C12" s="48">
        <v>33</v>
      </c>
      <c r="D12" s="48">
        <v>295</v>
      </c>
      <c r="E12" s="48">
        <v>75</v>
      </c>
      <c r="F12" s="48">
        <v>244</v>
      </c>
      <c r="G12" s="48">
        <v>91</v>
      </c>
      <c r="H12" s="48">
        <v>41</v>
      </c>
      <c r="I12" s="48">
        <v>117</v>
      </c>
      <c r="J12" s="48">
        <v>24</v>
      </c>
      <c r="K12" s="48">
        <v>184</v>
      </c>
      <c r="L12" s="48">
        <v>237</v>
      </c>
      <c r="M12" s="48">
        <v>46</v>
      </c>
      <c r="N12" s="48">
        <v>60</v>
      </c>
      <c r="O12" s="48">
        <v>161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</row>
    <row r="13" spans="1:21" x14ac:dyDescent="0.2">
      <c r="A13" s="48" t="s">
        <v>23</v>
      </c>
      <c r="B13" s="48">
        <v>8545</v>
      </c>
      <c r="C13" s="48">
        <v>336</v>
      </c>
      <c r="D13" s="48">
        <v>167</v>
      </c>
      <c r="E13" s="48">
        <v>332</v>
      </c>
      <c r="F13" s="48">
        <v>627</v>
      </c>
      <c r="G13" s="48">
        <v>485</v>
      </c>
      <c r="H13" s="48">
        <v>625</v>
      </c>
      <c r="I13" s="48">
        <v>1308</v>
      </c>
      <c r="J13" s="48">
        <v>339</v>
      </c>
      <c r="K13" s="48">
        <v>712</v>
      </c>
      <c r="L13" s="48">
        <v>1103</v>
      </c>
      <c r="M13" s="48">
        <v>684</v>
      </c>
      <c r="N13" s="48">
        <v>191</v>
      </c>
      <c r="O13" s="48">
        <v>176</v>
      </c>
      <c r="P13" s="48">
        <v>327</v>
      </c>
      <c r="Q13" s="48">
        <v>259</v>
      </c>
      <c r="R13" s="48">
        <v>457</v>
      </c>
      <c r="S13" s="48">
        <v>107</v>
      </c>
      <c r="T13" s="48">
        <v>278</v>
      </c>
      <c r="U13" s="48">
        <v>32</v>
      </c>
    </row>
    <row r="14" spans="1:21" x14ac:dyDescent="0.2">
      <c r="A14" s="48" t="s">
        <v>24</v>
      </c>
      <c r="B14" s="48">
        <v>3797</v>
      </c>
      <c r="C14" s="48">
        <v>1293</v>
      </c>
      <c r="D14" s="48">
        <v>72</v>
      </c>
      <c r="E14" s="48">
        <v>325</v>
      </c>
      <c r="F14" s="48">
        <v>131</v>
      </c>
      <c r="G14" s="48">
        <v>233</v>
      </c>
      <c r="H14" s="48">
        <v>284</v>
      </c>
      <c r="I14" s="48">
        <v>568</v>
      </c>
      <c r="J14" s="48">
        <v>166</v>
      </c>
      <c r="K14" s="48">
        <v>218</v>
      </c>
      <c r="L14" s="48">
        <v>230</v>
      </c>
      <c r="M14" s="48">
        <v>175</v>
      </c>
      <c r="N14" s="48">
        <v>55</v>
      </c>
      <c r="O14" s="48">
        <v>47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</row>
    <row r="15" spans="1:21" x14ac:dyDescent="0.2">
      <c r="A15" s="48" t="s">
        <v>116</v>
      </c>
      <c r="B15" s="48">
        <v>2736</v>
      </c>
      <c r="C15" s="48">
        <v>86</v>
      </c>
      <c r="D15" s="48">
        <v>23</v>
      </c>
      <c r="E15" s="48">
        <v>741</v>
      </c>
      <c r="F15" s="48">
        <v>43</v>
      </c>
      <c r="G15" s="48">
        <v>20</v>
      </c>
      <c r="H15" s="48">
        <v>34</v>
      </c>
      <c r="I15" s="48">
        <v>63</v>
      </c>
      <c r="J15" s="48">
        <v>37</v>
      </c>
      <c r="K15" s="48">
        <v>51</v>
      </c>
      <c r="L15" s="48">
        <v>79</v>
      </c>
      <c r="M15" s="48">
        <v>58</v>
      </c>
      <c r="N15" s="48">
        <v>36</v>
      </c>
      <c r="O15" s="48">
        <v>16</v>
      </c>
      <c r="P15" s="48">
        <v>152</v>
      </c>
      <c r="Q15" s="48">
        <v>175</v>
      </c>
      <c r="R15" s="48">
        <v>827</v>
      </c>
      <c r="S15" s="48">
        <v>44</v>
      </c>
      <c r="T15" s="48">
        <v>207</v>
      </c>
      <c r="U15" s="48">
        <v>44</v>
      </c>
    </row>
    <row r="17" spans="1:21" x14ac:dyDescent="0.2">
      <c r="A17" s="48" t="s">
        <v>26</v>
      </c>
      <c r="B17" s="48">
        <v>765</v>
      </c>
      <c r="C17" s="48">
        <v>299</v>
      </c>
      <c r="D17" s="48">
        <v>169</v>
      </c>
      <c r="E17" s="48">
        <v>132</v>
      </c>
      <c r="F17" s="48">
        <v>5</v>
      </c>
      <c r="G17" s="48">
        <v>2</v>
      </c>
      <c r="H17" s="48">
        <v>0</v>
      </c>
      <c r="I17" s="48">
        <v>1</v>
      </c>
      <c r="J17" s="48">
        <v>5</v>
      </c>
      <c r="K17" s="48">
        <v>1</v>
      </c>
      <c r="L17" s="48">
        <v>10</v>
      </c>
      <c r="M17" s="48">
        <v>1</v>
      </c>
      <c r="N17" s="48">
        <v>0</v>
      </c>
      <c r="O17" s="48">
        <v>0</v>
      </c>
      <c r="P17" s="48">
        <v>12</v>
      </c>
      <c r="Q17" s="48">
        <v>17</v>
      </c>
      <c r="R17" s="48">
        <v>80</v>
      </c>
      <c r="S17" s="48">
        <v>4</v>
      </c>
      <c r="T17" s="48">
        <v>20</v>
      </c>
      <c r="U17" s="48">
        <v>7</v>
      </c>
    </row>
    <row r="18" spans="1:21" x14ac:dyDescent="0.2">
      <c r="A18" s="48" t="s">
        <v>115</v>
      </c>
      <c r="B18" s="48">
        <v>266</v>
      </c>
      <c r="C18" s="48">
        <v>266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</row>
    <row r="19" spans="1:21" x14ac:dyDescent="0.2">
      <c r="A19" s="48" t="s">
        <v>22</v>
      </c>
      <c r="B19" s="48">
        <v>33</v>
      </c>
      <c r="C19" s="48">
        <v>33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</row>
    <row r="20" spans="1:21" x14ac:dyDescent="0.2">
      <c r="A20" s="48" t="s">
        <v>23</v>
      </c>
      <c r="B20" s="48">
        <v>279</v>
      </c>
      <c r="C20" s="48">
        <v>0</v>
      </c>
      <c r="D20" s="48">
        <v>123</v>
      </c>
      <c r="E20" s="48">
        <v>72</v>
      </c>
      <c r="F20" s="48">
        <v>3</v>
      </c>
      <c r="G20" s="48">
        <v>0</v>
      </c>
      <c r="H20" s="48">
        <v>0</v>
      </c>
      <c r="I20" s="48">
        <v>1</v>
      </c>
      <c r="J20" s="48">
        <v>4</v>
      </c>
      <c r="K20" s="48">
        <v>1</v>
      </c>
      <c r="L20" s="48">
        <v>8</v>
      </c>
      <c r="M20" s="48">
        <v>0</v>
      </c>
      <c r="N20" s="48">
        <v>0</v>
      </c>
      <c r="O20" s="48">
        <v>0</v>
      </c>
      <c r="P20" s="48">
        <v>5</v>
      </c>
      <c r="Q20" s="48">
        <v>14</v>
      </c>
      <c r="R20" s="48">
        <v>34</v>
      </c>
      <c r="S20" s="48">
        <v>2</v>
      </c>
      <c r="T20" s="48">
        <v>8</v>
      </c>
      <c r="U20" s="48">
        <v>4</v>
      </c>
    </row>
    <row r="21" spans="1:21" x14ac:dyDescent="0.2">
      <c r="A21" s="48" t="s">
        <v>24</v>
      </c>
      <c r="B21" s="48">
        <v>85</v>
      </c>
      <c r="C21" s="48">
        <v>0</v>
      </c>
      <c r="D21" s="48">
        <v>38</v>
      </c>
      <c r="E21" s="48">
        <v>43</v>
      </c>
      <c r="F21" s="48">
        <v>1</v>
      </c>
      <c r="G21" s="48">
        <v>0</v>
      </c>
      <c r="H21" s="48">
        <v>0</v>
      </c>
      <c r="I21" s="48">
        <v>0</v>
      </c>
      <c r="J21" s="48">
        <v>1</v>
      </c>
      <c r="K21" s="48">
        <v>0</v>
      </c>
      <c r="L21" s="48">
        <v>2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</row>
    <row r="22" spans="1:21" x14ac:dyDescent="0.2">
      <c r="A22" s="48" t="s">
        <v>116</v>
      </c>
      <c r="B22" s="48">
        <v>102</v>
      </c>
      <c r="C22" s="48">
        <v>0</v>
      </c>
      <c r="D22" s="48">
        <v>8</v>
      </c>
      <c r="E22" s="48">
        <v>17</v>
      </c>
      <c r="F22" s="48">
        <v>1</v>
      </c>
      <c r="G22" s="48">
        <v>2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1</v>
      </c>
      <c r="N22" s="48">
        <v>0</v>
      </c>
      <c r="O22" s="48">
        <v>0</v>
      </c>
      <c r="P22" s="48">
        <v>7</v>
      </c>
      <c r="Q22" s="48">
        <v>3</v>
      </c>
      <c r="R22" s="48">
        <v>46</v>
      </c>
      <c r="S22" s="48">
        <v>2</v>
      </c>
      <c r="T22" s="48">
        <v>12</v>
      </c>
      <c r="U22" s="48">
        <v>3</v>
      </c>
    </row>
    <row r="24" spans="1:21" x14ac:dyDescent="0.2">
      <c r="A24" s="48" t="s">
        <v>27</v>
      </c>
      <c r="B24" s="48">
        <v>5875</v>
      </c>
      <c r="C24" s="48">
        <v>1563</v>
      </c>
      <c r="D24" s="48">
        <v>3112</v>
      </c>
      <c r="E24" s="48">
        <v>679</v>
      </c>
      <c r="F24" s="48">
        <v>19</v>
      </c>
      <c r="G24" s="48">
        <v>2</v>
      </c>
      <c r="H24" s="48">
        <v>1</v>
      </c>
      <c r="I24" s="48">
        <v>13</v>
      </c>
      <c r="J24" s="48">
        <v>15</v>
      </c>
      <c r="K24" s="48">
        <v>17</v>
      </c>
      <c r="L24" s="48">
        <v>41</v>
      </c>
      <c r="M24" s="48">
        <v>3</v>
      </c>
      <c r="N24" s="48">
        <v>0</v>
      </c>
      <c r="O24" s="48">
        <v>2</v>
      </c>
      <c r="P24" s="48">
        <v>75</v>
      </c>
      <c r="Q24" s="48">
        <v>75</v>
      </c>
      <c r="R24" s="48">
        <v>163</v>
      </c>
      <c r="S24" s="48">
        <v>12</v>
      </c>
      <c r="T24" s="48">
        <v>69</v>
      </c>
      <c r="U24" s="48">
        <v>14</v>
      </c>
    </row>
    <row r="25" spans="1:21" x14ac:dyDescent="0.2">
      <c r="A25" s="48" t="s">
        <v>115</v>
      </c>
      <c r="B25" s="48">
        <v>2817</v>
      </c>
      <c r="C25" s="48">
        <v>0</v>
      </c>
      <c r="D25" s="48">
        <v>2817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</row>
    <row r="26" spans="1:21" x14ac:dyDescent="0.2">
      <c r="A26" s="48" t="s">
        <v>22</v>
      </c>
      <c r="B26" s="48">
        <v>295</v>
      </c>
      <c r="C26" s="48">
        <v>0</v>
      </c>
      <c r="D26" s="48">
        <v>295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</row>
    <row r="27" spans="1:21" x14ac:dyDescent="0.2">
      <c r="A27" s="48" t="s">
        <v>23</v>
      </c>
      <c r="B27" s="48">
        <v>567</v>
      </c>
      <c r="C27" s="48">
        <v>242</v>
      </c>
      <c r="D27" s="48">
        <v>0</v>
      </c>
      <c r="E27" s="48">
        <v>185</v>
      </c>
      <c r="F27" s="48">
        <v>7</v>
      </c>
      <c r="G27" s="48">
        <v>0</v>
      </c>
      <c r="H27" s="48">
        <v>0</v>
      </c>
      <c r="I27" s="48">
        <v>6</v>
      </c>
      <c r="J27" s="48">
        <v>2</v>
      </c>
      <c r="K27" s="48">
        <v>7</v>
      </c>
      <c r="L27" s="48">
        <v>14</v>
      </c>
      <c r="M27" s="48">
        <v>1</v>
      </c>
      <c r="N27" s="48">
        <v>0</v>
      </c>
      <c r="O27" s="48">
        <v>0</v>
      </c>
      <c r="P27" s="48">
        <v>33</v>
      </c>
      <c r="Q27" s="48">
        <v>18</v>
      </c>
      <c r="R27" s="48">
        <v>23</v>
      </c>
      <c r="S27" s="48">
        <v>5</v>
      </c>
      <c r="T27" s="48">
        <v>23</v>
      </c>
      <c r="U27" s="48">
        <v>1</v>
      </c>
    </row>
    <row r="28" spans="1:21" x14ac:dyDescent="0.2">
      <c r="A28" s="48" t="s">
        <v>24</v>
      </c>
      <c r="B28" s="48">
        <v>1526</v>
      </c>
      <c r="C28" s="48">
        <v>1247</v>
      </c>
      <c r="D28" s="48">
        <v>0</v>
      </c>
      <c r="E28" s="48">
        <v>249</v>
      </c>
      <c r="F28" s="48">
        <v>4</v>
      </c>
      <c r="G28" s="48">
        <v>0</v>
      </c>
      <c r="H28" s="48">
        <v>1</v>
      </c>
      <c r="I28" s="48">
        <v>4</v>
      </c>
      <c r="J28" s="48">
        <v>7</v>
      </c>
      <c r="K28" s="48">
        <v>3</v>
      </c>
      <c r="L28" s="48">
        <v>10</v>
      </c>
      <c r="M28" s="48">
        <v>1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</row>
    <row r="29" spans="1:21" x14ac:dyDescent="0.2">
      <c r="A29" s="48" t="s">
        <v>116</v>
      </c>
      <c r="B29" s="48">
        <v>670</v>
      </c>
      <c r="C29" s="48">
        <v>74</v>
      </c>
      <c r="D29" s="48">
        <v>0</v>
      </c>
      <c r="E29" s="48">
        <v>245</v>
      </c>
      <c r="F29" s="48">
        <v>8</v>
      </c>
      <c r="G29" s="48">
        <v>2</v>
      </c>
      <c r="H29" s="48">
        <v>0</v>
      </c>
      <c r="I29" s="48">
        <v>3</v>
      </c>
      <c r="J29" s="48">
        <v>6</v>
      </c>
      <c r="K29" s="48">
        <v>7</v>
      </c>
      <c r="L29" s="48">
        <v>17</v>
      </c>
      <c r="M29" s="48">
        <v>1</v>
      </c>
      <c r="N29" s="48">
        <v>0</v>
      </c>
      <c r="O29" s="48">
        <v>2</v>
      </c>
      <c r="P29" s="48">
        <v>42</v>
      </c>
      <c r="Q29" s="48">
        <v>57</v>
      </c>
      <c r="R29" s="48">
        <v>140</v>
      </c>
      <c r="S29" s="48">
        <v>7</v>
      </c>
      <c r="T29" s="48">
        <v>46</v>
      </c>
      <c r="U29" s="48">
        <v>13</v>
      </c>
    </row>
    <row r="31" spans="1:21" x14ac:dyDescent="0.2">
      <c r="A31" s="48" t="s">
        <v>28</v>
      </c>
      <c r="B31" s="48">
        <v>3577</v>
      </c>
      <c r="C31" s="48">
        <v>100</v>
      </c>
      <c r="D31" s="48">
        <v>4</v>
      </c>
      <c r="E31" s="48">
        <v>3392</v>
      </c>
      <c r="F31" s="48">
        <v>1</v>
      </c>
      <c r="G31" s="48">
        <v>1</v>
      </c>
      <c r="H31" s="48">
        <v>9</v>
      </c>
      <c r="I31" s="48">
        <v>1</v>
      </c>
      <c r="J31" s="48">
        <v>23</v>
      </c>
      <c r="K31" s="48">
        <v>3</v>
      </c>
      <c r="L31" s="48">
        <v>5</v>
      </c>
      <c r="M31" s="48">
        <v>0</v>
      </c>
      <c r="N31" s="48">
        <v>0</v>
      </c>
      <c r="O31" s="48">
        <v>1</v>
      </c>
      <c r="P31" s="48">
        <v>12</v>
      </c>
      <c r="Q31" s="48">
        <v>10</v>
      </c>
      <c r="R31" s="48">
        <v>5</v>
      </c>
      <c r="S31" s="48">
        <v>2</v>
      </c>
      <c r="T31" s="48">
        <v>6</v>
      </c>
      <c r="U31" s="48">
        <v>2</v>
      </c>
    </row>
    <row r="32" spans="1:21" x14ac:dyDescent="0.2">
      <c r="A32" s="48" t="s">
        <v>115</v>
      </c>
      <c r="B32" s="48">
        <v>2837</v>
      </c>
      <c r="C32" s="48">
        <v>0</v>
      </c>
      <c r="D32" s="48">
        <v>0</v>
      </c>
      <c r="E32" s="48">
        <v>2837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</row>
    <row r="33" spans="1:21" x14ac:dyDescent="0.2">
      <c r="A33" s="48" t="s">
        <v>22</v>
      </c>
      <c r="B33" s="48">
        <v>75</v>
      </c>
      <c r="C33" s="48">
        <v>0</v>
      </c>
      <c r="D33" s="48">
        <v>0</v>
      </c>
      <c r="E33" s="48">
        <v>75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</row>
    <row r="34" spans="1:21" x14ac:dyDescent="0.2">
      <c r="A34" s="48" t="s">
        <v>23</v>
      </c>
      <c r="B34" s="48">
        <v>146</v>
      </c>
      <c r="C34" s="48">
        <v>85</v>
      </c>
      <c r="D34" s="48">
        <v>1</v>
      </c>
      <c r="E34" s="48">
        <v>28</v>
      </c>
      <c r="F34" s="48">
        <v>1</v>
      </c>
      <c r="G34" s="48">
        <v>0</v>
      </c>
      <c r="H34" s="48">
        <v>0</v>
      </c>
      <c r="I34" s="48">
        <v>1</v>
      </c>
      <c r="J34" s="48">
        <v>5</v>
      </c>
      <c r="K34" s="48">
        <v>2</v>
      </c>
      <c r="L34" s="48">
        <v>2</v>
      </c>
      <c r="M34" s="48">
        <v>0</v>
      </c>
      <c r="N34" s="48">
        <v>0</v>
      </c>
      <c r="O34" s="48">
        <v>1</v>
      </c>
      <c r="P34" s="48">
        <v>10</v>
      </c>
      <c r="Q34" s="48">
        <v>7</v>
      </c>
      <c r="R34" s="48">
        <v>0</v>
      </c>
      <c r="S34" s="48">
        <v>2</v>
      </c>
      <c r="T34" s="48">
        <v>1</v>
      </c>
      <c r="U34" s="48">
        <v>0</v>
      </c>
    </row>
    <row r="35" spans="1:21" x14ac:dyDescent="0.2">
      <c r="A35" s="48" t="s">
        <v>24</v>
      </c>
      <c r="B35" s="48">
        <v>28</v>
      </c>
      <c r="C35" s="48">
        <v>9</v>
      </c>
      <c r="D35" s="48">
        <v>2</v>
      </c>
      <c r="E35" s="48">
        <v>1</v>
      </c>
      <c r="F35" s="48">
        <v>0</v>
      </c>
      <c r="G35" s="48">
        <v>0</v>
      </c>
      <c r="H35" s="48">
        <v>9</v>
      </c>
      <c r="I35" s="48">
        <v>0</v>
      </c>
      <c r="J35" s="48">
        <v>3</v>
      </c>
      <c r="K35" s="48">
        <v>1</v>
      </c>
      <c r="L35" s="48">
        <v>3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</row>
    <row r="36" spans="1:21" x14ac:dyDescent="0.2">
      <c r="A36" s="48" t="s">
        <v>116</v>
      </c>
      <c r="B36" s="48">
        <v>491</v>
      </c>
      <c r="C36" s="48">
        <v>6</v>
      </c>
      <c r="D36" s="48">
        <v>1</v>
      </c>
      <c r="E36" s="48">
        <v>451</v>
      </c>
      <c r="F36" s="48">
        <v>0</v>
      </c>
      <c r="G36" s="48">
        <v>1</v>
      </c>
      <c r="H36" s="48">
        <v>0</v>
      </c>
      <c r="I36" s="48">
        <v>0</v>
      </c>
      <c r="J36" s="48">
        <v>15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2</v>
      </c>
      <c r="Q36" s="48">
        <v>3</v>
      </c>
      <c r="R36" s="48">
        <v>5</v>
      </c>
      <c r="S36" s="48">
        <v>0</v>
      </c>
      <c r="T36" s="48">
        <v>5</v>
      </c>
      <c r="U36" s="48">
        <v>2</v>
      </c>
    </row>
    <row r="37" spans="1:21" s="47" customFormat="1" x14ac:dyDescent="0.2">
      <c r="A37" s="64" t="s">
        <v>114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</row>
    <row r="38" spans="1:21" x14ac:dyDescent="0.2">
      <c r="A38" s="48" t="s">
        <v>189</v>
      </c>
    </row>
    <row r="39" spans="1:21" x14ac:dyDescent="0.2">
      <c r="A39" s="49"/>
      <c r="B39" s="50"/>
      <c r="C39" s="63" t="s">
        <v>151</v>
      </c>
      <c r="D39" s="63"/>
      <c r="E39" s="63"/>
      <c r="F39" s="63" t="s">
        <v>152</v>
      </c>
      <c r="G39" s="63"/>
      <c r="H39" s="63"/>
      <c r="I39" s="63"/>
      <c r="J39" s="63"/>
      <c r="K39" s="63" t="s">
        <v>153</v>
      </c>
      <c r="L39" s="63"/>
      <c r="M39" s="63"/>
      <c r="N39" s="63" t="s">
        <v>13</v>
      </c>
      <c r="O39" s="63"/>
      <c r="P39" s="50"/>
      <c r="Q39" s="50"/>
      <c r="R39" s="50"/>
      <c r="S39" s="50"/>
      <c r="T39" s="50"/>
      <c r="U39" s="51"/>
    </row>
    <row r="40" spans="1:21" x14ac:dyDescent="0.2">
      <c r="A40" s="52"/>
      <c r="B40" s="53"/>
      <c r="C40" s="54" t="s">
        <v>130</v>
      </c>
      <c r="D40" s="54" t="s">
        <v>132</v>
      </c>
      <c r="E40" s="54" t="s">
        <v>135</v>
      </c>
      <c r="F40" s="54"/>
      <c r="G40" s="54" t="s">
        <v>137</v>
      </c>
      <c r="H40" s="54"/>
      <c r="I40" s="54" t="s">
        <v>141</v>
      </c>
      <c r="J40" s="54" t="s">
        <v>139</v>
      </c>
      <c r="K40" s="54"/>
      <c r="L40" s="54" t="s">
        <v>143</v>
      </c>
      <c r="M40" s="54" t="s">
        <v>144</v>
      </c>
      <c r="N40" s="54"/>
      <c r="O40" s="54"/>
      <c r="P40" s="59" t="s">
        <v>155</v>
      </c>
      <c r="Q40" s="55" t="s">
        <v>147</v>
      </c>
      <c r="R40" s="55"/>
      <c r="S40" s="55"/>
      <c r="T40" s="55" t="s">
        <v>149</v>
      </c>
      <c r="U40" s="56"/>
    </row>
    <row r="41" spans="1:21" x14ac:dyDescent="0.2">
      <c r="A41" s="57"/>
      <c r="B41" s="58" t="s">
        <v>0</v>
      </c>
      <c r="C41" s="59" t="s">
        <v>131</v>
      </c>
      <c r="D41" s="59" t="s">
        <v>133</v>
      </c>
      <c r="E41" s="59" t="s">
        <v>134</v>
      </c>
      <c r="F41" s="59" t="s">
        <v>136</v>
      </c>
      <c r="G41" s="59" t="s">
        <v>138</v>
      </c>
      <c r="H41" s="59" t="s">
        <v>6</v>
      </c>
      <c r="I41" s="59" t="s">
        <v>142</v>
      </c>
      <c r="J41" s="59" t="s">
        <v>140</v>
      </c>
      <c r="K41" s="59" t="s">
        <v>9</v>
      </c>
      <c r="L41" s="59" t="s">
        <v>134</v>
      </c>
      <c r="M41" s="59" t="s">
        <v>134</v>
      </c>
      <c r="N41" s="59" t="s">
        <v>145</v>
      </c>
      <c r="O41" s="59" t="s">
        <v>146</v>
      </c>
      <c r="P41" s="59" t="s">
        <v>156</v>
      </c>
      <c r="Q41" s="59" t="s">
        <v>148</v>
      </c>
      <c r="R41" s="59" t="s">
        <v>16</v>
      </c>
      <c r="S41" s="59" t="s">
        <v>17</v>
      </c>
      <c r="T41" s="59" t="s">
        <v>150</v>
      </c>
      <c r="U41" s="60" t="s">
        <v>49</v>
      </c>
    </row>
    <row r="42" spans="1:21" x14ac:dyDescent="0.2">
      <c r="A42" s="48" t="s">
        <v>29</v>
      </c>
      <c r="B42" s="48">
        <v>12948</v>
      </c>
      <c r="C42" s="48">
        <v>2</v>
      </c>
      <c r="D42" s="48">
        <v>5</v>
      </c>
      <c r="E42" s="48">
        <v>5</v>
      </c>
      <c r="F42" s="48">
        <v>9148</v>
      </c>
      <c r="G42" s="48">
        <v>624</v>
      </c>
      <c r="H42" s="48">
        <v>837</v>
      </c>
      <c r="I42" s="48">
        <v>1517</v>
      </c>
      <c r="J42" s="48">
        <v>426</v>
      </c>
      <c r="K42" s="48">
        <v>13</v>
      </c>
      <c r="L42" s="48">
        <v>61</v>
      </c>
      <c r="M42" s="48">
        <v>0</v>
      </c>
      <c r="N42" s="48">
        <v>2</v>
      </c>
      <c r="O42" s="48">
        <v>2</v>
      </c>
      <c r="P42" s="48">
        <v>99</v>
      </c>
      <c r="Q42" s="48">
        <v>38</v>
      </c>
      <c r="R42" s="48">
        <v>94</v>
      </c>
      <c r="S42" s="48">
        <v>37</v>
      </c>
      <c r="T42" s="48">
        <v>33</v>
      </c>
      <c r="U42" s="48">
        <v>5</v>
      </c>
    </row>
    <row r="43" spans="1:21" x14ac:dyDescent="0.2">
      <c r="A43" s="48" t="s">
        <v>115</v>
      </c>
      <c r="B43" s="48">
        <v>8904</v>
      </c>
      <c r="C43" s="48">
        <v>0</v>
      </c>
      <c r="D43" s="48">
        <v>0</v>
      </c>
      <c r="E43" s="48">
        <v>0</v>
      </c>
      <c r="F43" s="48">
        <v>8904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</row>
    <row r="44" spans="1:21" x14ac:dyDescent="0.2">
      <c r="A44" s="48" t="s">
        <v>22</v>
      </c>
      <c r="B44" s="48">
        <v>244</v>
      </c>
      <c r="C44" s="48">
        <v>0</v>
      </c>
      <c r="D44" s="48">
        <v>0</v>
      </c>
      <c r="E44" s="48">
        <v>0</v>
      </c>
      <c r="F44" s="48">
        <v>244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</row>
    <row r="45" spans="1:21" x14ac:dyDescent="0.2">
      <c r="A45" s="48" t="s">
        <v>23</v>
      </c>
      <c r="B45" s="48">
        <v>2505</v>
      </c>
      <c r="C45" s="48">
        <v>0</v>
      </c>
      <c r="D45" s="48">
        <v>1</v>
      </c>
      <c r="E45" s="48">
        <v>3</v>
      </c>
      <c r="F45" s="48">
        <v>0</v>
      </c>
      <c r="G45" s="48">
        <v>414</v>
      </c>
      <c r="H45" s="48">
        <v>558</v>
      </c>
      <c r="I45" s="48">
        <v>1034</v>
      </c>
      <c r="J45" s="48">
        <v>282</v>
      </c>
      <c r="K45" s="48">
        <v>9</v>
      </c>
      <c r="L45" s="48">
        <v>24</v>
      </c>
      <c r="M45" s="48">
        <v>0</v>
      </c>
      <c r="N45" s="48">
        <v>1</v>
      </c>
      <c r="O45" s="48">
        <v>2</v>
      </c>
      <c r="P45" s="48">
        <v>66</v>
      </c>
      <c r="Q45" s="48">
        <v>10</v>
      </c>
      <c r="R45" s="48">
        <v>52</v>
      </c>
      <c r="S45" s="48">
        <v>27</v>
      </c>
      <c r="T45" s="48">
        <v>22</v>
      </c>
      <c r="U45" s="48">
        <v>0</v>
      </c>
    </row>
    <row r="46" spans="1:21" x14ac:dyDescent="0.2">
      <c r="A46" s="48" t="s">
        <v>24</v>
      </c>
      <c r="B46" s="48">
        <v>1065</v>
      </c>
      <c r="C46" s="48">
        <v>0</v>
      </c>
      <c r="D46" s="48">
        <v>4</v>
      </c>
      <c r="E46" s="48">
        <v>0</v>
      </c>
      <c r="F46" s="48">
        <v>0</v>
      </c>
      <c r="G46" s="48">
        <v>202</v>
      </c>
      <c r="H46" s="48">
        <v>249</v>
      </c>
      <c r="I46" s="48">
        <v>443</v>
      </c>
      <c r="J46" s="48">
        <v>134</v>
      </c>
      <c r="K46" s="48">
        <v>3</v>
      </c>
      <c r="L46" s="48">
        <v>30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</row>
    <row r="47" spans="1:21" x14ac:dyDescent="0.2">
      <c r="A47" s="48" t="s">
        <v>116</v>
      </c>
      <c r="B47" s="48">
        <v>230</v>
      </c>
      <c r="C47" s="48">
        <v>2</v>
      </c>
      <c r="D47" s="48">
        <v>0</v>
      </c>
      <c r="E47" s="48">
        <v>2</v>
      </c>
      <c r="F47" s="48">
        <v>0</v>
      </c>
      <c r="G47" s="48">
        <v>8</v>
      </c>
      <c r="H47" s="48">
        <v>30</v>
      </c>
      <c r="I47" s="48">
        <v>40</v>
      </c>
      <c r="J47" s="48">
        <v>10</v>
      </c>
      <c r="K47" s="48">
        <v>1</v>
      </c>
      <c r="L47" s="48">
        <v>7</v>
      </c>
      <c r="M47" s="48">
        <v>0</v>
      </c>
      <c r="N47" s="48">
        <v>1</v>
      </c>
      <c r="O47" s="48">
        <v>0</v>
      </c>
      <c r="P47" s="48">
        <v>33</v>
      </c>
      <c r="Q47" s="48">
        <v>28</v>
      </c>
      <c r="R47" s="48">
        <v>42</v>
      </c>
      <c r="S47" s="48">
        <v>10</v>
      </c>
      <c r="T47" s="48">
        <v>11</v>
      </c>
      <c r="U47" s="48">
        <v>5</v>
      </c>
    </row>
    <row r="49" spans="1:21" x14ac:dyDescent="0.2">
      <c r="A49" s="48" t="s">
        <v>30</v>
      </c>
      <c r="B49" s="48">
        <v>8883</v>
      </c>
      <c r="C49" s="48">
        <v>0</v>
      </c>
      <c r="D49" s="48">
        <v>0</v>
      </c>
      <c r="E49" s="48">
        <v>0</v>
      </c>
      <c r="F49" s="48">
        <v>210</v>
      </c>
      <c r="G49" s="48">
        <v>8531</v>
      </c>
      <c r="H49" s="48">
        <v>64</v>
      </c>
      <c r="I49" s="48">
        <v>18</v>
      </c>
      <c r="J49" s="48">
        <v>7</v>
      </c>
      <c r="K49" s="48">
        <v>2</v>
      </c>
      <c r="L49" s="48">
        <v>3</v>
      </c>
      <c r="M49" s="48">
        <v>0</v>
      </c>
      <c r="N49" s="48">
        <v>0</v>
      </c>
      <c r="O49" s="48">
        <v>0</v>
      </c>
      <c r="P49" s="48">
        <v>36</v>
      </c>
      <c r="Q49" s="48">
        <v>3</v>
      </c>
      <c r="R49" s="48">
        <v>1</v>
      </c>
      <c r="S49" s="48">
        <v>3</v>
      </c>
      <c r="T49" s="48">
        <v>5</v>
      </c>
      <c r="U49" s="48">
        <v>0</v>
      </c>
    </row>
    <row r="50" spans="1:21" x14ac:dyDescent="0.2">
      <c r="A50" s="48" t="s">
        <v>115</v>
      </c>
      <c r="B50" s="48">
        <v>8440</v>
      </c>
      <c r="C50" s="48">
        <v>0</v>
      </c>
      <c r="D50" s="48">
        <v>0</v>
      </c>
      <c r="E50" s="48">
        <v>0</v>
      </c>
      <c r="F50" s="48">
        <v>0</v>
      </c>
      <c r="G50" s="48">
        <v>8440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</row>
    <row r="51" spans="1:21" x14ac:dyDescent="0.2">
      <c r="A51" s="48" t="s">
        <v>22</v>
      </c>
      <c r="B51" s="48">
        <v>91</v>
      </c>
      <c r="C51" s="48">
        <v>0</v>
      </c>
      <c r="D51" s="48">
        <v>0</v>
      </c>
      <c r="E51" s="48">
        <v>0</v>
      </c>
      <c r="F51" s="48">
        <v>0</v>
      </c>
      <c r="G51" s="48">
        <v>91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</row>
    <row r="52" spans="1:21" x14ac:dyDescent="0.2">
      <c r="A52" s="48" t="s">
        <v>23</v>
      </c>
      <c r="B52" s="48">
        <v>289</v>
      </c>
      <c r="C52" s="48">
        <v>0</v>
      </c>
      <c r="D52" s="48">
        <v>0</v>
      </c>
      <c r="E52" s="48">
        <v>0</v>
      </c>
      <c r="F52" s="48">
        <v>181</v>
      </c>
      <c r="G52" s="48">
        <v>0</v>
      </c>
      <c r="H52" s="48">
        <v>43</v>
      </c>
      <c r="I52" s="48">
        <v>15</v>
      </c>
      <c r="J52" s="48">
        <v>5</v>
      </c>
      <c r="K52" s="48">
        <v>2</v>
      </c>
      <c r="L52" s="48">
        <v>3</v>
      </c>
      <c r="M52" s="48">
        <v>0</v>
      </c>
      <c r="N52" s="48">
        <v>0</v>
      </c>
      <c r="O52" s="48">
        <v>0</v>
      </c>
      <c r="P52" s="48">
        <v>31</v>
      </c>
      <c r="Q52" s="48">
        <v>2</v>
      </c>
      <c r="R52" s="48">
        <v>0</v>
      </c>
      <c r="S52" s="48">
        <v>3</v>
      </c>
      <c r="T52" s="48">
        <v>4</v>
      </c>
      <c r="U52" s="48">
        <v>0</v>
      </c>
    </row>
    <row r="53" spans="1:21" x14ac:dyDescent="0.2">
      <c r="A53" s="48" t="s">
        <v>24</v>
      </c>
      <c r="B53" s="48">
        <v>52</v>
      </c>
      <c r="C53" s="48">
        <v>0</v>
      </c>
      <c r="D53" s="48">
        <v>0</v>
      </c>
      <c r="E53" s="48">
        <v>0</v>
      </c>
      <c r="F53" s="48">
        <v>26</v>
      </c>
      <c r="G53" s="48">
        <v>0</v>
      </c>
      <c r="H53" s="48">
        <v>21</v>
      </c>
      <c r="I53" s="48">
        <v>3</v>
      </c>
      <c r="J53" s="48">
        <v>2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</row>
    <row r="54" spans="1:21" x14ac:dyDescent="0.2">
      <c r="A54" s="48" t="s">
        <v>116</v>
      </c>
      <c r="B54" s="48">
        <v>11</v>
      </c>
      <c r="C54" s="48">
        <v>0</v>
      </c>
      <c r="D54" s="48">
        <v>0</v>
      </c>
      <c r="E54" s="48">
        <v>0</v>
      </c>
      <c r="F54" s="48">
        <v>3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5</v>
      </c>
      <c r="Q54" s="48">
        <v>1</v>
      </c>
      <c r="R54" s="48">
        <v>1</v>
      </c>
      <c r="S54" s="48">
        <v>0</v>
      </c>
      <c r="T54" s="48">
        <v>1</v>
      </c>
      <c r="U54" s="48">
        <v>0</v>
      </c>
    </row>
    <row r="56" spans="1:21" x14ac:dyDescent="0.2">
      <c r="A56" s="48" t="s">
        <v>31</v>
      </c>
      <c r="B56" s="48">
        <v>9702</v>
      </c>
      <c r="C56" s="48">
        <v>0</v>
      </c>
      <c r="D56" s="48">
        <v>0</v>
      </c>
      <c r="E56" s="48">
        <v>0</v>
      </c>
      <c r="F56" s="48">
        <v>21</v>
      </c>
      <c r="G56" s="48">
        <v>17</v>
      </c>
      <c r="H56" s="48">
        <v>9637</v>
      </c>
      <c r="I56" s="48">
        <v>7</v>
      </c>
      <c r="J56" s="48">
        <v>4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6</v>
      </c>
      <c r="Q56" s="48">
        <v>1</v>
      </c>
      <c r="R56" s="48">
        <v>2</v>
      </c>
      <c r="S56" s="48">
        <v>0</v>
      </c>
      <c r="T56" s="48">
        <v>7</v>
      </c>
      <c r="U56" s="48">
        <v>0</v>
      </c>
    </row>
    <row r="57" spans="1:21" x14ac:dyDescent="0.2">
      <c r="A57" s="48" t="s">
        <v>115</v>
      </c>
      <c r="B57" s="48">
        <v>9596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9596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0</v>
      </c>
      <c r="U57" s="48">
        <v>0</v>
      </c>
    </row>
    <row r="58" spans="1:21" x14ac:dyDescent="0.2">
      <c r="A58" s="48" t="s">
        <v>22</v>
      </c>
      <c r="B58" s="48">
        <v>41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41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>
        <v>0</v>
      </c>
      <c r="U58" s="48">
        <v>0</v>
      </c>
    </row>
    <row r="59" spans="1:21" x14ac:dyDescent="0.2">
      <c r="A59" s="48" t="s">
        <v>23</v>
      </c>
      <c r="B59" s="48">
        <v>50</v>
      </c>
      <c r="C59" s="48">
        <v>0</v>
      </c>
      <c r="D59" s="48">
        <v>0</v>
      </c>
      <c r="E59" s="48">
        <v>0</v>
      </c>
      <c r="F59" s="48">
        <v>16</v>
      </c>
      <c r="G59" s="48">
        <v>14</v>
      </c>
      <c r="H59" s="48">
        <v>0</v>
      </c>
      <c r="I59" s="48">
        <v>6</v>
      </c>
      <c r="J59" s="48">
        <v>3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5</v>
      </c>
      <c r="Q59" s="48">
        <v>1</v>
      </c>
      <c r="R59" s="48">
        <v>0</v>
      </c>
      <c r="S59" s="48">
        <v>0</v>
      </c>
      <c r="T59" s="48">
        <v>5</v>
      </c>
      <c r="U59" s="48">
        <v>0</v>
      </c>
    </row>
    <row r="60" spans="1:21" x14ac:dyDescent="0.2">
      <c r="A60" s="48" t="s">
        <v>24</v>
      </c>
      <c r="B60" s="48">
        <v>8</v>
      </c>
      <c r="C60" s="48">
        <v>0</v>
      </c>
      <c r="D60" s="48">
        <v>0</v>
      </c>
      <c r="E60" s="48">
        <v>0</v>
      </c>
      <c r="F60" s="48">
        <v>3</v>
      </c>
      <c r="G60" s="48">
        <v>3</v>
      </c>
      <c r="H60" s="48">
        <v>0</v>
      </c>
      <c r="I60" s="48">
        <v>1</v>
      </c>
      <c r="J60" s="48">
        <v>1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0</v>
      </c>
      <c r="U60" s="48">
        <v>0</v>
      </c>
    </row>
    <row r="61" spans="1:21" x14ac:dyDescent="0.2">
      <c r="A61" s="48" t="s">
        <v>116</v>
      </c>
      <c r="B61" s="48">
        <v>7</v>
      </c>
      <c r="C61" s="48">
        <v>0</v>
      </c>
      <c r="D61" s="48">
        <v>0</v>
      </c>
      <c r="E61" s="48">
        <v>0</v>
      </c>
      <c r="F61" s="48">
        <v>2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1</v>
      </c>
      <c r="Q61" s="48">
        <v>0</v>
      </c>
      <c r="R61" s="48">
        <v>2</v>
      </c>
      <c r="S61" s="48">
        <v>0</v>
      </c>
      <c r="T61" s="48">
        <v>2</v>
      </c>
      <c r="U61" s="48">
        <v>0</v>
      </c>
    </row>
    <row r="63" spans="1:21" x14ac:dyDescent="0.2">
      <c r="A63" s="48" t="s">
        <v>32</v>
      </c>
    </row>
    <row r="64" spans="1:21" x14ac:dyDescent="0.2">
      <c r="A64" s="48" t="s">
        <v>115</v>
      </c>
      <c r="B64" s="48">
        <v>4732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4732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0</v>
      </c>
      <c r="T64" s="48">
        <v>0</v>
      </c>
      <c r="U64" s="48">
        <v>0</v>
      </c>
    </row>
    <row r="65" spans="1:21" x14ac:dyDescent="0.2">
      <c r="A65" s="48" t="s">
        <v>22</v>
      </c>
      <c r="B65" s="48">
        <v>117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117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  <c r="T65" s="48">
        <v>0</v>
      </c>
      <c r="U65" s="48">
        <v>0</v>
      </c>
    </row>
    <row r="66" spans="1:21" x14ac:dyDescent="0.2">
      <c r="A66" s="48" t="s">
        <v>23</v>
      </c>
      <c r="B66" s="48">
        <v>222</v>
      </c>
      <c r="C66" s="48">
        <v>0</v>
      </c>
      <c r="D66" s="48">
        <v>0</v>
      </c>
      <c r="E66" s="48">
        <v>1</v>
      </c>
      <c r="F66" s="48">
        <v>191</v>
      </c>
      <c r="G66" s="48">
        <v>2</v>
      </c>
      <c r="H66" s="48">
        <v>3</v>
      </c>
      <c r="I66" s="48">
        <v>0</v>
      </c>
      <c r="J66" s="48">
        <v>1</v>
      </c>
      <c r="K66" s="48">
        <v>0</v>
      </c>
      <c r="L66" s="48">
        <v>12</v>
      </c>
      <c r="M66" s="48">
        <v>0</v>
      </c>
      <c r="N66" s="48">
        <v>0</v>
      </c>
      <c r="O66" s="48">
        <v>0</v>
      </c>
      <c r="P66" s="48">
        <v>9</v>
      </c>
      <c r="Q66" s="48">
        <v>0</v>
      </c>
      <c r="R66" s="48">
        <v>0</v>
      </c>
      <c r="S66" s="48">
        <v>0</v>
      </c>
      <c r="T66" s="48">
        <v>3</v>
      </c>
      <c r="U66" s="48">
        <v>0</v>
      </c>
    </row>
    <row r="67" spans="1:21" x14ac:dyDescent="0.2">
      <c r="A67" s="48" t="s">
        <v>24</v>
      </c>
      <c r="B67" s="48">
        <v>42</v>
      </c>
      <c r="C67" s="48">
        <v>0</v>
      </c>
      <c r="D67" s="48">
        <v>0</v>
      </c>
      <c r="E67" s="48">
        <v>0</v>
      </c>
      <c r="F67" s="48">
        <v>38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4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48">
        <v>0</v>
      </c>
    </row>
    <row r="68" spans="1:21" x14ac:dyDescent="0.2">
      <c r="A68" s="48" t="s">
        <v>116</v>
      </c>
      <c r="B68" s="48">
        <v>18</v>
      </c>
      <c r="C68" s="48">
        <v>0</v>
      </c>
      <c r="D68" s="48">
        <v>0</v>
      </c>
      <c r="E68" s="48">
        <v>0</v>
      </c>
      <c r="F68" s="48">
        <v>11</v>
      </c>
      <c r="G68" s="48">
        <v>0</v>
      </c>
      <c r="H68" s="48">
        <v>2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v>0</v>
      </c>
      <c r="O68" s="48">
        <v>0</v>
      </c>
      <c r="P68" s="48">
        <v>3</v>
      </c>
      <c r="Q68" s="48">
        <v>0</v>
      </c>
      <c r="R68" s="48">
        <v>0</v>
      </c>
      <c r="S68" s="48">
        <v>0</v>
      </c>
      <c r="T68" s="48">
        <v>2</v>
      </c>
      <c r="U68" s="48">
        <v>0</v>
      </c>
    </row>
    <row r="70" spans="1:21" x14ac:dyDescent="0.2">
      <c r="A70" s="48" t="s">
        <v>33</v>
      </c>
      <c r="B70" s="48">
        <v>5992</v>
      </c>
      <c r="C70" s="48">
        <v>1</v>
      </c>
      <c r="D70" s="48">
        <v>0</v>
      </c>
      <c r="E70" s="48">
        <v>6</v>
      </c>
      <c r="F70" s="48">
        <v>34</v>
      </c>
      <c r="G70" s="48">
        <v>5</v>
      </c>
      <c r="H70" s="48">
        <v>3</v>
      </c>
      <c r="I70" s="48">
        <v>21</v>
      </c>
      <c r="J70" s="48">
        <v>5915</v>
      </c>
      <c r="K70" s="48">
        <v>0</v>
      </c>
      <c r="L70" s="48">
        <v>1</v>
      </c>
      <c r="M70" s="48">
        <v>1</v>
      </c>
      <c r="N70" s="48">
        <v>0</v>
      </c>
      <c r="O70" s="48">
        <v>0</v>
      </c>
      <c r="P70" s="48">
        <v>2</v>
      </c>
      <c r="Q70" s="48">
        <v>1</v>
      </c>
      <c r="R70" s="48">
        <v>0</v>
      </c>
      <c r="S70" s="48">
        <v>0</v>
      </c>
      <c r="T70" s="48">
        <v>2</v>
      </c>
      <c r="U70" s="48">
        <v>0</v>
      </c>
    </row>
    <row r="71" spans="1:21" x14ac:dyDescent="0.2">
      <c r="A71" s="48" t="s">
        <v>115</v>
      </c>
      <c r="B71" s="48">
        <v>5891</v>
      </c>
      <c r="C71" s="48">
        <v>0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5891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0</v>
      </c>
      <c r="U71" s="48">
        <v>0</v>
      </c>
    </row>
    <row r="72" spans="1:21" x14ac:dyDescent="0.2">
      <c r="A72" s="48" t="s">
        <v>22</v>
      </c>
      <c r="B72" s="48">
        <v>24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24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48">
        <v>0</v>
      </c>
    </row>
    <row r="73" spans="1:21" x14ac:dyDescent="0.2">
      <c r="A73" s="48" t="s">
        <v>23</v>
      </c>
      <c r="B73" s="48">
        <v>60</v>
      </c>
      <c r="C73" s="48">
        <v>1</v>
      </c>
      <c r="D73" s="48">
        <v>0</v>
      </c>
      <c r="E73" s="48">
        <v>5</v>
      </c>
      <c r="F73" s="48">
        <v>30</v>
      </c>
      <c r="G73" s="48">
        <v>4</v>
      </c>
      <c r="H73" s="48">
        <v>3</v>
      </c>
      <c r="I73" s="48">
        <v>11</v>
      </c>
      <c r="J73" s="48">
        <v>0</v>
      </c>
      <c r="K73" s="48">
        <v>0</v>
      </c>
      <c r="L73" s="48">
        <v>1</v>
      </c>
      <c r="M73" s="48">
        <v>0</v>
      </c>
      <c r="N73" s="48">
        <v>0</v>
      </c>
      <c r="O73" s="48">
        <v>0</v>
      </c>
      <c r="P73" s="48">
        <v>2</v>
      </c>
      <c r="Q73" s="48">
        <v>1</v>
      </c>
      <c r="R73" s="48">
        <v>0</v>
      </c>
      <c r="S73" s="48">
        <v>0</v>
      </c>
      <c r="T73" s="48">
        <v>2</v>
      </c>
      <c r="U73" s="48">
        <v>0</v>
      </c>
    </row>
    <row r="74" spans="1:21" x14ac:dyDescent="0.2">
      <c r="A74" s="48" t="s">
        <v>24</v>
      </c>
      <c r="B74" s="48">
        <v>16</v>
      </c>
      <c r="C74" s="48">
        <v>0</v>
      </c>
      <c r="D74" s="48">
        <v>0</v>
      </c>
      <c r="E74" s="48">
        <v>0</v>
      </c>
      <c r="F74" s="48">
        <v>4</v>
      </c>
      <c r="G74" s="48">
        <v>1</v>
      </c>
      <c r="H74" s="48">
        <v>0</v>
      </c>
      <c r="I74" s="48">
        <v>10</v>
      </c>
      <c r="J74" s="48">
        <v>0</v>
      </c>
      <c r="K74" s="48">
        <v>0</v>
      </c>
      <c r="L74" s="48">
        <v>0</v>
      </c>
      <c r="M74" s="48">
        <v>1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0</v>
      </c>
    </row>
    <row r="75" spans="1:21" x14ac:dyDescent="0.2">
      <c r="A75" s="48" t="s">
        <v>116</v>
      </c>
      <c r="B75" s="48">
        <v>1</v>
      </c>
      <c r="C75" s="48">
        <v>0</v>
      </c>
      <c r="D75" s="48">
        <v>0</v>
      </c>
      <c r="E75" s="48">
        <v>1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0</v>
      </c>
      <c r="U75" s="48">
        <v>0</v>
      </c>
    </row>
    <row r="76" spans="1:21" s="47" customFormat="1" x14ac:dyDescent="0.2">
      <c r="A76" s="64" t="s">
        <v>114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</row>
    <row r="77" spans="1:21" x14ac:dyDescent="0.2">
      <c r="A77" s="48" t="s">
        <v>189</v>
      </c>
    </row>
    <row r="78" spans="1:21" x14ac:dyDescent="0.2">
      <c r="A78" s="49"/>
      <c r="B78" s="50"/>
      <c r="C78" s="63" t="s">
        <v>151</v>
      </c>
      <c r="D78" s="63"/>
      <c r="E78" s="63"/>
      <c r="F78" s="63" t="s">
        <v>152</v>
      </c>
      <c r="G78" s="63"/>
      <c r="H78" s="63"/>
      <c r="I78" s="63"/>
      <c r="J78" s="63"/>
      <c r="K78" s="63" t="s">
        <v>153</v>
      </c>
      <c r="L78" s="63"/>
      <c r="M78" s="63"/>
      <c r="N78" s="63" t="s">
        <v>13</v>
      </c>
      <c r="O78" s="63"/>
      <c r="P78" s="50"/>
      <c r="Q78" s="50"/>
      <c r="R78" s="50"/>
      <c r="S78" s="50"/>
      <c r="T78" s="50"/>
      <c r="U78" s="51"/>
    </row>
    <row r="79" spans="1:21" x14ac:dyDescent="0.2">
      <c r="A79" s="52"/>
      <c r="B79" s="53"/>
      <c r="C79" s="54" t="s">
        <v>130</v>
      </c>
      <c r="D79" s="54" t="s">
        <v>132</v>
      </c>
      <c r="E79" s="54" t="s">
        <v>135</v>
      </c>
      <c r="F79" s="54"/>
      <c r="G79" s="54" t="s">
        <v>137</v>
      </c>
      <c r="H79" s="54"/>
      <c r="I79" s="54" t="s">
        <v>141</v>
      </c>
      <c r="J79" s="54" t="s">
        <v>139</v>
      </c>
      <c r="K79" s="54"/>
      <c r="L79" s="54" t="s">
        <v>143</v>
      </c>
      <c r="M79" s="54" t="s">
        <v>144</v>
      </c>
      <c r="N79" s="54"/>
      <c r="O79" s="54"/>
      <c r="P79" s="59" t="s">
        <v>155</v>
      </c>
      <c r="Q79" s="55" t="s">
        <v>147</v>
      </c>
      <c r="R79" s="55"/>
      <c r="S79" s="55"/>
      <c r="T79" s="55" t="s">
        <v>149</v>
      </c>
      <c r="U79" s="56"/>
    </row>
    <row r="80" spans="1:21" x14ac:dyDescent="0.2">
      <c r="A80" s="57"/>
      <c r="B80" s="58" t="s">
        <v>0</v>
      </c>
      <c r="C80" s="59" t="s">
        <v>131</v>
      </c>
      <c r="D80" s="59" t="s">
        <v>133</v>
      </c>
      <c r="E80" s="59" t="s">
        <v>134</v>
      </c>
      <c r="F80" s="59" t="s">
        <v>136</v>
      </c>
      <c r="G80" s="59" t="s">
        <v>138</v>
      </c>
      <c r="H80" s="59" t="s">
        <v>6</v>
      </c>
      <c r="I80" s="59" t="s">
        <v>142</v>
      </c>
      <c r="J80" s="59" t="s">
        <v>140</v>
      </c>
      <c r="K80" s="59" t="s">
        <v>9</v>
      </c>
      <c r="L80" s="59" t="s">
        <v>134</v>
      </c>
      <c r="M80" s="59" t="s">
        <v>134</v>
      </c>
      <c r="N80" s="59" t="s">
        <v>145</v>
      </c>
      <c r="O80" s="59" t="s">
        <v>146</v>
      </c>
      <c r="P80" s="59" t="s">
        <v>156</v>
      </c>
      <c r="Q80" s="59" t="s">
        <v>148</v>
      </c>
      <c r="R80" s="59" t="s">
        <v>16</v>
      </c>
      <c r="S80" s="59" t="s">
        <v>17</v>
      </c>
      <c r="T80" s="59" t="s">
        <v>150</v>
      </c>
      <c r="U80" s="60" t="s">
        <v>49</v>
      </c>
    </row>
    <row r="81" spans="1:21" x14ac:dyDescent="0.2">
      <c r="A81" s="48" t="s">
        <v>34</v>
      </c>
      <c r="B81" s="48">
        <v>5422</v>
      </c>
      <c r="C81" s="48">
        <v>14</v>
      </c>
      <c r="D81" s="48">
        <v>27</v>
      </c>
      <c r="E81" s="48">
        <v>37</v>
      </c>
      <c r="F81" s="48">
        <v>45</v>
      </c>
      <c r="G81" s="48">
        <v>5</v>
      </c>
      <c r="H81" s="48">
        <v>4</v>
      </c>
      <c r="I81" s="48">
        <v>59</v>
      </c>
      <c r="J81" s="48">
        <v>24</v>
      </c>
      <c r="K81" s="48">
        <v>3108</v>
      </c>
      <c r="L81" s="48">
        <v>994</v>
      </c>
      <c r="M81" s="48">
        <v>494</v>
      </c>
      <c r="N81" s="48">
        <v>34</v>
      </c>
      <c r="O81" s="48">
        <v>27</v>
      </c>
      <c r="P81" s="48">
        <v>72</v>
      </c>
      <c r="Q81" s="48">
        <v>76</v>
      </c>
      <c r="R81" s="48">
        <v>297</v>
      </c>
      <c r="S81" s="48">
        <v>23</v>
      </c>
      <c r="T81" s="48">
        <v>71</v>
      </c>
      <c r="U81" s="48">
        <v>11</v>
      </c>
    </row>
    <row r="82" spans="1:21" x14ac:dyDescent="0.2">
      <c r="A82" s="48" t="s">
        <v>115</v>
      </c>
      <c r="B82" s="48">
        <v>2924</v>
      </c>
      <c r="C82" s="48">
        <v>0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2924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48">
        <v>0</v>
      </c>
    </row>
    <row r="83" spans="1:21" x14ac:dyDescent="0.2">
      <c r="A83" s="48" t="s">
        <v>22</v>
      </c>
      <c r="B83" s="48">
        <v>184</v>
      </c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184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>
        <v>0</v>
      </c>
      <c r="U83" s="48">
        <v>0</v>
      </c>
    </row>
    <row r="84" spans="1:21" x14ac:dyDescent="0.2">
      <c r="A84" s="48" t="s">
        <v>23</v>
      </c>
      <c r="B84" s="48">
        <v>1702</v>
      </c>
      <c r="C84" s="48">
        <v>3</v>
      </c>
      <c r="D84" s="48">
        <v>20</v>
      </c>
      <c r="E84" s="48">
        <v>13</v>
      </c>
      <c r="F84" s="48">
        <v>35</v>
      </c>
      <c r="G84" s="48">
        <v>1</v>
      </c>
      <c r="H84" s="48">
        <v>3</v>
      </c>
      <c r="I84" s="48">
        <v>37</v>
      </c>
      <c r="J84" s="48">
        <v>18</v>
      </c>
      <c r="K84" s="48">
        <v>0</v>
      </c>
      <c r="L84" s="48">
        <v>814</v>
      </c>
      <c r="M84" s="48">
        <v>369</v>
      </c>
      <c r="N84" s="48">
        <v>19</v>
      </c>
      <c r="O84" s="48">
        <v>19</v>
      </c>
      <c r="P84" s="48">
        <v>48</v>
      </c>
      <c r="Q84" s="48">
        <v>46</v>
      </c>
      <c r="R84" s="48">
        <v>182</v>
      </c>
      <c r="S84" s="48">
        <v>17</v>
      </c>
      <c r="T84" s="48">
        <v>49</v>
      </c>
      <c r="U84" s="48">
        <v>9</v>
      </c>
    </row>
    <row r="85" spans="1:21" x14ac:dyDescent="0.2">
      <c r="A85" s="48" t="s">
        <v>24</v>
      </c>
      <c r="B85" s="48">
        <v>317</v>
      </c>
      <c r="C85" s="48">
        <v>9</v>
      </c>
      <c r="D85" s="48">
        <v>1</v>
      </c>
      <c r="E85" s="48">
        <v>14</v>
      </c>
      <c r="F85" s="48">
        <v>8</v>
      </c>
      <c r="G85" s="48">
        <v>1</v>
      </c>
      <c r="H85" s="48">
        <v>0</v>
      </c>
      <c r="I85" s="48">
        <v>14</v>
      </c>
      <c r="J85" s="48">
        <v>5</v>
      </c>
      <c r="K85" s="48">
        <v>0</v>
      </c>
      <c r="L85" s="48">
        <v>152</v>
      </c>
      <c r="M85" s="48">
        <v>98</v>
      </c>
      <c r="N85" s="48">
        <v>10</v>
      </c>
      <c r="O85" s="48">
        <v>5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</row>
    <row r="86" spans="1:21" x14ac:dyDescent="0.2">
      <c r="A86" s="48" t="s">
        <v>116</v>
      </c>
      <c r="B86" s="48">
        <v>295</v>
      </c>
      <c r="C86" s="48">
        <v>2</v>
      </c>
      <c r="D86" s="48">
        <v>6</v>
      </c>
      <c r="E86" s="48">
        <v>10</v>
      </c>
      <c r="F86" s="48">
        <v>2</v>
      </c>
      <c r="G86" s="48">
        <v>3</v>
      </c>
      <c r="H86" s="48">
        <v>1</v>
      </c>
      <c r="I86" s="48">
        <v>8</v>
      </c>
      <c r="J86" s="48">
        <v>1</v>
      </c>
      <c r="K86" s="48">
        <v>0</v>
      </c>
      <c r="L86" s="48">
        <v>28</v>
      </c>
      <c r="M86" s="48">
        <v>27</v>
      </c>
      <c r="N86" s="48">
        <v>5</v>
      </c>
      <c r="O86" s="48">
        <v>3</v>
      </c>
      <c r="P86" s="48">
        <v>24</v>
      </c>
      <c r="Q86" s="48">
        <v>30</v>
      </c>
      <c r="R86" s="48">
        <v>115</v>
      </c>
      <c r="S86" s="48">
        <v>6</v>
      </c>
      <c r="T86" s="48">
        <v>22</v>
      </c>
      <c r="U86" s="48">
        <v>2</v>
      </c>
    </row>
    <row r="88" spans="1:21" x14ac:dyDescent="0.2">
      <c r="A88" s="48" t="s">
        <v>35</v>
      </c>
      <c r="B88" s="48">
        <v>25413</v>
      </c>
      <c r="C88" s="48">
        <v>35</v>
      </c>
      <c r="D88" s="48">
        <v>54</v>
      </c>
      <c r="E88" s="48">
        <v>56</v>
      </c>
      <c r="F88" s="48">
        <v>201</v>
      </c>
      <c r="G88" s="48">
        <v>78</v>
      </c>
      <c r="H88" s="48">
        <v>19</v>
      </c>
      <c r="I88" s="48">
        <v>301</v>
      </c>
      <c r="J88" s="48">
        <v>37</v>
      </c>
      <c r="K88" s="48">
        <v>693</v>
      </c>
      <c r="L88" s="48">
        <v>22383</v>
      </c>
      <c r="M88" s="48">
        <v>395</v>
      </c>
      <c r="N88" s="48">
        <v>74</v>
      </c>
      <c r="O88" s="48">
        <v>77</v>
      </c>
      <c r="P88" s="48">
        <v>113</v>
      </c>
      <c r="Q88" s="48">
        <v>90</v>
      </c>
      <c r="R88" s="48">
        <v>551</v>
      </c>
      <c r="S88" s="48">
        <v>35</v>
      </c>
      <c r="T88" s="48">
        <v>196</v>
      </c>
      <c r="U88" s="48">
        <v>25</v>
      </c>
    </row>
    <row r="89" spans="1:21" x14ac:dyDescent="0.2">
      <c r="A89" s="48" t="s">
        <v>115</v>
      </c>
      <c r="B89" s="48">
        <v>22146</v>
      </c>
      <c r="C89" s="48">
        <v>0</v>
      </c>
      <c r="D89" s="48">
        <v>0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22146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</row>
    <row r="90" spans="1:21" x14ac:dyDescent="0.2">
      <c r="A90" s="48" t="s">
        <v>22</v>
      </c>
      <c r="B90" s="48">
        <v>237</v>
      </c>
      <c r="C90" s="48">
        <v>0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237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48">
        <v>0</v>
      </c>
    </row>
    <row r="91" spans="1:21" x14ac:dyDescent="0.2">
      <c r="A91" s="48" t="s">
        <v>23</v>
      </c>
      <c r="B91" s="48">
        <v>1804</v>
      </c>
      <c r="C91" s="48">
        <v>5</v>
      </c>
      <c r="D91" s="48">
        <v>20</v>
      </c>
      <c r="E91" s="48">
        <v>23</v>
      </c>
      <c r="F91" s="48">
        <v>141</v>
      </c>
      <c r="G91" s="48">
        <v>48</v>
      </c>
      <c r="H91" s="48">
        <v>14</v>
      </c>
      <c r="I91" s="48">
        <v>196</v>
      </c>
      <c r="J91" s="48">
        <v>19</v>
      </c>
      <c r="K91" s="48">
        <v>491</v>
      </c>
      <c r="L91" s="48">
        <v>0</v>
      </c>
      <c r="M91" s="48">
        <v>295</v>
      </c>
      <c r="N91" s="48">
        <v>39</v>
      </c>
      <c r="O91" s="48">
        <v>55</v>
      </c>
      <c r="P91" s="48">
        <v>90</v>
      </c>
      <c r="Q91" s="48">
        <v>69</v>
      </c>
      <c r="R91" s="48">
        <v>127</v>
      </c>
      <c r="S91" s="48">
        <v>27</v>
      </c>
      <c r="T91" s="48">
        <v>136</v>
      </c>
      <c r="U91" s="48">
        <v>9</v>
      </c>
    </row>
    <row r="92" spans="1:21" x14ac:dyDescent="0.2">
      <c r="A92" s="48" t="s">
        <v>24</v>
      </c>
      <c r="B92" s="48">
        <v>539</v>
      </c>
      <c r="C92" s="48">
        <v>28</v>
      </c>
      <c r="D92" s="48">
        <v>27</v>
      </c>
      <c r="E92" s="48">
        <v>18</v>
      </c>
      <c r="F92" s="48">
        <v>47</v>
      </c>
      <c r="G92" s="48">
        <v>26</v>
      </c>
      <c r="H92" s="48">
        <v>4</v>
      </c>
      <c r="I92" s="48">
        <v>93</v>
      </c>
      <c r="J92" s="48">
        <v>13</v>
      </c>
      <c r="K92" s="48">
        <v>167</v>
      </c>
      <c r="L92" s="48">
        <v>0</v>
      </c>
      <c r="M92" s="48">
        <v>75</v>
      </c>
      <c r="N92" s="48">
        <v>21</v>
      </c>
      <c r="O92" s="48">
        <v>20</v>
      </c>
      <c r="P92" s="48">
        <v>0</v>
      </c>
      <c r="Q92" s="48">
        <v>0</v>
      </c>
      <c r="R92" s="48">
        <v>0</v>
      </c>
      <c r="S92" s="48">
        <v>0</v>
      </c>
      <c r="T92" s="48">
        <v>0</v>
      </c>
      <c r="U92" s="48">
        <v>0</v>
      </c>
    </row>
    <row r="93" spans="1:21" x14ac:dyDescent="0.2">
      <c r="A93" s="48" t="s">
        <v>116</v>
      </c>
      <c r="B93" s="48">
        <v>687</v>
      </c>
      <c r="C93" s="48">
        <v>2</v>
      </c>
      <c r="D93" s="48">
        <v>7</v>
      </c>
      <c r="E93" s="48">
        <v>15</v>
      </c>
      <c r="F93" s="48">
        <v>13</v>
      </c>
      <c r="G93" s="48">
        <v>4</v>
      </c>
      <c r="H93" s="48">
        <v>1</v>
      </c>
      <c r="I93" s="48">
        <v>12</v>
      </c>
      <c r="J93" s="48">
        <v>5</v>
      </c>
      <c r="K93" s="48">
        <v>35</v>
      </c>
      <c r="L93" s="48">
        <v>0</v>
      </c>
      <c r="M93" s="48">
        <v>25</v>
      </c>
      <c r="N93" s="48">
        <v>14</v>
      </c>
      <c r="O93" s="48">
        <v>2</v>
      </c>
      <c r="P93" s="48">
        <v>23</v>
      </c>
      <c r="Q93" s="48">
        <v>21</v>
      </c>
      <c r="R93" s="48">
        <v>424</v>
      </c>
      <c r="S93" s="48">
        <v>8</v>
      </c>
      <c r="T93" s="48">
        <v>60</v>
      </c>
      <c r="U93" s="48">
        <v>16</v>
      </c>
    </row>
    <row r="95" spans="1:21" x14ac:dyDescent="0.2">
      <c r="A95" s="48" t="s">
        <v>36</v>
      </c>
      <c r="B95" s="48">
        <v>1246</v>
      </c>
      <c r="C95" s="48">
        <v>0</v>
      </c>
      <c r="D95" s="48">
        <v>0</v>
      </c>
      <c r="E95" s="48">
        <v>0</v>
      </c>
      <c r="F95" s="48">
        <v>1</v>
      </c>
      <c r="G95" s="48">
        <v>0</v>
      </c>
      <c r="H95" s="48">
        <v>1</v>
      </c>
      <c r="I95" s="48">
        <v>0</v>
      </c>
      <c r="J95" s="48">
        <v>0</v>
      </c>
      <c r="K95" s="48">
        <v>157</v>
      </c>
      <c r="L95" s="48">
        <v>243</v>
      </c>
      <c r="M95" s="48">
        <v>822</v>
      </c>
      <c r="N95" s="48">
        <v>0</v>
      </c>
      <c r="O95" s="48">
        <v>9</v>
      </c>
      <c r="P95" s="48">
        <v>5</v>
      </c>
      <c r="Q95" s="48">
        <v>4</v>
      </c>
      <c r="R95" s="48">
        <v>0</v>
      </c>
      <c r="S95" s="48">
        <v>0</v>
      </c>
      <c r="T95" s="48">
        <v>4</v>
      </c>
      <c r="U95" s="48">
        <v>0</v>
      </c>
    </row>
    <row r="96" spans="1:21" x14ac:dyDescent="0.2">
      <c r="A96" s="48" t="s">
        <v>115</v>
      </c>
      <c r="B96" s="48">
        <v>776</v>
      </c>
      <c r="C96" s="48">
        <v>0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776</v>
      </c>
      <c r="N96" s="48">
        <v>0</v>
      </c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>
        <v>0</v>
      </c>
      <c r="U96" s="48">
        <v>0</v>
      </c>
    </row>
    <row r="97" spans="1:21" x14ac:dyDescent="0.2">
      <c r="A97" s="48" t="s">
        <v>22</v>
      </c>
      <c r="B97" s="48">
        <v>46</v>
      </c>
      <c r="C97" s="48">
        <v>0</v>
      </c>
      <c r="D97" s="48">
        <v>0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46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0</v>
      </c>
      <c r="U97" s="48">
        <v>0</v>
      </c>
    </row>
    <row r="98" spans="1:21" x14ac:dyDescent="0.2">
      <c r="A98" s="48" t="s">
        <v>23</v>
      </c>
      <c r="B98" s="48">
        <v>339</v>
      </c>
      <c r="C98" s="48">
        <v>0</v>
      </c>
      <c r="D98" s="48">
        <v>0</v>
      </c>
      <c r="E98" s="48">
        <v>0</v>
      </c>
      <c r="F98" s="48">
        <v>0</v>
      </c>
      <c r="G98" s="48">
        <v>0</v>
      </c>
      <c r="H98" s="48">
        <v>1</v>
      </c>
      <c r="I98" s="48">
        <v>0</v>
      </c>
      <c r="J98" s="48">
        <v>0</v>
      </c>
      <c r="K98" s="48">
        <v>129</v>
      </c>
      <c r="L98" s="48">
        <v>200</v>
      </c>
      <c r="M98" s="48">
        <v>0</v>
      </c>
      <c r="N98" s="48">
        <v>0</v>
      </c>
      <c r="O98" s="48">
        <v>3</v>
      </c>
      <c r="P98" s="48">
        <v>3</v>
      </c>
      <c r="Q98" s="48">
        <v>2</v>
      </c>
      <c r="R98" s="48">
        <v>0</v>
      </c>
      <c r="S98" s="48">
        <v>0</v>
      </c>
      <c r="T98" s="48">
        <v>1</v>
      </c>
      <c r="U98" s="48">
        <v>0</v>
      </c>
    </row>
    <row r="99" spans="1:21" x14ac:dyDescent="0.2">
      <c r="A99" s="48" t="s">
        <v>24</v>
      </c>
      <c r="B99" s="48">
        <v>49</v>
      </c>
      <c r="C99" s="48">
        <v>0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26</v>
      </c>
      <c r="L99" s="48">
        <v>17</v>
      </c>
      <c r="M99" s="48">
        <v>0</v>
      </c>
      <c r="N99" s="48">
        <v>0</v>
      </c>
      <c r="O99" s="48">
        <v>6</v>
      </c>
      <c r="P99" s="48">
        <v>0</v>
      </c>
      <c r="Q99" s="48">
        <v>0</v>
      </c>
      <c r="R99" s="48">
        <v>0</v>
      </c>
      <c r="S99" s="48">
        <v>0</v>
      </c>
      <c r="T99" s="48">
        <v>0</v>
      </c>
      <c r="U99" s="48">
        <v>0</v>
      </c>
    </row>
    <row r="100" spans="1:21" x14ac:dyDescent="0.2">
      <c r="A100" s="48" t="s">
        <v>116</v>
      </c>
      <c r="B100" s="48">
        <v>36</v>
      </c>
      <c r="C100" s="48">
        <v>0</v>
      </c>
      <c r="D100" s="48">
        <v>0</v>
      </c>
      <c r="E100" s="48">
        <v>0</v>
      </c>
      <c r="F100" s="48">
        <v>1</v>
      </c>
      <c r="G100" s="48">
        <v>0</v>
      </c>
      <c r="H100" s="48">
        <v>0</v>
      </c>
      <c r="I100" s="48">
        <v>0</v>
      </c>
      <c r="J100" s="48">
        <v>0</v>
      </c>
      <c r="K100" s="48">
        <v>2</v>
      </c>
      <c r="L100" s="48">
        <v>26</v>
      </c>
      <c r="M100" s="48">
        <v>0</v>
      </c>
      <c r="N100" s="48">
        <v>0</v>
      </c>
      <c r="O100" s="48">
        <v>0</v>
      </c>
      <c r="P100" s="48">
        <v>2</v>
      </c>
      <c r="Q100" s="48">
        <v>2</v>
      </c>
      <c r="R100" s="48">
        <v>0</v>
      </c>
      <c r="S100" s="48">
        <v>0</v>
      </c>
      <c r="T100" s="48">
        <v>3</v>
      </c>
      <c r="U100" s="48">
        <v>0</v>
      </c>
    </row>
    <row r="102" spans="1:21" x14ac:dyDescent="0.2">
      <c r="A102" s="48" t="s">
        <v>37</v>
      </c>
      <c r="B102" s="48">
        <v>1900</v>
      </c>
      <c r="C102" s="48">
        <v>0</v>
      </c>
      <c r="D102" s="48">
        <v>2</v>
      </c>
      <c r="E102" s="48">
        <v>0</v>
      </c>
      <c r="F102" s="48">
        <v>9</v>
      </c>
      <c r="G102" s="48">
        <v>0</v>
      </c>
      <c r="H102" s="48">
        <v>0</v>
      </c>
      <c r="I102" s="48">
        <v>1</v>
      </c>
      <c r="J102" s="48">
        <v>0</v>
      </c>
      <c r="K102" s="48">
        <v>36</v>
      </c>
      <c r="L102" s="48">
        <v>12</v>
      </c>
      <c r="M102" s="48">
        <v>10</v>
      </c>
      <c r="N102" s="48">
        <v>1543</v>
      </c>
      <c r="O102" s="48">
        <v>121</v>
      </c>
      <c r="P102" s="48">
        <v>11</v>
      </c>
      <c r="Q102" s="48">
        <v>42</v>
      </c>
      <c r="R102" s="48">
        <v>48</v>
      </c>
      <c r="S102" s="48">
        <v>23</v>
      </c>
      <c r="T102" s="48">
        <v>36</v>
      </c>
      <c r="U102" s="48">
        <v>6</v>
      </c>
    </row>
    <row r="103" spans="1:21" x14ac:dyDescent="0.2">
      <c r="A103" s="48" t="s">
        <v>115</v>
      </c>
      <c r="B103" s="48">
        <v>1483</v>
      </c>
      <c r="C103" s="48">
        <v>0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1483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T103" s="48">
        <v>0</v>
      </c>
      <c r="U103" s="48">
        <v>0</v>
      </c>
    </row>
    <row r="104" spans="1:21" x14ac:dyDescent="0.2">
      <c r="A104" s="48" t="s">
        <v>22</v>
      </c>
      <c r="B104" s="48">
        <v>60</v>
      </c>
      <c r="C104" s="48">
        <v>0</v>
      </c>
      <c r="D104" s="48">
        <v>0</v>
      </c>
      <c r="E104" s="48">
        <v>0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60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T104" s="48">
        <v>0</v>
      </c>
      <c r="U104" s="48">
        <v>0</v>
      </c>
    </row>
    <row r="105" spans="1:21" x14ac:dyDescent="0.2">
      <c r="A105" s="48" t="s">
        <v>23</v>
      </c>
      <c r="B105" s="48">
        <v>247</v>
      </c>
      <c r="C105" s="48">
        <v>0</v>
      </c>
      <c r="D105" s="48">
        <v>1</v>
      </c>
      <c r="E105" s="48">
        <v>0</v>
      </c>
      <c r="F105" s="48">
        <v>9</v>
      </c>
      <c r="G105" s="48">
        <v>0</v>
      </c>
      <c r="H105" s="48">
        <v>0</v>
      </c>
      <c r="I105" s="48">
        <v>1</v>
      </c>
      <c r="J105" s="48">
        <v>0</v>
      </c>
      <c r="K105" s="48">
        <v>22</v>
      </c>
      <c r="L105" s="48">
        <v>11</v>
      </c>
      <c r="M105" s="48">
        <v>7</v>
      </c>
      <c r="N105" s="48">
        <v>0</v>
      </c>
      <c r="O105" s="48">
        <v>96</v>
      </c>
      <c r="P105" s="48">
        <v>7</v>
      </c>
      <c r="Q105" s="48">
        <v>36</v>
      </c>
      <c r="R105" s="48">
        <v>28</v>
      </c>
      <c r="S105" s="48">
        <v>14</v>
      </c>
      <c r="T105" s="48">
        <v>11</v>
      </c>
      <c r="U105" s="48">
        <v>4</v>
      </c>
    </row>
    <row r="106" spans="1:21" x14ac:dyDescent="0.2">
      <c r="A106" s="48" t="s">
        <v>24</v>
      </c>
      <c r="B106" s="48">
        <v>29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12</v>
      </c>
      <c r="L106" s="48">
        <v>1</v>
      </c>
      <c r="M106" s="48">
        <v>0</v>
      </c>
      <c r="N106" s="48">
        <v>0</v>
      </c>
      <c r="O106" s="48">
        <v>16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48">
        <v>0</v>
      </c>
    </row>
    <row r="107" spans="1:21" x14ac:dyDescent="0.2">
      <c r="A107" s="48" t="s">
        <v>116</v>
      </c>
      <c r="B107" s="48">
        <v>81</v>
      </c>
      <c r="C107" s="48">
        <v>0</v>
      </c>
      <c r="D107" s="48">
        <v>1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2</v>
      </c>
      <c r="L107" s="48">
        <v>0</v>
      </c>
      <c r="M107" s="48">
        <v>3</v>
      </c>
      <c r="N107" s="48">
        <v>0</v>
      </c>
      <c r="O107" s="48">
        <v>9</v>
      </c>
      <c r="P107" s="48">
        <v>4</v>
      </c>
      <c r="Q107" s="48">
        <v>6</v>
      </c>
      <c r="R107" s="48">
        <v>20</v>
      </c>
      <c r="S107" s="48">
        <v>9</v>
      </c>
      <c r="T107" s="48">
        <v>25</v>
      </c>
      <c r="U107" s="48">
        <v>2</v>
      </c>
    </row>
    <row r="109" spans="1:21" x14ac:dyDescent="0.2">
      <c r="A109" s="48" t="s">
        <v>38</v>
      </c>
      <c r="B109" s="48">
        <v>3916</v>
      </c>
      <c r="C109" s="48">
        <v>0</v>
      </c>
      <c r="D109" s="48">
        <v>1</v>
      </c>
      <c r="E109" s="48">
        <v>2</v>
      </c>
      <c r="F109" s="48">
        <v>15</v>
      </c>
      <c r="G109" s="48">
        <v>2</v>
      </c>
      <c r="H109" s="48">
        <v>0</v>
      </c>
      <c r="I109" s="48">
        <v>0</v>
      </c>
      <c r="J109" s="48">
        <v>0</v>
      </c>
      <c r="K109" s="48">
        <v>59</v>
      </c>
      <c r="L109" s="48">
        <v>26</v>
      </c>
      <c r="M109" s="48">
        <v>13</v>
      </c>
      <c r="N109" s="48">
        <v>172</v>
      </c>
      <c r="O109" s="48">
        <v>3433</v>
      </c>
      <c r="P109" s="48">
        <v>24</v>
      </c>
      <c r="Q109" s="48">
        <v>77</v>
      </c>
      <c r="R109" s="48">
        <v>43</v>
      </c>
      <c r="S109" s="48">
        <v>12</v>
      </c>
      <c r="T109" s="48">
        <v>31</v>
      </c>
      <c r="U109" s="48">
        <v>6</v>
      </c>
    </row>
    <row r="110" spans="1:21" x14ac:dyDescent="0.2">
      <c r="A110" s="48" t="s">
        <v>115</v>
      </c>
      <c r="B110" s="48">
        <v>3272</v>
      </c>
      <c r="C110" s="48">
        <v>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3272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48">
        <v>0</v>
      </c>
    </row>
    <row r="111" spans="1:21" x14ac:dyDescent="0.2">
      <c r="A111" s="48" t="s">
        <v>22</v>
      </c>
      <c r="B111" s="48">
        <v>161</v>
      </c>
      <c r="C111" s="48">
        <v>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161</v>
      </c>
      <c r="P111" s="48">
        <v>0</v>
      </c>
      <c r="Q111" s="48">
        <v>0</v>
      </c>
      <c r="R111" s="48">
        <v>0</v>
      </c>
      <c r="S111" s="48">
        <v>0</v>
      </c>
      <c r="T111" s="48">
        <v>0</v>
      </c>
      <c r="U111" s="48">
        <v>0</v>
      </c>
    </row>
    <row r="112" spans="1:21" x14ac:dyDescent="0.2">
      <c r="A112" s="48" t="s">
        <v>23</v>
      </c>
      <c r="B112" s="48">
        <v>335</v>
      </c>
      <c r="C112" s="48">
        <v>0</v>
      </c>
      <c r="D112" s="48">
        <v>1</v>
      </c>
      <c r="E112" s="48">
        <v>2</v>
      </c>
      <c r="F112" s="48">
        <v>13</v>
      </c>
      <c r="G112" s="48">
        <v>2</v>
      </c>
      <c r="H112" s="48">
        <v>0</v>
      </c>
      <c r="I112" s="48">
        <v>0</v>
      </c>
      <c r="J112" s="48">
        <v>0</v>
      </c>
      <c r="K112" s="48">
        <v>49</v>
      </c>
      <c r="L112" s="48">
        <v>14</v>
      </c>
      <c r="M112" s="48">
        <v>12</v>
      </c>
      <c r="N112" s="48">
        <v>132</v>
      </c>
      <c r="O112" s="48">
        <v>0</v>
      </c>
      <c r="P112" s="48">
        <v>18</v>
      </c>
      <c r="Q112" s="48">
        <v>53</v>
      </c>
      <c r="R112" s="48">
        <v>11</v>
      </c>
      <c r="S112" s="48">
        <v>10</v>
      </c>
      <c r="T112" s="48">
        <v>13</v>
      </c>
      <c r="U112" s="48">
        <v>5</v>
      </c>
    </row>
    <row r="113" spans="1:21" x14ac:dyDescent="0.2">
      <c r="A113" s="48" t="s">
        <v>24</v>
      </c>
      <c r="B113" s="48">
        <v>41</v>
      </c>
      <c r="C113" s="48">
        <v>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6</v>
      </c>
      <c r="L113" s="48">
        <v>11</v>
      </c>
      <c r="M113" s="48">
        <v>0</v>
      </c>
      <c r="N113" s="48">
        <v>24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T113" s="48">
        <v>0</v>
      </c>
      <c r="U113" s="48">
        <v>0</v>
      </c>
    </row>
    <row r="114" spans="1:21" x14ac:dyDescent="0.2">
      <c r="A114" s="48" t="s">
        <v>116</v>
      </c>
      <c r="B114" s="48">
        <v>107</v>
      </c>
      <c r="C114" s="48">
        <v>0</v>
      </c>
      <c r="D114" s="48">
        <v>0</v>
      </c>
      <c r="E114" s="48">
        <v>0</v>
      </c>
      <c r="F114" s="48">
        <v>2</v>
      </c>
      <c r="G114" s="48">
        <v>0</v>
      </c>
      <c r="H114" s="48">
        <v>0</v>
      </c>
      <c r="I114" s="48">
        <v>0</v>
      </c>
      <c r="J114" s="48">
        <v>0</v>
      </c>
      <c r="K114" s="48">
        <v>4</v>
      </c>
      <c r="L114" s="48">
        <v>1</v>
      </c>
      <c r="M114" s="48">
        <v>1</v>
      </c>
      <c r="N114" s="48">
        <v>16</v>
      </c>
      <c r="O114" s="48">
        <v>0</v>
      </c>
      <c r="P114" s="48">
        <v>6</v>
      </c>
      <c r="Q114" s="48">
        <v>24</v>
      </c>
      <c r="R114" s="48">
        <v>32</v>
      </c>
      <c r="S114" s="48">
        <v>2</v>
      </c>
      <c r="T114" s="48">
        <v>18</v>
      </c>
      <c r="U114" s="48">
        <v>1</v>
      </c>
    </row>
    <row r="115" spans="1:21" s="47" customFormat="1" x14ac:dyDescent="0.2">
      <c r="A115" s="64" t="s">
        <v>114</v>
      </c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</row>
  </sheetData>
  <mergeCells count="15">
    <mergeCell ref="C7:E7"/>
    <mergeCell ref="F7:J7"/>
    <mergeCell ref="K7:M7"/>
    <mergeCell ref="N7:O7"/>
    <mergeCell ref="A115:U115"/>
    <mergeCell ref="A76:U76"/>
    <mergeCell ref="A37:U37"/>
    <mergeCell ref="C39:E39"/>
    <mergeCell ref="F39:J39"/>
    <mergeCell ref="K39:M39"/>
    <mergeCell ref="N39:O39"/>
    <mergeCell ref="C78:E78"/>
    <mergeCell ref="F78:J78"/>
    <mergeCell ref="K78:M78"/>
    <mergeCell ref="N78:O78"/>
  </mergeCells>
  <pageMargins left="0.7" right="0.7" top="0.75" bottom="0.75" header="0.3" footer="0.3"/>
  <pageSetup scale="97" orientation="landscape" r:id="rId1"/>
  <rowBreaks count="2" manualBreakCount="2">
    <brk id="37" max="16383" man="1"/>
    <brk id="7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4"/>
  <sheetViews>
    <sheetView view="pageBreakPreview" topLeftCell="A29" zoomScale="125" zoomScaleNormal="100" zoomScaleSheetLayoutView="125" workbookViewId="0">
      <selection activeCell="A45" sqref="A45:XFD48"/>
    </sheetView>
  </sheetViews>
  <sheetFormatPr defaultColWidth="9.109375" defaultRowHeight="10.199999999999999" x14ac:dyDescent="0.2"/>
  <cols>
    <col min="1" max="1" width="12.88671875" style="2" customWidth="1"/>
    <col min="2" max="8" width="9.109375" style="2"/>
    <col min="9" max="13" width="9.109375" style="3"/>
    <col min="14" max="16384" width="9.109375" style="2"/>
  </cols>
  <sheetData>
    <row r="1" spans="1:13" x14ac:dyDescent="0.2">
      <c r="A1" s="2" t="s">
        <v>48</v>
      </c>
    </row>
    <row r="3" spans="1:13" x14ac:dyDescent="0.2">
      <c r="A3" s="2" t="s">
        <v>190</v>
      </c>
    </row>
    <row r="4" spans="1:13" x14ac:dyDescent="0.2">
      <c r="A4" s="34"/>
      <c r="B4" s="65" t="s">
        <v>89</v>
      </c>
      <c r="C4" s="65"/>
      <c r="D4" s="65"/>
      <c r="E4" s="65"/>
      <c r="F4" s="65"/>
      <c r="G4" s="65"/>
      <c r="H4" s="65" t="s">
        <v>90</v>
      </c>
      <c r="I4" s="65"/>
      <c r="J4" s="65"/>
      <c r="K4" s="65"/>
      <c r="L4" s="65"/>
      <c r="M4" s="66"/>
    </row>
    <row r="5" spans="1:13" x14ac:dyDescent="0.2">
      <c r="A5" s="35"/>
      <c r="B5" s="36" t="s">
        <v>0</v>
      </c>
      <c r="C5" s="36" t="s">
        <v>45</v>
      </c>
      <c r="D5" s="36" t="s">
        <v>117</v>
      </c>
      <c r="E5" s="36" t="s">
        <v>118</v>
      </c>
      <c r="F5" s="36" t="s">
        <v>119</v>
      </c>
      <c r="G5" s="36" t="s">
        <v>120</v>
      </c>
      <c r="H5" s="36" t="s">
        <v>0</v>
      </c>
      <c r="I5" s="36" t="s">
        <v>45</v>
      </c>
      <c r="J5" s="36" t="s">
        <v>117</v>
      </c>
      <c r="K5" s="36" t="s">
        <v>118</v>
      </c>
      <c r="L5" s="36" t="s">
        <v>119</v>
      </c>
      <c r="M5" s="36" t="s">
        <v>120</v>
      </c>
    </row>
    <row r="6" spans="1:13" x14ac:dyDescent="0.2">
      <c r="A6" s="2" t="s">
        <v>121</v>
      </c>
      <c r="B6" s="1">
        <v>102843</v>
      </c>
      <c r="C6" s="1">
        <v>36697</v>
      </c>
      <c r="D6" s="1">
        <v>28997</v>
      </c>
      <c r="E6" s="1">
        <v>18121</v>
      </c>
      <c r="F6" s="1">
        <v>13427</v>
      </c>
      <c r="G6" s="1">
        <v>5601</v>
      </c>
      <c r="H6" s="2">
        <v>100</v>
      </c>
      <c r="I6" s="3">
        <v>35.700000000000003</v>
      </c>
      <c r="J6" s="3">
        <v>28.2</v>
      </c>
      <c r="K6" s="3">
        <v>17.600000000000001</v>
      </c>
      <c r="L6" s="3">
        <v>13.1</v>
      </c>
      <c r="M6" s="3">
        <v>5.4</v>
      </c>
    </row>
    <row r="7" spans="1:13" x14ac:dyDescent="0.2">
      <c r="A7" s="2" t="s">
        <v>46</v>
      </c>
      <c r="B7" s="1">
        <v>86426</v>
      </c>
      <c r="C7" s="1">
        <v>32387</v>
      </c>
      <c r="D7" s="1">
        <v>24300</v>
      </c>
      <c r="E7" s="1">
        <v>14699</v>
      </c>
      <c r="F7" s="1">
        <v>10592</v>
      </c>
      <c r="G7" s="1">
        <v>4448</v>
      </c>
      <c r="H7" s="2">
        <v>100</v>
      </c>
      <c r="I7" s="3">
        <v>37.5</v>
      </c>
      <c r="J7" s="3">
        <v>28.1</v>
      </c>
      <c r="K7" s="3">
        <v>17</v>
      </c>
      <c r="L7" s="3">
        <v>12.3</v>
      </c>
      <c r="M7" s="3">
        <v>5.0999999999999996</v>
      </c>
    </row>
    <row r="8" spans="1:13" x14ac:dyDescent="0.2">
      <c r="A8" s="2" t="s">
        <v>47</v>
      </c>
      <c r="B8" s="1">
        <v>16417</v>
      </c>
      <c r="C8" s="1">
        <v>4310</v>
      </c>
      <c r="D8" s="1">
        <v>4697</v>
      </c>
      <c r="E8" s="1">
        <v>3422</v>
      </c>
      <c r="F8" s="1">
        <v>2835</v>
      </c>
      <c r="G8" s="1">
        <v>1153</v>
      </c>
      <c r="H8" s="2">
        <v>100</v>
      </c>
      <c r="I8" s="3">
        <v>26.3</v>
      </c>
      <c r="J8" s="3">
        <v>28.6</v>
      </c>
      <c r="K8" s="3">
        <v>20.8</v>
      </c>
      <c r="L8" s="3">
        <v>17.3</v>
      </c>
      <c r="M8" s="3">
        <v>7</v>
      </c>
    </row>
    <row r="9" spans="1:13" x14ac:dyDescent="0.2">
      <c r="B9" s="1"/>
      <c r="C9" s="1"/>
      <c r="D9" s="1"/>
      <c r="E9" s="1"/>
      <c r="F9" s="1"/>
      <c r="G9" s="1"/>
    </row>
    <row r="10" spans="1:13" x14ac:dyDescent="0.2">
      <c r="A10" s="2" t="s">
        <v>26</v>
      </c>
      <c r="B10" s="1">
        <v>840</v>
      </c>
      <c r="C10" s="1">
        <v>219</v>
      </c>
      <c r="D10" s="1">
        <v>205</v>
      </c>
      <c r="E10" s="1">
        <v>190</v>
      </c>
      <c r="F10" s="1">
        <v>168</v>
      </c>
      <c r="G10" s="1">
        <v>58</v>
      </c>
      <c r="H10" s="2">
        <v>100</v>
      </c>
      <c r="I10" s="3">
        <v>26.1</v>
      </c>
      <c r="J10" s="3">
        <v>24.4</v>
      </c>
      <c r="K10" s="3">
        <v>22.6</v>
      </c>
      <c r="L10" s="3">
        <v>20</v>
      </c>
      <c r="M10" s="3">
        <v>6.9</v>
      </c>
    </row>
    <row r="11" spans="1:13" x14ac:dyDescent="0.2">
      <c r="A11" s="2" t="s">
        <v>46</v>
      </c>
      <c r="B11" s="1">
        <v>361</v>
      </c>
      <c r="C11" s="1">
        <v>164</v>
      </c>
      <c r="D11" s="1">
        <v>87</v>
      </c>
      <c r="E11" s="1">
        <v>62</v>
      </c>
      <c r="F11" s="1">
        <v>41</v>
      </c>
      <c r="G11" s="1">
        <v>7</v>
      </c>
      <c r="H11" s="2">
        <v>100</v>
      </c>
      <c r="I11" s="3">
        <v>45.4</v>
      </c>
      <c r="J11" s="3">
        <v>24.1</v>
      </c>
      <c r="K11" s="3">
        <v>17.2</v>
      </c>
      <c r="L11" s="3">
        <v>11.4</v>
      </c>
      <c r="M11" s="3">
        <v>1.9</v>
      </c>
    </row>
    <row r="12" spans="1:13" x14ac:dyDescent="0.2">
      <c r="A12" s="2" t="s">
        <v>47</v>
      </c>
      <c r="B12" s="1">
        <v>479</v>
      </c>
      <c r="C12" s="1">
        <v>55</v>
      </c>
      <c r="D12" s="1">
        <v>118</v>
      </c>
      <c r="E12" s="1">
        <v>128</v>
      </c>
      <c r="F12" s="1">
        <v>127</v>
      </c>
      <c r="G12" s="1">
        <v>51</v>
      </c>
      <c r="H12" s="2">
        <v>100</v>
      </c>
      <c r="I12" s="3">
        <v>11.5</v>
      </c>
      <c r="J12" s="3">
        <v>24.6</v>
      </c>
      <c r="K12" s="3">
        <v>26.7</v>
      </c>
      <c r="L12" s="3">
        <v>26.5</v>
      </c>
      <c r="M12" s="3">
        <v>10.6</v>
      </c>
    </row>
    <row r="13" spans="1:13" x14ac:dyDescent="0.2">
      <c r="B13" s="1"/>
      <c r="C13" s="1"/>
      <c r="D13" s="1"/>
      <c r="E13" s="1"/>
      <c r="F13" s="1"/>
      <c r="G13" s="1"/>
    </row>
    <row r="14" spans="1:13" x14ac:dyDescent="0.2">
      <c r="A14" s="2" t="s">
        <v>27</v>
      </c>
      <c r="B14" s="1">
        <v>6531</v>
      </c>
      <c r="C14" s="1">
        <v>2028</v>
      </c>
      <c r="D14" s="1">
        <v>1601</v>
      </c>
      <c r="E14" s="1">
        <v>1260</v>
      </c>
      <c r="F14" s="1">
        <v>1159</v>
      </c>
      <c r="G14" s="1">
        <v>483</v>
      </c>
      <c r="H14" s="2">
        <v>100</v>
      </c>
      <c r="I14" s="3">
        <v>31.1</v>
      </c>
      <c r="J14" s="3">
        <v>24.5</v>
      </c>
      <c r="K14" s="3">
        <v>19.3</v>
      </c>
      <c r="L14" s="3">
        <v>17.7</v>
      </c>
      <c r="M14" s="3">
        <v>7.4</v>
      </c>
    </row>
    <row r="15" spans="1:13" x14ac:dyDescent="0.2">
      <c r="A15" s="2" t="s">
        <v>46</v>
      </c>
      <c r="B15" s="1">
        <v>3469</v>
      </c>
      <c r="C15" s="1">
        <v>1133</v>
      </c>
      <c r="D15" s="1">
        <v>791</v>
      </c>
      <c r="E15" s="1">
        <v>631</v>
      </c>
      <c r="F15" s="1">
        <v>618</v>
      </c>
      <c r="G15" s="1">
        <v>296</v>
      </c>
      <c r="H15" s="2">
        <v>100</v>
      </c>
      <c r="I15" s="3">
        <v>32.700000000000003</v>
      </c>
      <c r="J15" s="3">
        <v>22.8</v>
      </c>
      <c r="K15" s="3">
        <v>18.2</v>
      </c>
      <c r="L15" s="3">
        <v>17.8</v>
      </c>
      <c r="M15" s="3">
        <v>8.5</v>
      </c>
    </row>
    <row r="16" spans="1:13" x14ac:dyDescent="0.2">
      <c r="A16" s="2" t="s">
        <v>47</v>
      </c>
      <c r="B16" s="1">
        <v>3062</v>
      </c>
      <c r="C16" s="1">
        <v>895</v>
      </c>
      <c r="D16" s="12">
        <v>810</v>
      </c>
      <c r="E16" s="1">
        <v>629</v>
      </c>
      <c r="F16" s="1">
        <v>541</v>
      </c>
      <c r="G16" s="1">
        <v>187</v>
      </c>
      <c r="H16" s="2">
        <v>100</v>
      </c>
      <c r="I16" s="3">
        <v>29.2</v>
      </c>
      <c r="J16" s="3">
        <v>26.5</v>
      </c>
      <c r="K16" s="3">
        <v>20.5</v>
      </c>
      <c r="L16" s="3">
        <v>17.7</v>
      </c>
      <c r="M16" s="3">
        <v>6.1</v>
      </c>
    </row>
    <row r="17" spans="1:13" x14ac:dyDescent="0.2">
      <c r="B17" s="1"/>
      <c r="C17" s="1"/>
      <c r="D17" s="1"/>
      <c r="E17" s="1"/>
      <c r="F17" s="1"/>
      <c r="G17" s="1"/>
    </row>
    <row r="18" spans="1:13" x14ac:dyDescent="0.2">
      <c r="A18" s="2" t="s">
        <v>28</v>
      </c>
      <c r="B18" s="1">
        <v>4006</v>
      </c>
      <c r="C18" s="1">
        <v>1434</v>
      </c>
      <c r="D18" s="1">
        <v>1003</v>
      </c>
      <c r="E18" s="1">
        <v>706</v>
      </c>
      <c r="F18" s="1">
        <v>585</v>
      </c>
      <c r="G18" s="1">
        <v>278</v>
      </c>
      <c r="H18" s="2">
        <v>100</v>
      </c>
      <c r="I18" s="3">
        <v>35.799999999999997</v>
      </c>
      <c r="J18" s="3">
        <v>25</v>
      </c>
      <c r="K18" s="3">
        <v>17.600000000000001</v>
      </c>
      <c r="L18" s="3">
        <v>14.6</v>
      </c>
      <c r="M18" s="3">
        <v>6.9</v>
      </c>
    </row>
    <row r="19" spans="1:13" x14ac:dyDescent="0.2">
      <c r="A19" s="2" t="s">
        <v>46</v>
      </c>
      <c r="B19" s="1">
        <v>3243</v>
      </c>
      <c r="C19" s="1">
        <v>1115</v>
      </c>
      <c r="D19" s="1">
        <v>805</v>
      </c>
      <c r="E19" s="1">
        <v>589</v>
      </c>
      <c r="F19" s="1">
        <v>497</v>
      </c>
      <c r="G19" s="1">
        <v>237</v>
      </c>
      <c r="H19" s="2">
        <v>100</v>
      </c>
      <c r="I19" s="3">
        <v>34.4</v>
      </c>
      <c r="J19" s="3">
        <v>24.8</v>
      </c>
      <c r="K19" s="3">
        <v>18.2</v>
      </c>
      <c r="L19" s="3">
        <v>15.3</v>
      </c>
      <c r="M19" s="3">
        <v>7.3</v>
      </c>
    </row>
    <row r="20" spans="1:13" x14ac:dyDescent="0.2">
      <c r="A20" s="2" t="s">
        <v>47</v>
      </c>
      <c r="B20" s="1">
        <v>763</v>
      </c>
      <c r="C20" s="1">
        <v>319</v>
      </c>
      <c r="D20" s="1">
        <v>198</v>
      </c>
      <c r="E20" s="1">
        <v>117</v>
      </c>
      <c r="F20" s="1">
        <v>88</v>
      </c>
      <c r="G20" s="1">
        <v>41</v>
      </c>
      <c r="H20" s="2">
        <v>100</v>
      </c>
      <c r="I20" s="3">
        <v>41.8</v>
      </c>
      <c r="J20" s="3">
        <v>26</v>
      </c>
      <c r="K20" s="3">
        <v>15.3</v>
      </c>
      <c r="L20" s="3">
        <v>11.5</v>
      </c>
      <c r="M20" s="3">
        <v>5.4</v>
      </c>
    </row>
    <row r="21" spans="1:13" x14ac:dyDescent="0.2">
      <c r="B21" s="1"/>
      <c r="C21" s="1"/>
      <c r="D21" s="1"/>
      <c r="E21" s="1"/>
      <c r="F21" s="1"/>
      <c r="G21" s="1"/>
    </row>
    <row r="22" spans="1:13" x14ac:dyDescent="0.2">
      <c r="A22" s="2" t="s">
        <v>29</v>
      </c>
      <c r="B22" s="1">
        <v>14620</v>
      </c>
      <c r="C22" s="1">
        <v>4899</v>
      </c>
      <c r="D22" s="1">
        <v>4573</v>
      </c>
      <c r="E22" s="1">
        <v>2595</v>
      </c>
      <c r="F22" s="1">
        <v>1873</v>
      </c>
      <c r="G22" s="1">
        <v>680</v>
      </c>
      <c r="H22" s="2">
        <v>100</v>
      </c>
      <c r="I22" s="3">
        <v>33.5</v>
      </c>
      <c r="J22" s="3">
        <v>31.3</v>
      </c>
      <c r="K22" s="3">
        <v>17.7</v>
      </c>
      <c r="L22" s="3">
        <v>12.8</v>
      </c>
      <c r="M22" s="3">
        <v>4.7</v>
      </c>
    </row>
    <row r="23" spans="1:13" x14ac:dyDescent="0.2">
      <c r="A23" s="2" t="s">
        <v>46</v>
      </c>
      <c r="B23" s="1">
        <v>10489</v>
      </c>
      <c r="C23" s="1">
        <v>3895</v>
      </c>
      <c r="D23" s="1">
        <v>3184</v>
      </c>
      <c r="E23" s="1">
        <v>1831</v>
      </c>
      <c r="F23" s="1">
        <v>1185</v>
      </c>
      <c r="G23" s="1">
        <v>394</v>
      </c>
      <c r="H23" s="2">
        <v>100</v>
      </c>
      <c r="I23" s="3">
        <v>37.1</v>
      </c>
      <c r="J23" s="3">
        <v>30.4</v>
      </c>
      <c r="K23" s="3">
        <v>17.5</v>
      </c>
      <c r="L23" s="3">
        <v>11.3</v>
      </c>
      <c r="M23" s="3">
        <v>3.8</v>
      </c>
    </row>
    <row r="24" spans="1:13" x14ac:dyDescent="0.2">
      <c r="A24" s="2" t="s">
        <v>47</v>
      </c>
      <c r="B24" s="1">
        <v>4131</v>
      </c>
      <c r="C24" s="1">
        <v>1004</v>
      </c>
      <c r="D24" s="1">
        <v>1389</v>
      </c>
      <c r="E24" s="1">
        <v>764</v>
      </c>
      <c r="F24" s="1">
        <v>688</v>
      </c>
      <c r="G24" s="1">
        <v>286</v>
      </c>
      <c r="H24" s="2">
        <v>100</v>
      </c>
      <c r="I24" s="3">
        <v>24.3</v>
      </c>
      <c r="J24" s="3">
        <v>33.6</v>
      </c>
      <c r="K24" s="3">
        <v>18.5</v>
      </c>
      <c r="L24" s="3">
        <v>16.7</v>
      </c>
      <c r="M24" s="3">
        <v>6.9</v>
      </c>
    </row>
    <row r="25" spans="1:13" x14ac:dyDescent="0.2">
      <c r="B25" s="1"/>
      <c r="C25" s="1"/>
      <c r="D25" s="1"/>
      <c r="E25" s="1"/>
      <c r="F25" s="1"/>
      <c r="G25" s="1"/>
    </row>
    <row r="26" spans="1:13" x14ac:dyDescent="0.2">
      <c r="A26" s="2" t="s">
        <v>30</v>
      </c>
      <c r="B26" s="1">
        <v>10233</v>
      </c>
      <c r="C26" s="1">
        <v>3946</v>
      </c>
      <c r="D26" s="1">
        <v>2794</v>
      </c>
      <c r="E26" s="1">
        <v>1641</v>
      </c>
      <c r="F26" s="1">
        <v>1264</v>
      </c>
      <c r="G26" s="1">
        <v>588</v>
      </c>
      <c r="H26" s="2">
        <v>100</v>
      </c>
      <c r="I26" s="3">
        <v>38.6</v>
      </c>
      <c r="J26" s="3">
        <v>27.3</v>
      </c>
      <c r="K26" s="3">
        <v>16</v>
      </c>
      <c r="L26" s="3">
        <v>12.4</v>
      </c>
      <c r="M26" s="3">
        <v>5.7</v>
      </c>
    </row>
    <row r="27" spans="1:13" x14ac:dyDescent="0.2">
      <c r="A27" s="2" t="s">
        <v>46</v>
      </c>
      <c r="B27" s="1">
        <v>9819</v>
      </c>
      <c r="C27" s="1">
        <v>3756</v>
      </c>
      <c r="D27" s="1">
        <v>2694</v>
      </c>
      <c r="E27" s="1">
        <v>1563</v>
      </c>
      <c r="F27" s="1">
        <v>1228</v>
      </c>
      <c r="G27" s="1">
        <v>578</v>
      </c>
      <c r="H27" s="2">
        <v>100</v>
      </c>
      <c r="I27" s="3">
        <v>38.299999999999997</v>
      </c>
      <c r="J27" s="3">
        <v>27.4</v>
      </c>
      <c r="K27" s="3">
        <v>15.9</v>
      </c>
      <c r="L27" s="3">
        <v>12.5</v>
      </c>
      <c r="M27" s="3">
        <v>5.9</v>
      </c>
    </row>
    <row r="28" spans="1:13" x14ac:dyDescent="0.2">
      <c r="A28" s="2" t="s">
        <v>47</v>
      </c>
      <c r="B28" s="1">
        <v>414</v>
      </c>
      <c r="C28" s="1">
        <v>190</v>
      </c>
      <c r="D28" s="1">
        <v>100</v>
      </c>
      <c r="E28" s="1">
        <v>78</v>
      </c>
      <c r="F28" s="1">
        <v>36</v>
      </c>
      <c r="G28" s="1">
        <v>10</v>
      </c>
      <c r="H28" s="2">
        <v>100</v>
      </c>
      <c r="I28" s="3">
        <v>45.9</v>
      </c>
      <c r="J28" s="3">
        <v>24.2</v>
      </c>
      <c r="K28" s="3">
        <v>18.8</v>
      </c>
      <c r="L28" s="3">
        <v>8.6999999999999993</v>
      </c>
      <c r="M28" s="3">
        <v>2.4</v>
      </c>
    </row>
    <row r="29" spans="1:13" x14ac:dyDescent="0.2">
      <c r="B29" s="1"/>
      <c r="C29" s="1"/>
      <c r="D29" s="1"/>
      <c r="E29" s="1"/>
      <c r="F29" s="1"/>
      <c r="G29" s="1"/>
    </row>
    <row r="30" spans="1:13" x14ac:dyDescent="0.2">
      <c r="A30" s="2" t="s">
        <v>31</v>
      </c>
      <c r="B30" s="1">
        <v>11305</v>
      </c>
      <c r="C30" s="1">
        <v>4683</v>
      </c>
      <c r="D30" s="1">
        <v>3199</v>
      </c>
      <c r="E30" s="1">
        <v>1746</v>
      </c>
      <c r="F30" s="1">
        <v>1155</v>
      </c>
      <c r="G30" s="1">
        <v>522</v>
      </c>
      <c r="H30" s="2">
        <v>100</v>
      </c>
      <c r="I30" s="3">
        <v>41.4</v>
      </c>
      <c r="J30" s="3">
        <v>28.3</v>
      </c>
      <c r="K30" s="3">
        <v>15.4</v>
      </c>
      <c r="L30" s="3">
        <v>10.199999999999999</v>
      </c>
      <c r="M30" s="3">
        <v>4.5999999999999996</v>
      </c>
    </row>
    <row r="31" spans="1:13" x14ac:dyDescent="0.2">
      <c r="A31" s="2" t="s">
        <v>46</v>
      </c>
      <c r="B31" s="1">
        <v>11233</v>
      </c>
      <c r="C31" s="1">
        <v>4668</v>
      </c>
      <c r="D31" s="1">
        <v>3182</v>
      </c>
      <c r="E31" s="1">
        <v>1724</v>
      </c>
      <c r="F31" s="1">
        <v>1143</v>
      </c>
      <c r="G31" s="1">
        <v>516</v>
      </c>
      <c r="H31" s="2">
        <v>100</v>
      </c>
      <c r="I31" s="3">
        <v>41.6</v>
      </c>
      <c r="J31" s="3">
        <v>28.3</v>
      </c>
      <c r="K31" s="3">
        <v>15.3</v>
      </c>
      <c r="L31" s="3">
        <v>10.199999999999999</v>
      </c>
      <c r="M31" s="3">
        <v>4.5999999999999996</v>
      </c>
    </row>
    <row r="32" spans="1:13" x14ac:dyDescent="0.2">
      <c r="A32" s="2" t="s">
        <v>47</v>
      </c>
      <c r="B32" s="1">
        <v>72</v>
      </c>
      <c r="C32" s="1">
        <v>15</v>
      </c>
      <c r="D32" s="1">
        <v>17</v>
      </c>
      <c r="E32" s="1">
        <v>22</v>
      </c>
      <c r="F32" s="1">
        <v>12</v>
      </c>
      <c r="G32" s="1">
        <v>6</v>
      </c>
      <c r="H32" s="2">
        <v>100</v>
      </c>
      <c r="I32" s="3">
        <v>20.8</v>
      </c>
      <c r="J32" s="3">
        <v>23.6</v>
      </c>
      <c r="K32" s="3">
        <v>30.6</v>
      </c>
      <c r="L32" s="3">
        <v>16.7</v>
      </c>
      <c r="M32" s="3">
        <v>8.3000000000000007</v>
      </c>
    </row>
    <row r="33" spans="1:13" x14ac:dyDescent="0.2">
      <c r="B33" s="1"/>
      <c r="C33" s="1"/>
      <c r="D33" s="1"/>
      <c r="E33" s="1"/>
      <c r="F33" s="1"/>
      <c r="G33" s="1"/>
    </row>
    <row r="34" spans="1:13" x14ac:dyDescent="0.2">
      <c r="A34" s="2" t="s">
        <v>32</v>
      </c>
      <c r="B34" s="1">
        <v>5677</v>
      </c>
      <c r="C34" s="1">
        <v>1844</v>
      </c>
      <c r="D34" s="1">
        <v>1567</v>
      </c>
      <c r="E34" s="1">
        <v>1063</v>
      </c>
      <c r="F34" s="1">
        <v>795</v>
      </c>
      <c r="G34" s="1">
        <v>408</v>
      </c>
      <c r="H34" s="2">
        <v>100</v>
      </c>
      <c r="I34" s="3">
        <v>32.5</v>
      </c>
      <c r="J34" s="3">
        <v>27.6</v>
      </c>
      <c r="K34" s="3">
        <v>18.7</v>
      </c>
      <c r="L34" s="3">
        <v>14</v>
      </c>
      <c r="M34" s="3">
        <v>7.2</v>
      </c>
    </row>
    <row r="35" spans="1:13" x14ac:dyDescent="0.2">
      <c r="A35" s="2" t="s">
        <v>46</v>
      </c>
      <c r="B35" s="1">
        <v>5342</v>
      </c>
      <c r="C35" s="1">
        <v>1667</v>
      </c>
      <c r="D35" s="1">
        <v>1479</v>
      </c>
      <c r="E35" s="1">
        <v>1011</v>
      </c>
      <c r="F35" s="1">
        <v>780</v>
      </c>
      <c r="G35" s="1">
        <v>405</v>
      </c>
      <c r="H35" s="2">
        <v>100</v>
      </c>
      <c r="I35" s="3">
        <v>31.2</v>
      </c>
      <c r="J35" s="3">
        <v>27.7</v>
      </c>
      <c r="K35" s="3">
        <v>18.899999999999999</v>
      </c>
      <c r="L35" s="3">
        <v>14.6</v>
      </c>
      <c r="M35" s="3">
        <v>7.6</v>
      </c>
    </row>
    <row r="36" spans="1:13" x14ac:dyDescent="0.2">
      <c r="A36" s="2" t="s">
        <v>47</v>
      </c>
      <c r="B36" s="1">
        <v>335</v>
      </c>
      <c r="C36" s="1">
        <v>177</v>
      </c>
      <c r="D36" s="1">
        <v>88</v>
      </c>
      <c r="E36" s="1">
        <v>52</v>
      </c>
      <c r="F36" s="1">
        <v>15</v>
      </c>
      <c r="G36" s="1">
        <v>3</v>
      </c>
      <c r="H36" s="2">
        <v>100</v>
      </c>
      <c r="I36" s="3">
        <v>52.8</v>
      </c>
      <c r="J36" s="3">
        <v>26.3</v>
      </c>
      <c r="K36" s="3">
        <v>15.5</v>
      </c>
      <c r="L36" s="3">
        <v>4.5</v>
      </c>
      <c r="M36" s="3">
        <v>0.9</v>
      </c>
    </row>
    <row r="37" spans="1:13" x14ac:dyDescent="0.2">
      <c r="B37" s="1"/>
      <c r="C37" s="1"/>
      <c r="D37" s="1"/>
      <c r="E37" s="1"/>
      <c r="F37" s="1"/>
      <c r="G37" s="1"/>
    </row>
    <row r="38" spans="1:13" x14ac:dyDescent="0.2">
      <c r="A38" s="2" t="s">
        <v>33</v>
      </c>
      <c r="B38" s="1">
        <v>6819</v>
      </c>
      <c r="C38" s="1">
        <v>2423</v>
      </c>
      <c r="D38" s="1">
        <v>2100</v>
      </c>
      <c r="E38" s="1">
        <v>1283</v>
      </c>
      <c r="F38" s="1">
        <v>757</v>
      </c>
      <c r="G38" s="1">
        <v>256</v>
      </c>
      <c r="H38" s="2">
        <v>100</v>
      </c>
      <c r="I38" s="3">
        <v>35.5</v>
      </c>
      <c r="J38" s="3">
        <v>30.8</v>
      </c>
      <c r="K38" s="3">
        <v>18.8</v>
      </c>
      <c r="L38" s="3">
        <v>11.1</v>
      </c>
      <c r="M38" s="3">
        <v>3.8</v>
      </c>
    </row>
    <row r="39" spans="1:13" x14ac:dyDescent="0.2">
      <c r="A39" s="2" t="s">
        <v>46</v>
      </c>
      <c r="B39" s="1">
        <v>6737</v>
      </c>
      <c r="C39" s="1">
        <v>2404</v>
      </c>
      <c r="D39" s="1">
        <v>2070</v>
      </c>
      <c r="E39" s="1">
        <v>1268</v>
      </c>
      <c r="F39" s="1">
        <v>741</v>
      </c>
      <c r="G39" s="1">
        <v>254</v>
      </c>
      <c r="H39" s="2">
        <v>100</v>
      </c>
      <c r="I39" s="3">
        <v>35.700000000000003</v>
      </c>
      <c r="J39" s="3">
        <v>30.7</v>
      </c>
      <c r="K39" s="3">
        <v>18.8</v>
      </c>
      <c r="L39" s="3">
        <v>11</v>
      </c>
      <c r="M39" s="3">
        <v>3.8</v>
      </c>
    </row>
    <row r="40" spans="1:13" x14ac:dyDescent="0.2">
      <c r="A40" s="2" t="s">
        <v>47</v>
      </c>
      <c r="B40" s="1">
        <v>82</v>
      </c>
      <c r="C40" s="1">
        <v>19</v>
      </c>
      <c r="D40" s="1">
        <v>30</v>
      </c>
      <c r="E40" s="1">
        <v>15</v>
      </c>
      <c r="F40" s="1">
        <v>16</v>
      </c>
      <c r="G40" s="1">
        <v>2</v>
      </c>
      <c r="H40" s="2">
        <v>100</v>
      </c>
      <c r="I40" s="3">
        <v>23.2</v>
      </c>
      <c r="J40" s="3">
        <v>36.6</v>
      </c>
      <c r="K40" s="3">
        <v>18.3</v>
      </c>
      <c r="L40" s="3">
        <v>19.5</v>
      </c>
      <c r="M40" s="3">
        <v>2.4</v>
      </c>
    </row>
    <row r="41" spans="1:13" x14ac:dyDescent="0.2">
      <c r="A41" s="67" t="s">
        <v>114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</row>
    <row r="42" spans="1:13" x14ac:dyDescent="0.2">
      <c r="A42" s="2" t="s">
        <v>190</v>
      </c>
    </row>
    <row r="43" spans="1:13" x14ac:dyDescent="0.2">
      <c r="A43" s="34"/>
      <c r="B43" s="65" t="s">
        <v>89</v>
      </c>
      <c r="C43" s="65"/>
      <c r="D43" s="65"/>
      <c r="E43" s="65"/>
      <c r="F43" s="65"/>
      <c r="G43" s="65"/>
      <c r="H43" s="65" t="s">
        <v>90</v>
      </c>
      <c r="I43" s="65"/>
      <c r="J43" s="65"/>
      <c r="K43" s="65"/>
      <c r="L43" s="65"/>
      <c r="M43" s="66"/>
    </row>
    <row r="44" spans="1:13" x14ac:dyDescent="0.2">
      <c r="A44" s="35"/>
      <c r="B44" s="36" t="s">
        <v>0</v>
      </c>
      <c r="C44" s="36" t="s">
        <v>45</v>
      </c>
      <c r="D44" s="36" t="s">
        <v>117</v>
      </c>
      <c r="E44" s="36" t="s">
        <v>118</v>
      </c>
      <c r="F44" s="36" t="s">
        <v>119</v>
      </c>
      <c r="G44" s="36" t="s">
        <v>120</v>
      </c>
      <c r="H44" s="36" t="s">
        <v>0</v>
      </c>
      <c r="I44" s="36" t="s">
        <v>45</v>
      </c>
      <c r="J44" s="36" t="s">
        <v>117</v>
      </c>
      <c r="K44" s="36" t="s">
        <v>118</v>
      </c>
      <c r="L44" s="36" t="s">
        <v>119</v>
      </c>
      <c r="M44" s="36" t="s">
        <v>120</v>
      </c>
    </row>
    <row r="45" spans="1:13" x14ac:dyDescent="0.2">
      <c r="A45" s="2" t="s">
        <v>34</v>
      </c>
      <c r="B45" s="1">
        <v>6074</v>
      </c>
      <c r="C45" s="1">
        <v>2036</v>
      </c>
      <c r="D45" s="1">
        <v>1634</v>
      </c>
      <c r="E45" s="1">
        <v>1168</v>
      </c>
      <c r="F45" s="1">
        <v>860</v>
      </c>
      <c r="G45" s="1">
        <v>376</v>
      </c>
      <c r="H45" s="2">
        <v>100</v>
      </c>
      <c r="I45" s="3">
        <v>33.5</v>
      </c>
      <c r="J45" s="3">
        <v>26.9</v>
      </c>
      <c r="K45" s="3">
        <v>19.2</v>
      </c>
      <c r="L45" s="3">
        <v>14.2</v>
      </c>
      <c r="M45" s="3">
        <v>6.2</v>
      </c>
    </row>
    <row r="46" spans="1:13" x14ac:dyDescent="0.2">
      <c r="A46" s="2" t="s">
        <v>46</v>
      </c>
      <c r="B46" s="1">
        <v>3606</v>
      </c>
      <c r="C46" s="1">
        <v>1466</v>
      </c>
      <c r="D46" s="1">
        <v>1014</v>
      </c>
      <c r="E46" s="1">
        <v>649</v>
      </c>
      <c r="F46" s="1">
        <v>359</v>
      </c>
      <c r="G46" s="1">
        <v>118</v>
      </c>
      <c r="H46" s="2">
        <v>100</v>
      </c>
      <c r="I46" s="3">
        <v>40.700000000000003</v>
      </c>
      <c r="J46" s="3">
        <v>28.1</v>
      </c>
      <c r="K46" s="3">
        <v>18</v>
      </c>
      <c r="L46" s="3">
        <v>10</v>
      </c>
      <c r="M46" s="3">
        <v>3.3</v>
      </c>
    </row>
    <row r="47" spans="1:13" x14ac:dyDescent="0.2">
      <c r="A47" s="2" t="s">
        <v>47</v>
      </c>
      <c r="B47" s="1">
        <v>2468</v>
      </c>
      <c r="C47" s="1">
        <v>570</v>
      </c>
      <c r="D47" s="1">
        <v>620</v>
      </c>
      <c r="E47" s="1">
        <v>519</v>
      </c>
      <c r="F47" s="1">
        <v>501</v>
      </c>
      <c r="G47" s="1">
        <v>258</v>
      </c>
      <c r="H47" s="2">
        <v>100</v>
      </c>
      <c r="I47" s="3">
        <v>23.1</v>
      </c>
      <c r="J47" s="3">
        <v>25.1</v>
      </c>
      <c r="K47" s="3">
        <v>21</v>
      </c>
      <c r="L47" s="3">
        <v>20.3</v>
      </c>
      <c r="M47" s="3">
        <v>10.5</v>
      </c>
    </row>
    <row r="48" spans="1:13" x14ac:dyDescent="0.2">
      <c r="B48" s="1"/>
      <c r="C48" s="1"/>
      <c r="D48" s="1"/>
      <c r="E48" s="1"/>
      <c r="F48" s="1"/>
      <c r="G48" s="1"/>
    </row>
    <row r="49" spans="1:13" x14ac:dyDescent="0.2">
      <c r="A49" s="2" t="s">
        <v>35</v>
      </c>
      <c r="B49" s="1">
        <v>28715</v>
      </c>
      <c r="C49" s="1">
        <v>10201</v>
      </c>
      <c r="D49" s="1">
        <v>8336</v>
      </c>
      <c r="E49" s="1">
        <v>5179</v>
      </c>
      <c r="F49" s="1">
        <v>3626</v>
      </c>
      <c r="G49" s="1">
        <v>1373</v>
      </c>
      <c r="H49" s="2">
        <v>100</v>
      </c>
      <c r="I49" s="3">
        <v>35.5</v>
      </c>
      <c r="J49" s="3">
        <v>29</v>
      </c>
      <c r="K49" s="3">
        <v>18</v>
      </c>
      <c r="L49" s="3">
        <v>12.6</v>
      </c>
      <c r="M49" s="3">
        <v>4.8</v>
      </c>
    </row>
    <row r="50" spans="1:13" x14ac:dyDescent="0.2">
      <c r="A50" s="2" t="s">
        <v>46</v>
      </c>
      <c r="B50" s="1">
        <v>25532</v>
      </c>
      <c r="C50" s="1">
        <v>9685</v>
      </c>
      <c r="D50" s="1">
        <v>7337</v>
      </c>
      <c r="E50" s="1">
        <v>4351</v>
      </c>
      <c r="F50" s="1">
        <v>3018</v>
      </c>
      <c r="G50" s="1">
        <v>1141</v>
      </c>
      <c r="H50" s="2">
        <v>100</v>
      </c>
      <c r="I50" s="3">
        <v>37.9</v>
      </c>
      <c r="J50" s="3">
        <v>28.7</v>
      </c>
      <c r="K50" s="3">
        <v>17</v>
      </c>
      <c r="L50" s="3">
        <v>11.8</v>
      </c>
      <c r="M50" s="3">
        <v>4.5</v>
      </c>
    </row>
    <row r="51" spans="1:13" x14ac:dyDescent="0.2">
      <c r="A51" s="2" t="s">
        <v>47</v>
      </c>
      <c r="B51" s="1">
        <v>3183</v>
      </c>
      <c r="C51" s="1">
        <v>516</v>
      </c>
      <c r="D51" s="1">
        <v>999</v>
      </c>
      <c r="E51" s="1">
        <v>828</v>
      </c>
      <c r="F51" s="1">
        <v>608</v>
      </c>
      <c r="G51" s="1">
        <v>232</v>
      </c>
      <c r="H51" s="2">
        <v>100</v>
      </c>
      <c r="I51" s="3">
        <v>16.2</v>
      </c>
      <c r="J51" s="3">
        <v>31.4</v>
      </c>
      <c r="K51" s="3">
        <v>26</v>
      </c>
      <c r="L51" s="3">
        <v>19.100000000000001</v>
      </c>
      <c r="M51" s="3">
        <v>7.3</v>
      </c>
    </row>
    <row r="52" spans="1:13" x14ac:dyDescent="0.2">
      <c r="B52" s="1"/>
      <c r="C52" s="1"/>
      <c r="D52" s="1"/>
      <c r="E52" s="1"/>
      <c r="F52" s="1"/>
      <c r="G52" s="1"/>
    </row>
    <row r="53" spans="1:13" x14ac:dyDescent="0.2">
      <c r="A53" s="2" t="s">
        <v>36</v>
      </c>
      <c r="B53" s="1">
        <v>1407</v>
      </c>
      <c r="C53" s="1">
        <v>570</v>
      </c>
      <c r="D53" s="1">
        <v>272</v>
      </c>
      <c r="E53" s="1">
        <v>250</v>
      </c>
      <c r="F53" s="1">
        <v>197</v>
      </c>
      <c r="G53" s="1">
        <v>118</v>
      </c>
      <c r="H53" s="2">
        <v>100</v>
      </c>
      <c r="I53" s="3">
        <v>40.5</v>
      </c>
      <c r="J53" s="3">
        <v>19.3</v>
      </c>
      <c r="K53" s="3">
        <v>17.8</v>
      </c>
      <c r="L53" s="3">
        <v>14</v>
      </c>
      <c r="M53" s="3">
        <v>8.4</v>
      </c>
    </row>
    <row r="54" spans="1:13" x14ac:dyDescent="0.2">
      <c r="A54" s="2" t="s">
        <v>46</v>
      </c>
      <c r="B54" s="1">
        <v>900</v>
      </c>
      <c r="C54" s="1">
        <v>281</v>
      </c>
      <c r="D54" s="1">
        <v>165</v>
      </c>
      <c r="E54" s="1">
        <v>177</v>
      </c>
      <c r="F54" s="1">
        <v>170</v>
      </c>
      <c r="G54" s="1">
        <v>107</v>
      </c>
      <c r="H54" s="2">
        <v>100</v>
      </c>
      <c r="I54" s="3">
        <v>31.2</v>
      </c>
      <c r="J54" s="3">
        <v>18.3</v>
      </c>
      <c r="K54" s="3">
        <v>19.7</v>
      </c>
      <c r="L54" s="3">
        <v>18.899999999999999</v>
      </c>
      <c r="M54" s="3">
        <v>11.9</v>
      </c>
    </row>
    <row r="55" spans="1:13" x14ac:dyDescent="0.2">
      <c r="A55" s="2" t="s">
        <v>47</v>
      </c>
      <c r="B55" s="1">
        <v>507</v>
      </c>
      <c r="C55" s="1">
        <v>289</v>
      </c>
      <c r="D55" s="1">
        <v>107</v>
      </c>
      <c r="E55" s="1">
        <v>73</v>
      </c>
      <c r="F55" s="1">
        <v>27</v>
      </c>
      <c r="G55" s="1">
        <v>11</v>
      </c>
      <c r="H55" s="2">
        <v>100</v>
      </c>
      <c r="I55" s="3">
        <v>57</v>
      </c>
      <c r="J55" s="3">
        <v>21.1</v>
      </c>
      <c r="K55" s="3">
        <v>14.4</v>
      </c>
      <c r="L55" s="3">
        <v>5.3</v>
      </c>
      <c r="M55" s="3">
        <v>2.2000000000000002</v>
      </c>
    </row>
    <row r="56" spans="1:13" x14ac:dyDescent="0.2">
      <c r="B56" s="1"/>
      <c r="C56" s="1"/>
      <c r="D56" s="1"/>
      <c r="E56" s="1"/>
      <c r="F56" s="1"/>
      <c r="G56" s="1"/>
    </row>
    <row r="57" spans="1:13" x14ac:dyDescent="0.2">
      <c r="A57" s="2" t="s">
        <v>37</v>
      </c>
      <c r="B57" s="1">
        <v>2160</v>
      </c>
      <c r="C57" s="1">
        <v>759</v>
      </c>
      <c r="D57" s="1">
        <v>562</v>
      </c>
      <c r="E57" s="1">
        <v>329</v>
      </c>
      <c r="F57" s="1">
        <v>352</v>
      </c>
      <c r="G57" s="1">
        <v>158</v>
      </c>
      <c r="H57" s="2">
        <v>100</v>
      </c>
      <c r="I57" s="3">
        <v>35.1</v>
      </c>
      <c r="J57" s="3">
        <v>26</v>
      </c>
      <c r="K57" s="3">
        <v>15.2</v>
      </c>
      <c r="L57" s="3">
        <v>16.3</v>
      </c>
      <c r="M57" s="3">
        <v>7.3</v>
      </c>
    </row>
    <row r="58" spans="1:13" x14ac:dyDescent="0.2">
      <c r="A58" s="2" t="s">
        <v>46</v>
      </c>
      <c r="B58" s="1">
        <v>1768</v>
      </c>
      <c r="C58" s="1">
        <v>655</v>
      </c>
      <c r="D58" s="1">
        <v>464</v>
      </c>
      <c r="E58" s="1">
        <v>254</v>
      </c>
      <c r="F58" s="1">
        <v>271</v>
      </c>
      <c r="G58" s="1">
        <v>124</v>
      </c>
      <c r="H58" s="2">
        <v>100</v>
      </c>
      <c r="I58" s="3">
        <v>37</v>
      </c>
      <c r="J58" s="3">
        <v>26.2</v>
      </c>
      <c r="K58" s="3">
        <v>14.4</v>
      </c>
      <c r="L58" s="3">
        <v>15.3</v>
      </c>
      <c r="M58" s="3">
        <v>7</v>
      </c>
    </row>
    <row r="59" spans="1:13" x14ac:dyDescent="0.2">
      <c r="A59" s="2" t="s">
        <v>47</v>
      </c>
      <c r="B59" s="1">
        <v>392</v>
      </c>
      <c r="C59" s="1">
        <v>104</v>
      </c>
      <c r="D59" s="1">
        <v>98</v>
      </c>
      <c r="E59" s="1">
        <v>75</v>
      </c>
      <c r="F59" s="1">
        <v>81</v>
      </c>
      <c r="G59" s="1">
        <v>34</v>
      </c>
      <c r="H59" s="2">
        <v>100</v>
      </c>
      <c r="I59" s="3">
        <v>26.5</v>
      </c>
      <c r="J59" s="3">
        <v>25</v>
      </c>
      <c r="K59" s="3">
        <v>19.100000000000001</v>
      </c>
      <c r="L59" s="3">
        <v>20.7</v>
      </c>
      <c r="M59" s="3">
        <v>8.6999999999999993</v>
      </c>
    </row>
    <row r="60" spans="1:13" x14ac:dyDescent="0.2">
      <c r="B60" s="1"/>
      <c r="C60" s="1"/>
      <c r="D60" s="1"/>
      <c r="E60" s="1"/>
      <c r="F60" s="1"/>
      <c r="G60" s="1"/>
    </row>
    <row r="61" spans="1:13" x14ac:dyDescent="0.2">
      <c r="A61" s="2" t="s">
        <v>38</v>
      </c>
      <c r="B61" s="1">
        <v>4456</v>
      </c>
      <c r="C61" s="1">
        <v>1655</v>
      </c>
      <c r="D61" s="1">
        <v>1151</v>
      </c>
      <c r="E61" s="1">
        <v>711</v>
      </c>
      <c r="F61" s="1">
        <v>636</v>
      </c>
      <c r="G61" s="1">
        <v>303</v>
      </c>
      <c r="H61" s="2">
        <v>100</v>
      </c>
      <c r="I61" s="3">
        <v>37.1</v>
      </c>
      <c r="J61" s="3">
        <v>25.8</v>
      </c>
      <c r="K61" s="3">
        <v>16</v>
      </c>
      <c r="L61" s="3">
        <v>14.3</v>
      </c>
      <c r="M61" s="3">
        <v>6.8</v>
      </c>
    </row>
    <row r="62" spans="1:13" x14ac:dyDescent="0.2">
      <c r="A62" s="2" t="s">
        <v>46</v>
      </c>
      <c r="B62" s="1">
        <v>3927</v>
      </c>
      <c r="C62" s="1">
        <v>1498</v>
      </c>
      <c r="D62" s="1">
        <v>1028</v>
      </c>
      <c r="E62" s="1">
        <v>589</v>
      </c>
      <c r="F62" s="1">
        <v>541</v>
      </c>
      <c r="G62" s="1">
        <v>271</v>
      </c>
      <c r="H62" s="2">
        <v>100</v>
      </c>
      <c r="I62" s="3">
        <v>38.1</v>
      </c>
      <c r="J62" s="3">
        <v>26.2</v>
      </c>
      <c r="K62" s="3">
        <v>15</v>
      </c>
      <c r="L62" s="3">
        <v>13.8</v>
      </c>
      <c r="M62" s="3">
        <v>6.9</v>
      </c>
    </row>
    <row r="63" spans="1:13" x14ac:dyDescent="0.2">
      <c r="A63" s="2" t="s">
        <v>47</v>
      </c>
      <c r="B63" s="1">
        <v>529</v>
      </c>
      <c r="C63" s="1">
        <v>157</v>
      </c>
      <c r="D63" s="1">
        <v>123</v>
      </c>
      <c r="E63" s="1">
        <v>122</v>
      </c>
      <c r="F63" s="1">
        <v>95</v>
      </c>
      <c r="G63" s="1">
        <v>32</v>
      </c>
      <c r="H63" s="2">
        <v>100</v>
      </c>
      <c r="I63" s="3">
        <v>29.7</v>
      </c>
      <c r="J63" s="3">
        <v>23.3</v>
      </c>
      <c r="K63" s="3">
        <v>23.1</v>
      </c>
      <c r="L63" s="3">
        <v>18</v>
      </c>
      <c r="M63" s="3">
        <v>6</v>
      </c>
    </row>
    <row r="64" spans="1:13" x14ac:dyDescent="0.2">
      <c r="A64" s="67" t="s">
        <v>114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</row>
  </sheetData>
  <mergeCells count="6">
    <mergeCell ref="B4:G4"/>
    <mergeCell ref="H4:M4"/>
    <mergeCell ref="A64:M64"/>
    <mergeCell ref="A41:M41"/>
    <mergeCell ref="B43:G43"/>
    <mergeCell ref="H43:M43"/>
  </mergeCells>
  <pageMargins left="0.7" right="0.7" top="0.75" bottom="0.75" header="0.3" footer="0.3"/>
  <pageSetup scale="99" orientation="landscape" r:id="rId1"/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4"/>
  <sheetViews>
    <sheetView view="pageBreakPreview" zoomScale="125" zoomScaleNormal="100" zoomScaleSheetLayoutView="125" workbookViewId="0">
      <selection activeCell="A27" sqref="A27"/>
    </sheetView>
  </sheetViews>
  <sheetFormatPr defaultColWidth="9.109375" defaultRowHeight="10.199999999999999" x14ac:dyDescent="0.2"/>
  <cols>
    <col min="1" max="1" width="30.88671875" style="2" customWidth="1"/>
    <col min="2" max="10" width="9.109375" style="1"/>
    <col min="11" max="11" width="9.109375" style="3"/>
    <col min="12" max="16384" width="9.109375" style="2"/>
  </cols>
  <sheetData>
    <row r="1" spans="1:11" x14ac:dyDescent="0.2">
      <c r="A1" s="2" t="s">
        <v>51</v>
      </c>
    </row>
    <row r="2" spans="1:11" x14ac:dyDescent="0.2">
      <c r="A2" s="2" t="s">
        <v>52</v>
      </c>
    </row>
    <row r="4" spans="1:11" s="1" customFormat="1" x14ac:dyDescent="0.2">
      <c r="A4" s="1" t="s">
        <v>191</v>
      </c>
      <c r="K4" s="4"/>
    </row>
    <row r="5" spans="1:11" s="1" customFormat="1" x14ac:dyDescent="0.2">
      <c r="A5" s="15"/>
      <c r="B5" s="6"/>
      <c r="C5" s="6" t="s">
        <v>92</v>
      </c>
      <c r="D5" s="6" t="s">
        <v>94</v>
      </c>
      <c r="E5" s="6" t="s">
        <v>96</v>
      </c>
      <c r="F5" s="6" t="s">
        <v>96</v>
      </c>
      <c r="G5" s="6" t="s">
        <v>99</v>
      </c>
      <c r="H5" s="6" t="s">
        <v>101</v>
      </c>
      <c r="I5" s="6" t="s">
        <v>102</v>
      </c>
      <c r="J5" s="6"/>
      <c r="K5" s="16"/>
    </row>
    <row r="6" spans="1:11" s="1" customFormat="1" x14ac:dyDescent="0.2">
      <c r="A6" s="5" t="s">
        <v>19</v>
      </c>
      <c r="B6" s="8" t="s">
        <v>0</v>
      </c>
      <c r="C6" s="8" t="s">
        <v>93</v>
      </c>
      <c r="D6" s="8" t="s">
        <v>95</v>
      </c>
      <c r="E6" s="8" t="s">
        <v>97</v>
      </c>
      <c r="F6" s="8" t="s">
        <v>98</v>
      </c>
      <c r="G6" s="8" t="s">
        <v>100</v>
      </c>
      <c r="H6" s="8" t="s">
        <v>100</v>
      </c>
      <c r="I6" s="8" t="s">
        <v>103</v>
      </c>
      <c r="J6" s="8" t="s">
        <v>49</v>
      </c>
      <c r="K6" s="17" t="s">
        <v>50</v>
      </c>
    </row>
    <row r="7" spans="1:11" x14ac:dyDescent="0.2">
      <c r="A7" s="1" t="s">
        <v>104</v>
      </c>
      <c r="B7" s="1">
        <v>90770</v>
      </c>
      <c r="C7" s="1">
        <v>10833</v>
      </c>
      <c r="D7" s="1">
        <v>40129</v>
      </c>
      <c r="E7" s="1">
        <v>18293</v>
      </c>
      <c r="F7" s="1">
        <v>15469</v>
      </c>
      <c r="G7" s="1">
        <v>3742</v>
      </c>
      <c r="H7" s="1">
        <v>1369</v>
      </c>
      <c r="I7" s="1">
        <v>478</v>
      </c>
      <c r="J7" s="1">
        <v>457</v>
      </c>
      <c r="K7" s="3">
        <v>5.4</v>
      </c>
    </row>
    <row r="8" spans="1:11" x14ac:dyDescent="0.2">
      <c r="A8" s="1" t="s">
        <v>115</v>
      </c>
      <c r="B8" s="1">
        <v>74084</v>
      </c>
      <c r="C8" s="1">
        <v>9394</v>
      </c>
      <c r="D8" s="1">
        <v>34784</v>
      </c>
      <c r="E8" s="1">
        <v>14982</v>
      </c>
      <c r="F8" s="1">
        <v>11237</v>
      </c>
      <c r="G8" s="1">
        <v>2612</v>
      </c>
      <c r="H8" s="1">
        <v>612</v>
      </c>
      <c r="I8" s="1">
        <v>162</v>
      </c>
      <c r="J8" s="1">
        <v>301</v>
      </c>
      <c r="K8" s="3">
        <v>5.2</v>
      </c>
    </row>
    <row r="9" spans="1:11" x14ac:dyDescent="0.2">
      <c r="A9" s="1" t="s">
        <v>22</v>
      </c>
      <c r="B9" s="1">
        <v>1608</v>
      </c>
      <c r="C9" s="1">
        <v>106</v>
      </c>
      <c r="D9" s="1">
        <v>468</v>
      </c>
      <c r="E9" s="1">
        <v>371</v>
      </c>
      <c r="F9" s="1">
        <v>470</v>
      </c>
      <c r="G9" s="1">
        <v>120</v>
      </c>
      <c r="H9" s="1">
        <v>51</v>
      </c>
      <c r="I9" s="1">
        <v>11</v>
      </c>
      <c r="J9" s="1">
        <v>11</v>
      </c>
      <c r="K9" s="3">
        <v>8.5</v>
      </c>
    </row>
    <row r="10" spans="1:11" x14ac:dyDescent="0.2">
      <c r="A10" s="1" t="s">
        <v>23</v>
      </c>
      <c r="B10" s="1">
        <v>8545</v>
      </c>
      <c r="C10" s="1">
        <v>635</v>
      </c>
      <c r="D10" s="1">
        <v>2987</v>
      </c>
      <c r="E10" s="1">
        <v>1740</v>
      </c>
      <c r="F10" s="1">
        <v>1960</v>
      </c>
      <c r="G10" s="1">
        <v>625</v>
      </c>
      <c r="H10" s="1">
        <v>377</v>
      </c>
      <c r="I10" s="1">
        <v>163</v>
      </c>
      <c r="J10" s="1">
        <v>58</v>
      </c>
      <c r="K10" s="3">
        <v>7.5</v>
      </c>
    </row>
    <row r="11" spans="1:11" x14ac:dyDescent="0.2">
      <c r="A11" s="1" t="s">
        <v>24</v>
      </c>
      <c r="B11" s="1">
        <v>3797</v>
      </c>
      <c r="C11" s="1">
        <v>271</v>
      </c>
      <c r="D11" s="1">
        <v>1296</v>
      </c>
      <c r="E11" s="1">
        <v>850</v>
      </c>
      <c r="F11" s="1">
        <v>1071</v>
      </c>
      <c r="G11" s="1">
        <v>179</v>
      </c>
      <c r="H11" s="1">
        <v>52</v>
      </c>
      <c r="I11" s="1">
        <v>31</v>
      </c>
      <c r="J11" s="1">
        <v>47</v>
      </c>
      <c r="K11" s="3">
        <v>7.6</v>
      </c>
    </row>
    <row r="12" spans="1:11" x14ac:dyDescent="0.2">
      <c r="A12" s="1" t="s">
        <v>116</v>
      </c>
      <c r="B12" s="1">
        <v>2736</v>
      </c>
      <c r="C12" s="1">
        <v>427</v>
      </c>
      <c r="D12" s="1">
        <v>594</v>
      </c>
      <c r="E12" s="1">
        <v>350</v>
      </c>
      <c r="F12" s="1">
        <v>731</v>
      </c>
      <c r="G12" s="1">
        <v>206</v>
      </c>
      <c r="H12" s="1">
        <v>277</v>
      </c>
      <c r="I12" s="1">
        <v>111</v>
      </c>
      <c r="J12" s="1">
        <v>40</v>
      </c>
      <c r="K12" s="3">
        <v>10</v>
      </c>
    </row>
    <row r="13" spans="1:11" x14ac:dyDescent="0.2">
      <c r="A13" s="1"/>
    </row>
    <row r="14" spans="1:11" x14ac:dyDescent="0.2">
      <c r="A14" s="1" t="s">
        <v>105</v>
      </c>
      <c r="B14" s="1">
        <v>765</v>
      </c>
      <c r="C14" s="1">
        <v>40</v>
      </c>
      <c r="D14" s="1">
        <v>193</v>
      </c>
      <c r="E14" s="1">
        <v>104</v>
      </c>
      <c r="F14" s="1">
        <v>278</v>
      </c>
      <c r="G14" s="1">
        <v>52</v>
      </c>
      <c r="H14" s="1">
        <v>72</v>
      </c>
      <c r="I14" s="1">
        <v>10</v>
      </c>
      <c r="J14" s="1">
        <v>16</v>
      </c>
      <c r="K14" s="3">
        <v>10.3</v>
      </c>
    </row>
    <row r="15" spans="1:11" x14ac:dyDescent="0.2">
      <c r="A15" s="1" t="s">
        <v>115</v>
      </c>
      <c r="B15" s="1">
        <v>266</v>
      </c>
      <c r="C15" s="1">
        <v>23</v>
      </c>
      <c r="D15" s="1">
        <v>97</v>
      </c>
      <c r="E15" s="1">
        <v>48</v>
      </c>
      <c r="F15" s="1">
        <v>77</v>
      </c>
      <c r="G15" s="1">
        <v>8</v>
      </c>
      <c r="H15" s="1">
        <v>5</v>
      </c>
      <c r="I15" s="1">
        <v>0</v>
      </c>
      <c r="J15" s="1">
        <v>8</v>
      </c>
      <c r="K15" s="3">
        <v>7.1</v>
      </c>
    </row>
    <row r="16" spans="1:11" x14ac:dyDescent="0.2">
      <c r="A16" s="1" t="s">
        <v>22</v>
      </c>
      <c r="B16" s="1">
        <v>33</v>
      </c>
      <c r="C16" s="1">
        <v>0</v>
      </c>
      <c r="D16" s="12">
        <v>3</v>
      </c>
      <c r="E16" s="1">
        <v>10</v>
      </c>
      <c r="F16" s="1">
        <v>17</v>
      </c>
      <c r="G16" s="1">
        <v>0</v>
      </c>
      <c r="H16" s="1">
        <v>3</v>
      </c>
      <c r="I16" s="1">
        <v>0</v>
      </c>
      <c r="J16" s="1">
        <v>0</v>
      </c>
      <c r="K16" s="3">
        <v>10.4</v>
      </c>
    </row>
    <row r="17" spans="1:11" x14ac:dyDescent="0.2">
      <c r="A17" s="1" t="s">
        <v>23</v>
      </c>
      <c r="B17" s="1">
        <v>279</v>
      </c>
      <c r="C17" s="1">
        <v>9</v>
      </c>
      <c r="D17" s="1">
        <v>62</v>
      </c>
      <c r="E17" s="1">
        <v>30</v>
      </c>
      <c r="F17" s="1">
        <v>110</v>
      </c>
      <c r="G17" s="1">
        <v>30</v>
      </c>
      <c r="H17" s="1">
        <v>30</v>
      </c>
      <c r="I17" s="1">
        <v>4</v>
      </c>
      <c r="J17" s="1">
        <v>4</v>
      </c>
      <c r="K17" s="3">
        <v>10.7</v>
      </c>
    </row>
    <row r="18" spans="1:11" x14ac:dyDescent="0.2">
      <c r="A18" s="1" t="s">
        <v>24</v>
      </c>
      <c r="B18" s="1">
        <v>85</v>
      </c>
      <c r="C18" s="1">
        <v>6</v>
      </c>
      <c r="D18" s="1">
        <v>25</v>
      </c>
      <c r="E18" s="1">
        <v>10</v>
      </c>
      <c r="F18" s="1">
        <v>36</v>
      </c>
      <c r="G18" s="1">
        <v>3</v>
      </c>
      <c r="H18" s="1">
        <v>4</v>
      </c>
      <c r="I18" s="1">
        <v>1</v>
      </c>
      <c r="J18" s="1">
        <v>0</v>
      </c>
      <c r="K18" s="3">
        <v>10.1</v>
      </c>
    </row>
    <row r="19" spans="1:11" x14ac:dyDescent="0.2">
      <c r="A19" s="1" t="s">
        <v>116</v>
      </c>
      <c r="B19" s="1">
        <v>102</v>
      </c>
      <c r="C19" s="1">
        <v>2</v>
      </c>
      <c r="D19" s="1">
        <v>6</v>
      </c>
      <c r="E19" s="1">
        <v>6</v>
      </c>
      <c r="F19" s="1">
        <v>38</v>
      </c>
      <c r="G19" s="1">
        <v>11</v>
      </c>
      <c r="H19" s="1">
        <v>30</v>
      </c>
      <c r="I19" s="1">
        <v>5</v>
      </c>
      <c r="J19" s="1">
        <v>4</v>
      </c>
      <c r="K19" s="3">
        <v>11.9</v>
      </c>
    </row>
    <row r="20" spans="1:11" x14ac:dyDescent="0.2">
      <c r="A20" s="1"/>
    </row>
    <row r="21" spans="1:11" x14ac:dyDescent="0.2">
      <c r="A21" s="1" t="s">
        <v>27</v>
      </c>
      <c r="B21" s="1">
        <v>5875</v>
      </c>
      <c r="C21" s="1">
        <v>331</v>
      </c>
      <c r="D21" s="1">
        <v>1852</v>
      </c>
      <c r="E21" s="1">
        <v>895</v>
      </c>
      <c r="F21" s="1">
        <v>2068</v>
      </c>
      <c r="G21" s="1">
        <v>380</v>
      </c>
      <c r="H21" s="1">
        <v>158</v>
      </c>
      <c r="I21" s="1">
        <v>63</v>
      </c>
      <c r="J21" s="1">
        <v>128</v>
      </c>
      <c r="K21" s="3">
        <v>9.4</v>
      </c>
    </row>
    <row r="22" spans="1:11" x14ac:dyDescent="0.2">
      <c r="A22" s="1" t="s">
        <v>115</v>
      </c>
      <c r="B22" s="1">
        <v>2817</v>
      </c>
      <c r="C22" s="1">
        <v>181</v>
      </c>
      <c r="D22" s="1">
        <v>943</v>
      </c>
      <c r="E22" s="1">
        <v>460</v>
      </c>
      <c r="F22" s="1">
        <v>975</v>
      </c>
      <c r="G22" s="1">
        <v>142</v>
      </c>
      <c r="H22" s="1">
        <v>37</v>
      </c>
      <c r="I22" s="1">
        <v>11</v>
      </c>
      <c r="J22" s="1">
        <v>68</v>
      </c>
      <c r="K22" s="3">
        <v>8.5</v>
      </c>
    </row>
    <row r="23" spans="1:11" x14ac:dyDescent="0.2">
      <c r="A23" s="1" t="s">
        <v>22</v>
      </c>
      <c r="B23" s="1">
        <v>295</v>
      </c>
      <c r="C23" s="1">
        <v>7</v>
      </c>
      <c r="D23" s="1">
        <v>73</v>
      </c>
      <c r="E23" s="1">
        <v>50</v>
      </c>
      <c r="F23" s="1">
        <v>121</v>
      </c>
      <c r="G23" s="1">
        <v>24</v>
      </c>
      <c r="H23" s="1">
        <v>10</v>
      </c>
      <c r="I23" s="1">
        <v>4</v>
      </c>
      <c r="J23" s="1">
        <v>6</v>
      </c>
      <c r="K23" s="3">
        <v>10.3</v>
      </c>
    </row>
    <row r="24" spans="1:11" x14ac:dyDescent="0.2">
      <c r="A24" s="1" t="s">
        <v>23</v>
      </c>
      <c r="B24" s="1">
        <v>567</v>
      </c>
      <c r="C24" s="1">
        <v>20</v>
      </c>
      <c r="D24" s="1">
        <v>178</v>
      </c>
      <c r="E24" s="1">
        <v>76</v>
      </c>
      <c r="F24" s="1">
        <v>203</v>
      </c>
      <c r="G24" s="1">
        <v>54</v>
      </c>
      <c r="H24" s="1">
        <v>16</v>
      </c>
      <c r="I24" s="1">
        <v>11</v>
      </c>
      <c r="J24" s="1">
        <v>9</v>
      </c>
      <c r="K24" s="3">
        <v>10.1</v>
      </c>
    </row>
    <row r="25" spans="1:11" x14ac:dyDescent="0.2">
      <c r="A25" s="1" t="s">
        <v>24</v>
      </c>
      <c r="B25" s="1">
        <v>1526</v>
      </c>
      <c r="C25" s="1">
        <v>97</v>
      </c>
      <c r="D25" s="1">
        <v>523</v>
      </c>
      <c r="E25" s="1">
        <v>236</v>
      </c>
      <c r="F25" s="1">
        <v>515</v>
      </c>
      <c r="G25" s="1">
        <v>86</v>
      </c>
      <c r="H25" s="1">
        <v>26</v>
      </c>
      <c r="I25" s="1">
        <v>6</v>
      </c>
      <c r="J25" s="1">
        <v>37</v>
      </c>
      <c r="K25" s="3">
        <v>8.4</v>
      </c>
    </row>
    <row r="26" spans="1:11" x14ac:dyDescent="0.2">
      <c r="A26" s="1" t="s">
        <v>116</v>
      </c>
      <c r="B26" s="1">
        <v>670</v>
      </c>
      <c r="C26" s="1">
        <v>26</v>
      </c>
      <c r="D26" s="1">
        <v>135</v>
      </c>
      <c r="E26" s="1">
        <v>73</v>
      </c>
      <c r="F26" s="1">
        <v>254</v>
      </c>
      <c r="G26" s="1">
        <v>74</v>
      </c>
      <c r="H26" s="1">
        <v>69</v>
      </c>
      <c r="I26" s="1">
        <v>31</v>
      </c>
      <c r="J26" s="1">
        <v>8</v>
      </c>
      <c r="K26" s="3">
        <v>10.8</v>
      </c>
    </row>
    <row r="27" spans="1:11" x14ac:dyDescent="0.2">
      <c r="A27" s="1"/>
    </row>
    <row r="28" spans="1:11" x14ac:dyDescent="0.2">
      <c r="A28" s="1" t="s">
        <v>28</v>
      </c>
      <c r="B28" s="1">
        <v>3577</v>
      </c>
      <c r="C28" s="1">
        <v>462</v>
      </c>
      <c r="D28" s="1">
        <v>1577</v>
      </c>
      <c r="E28" s="1">
        <v>535</v>
      </c>
      <c r="F28" s="1">
        <v>683</v>
      </c>
      <c r="G28" s="1">
        <v>190</v>
      </c>
      <c r="H28" s="1">
        <v>20</v>
      </c>
      <c r="I28" s="1">
        <v>5</v>
      </c>
      <c r="J28" s="1">
        <v>105</v>
      </c>
      <c r="K28" s="3">
        <v>5.4</v>
      </c>
    </row>
    <row r="29" spans="1:11" x14ac:dyDescent="0.2">
      <c r="A29" s="1" t="s">
        <v>115</v>
      </c>
      <c r="B29" s="1">
        <v>2837</v>
      </c>
      <c r="C29" s="1">
        <v>373</v>
      </c>
      <c r="D29" s="1">
        <v>1260</v>
      </c>
      <c r="E29" s="1">
        <v>412</v>
      </c>
      <c r="F29" s="1">
        <v>552</v>
      </c>
      <c r="G29" s="1">
        <v>141</v>
      </c>
      <c r="H29" s="1">
        <v>11</v>
      </c>
      <c r="I29" s="1">
        <v>3</v>
      </c>
      <c r="J29" s="1">
        <v>85</v>
      </c>
      <c r="K29" s="3">
        <v>5.3</v>
      </c>
    </row>
    <row r="30" spans="1:11" x14ac:dyDescent="0.2">
      <c r="A30" s="1" t="s">
        <v>22</v>
      </c>
      <c r="B30" s="1">
        <v>75</v>
      </c>
      <c r="C30" s="1">
        <v>8</v>
      </c>
      <c r="D30" s="1">
        <v>16</v>
      </c>
      <c r="E30" s="1">
        <v>15</v>
      </c>
      <c r="F30" s="1">
        <v>23</v>
      </c>
      <c r="G30" s="1">
        <v>12</v>
      </c>
      <c r="H30" s="1">
        <v>1</v>
      </c>
      <c r="I30" s="1">
        <v>0</v>
      </c>
      <c r="J30" s="1">
        <v>0</v>
      </c>
      <c r="K30" s="3">
        <v>9.6</v>
      </c>
    </row>
    <row r="31" spans="1:11" x14ac:dyDescent="0.2">
      <c r="A31" s="1" t="s">
        <v>23</v>
      </c>
      <c r="B31" s="1">
        <v>146</v>
      </c>
      <c r="C31" s="1">
        <v>24</v>
      </c>
      <c r="D31" s="1">
        <v>66</v>
      </c>
      <c r="E31" s="1">
        <v>19</v>
      </c>
      <c r="F31" s="1">
        <v>18</v>
      </c>
      <c r="G31" s="1">
        <v>8</v>
      </c>
      <c r="H31" s="1">
        <v>2</v>
      </c>
      <c r="I31" s="1">
        <v>1</v>
      </c>
      <c r="J31" s="1">
        <v>8</v>
      </c>
      <c r="K31" s="3">
        <v>5</v>
      </c>
    </row>
    <row r="32" spans="1:11" x14ac:dyDescent="0.2">
      <c r="A32" s="1" t="s">
        <v>24</v>
      </c>
      <c r="B32" s="1">
        <v>28</v>
      </c>
      <c r="C32" s="1">
        <v>6</v>
      </c>
      <c r="D32" s="1">
        <v>15</v>
      </c>
      <c r="E32" s="1">
        <v>3</v>
      </c>
      <c r="F32" s="1">
        <v>3</v>
      </c>
      <c r="G32" s="1">
        <v>1</v>
      </c>
      <c r="H32" s="1">
        <v>0</v>
      </c>
      <c r="I32" s="1">
        <v>0</v>
      </c>
      <c r="J32" s="1">
        <v>0</v>
      </c>
      <c r="K32" s="3">
        <v>4.0999999999999996</v>
      </c>
    </row>
    <row r="33" spans="1:11" x14ac:dyDescent="0.2">
      <c r="A33" s="1" t="s">
        <v>116</v>
      </c>
      <c r="B33" s="1">
        <v>491</v>
      </c>
      <c r="C33" s="1">
        <v>51</v>
      </c>
      <c r="D33" s="1">
        <v>220</v>
      </c>
      <c r="E33" s="1">
        <v>86</v>
      </c>
      <c r="F33" s="1">
        <v>87</v>
      </c>
      <c r="G33" s="1">
        <v>28</v>
      </c>
      <c r="H33" s="1">
        <v>6</v>
      </c>
      <c r="I33" s="1">
        <v>1</v>
      </c>
      <c r="J33" s="1">
        <v>12</v>
      </c>
      <c r="K33" s="3">
        <v>5.5</v>
      </c>
    </row>
    <row r="34" spans="1:11" x14ac:dyDescent="0.2">
      <c r="A34" s="1"/>
    </row>
    <row r="35" spans="1:11" x14ac:dyDescent="0.2">
      <c r="A35" s="1" t="s">
        <v>106</v>
      </c>
      <c r="B35" s="1">
        <v>12948</v>
      </c>
      <c r="C35" s="1">
        <v>1719</v>
      </c>
      <c r="D35" s="1">
        <v>5680</v>
      </c>
      <c r="E35" s="1">
        <v>2904</v>
      </c>
      <c r="F35" s="1">
        <v>1921</v>
      </c>
      <c r="G35" s="1">
        <v>458</v>
      </c>
      <c r="H35" s="1">
        <v>173</v>
      </c>
      <c r="I35" s="1">
        <v>76</v>
      </c>
      <c r="J35" s="1">
        <v>17</v>
      </c>
      <c r="K35" s="3">
        <v>5.3</v>
      </c>
    </row>
    <row r="36" spans="1:11" x14ac:dyDescent="0.2">
      <c r="A36" s="1" t="s">
        <v>115</v>
      </c>
      <c r="B36" s="1">
        <v>8904</v>
      </c>
      <c r="C36" s="1">
        <v>1335</v>
      </c>
      <c r="D36" s="1">
        <v>4306</v>
      </c>
      <c r="E36" s="1">
        <v>1862</v>
      </c>
      <c r="F36" s="1">
        <v>1054</v>
      </c>
      <c r="G36" s="1">
        <v>242</v>
      </c>
      <c r="H36" s="1">
        <v>74</v>
      </c>
      <c r="I36" s="1">
        <v>25</v>
      </c>
      <c r="J36" s="1">
        <v>6</v>
      </c>
      <c r="K36" s="3">
        <v>4.9000000000000004</v>
      </c>
    </row>
    <row r="37" spans="1:11" x14ac:dyDescent="0.2">
      <c r="A37" s="1" t="s">
        <v>22</v>
      </c>
      <c r="B37" s="1">
        <v>244</v>
      </c>
      <c r="C37" s="1">
        <v>40</v>
      </c>
      <c r="D37" s="1">
        <v>72</v>
      </c>
      <c r="E37" s="1">
        <v>65</v>
      </c>
      <c r="F37" s="1">
        <v>43</v>
      </c>
      <c r="G37" s="1">
        <v>17</v>
      </c>
      <c r="H37" s="1">
        <v>5</v>
      </c>
      <c r="I37" s="1">
        <v>2</v>
      </c>
      <c r="J37" s="1">
        <v>0</v>
      </c>
      <c r="K37" s="3">
        <v>6.6</v>
      </c>
    </row>
    <row r="38" spans="1:11" x14ac:dyDescent="0.2">
      <c r="A38" s="1" t="s">
        <v>23</v>
      </c>
      <c r="B38" s="1">
        <v>2505</v>
      </c>
      <c r="C38" s="1">
        <v>240</v>
      </c>
      <c r="D38" s="1">
        <v>861</v>
      </c>
      <c r="E38" s="1">
        <v>605</v>
      </c>
      <c r="F38" s="1">
        <v>567</v>
      </c>
      <c r="G38" s="1">
        <v>143</v>
      </c>
      <c r="H38" s="1">
        <v>57</v>
      </c>
      <c r="I38" s="1">
        <v>27</v>
      </c>
      <c r="J38" s="1">
        <v>5</v>
      </c>
      <c r="K38" s="3">
        <v>7</v>
      </c>
    </row>
    <row r="39" spans="1:11" x14ac:dyDescent="0.2">
      <c r="A39" s="1" t="s">
        <v>24</v>
      </c>
      <c r="B39" s="1">
        <v>1065</v>
      </c>
      <c r="C39" s="1">
        <v>95</v>
      </c>
      <c r="D39" s="1">
        <v>385</v>
      </c>
      <c r="E39" s="1">
        <v>298</v>
      </c>
      <c r="F39" s="1">
        <v>220</v>
      </c>
      <c r="G39" s="1">
        <v>40</v>
      </c>
      <c r="H39" s="1">
        <v>9</v>
      </c>
      <c r="I39" s="1">
        <v>14</v>
      </c>
      <c r="J39" s="1">
        <v>4</v>
      </c>
      <c r="K39" s="3">
        <v>6.7</v>
      </c>
    </row>
    <row r="40" spans="1:11" x14ac:dyDescent="0.2">
      <c r="A40" s="1" t="s">
        <v>116</v>
      </c>
      <c r="B40" s="1">
        <v>230</v>
      </c>
      <c r="C40" s="1">
        <v>9</v>
      </c>
      <c r="D40" s="1">
        <v>56</v>
      </c>
      <c r="E40" s="1">
        <v>74</v>
      </c>
      <c r="F40" s="1">
        <v>37</v>
      </c>
      <c r="G40" s="1">
        <v>16</v>
      </c>
      <c r="H40" s="1">
        <v>28</v>
      </c>
      <c r="I40" s="1">
        <v>8</v>
      </c>
      <c r="J40" s="1">
        <v>2</v>
      </c>
      <c r="K40" s="3">
        <v>8.6999999999999993</v>
      </c>
    </row>
    <row r="41" spans="1:11" x14ac:dyDescent="0.2">
      <c r="A41" s="1"/>
    </row>
    <row r="42" spans="1:11" x14ac:dyDescent="0.2">
      <c r="A42" s="1" t="s">
        <v>107</v>
      </c>
      <c r="B42" s="1">
        <v>8883</v>
      </c>
      <c r="C42" s="1">
        <v>1141</v>
      </c>
      <c r="D42" s="1">
        <v>4883</v>
      </c>
      <c r="E42" s="1">
        <v>1814</v>
      </c>
      <c r="F42" s="1">
        <v>857</v>
      </c>
      <c r="G42" s="1">
        <v>152</v>
      </c>
      <c r="H42" s="1">
        <v>30</v>
      </c>
      <c r="I42" s="1">
        <v>3</v>
      </c>
      <c r="J42" s="1">
        <v>3</v>
      </c>
      <c r="K42" s="3">
        <v>4.7</v>
      </c>
    </row>
    <row r="43" spans="1:11" x14ac:dyDescent="0.2">
      <c r="A43" s="1" t="s">
        <v>115</v>
      </c>
      <c r="B43" s="1">
        <v>8440</v>
      </c>
      <c r="C43" s="1">
        <v>1086</v>
      </c>
      <c r="D43" s="1">
        <v>4690</v>
      </c>
      <c r="E43" s="1">
        <v>1707</v>
      </c>
      <c r="F43" s="1">
        <v>788</v>
      </c>
      <c r="G43" s="1">
        <v>138</v>
      </c>
      <c r="H43" s="1">
        <v>27</v>
      </c>
      <c r="I43" s="1">
        <v>2</v>
      </c>
      <c r="J43" s="1">
        <v>2</v>
      </c>
      <c r="K43" s="3">
        <v>4.7</v>
      </c>
    </row>
    <row r="44" spans="1:11" x14ac:dyDescent="0.2">
      <c r="A44" s="1" t="s">
        <v>22</v>
      </c>
      <c r="B44" s="1">
        <v>91</v>
      </c>
      <c r="C44" s="1">
        <v>3</v>
      </c>
      <c r="D44" s="1">
        <v>33</v>
      </c>
      <c r="E44" s="1">
        <v>30</v>
      </c>
      <c r="F44" s="1">
        <v>23</v>
      </c>
      <c r="G44" s="1">
        <v>1</v>
      </c>
      <c r="H44" s="1">
        <v>0</v>
      </c>
      <c r="I44" s="1">
        <v>0</v>
      </c>
      <c r="J44" s="1">
        <v>1</v>
      </c>
      <c r="K44" s="3">
        <v>7.3</v>
      </c>
    </row>
    <row r="45" spans="1:11" x14ac:dyDescent="0.2">
      <c r="A45" s="1" t="s">
        <v>23</v>
      </c>
      <c r="B45" s="1">
        <v>289</v>
      </c>
      <c r="C45" s="1">
        <v>45</v>
      </c>
      <c r="D45" s="1">
        <v>135</v>
      </c>
      <c r="E45" s="1">
        <v>60</v>
      </c>
      <c r="F45" s="1">
        <v>35</v>
      </c>
      <c r="G45" s="1">
        <v>12</v>
      </c>
      <c r="H45" s="1">
        <v>2</v>
      </c>
      <c r="I45" s="1">
        <v>0</v>
      </c>
      <c r="J45" s="1">
        <v>0</v>
      </c>
      <c r="K45" s="3">
        <v>4.9000000000000004</v>
      </c>
    </row>
    <row r="46" spans="1:11" x14ac:dyDescent="0.2">
      <c r="A46" s="1" t="s">
        <v>24</v>
      </c>
      <c r="B46" s="1">
        <v>52</v>
      </c>
      <c r="C46" s="1">
        <v>4</v>
      </c>
      <c r="D46" s="1">
        <v>23</v>
      </c>
      <c r="E46" s="1">
        <v>17</v>
      </c>
      <c r="F46" s="1">
        <v>7</v>
      </c>
      <c r="G46" s="1">
        <v>1</v>
      </c>
      <c r="H46" s="1">
        <v>0</v>
      </c>
      <c r="I46" s="1">
        <v>0</v>
      </c>
      <c r="J46" s="1">
        <v>0</v>
      </c>
      <c r="K46" s="3">
        <v>5.8</v>
      </c>
    </row>
    <row r="47" spans="1:11" x14ac:dyDescent="0.2">
      <c r="A47" s="1" t="s">
        <v>116</v>
      </c>
      <c r="B47" s="1">
        <v>11</v>
      </c>
      <c r="C47" s="1">
        <v>3</v>
      </c>
      <c r="D47" s="1">
        <v>2</v>
      </c>
      <c r="E47" s="1">
        <v>0</v>
      </c>
      <c r="F47" s="1">
        <v>4</v>
      </c>
      <c r="G47" s="1">
        <v>0</v>
      </c>
      <c r="H47" s="1">
        <v>1</v>
      </c>
      <c r="I47" s="1">
        <v>1</v>
      </c>
      <c r="J47" s="1">
        <v>0</v>
      </c>
      <c r="K47" s="3">
        <v>10.3</v>
      </c>
    </row>
    <row r="48" spans="1:11" s="1" customFormat="1" x14ac:dyDescent="0.2">
      <c r="A48" s="68" t="s">
        <v>114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</row>
    <row r="49" spans="1:11" s="1" customFormat="1" x14ac:dyDescent="0.2">
      <c r="A49" s="1" t="s">
        <v>191</v>
      </c>
      <c r="K49" s="4"/>
    </row>
    <row r="50" spans="1:11" s="1" customFormat="1" x14ac:dyDescent="0.2">
      <c r="A50" s="15"/>
      <c r="B50" s="6"/>
      <c r="C50" s="6" t="s">
        <v>92</v>
      </c>
      <c r="D50" s="6" t="s">
        <v>94</v>
      </c>
      <c r="E50" s="6" t="s">
        <v>96</v>
      </c>
      <c r="F50" s="6" t="s">
        <v>96</v>
      </c>
      <c r="G50" s="6" t="s">
        <v>99</v>
      </c>
      <c r="H50" s="6" t="s">
        <v>101</v>
      </c>
      <c r="I50" s="6" t="s">
        <v>102</v>
      </c>
      <c r="J50" s="6"/>
      <c r="K50" s="16"/>
    </row>
    <row r="51" spans="1:11" s="1" customFormat="1" x14ac:dyDescent="0.2">
      <c r="A51" s="5" t="s">
        <v>19</v>
      </c>
      <c r="B51" s="8" t="s">
        <v>0</v>
      </c>
      <c r="C51" s="8" t="s">
        <v>93</v>
      </c>
      <c r="D51" s="8" t="s">
        <v>95</v>
      </c>
      <c r="E51" s="8" t="s">
        <v>97</v>
      </c>
      <c r="F51" s="8" t="s">
        <v>98</v>
      </c>
      <c r="G51" s="8" t="s">
        <v>100</v>
      </c>
      <c r="H51" s="8" t="s">
        <v>100</v>
      </c>
      <c r="I51" s="8" t="s">
        <v>103</v>
      </c>
      <c r="J51" s="8" t="s">
        <v>49</v>
      </c>
      <c r="K51" s="17" t="s">
        <v>50</v>
      </c>
    </row>
    <row r="53" spans="1:11" x14ac:dyDescent="0.2">
      <c r="A53" s="1" t="s">
        <v>108</v>
      </c>
      <c r="B53" s="1">
        <v>9702</v>
      </c>
      <c r="C53" s="1">
        <v>2237</v>
      </c>
      <c r="D53" s="1">
        <v>5074</v>
      </c>
      <c r="E53" s="1">
        <v>1729</v>
      </c>
      <c r="F53" s="1">
        <v>544</v>
      </c>
      <c r="G53" s="1">
        <v>95</v>
      </c>
      <c r="H53" s="1">
        <v>16</v>
      </c>
      <c r="I53" s="1">
        <v>2</v>
      </c>
      <c r="J53" s="1">
        <v>5</v>
      </c>
      <c r="K53" s="3">
        <v>4.0999999999999996</v>
      </c>
    </row>
    <row r="54" spans="1:11" x14ac:dyDescent="0.2">
      <c r="A54" s="1" t="s">
        <v>115</v>
      </c>
      <c r="B54" s="1">
        <v>9596</v>
      </c>
      <c r="C54" s="1">
        <v>2222</v>
      </c>
      <c r="D54" s="1">
        <v>5040</v>
      </c>
      <c r="E54" s="1">
        <v>1697</v>
      </c>
      <c r="F54" s="1">
        <v>529</v>
      </c>
      <c r="G54" s="1">
        <v>91</v>
      </c>
      <c r="H54" s="1">
        <v>11</v>
      </c>
      <c r="I54" s="1">
        <v>1</v>
      </c>
      <c r="J54" s="1">
        <v>5</v>
      </c>
      <c r="K54" s="3">
        <v>4</v>
      </c>
    </row>
    <row r="55" spans="1:11" x14ac:dyDescent="0.2">
      <c r="A55" s="1" t="s">
        <v>22</v>
      </c>
      <c r="B55" s="1">
        <v>41</v>
      </c>
      <c r="C55" s="1">
        <v>7</v>
      </c>
      <c r="D55" s="1">
        <v>17</v>
      </c>
      <c r="E55" s="1">
        <v>11</v>
      </c>
      <c r="F55" s="1">
        <v>6</v>
      </c>
      <c r="G55" s="1">
        <v>0</v>
      </c>
      <c r="H55" s="1">
        <v>0</v>
      </c>
      <c r="I55" s="1">
        <v>0</v>
      </c>
      <c r="J55" s="1">
        <v>0</v>
      </c>
      <c r="K55" s="3">
        <v>5.2</v>
      </c>
    </row>
    <row r="56" spans="1:11" x14ac:dyDescent="0.2">
      <c r="A56" s="1" t="s">
        <v>23</v>
      </c>
      <c r="B56" s="1">
        <v>50</v>
      </c>
      <c r="C56" s="1">
        <v>8</v>
      </c>
      <c r="D56" s="1">
        <v>14</v>
      </c>
      <c r="E56" s="1">
        <v>17</v>
      </c>
      <c r="F56" s="1">
        <v>5</v>
      </c>
      <c r="G56" s="1">
        <v>2</v>
      </c>
      <c r="H56" s="1">
        <v>3</v>
      </c>
      <c r="I56" s="1">
        <v>1</v>
      </c>
      <c r="J56" s="1">
        <v>0</v>
      </c>
      <c r="K56" s="3">
        <v>6.7</v>
      </c>
    </row>
    <row r="57" spans="1:11" x14ac:dyDescent="0.2">
      <c r="A57" s="1" t="s">
        <v>24</v>
      </c>
      <c r="B57" s="1">
        <v>8</v>
      </c>
      <c r="C57" s="1">
        <v>0</v>
      </c>
      <c r="D57" s="1">
        <v>3</v>
      </c>
      <c r="E57" s="1">
        <v>2</v>
      </c>
      <c r="F57" s="1">
        <v>2</v>
      </c>
      <c r="G57" s="1">
        <v>0</v>
      </c>
      <c r="H57" s="1">
        <v>1</v>
      </c>
      <c r="I57" s="1">
        <v>0</v>
      </c>
      <c r="J57" s="1">
        <v>0</v>
      </c>
      <c r="K57" s="3">
        <v>8</v>
      </c>
    </row>
    <row r="58" spans="1:11" x14ac:dyDescent="0.2">
      <c r="A58" s="1" t="s">
        <v>116</v>
      </c>
      <c r="B58" s="1">
        <v>7</v>
      </c>
      <c r="C58" s="1">
        <v>0</v>
      </c>
      <c r="D58" s="1">
        <v>0</v>
      </c>
      <c r="E58" s="1">
        <v>2</v>
      </c>
      <c r="F58" s="1">
        <v>2</v>
      </c>
      <c r="G58" s="1">
        <v>2</v>
      </c>
      <c r="H58" s="1">
        <v>1</v>
      </c>
      <c r="I58" s="1">
        <v>0</v>
      </c>
      <c r="J58" s="1">
        <v>0</v>
      </c>
      <c r="K58" s="3">
        <v>11.5</v>
      </c>
    </row>
    <row r="59" spans="1:11" x14ac:dyDescent="0.2">
      <c r="A59" s="1"/>
    </row>
    <row r="61" spans="1:11" x14ac:dyDescent="0.2">
      <c r="A61" s="1" t="s">
        <v>109</v>
      </c>
      <c r="B61" s="1">
        <v>5131</v>
      </c>
      <c r="C61" s="1">
        <v>734</v>
      </c>
      <c r="D61" s="1">
        <v>2225</v>
      </c>
      <c r="E61" s="1">
        <v>1108</v>
      </c>
      <c r="F61" s="1">
        <v>850</v>
      </c>
      <c r="G61" s="1">
        <v>172</v>
      </c>
      <c r="H61" s="1">
        <v>33</v>
      </c>
      <c r="I61" s="1">
        <v>4</v>
      </c>
      <c r="J61" s="1">
        <v>5</v>
      </c>
      <c r="K61" s="3">
        <v>5.3</v>
      </c>
    </row>
    <row r="62" spans="1:11" x14ac:dyDescent="0.2">
      <c r="A62" s="1" t="s">
        <v>115</v>
      </c>
      <c r="B62" s="1">
        <v>4732</v>
      </c>
      <c r="C62" s="1">
        <v>700</v>
      </c>
      <c r="D62" s="1">
        <v>2041</v>
      </c>
      <c r="E62" s="1">
        <v>1025</v>
      </c>
      <c r="F62" s="1">
        <v>774</v>
      </c>
      <c r="G62" s="1">
        <v>152</v>
      </c>
      <c r="H62" s="1">
        <v>31</v>
      </c>
      <c r="I62" s="1">
        <v>4</v>
      </c>
      <c r="J62" s="1">
        <v>5</v>
      </c>
      <c r="K62" s="3">
        <v>5.3</v>
      </c>
    </row>
    <row r="63" spans="1:11" x14ac:dyDescent="0.2">
      <c r="A63" s="1" t="s">
        <v>22</v>
      </c>
      <c r="B63" s="1">
        <v>117</v>
      </c>
      <c r="C63" s="1">
        <v>5</v>
      </c>
      <c r="D63" s="1">
        <v>32</v>
      </c>
      <c r="E63" s="1">
        <v>28</v>
      </c>
      <c r="F63" s="1">
        <v>41</v>
      </c>
      <c r="G63" s="1">
        <v>11</v>
      </c>
      <c r="H63" s="1">
        <v>0</v>
      </c>
      <c r="I63" s="1">
        <v>0</v>
      </c>
      <c r="J63" s="1">
        <v>0</v>
      </c>
      <c r="K63" s="3">
        <v>9.1</v>
      </c>
    </row>
    <row r="64" spans="1:11" x14ac:dyDescent="0.2">
      <c r="A64" s="1" t="s">
        <v>23</v>
      </c>
      <c r="B64" s="1">
        <v>222</v>
      </c>
      <c r="C64" s="1">
        <v>24</v>
      </c>
      <c r="D64" s="1">
        <v>130</v>
      </c>
      <c r="E64" s="1">
        <v>43</v>
      </c>
      <c r="F64" s="1">
        <v>22</v>
      </c>
      <c r="G64" s="1">
        <v>2</v>
      </c>
      <c r="H64" s="1">
        <v>1</v>
      </c>
      <c r="I64" s="1">
        <v>0</v>
      </c>
      <c r="J64" s="1">
        <v>0</v>
      </c>
      <c r="K64" s="3">
        <v>4.7</v>
      </c>
    </row>
    <row r="65" spans="1:11" x14ac:dyDescent="0.2">
      <c r="A65" s="1" t="s">
        <v>24</v>
      </c>
      <c r="B65" s="1">
        <v>42</v>
      </c>
      <c r="C65" s="1">
        <v>4</v>
      </c>
      <c r="D65" s="1">
        <v>17</v>
      </c>
      <c r="E65" s="1">
        <v>8</v>
      </c>
      <c r="F65" s="1">
        <v>10</v>
      </c>
      <c r="G65" s="1">
        <v>3</v>
      </c>
      <c r="H65" s="1">
        <v>0</v>
      </c>
      <c r="I65" s="1">
        <v>0</v>
      </c>
      <c r="J65" s="1">
        <v>0</v>
      </c>
      <c r="K65" s="3">
        <v>6</v>
      </c>
    </row>
    <row r="66" spans="1:11" x14ac:dyDescent="0.2">
      <c r="A66" s="1" t="s">
        <v>116</v>
      </c>
      <c r="B66" s="1">
        <v>18</v>
      </c>
      <c r="C66" s="1">
        <v>1</v>
      </c>
      <c r="D66" s="1">
        <v>5</v>
      </c>
      <c r="E66" s="1">
        <v>4</v>
      </c>
      <c r="F66" s="1">
        <v>3</v>
      </c>
      <c r="G66" s="1">
        <v>4</v>
      </c>
      <c r="H66" s="1">
        <v>1</v>
      </c>
      <c r="I66" s="1">
        <v>0</v>
      </c>
      <c r="J66" s="1">
        <v>0</v>
      </c>
      <c r="K66" s="3">
        <v>9</v>
      </c>
    </row>
    <row r="67" spans="1:11" x14ac:dyDescent="0.2">
      <c r="A67" s="1"/>
    </row>
    <row r="68" spans="1:11" x14ac:dyDescent="0.2">
      <c r="A68" s="1" t="s">
        <v>33</v>
      </c>
      <c r="B68" s="1">
        <v>5992</v>
      </c>
      <c r="C68" s="1">
        <v>530</v>
      </c>
      <c r="D68" s="1">
        <v>1952</v>
      </c>
      <c r="E68" s="1">
        <v>1564</v>
      </c>
      <c r="F68" s="1">
        <v>1663</v>
      </c>
      <c r="G68" s="1">
        <v>239</v>
      </c>
      <c r="H68" s="1">
        <v>30</v>
      </c>
      <c r="I68" s="1">
        <v>10</v>
      </c>
      <c r="J68" s="1">
        <v>4</v>
      </c>
      <c r="K68" s="3">
        <v>7.3</v>
      </c>
    </row>
    <row r="69" spans="1:11" x14ac:dyDescent="0.2">
      <c r="A69" s="1" t="s">
        <v>115</v>
      </c>
      <c r="B69" s="1">
        <v>5891</v>
      </c>
      <c r="C69" s="1">
        <v>525</v>
      </c>
      <c r="D69" s="1">
        <v>1931</v>
      </c>
      <c r="E69" s="1">
        <v>1532</v>
      </c>
      <c r="F69" s="1">
        <v>1634</v>
      </c>
      <c r="G69" s="1">
        <v>228</v>
      </c>
      <c r="H69" s="1">
        <v>27</v>
      </c>
      <c r="I69" s="1">
        <v>10</v>
      </c>
      <c r="J69" s="1">
        <v>4</v>
      </c>
      <c r="K69" s="3">
        <v>7.3</v>
      </c>
    </row>
    <row r="70" spans="1:11" x14ac:dyDescent="0.2">
      <c r="A70" s="1" t="s">
        <v>22</v>
      </c>
      <c r="B70" s="1">
        <v>24</v>
      </c>
      <c r="C70" s="1">
        <v>0</v>
      </c>
      <c r="D70" s="1">
        <v>1</v>
      </c>
      <c r="E70" s="1">
        <v>10</v>
      </c>
      <c r="F70" s="1">
        <v>9</v>
      </c>
      <c r="G70" s="1">
        <v>2</v>
      </c>
      <c r="H70" s="1">
        <v>2</v>
      </c>
      <c r="I70" s="1">
        <v>0</v>
      </c>
      <c r="J70" s="1">
        <v>0</v>
      </c>
      <c r="K70" s="3">
        <v>10.199999999999999</v>
      </c>
    </row>
    <row r="71" spans="1:11" x14ac:dyDescent="0.2">
      <c r="A71" s="1" t="s">
        <v>23</v>
      </c>
      <c r="B71" s="1">
        <v>60</v>
      </c>
      <c r="C71" s="1">
        <v>4</v>
      </c>
      <c r="D71" s="1">
        <v>19</v>
      </c>
      <c r="E71" s="1">
        <v>10</v>
      </c>
      <c r="F71" s="1">
        <v>17</v>
      </c>
      <c r="G71" s="1">
        <v>9</v>
      </c>
      <c r="H71" s="1">
        <v>1</v>
      </c>
      <c r="I71" s="1">
        <v>0</v>
      </c>
      <c r="J71" s="1">
        <v>0</v>
      </c>
      <c r="K71" s="3">
        <v>8.8000000000000007</v>
      </c>
    </row>
    <row r="72" spans="1:11" x14ac:dyDescent="0.2">
      <c r="A72" s="1" t="s">
        <v>24</v>
      </c>
      <c r="B72" s="1">
        <v>16</v>
      </c>
      <c r="C72" s="1">
        <v>1</v>
      </c>
      <c r="D72" s="1">
        <v>1</v>
      </c>
      <c r="E72" s="1">
        <v>11</v>
      </c>
      <c r="F72" s="1">
        <v>3</v>
      </c>
      <c r="G72" s="1">
        <v>0</v>
      </c>
      <c r="H72" s="1">
        <v>0</v>
      </c>
      <c r="I72" s="1">
        <v>0</v>
      </c>
      <c r="J72" s="1">
        <v>0</v>
      </c>
      <c r="K72" s="3">
        <v>8.1999999999999993</v>
      </c>
    </row>
    <row r="73" spans="1:11" x14ac:dyDescent="0.2">
      <c r="A73" s="1" t="s">
        <v>116</v>
      </c>
      <c r="B73" s="1">
        <v>1</v>
      </c>
      <c r="C73" s="1">
        <v>0</v>
      </c>
      <c r="D73" s="1">
        <v>0</v>
      </c>
      <c r="E73" s="1">
        <v>1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3">
        <v>8</v>
      </c>
    </row>
    <row r="75" spans="1:11" x14ac:dyDescent="0.2">
      <c r="A75" s="1" t="s">
        <v>110</v>
      </c>
      <c r="B75" s="1">
        <v>5422</v>
      </c>
      <c r="C75" s="1">
        <v>456</v>
      </c>
      <c r="D75" s="1">
        <v>1953</v>
      </c>
      <c r="E75" s="1">
        <v>1135</v>
      </c>
      <c r="F75" s="1">
        <v>1207</v>
      </c>
      <c r="G75" s="1">
        <v>307</v>
      </c>
      <c r="H75" s="1">
        <v>246</v>
      </c>
      <c r="I75" s="1">
        <v>94</v>
      </c>
      <c r="J75" s="1">
        <v>24</v>
      </c>
      <c r="K75" s="3">
        <v>7.1</v>
      </c>
    </row>
    <row r="76" spans="1:11" x14ac:dyDescent="0.2">
      <c r="A76" s="1" t="s">
        <v>115</v>
      </c>
      <c r="B76" s="1">
        <v>2924</v>
      </c>
      <c r="C76" s="1">
        <v>297</v>
      </c>
      <c r="D76" s="1">
        <v>1144</v>
      </c>
      <c r="E76" s="1">
        <v>653</v>
      </c>
      <c r="F76" s="1">
        <v>572</v>
      </c>
      <c r="G76" s="1">
        <v>156</v>
      </c>
      <c r="H76" s="1">
        <v>72</v>
      </c>
      <c r="I76" s="1">
        <v>24</v>
      </c>
      <c r="J76" s="1">
        <v>6</v>
      </c>
      <c r="K76" s="3">
        <v>6.1</v>
      </c>
    </row>
    <row r="77" spans="1:11" x14ac:dyDescent="0.2">
      <c r="A77" s="1" t="s">
        <v>22</v>
      </c>
      <c r="B77" s="1">
        <v>184</v>
      </c>
      <c r="C77" s="1">
        <v>8</v>
      </c>
      <c r="D77" s="1">
        <v>60</v>
      </c>
      <c r="E77" s="1">
        <v>45</v>
      </c>
      <c r="F77" s="1">
        <v>47</v>
      </c>
      <c r="G77" s="1">
        <v>10</v>
      </c>
      <c r="H77" s="1">
        <v>12</v>
      </c>
      <c r="I77" s="1">
        <v>2</v>
      </c>
      <c r="J77" s="1">
        <v>0</v>
      </c>
      <c r="K77" s="3">
        <v>8.1</v>
      </c>
    </row>
    <row r="78" spans="1:11" x14ac:dyDescent="0.2">
      <c r="A78" s="1" t="s">
        <v>23</v>
      </c>
      <c r="B78" s="1">
        <v>1702</v>
      </c>
      <c r="C78" s="1">
        <v>105</v>
      </c>
      <c r="D78" s="1">
        <v>580</v>
      </c>
      <c r="E78" s="1">
        <v>327</v>
      </c>
      <c r="F78" s="1">
        <v>397</v>
      </c>
      <c r="G78" s="1">
        <v>119</v>
      </c>
      <c r="H78" s="1">
        <v>115</v>
      </c>
      <c r="I78" s="1">
        <v>45</v>
      </c>
      <c r="J78" s="1">
        <v>14</v>
      </c>
      <c r="K78" s="3">
        <v>8</v>
      </c>
    </row>
    <row r="79" spans="1:11" x14ac:dyDescent="0.2">
      <c r="A79" s="1" t="s">
        <v>24</v>
      </c>
      <c r="B79" s="1">
        <v>317</v>
      </c>
      <c r="C79" s="1">
        <v>27</v>
      </c>
      <c r="D79" s="1">
        <v>107</v>
      </c>
      <c r="E79" s="1">
        <v>80</v>
      </c>
      <c r="F79" s="1">
        <v>91</v>
      </c>
      <c r="G79" s="1">
        <v>6</v>
      </c>
      <c r="H79" s="1">
        <v>3</v>
      </c>
      <c r="I79" s="1">
        <v>2</v>
      </c>
      <c r="J79" s="1">
        <v>1</v>
      </c>
      <c r="K79" s="3">
        <v>7.2</v>
      </c>
    </row>
    <row r="80" spans="1:11" x14ac:dyDescent="0.2">
      <c r="A80" s="1" t="s">
        <v>116</v>
      </c>
      <c r="B80" s="1">
        <v>295</v>
      </c>
      <c r="C80" s="1">
        <v>19</v>
      </c>
      <c r="D80" s="1">
        <v>62</v>
      </c>
      <c r="E80" s="1">
        <v>30</v>
      </c>
      <c r="F80" s="1">
        <v>100</v>
      </c>
      <c r="G80" s="1">
        <v>16</v>
      </c>
      <c r="H80" s="1">
        <v>44</v>
      </c>
      <c r="I80" s="1">
        <v>21</v>
      </c>
      <c r="J80" s="1">
        <v>3</v>
      </c>
      <c r="K80" s="3">
        <v>10.7</v>
      </c>
    </row>
    <row r="81" spans="1:11" s="1" customFormat="1" x14ac:dyDescent="0.2">
      <c r="A81" s="68" t="s">
        <v>114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</row>
    <row r="82" spans="1:11" s="1" customForma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</row>
    <row r="83" spans="1:11" s="1" customFormat="1" x14ac:dyDescent="0.2">
      <c r="A83" s="1" t="s">
        <v>191</v>
      </c>
      <c r="K83" s="4"/>
    </row>
    <row r="84" spans="1:11" s="1" customFormat="1" x14ac:dyDescent="0.2">
      <c r="A84" s="15"/>
      <c r="B84" s="6"/>
      <c r="C84" s="6" t="s">
        <v>92</v>
      </c>
      <c r="D84" s="6" t="s">
        <v>94</v>
      </c>
      <c r="E84" s="6" t="s">
        <v>96</v>
      </c>
      <c r="F84" s="6" t="s">
        <v>96</v>
      </c>
      <c r="G84" s="6" t="s">
        <v>99</v>
      </c>
      <c r="H84" s="6" t="s">
        <v>101</v>
      </c>
      <c r="I84" s="6" t="s">
        <v>102</v>
      </c>
      <c r="J84" s="6"/>
      <c r="K84" s="16"/>
    </row>
    <row r="85" spans="1:11" s="1" customFormat="1" x14ac:dyDescent="0.2">
      <c r="A85" s="5" t="s">
        <v>19</v>
      </c>
      <c r="B85" s="8" t="s">
        <v>0</v>
      </c>
      <c r="C85" s="8" t="s">
        <v>93</v>
      </c>
      <c r="D85" s="8" t="s">
        <v>95</v>
      </c>
      <c r="E85" s="8" t="s">
        <v>97</v>
      </c>
      <c r="F85" s="8" t="s">
        <v>98</v>
      </c>
      <c r="G85" s="8" t="s">
        <v>100</v>
      </c>
      <c r="H85" s="8" t="s">
        <v>100</v>
      </c>
      <c r="I85" s="8" t="s">
        <v>103</v>
      </c>
      <c r="J85" s="8" t="s">
        <v>49</v>
      </c>
      <c r="K85" s="17" t="s">
        <v>50</v>
      </c>
    </row>
    <row r="86" spans="1:11" s="1" customForma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</row>
    <row r="87" spans="1:11" x14ac:dyDescent="0.2">
      <c r="A87" s="1" t="s">
        <v>111</v>
      </c>
      <c r="B87" s="1">
        <v>25413</v>
      </c>
      <c r="C87" s="1">
        <v>2699</v>
      </c>
      <c r="D87" s="1">
        <v>11961</v>
      </c>
      <c r="E87" s="1">
        <v>4951</v>
      </c>
      <c r="F87" s="1">
        <v>3962</v>
      </c>
      <c r="G87" s="1">
        <v>1171</v>
      </c>
      <c r="H87" s="1">
        <v>443</v>
      </c>
      <c r="I87" s="1">
        <v>169</v>
      </c>
      <c r="J87" s="1">
        <v>57</v>
      </c>
      <c r="K87" s="3">
        <v>5.3</v>
      </c>
    </row>
    <row r="88" spans="1:11" x14ac:dyDescent="0.2">
      <c r="A88" s="1" t="s">
        <v>115</v>
      </c>
      <c r="B88" s="1">
        <v>22146</v>
      </c>
      <c r="C88" s="1">
        <v>2277</v>
      </c>
      <c r="D88" s="1">
        <v>11142</v>
      </c>
      <c r="E88" s="1">
        <v>4317</v>
      </c>
      <c r="F88" s="1">
        <v>3177</v>
      </c>
      <c r="G88" s="1">
        <v>899</v>
      </c>
      <c r="H88" s="1">
        <v>239</v>
      </c>
      <c r="I88" s="1">
        <v>60</v>
      </c>
      <c r="J88" s="1">
        <v>35</v>
      </c>
      <c r="K88" s="3">
        <v>5.2</v>
      </c>
    </row>
    <row r="89" spans="1:11" x14ac:dyDescent="0.2">
      <c r="A89" s="1" t="s">
        <v>22</v>
      </c>
      <c r="B89" s="1">
        <v>237</v>
      </c>
      <c r="C89" s="1">
        <v>15</v>
      </c>
      <c r="D89" s="1">
        <v>92</v>
      </c>
      <c r="E89" s="1">
        <v>54</v>
      </c>
      <c r="F89" s="1">
        <v>57</v>
      </c>
      <c r="G89" s="1">
        <v>11</v>
      </c>
      <c r="H89" s="1">
        <v>5</v>
      </c>
      <c r="I89" s="1">
        <v>2</v>
      </c>
      <c r="J89" s="1">
        <v>1</v>
      </c>
      <c r="K89" s="3">
        <v>6.9</v>
      </c>
    </row>
    <row r="90" spans="1:11" x14ac:dyDescent="0.2">
      <c r="A90" s="1" t="s">
        <v>23</v>
      </c>
      <c r="B90" s="1">
        <v>1804</v>
      </c>
      <c r="C90" s="1">
        <v>91</v>
      </c>
      <c r="D90" s="1">
        <v>534</v>
      </c>
      <c r="E90" s="1">
        <v>371</v>
      </c>
      <c r="F90" s="1">
        <v>426</v>
      </c>
      <c r="G90" s="1">
        <v>185</v>
      </c>
      <c r="H90" s="1">
        <v>120</v>
      </c>
      <c r="I90" s="1">
        <v>66</v>
      </c>
      <c r="J90" s="1">
        <v>11</v>
      </c>
      <c r="K90" s="3">
        <v>9</v>
      </c>
    </row>
    <row r="91" spans="1:11" x14ac:dyDescent="0.2">
      <c r="A91" s="1" t="s">
        <v>24</v>
      </c>
      <c r="B91" s="1">
        <v>539</v>
      </c>
      <c r="C91" s="1">
        <v>22</v>
      </c>
      <c r="D91" s="1">
        <v>140</v>
      </c>
      <c r="E91" s="1">
        <v>153</v>
      </c>
      <c r="F91" s="1">
        <v>169</v>
      </c>
      <c r="G91" s="1">
        <v>35</v>
      </c>
      <c r="H91" s="1">
        <v>9</v>
      </c>
      <c r="I91" s="1">
        <v>8</v>
      </c>
      <c r="J91" s="1">
        <v>3</v>
      </c>
      <c r="K91" s="3">
        <v>8.8000000000000007</v>
      </c>
    </row>
    <row r="92" spans="1:11" x14ac:dyDescent="0.2">
      <c r="A92" s="1" t="s">
        <v>116</v>
      </c>
      <c r="B92" s="1">
        <v>687</v>
      </c>
      <c r="C92" s="1">
        <v>294</v>
      </c>
      <c r="D92" s="1">
        <v>53</v>
      </c>
      <c r="E92" s="1">
        <v>56</v>
      </c>
      <c r="F92" s="1">
        <v>133</v>
      </c>
      <c r="G92" s="1">
        <v>41</v>
      </c>
      <c r="H92" s="1">
        <v>70</v>
      </c>
      <c r="I92" s="1">
        <v>33</v>
      </c>
      <c r="J92" s="1">
        <v>7</v>
      </c>
      <c r="K92" s="3">
        <v>5.7</v>
      </c>
    </row>
    <row r="93" spans="1:11" x14ac:dyDescent="0.2">
      <c r="A93" s="1"/>
    </row>
    <row r="94" spans="1:11" x14ac:dyDescent="0.2">
      <c r="A94" s="1" t="s">
        <v>112</v>
      </c>
      <c r="B94" s="1">
        <v>1246</v>
      </c>
      <c r="C94" s="1">
        <v>114</v>
      </c>
      <c r="D94" s="1">
        <v>759</v>
      </c>
      <c r="E94" s="1">
        <v>232</v>
      </c>
      <c r="F94" s="1">
        <v>95</v>
      </c>
      <c r="G94" s="1">
        <v>34</v>
      </c>
      <c r="H94" s="1">
        <v>5</v>
      </c>
      <c r="I94" s="1">
        <v>3</v>
      </c>
      <c r="J94" s="1">
        <v>4</v>
      </c>
      <c r="K94" s="3">
        <v>4.7</v>
      </c>
    </row>
    <row r="95" spans="1:11" x14ac:dyDescent="0.2">
      <c r="A95" s="1" t="s">
        <v>115</v>
      </c>
      <c r="B95" s="1">
        <v>776</v>
      </c>
      <c r="C95" s="1">
        <v>59</v>
      </c>
      <c r="D95" s="1">
        <v>465</v>
      </c>
      <c r="E95" s="1">
        <v>156</v>
      </c>
      <c r="F95" s="1">
        <v>61</v>
      </c>
      <c r="G95" s="1">
        <v>26</v>
      </c>
      <c r="H95" s="1">
        <v>4</v>
      </c>
      <c r="I95" s="1">
        <v>2</v>
      </c>
      <c r="J95" s="1">
        <v>3</v>
      </c>
      <c r="K95" s="3">
        <v>4.8</v>
      </c>
    </row>
    <row r="96" spans="1:11" x14ac:dyDescent="0.2">
      <c r="A96" s="1" t="s">
        <v>22</v>
      </c>
      <c r="B96" s="1">
        <v>46</v>
      </c>
      <c r="C96" s="1">
        <v>1</v>
      </c>
      <c r="D96" s="1">
        <v>27</v>
      </c>
      <c r="E96" s="1">
        <v>11</v>
      </c>
      <c r="F96" s="1">
        <v>6</v>
      </c>
      <c r="G96" s="1">
        <v>1</v>
      </c>
      <c r="H96" s="1">
        <v>0</v>
      </c>
      <c r="I96" s="1">
        <v>0</v>
      </c>
      <c r="J96" s="1">
        <v>0</v>
      </c>
      <c r="K96" s="3">
        <v>5.3</v>
      </c>
    </row>
    <row r="97" spans="1:11" x14ac:dyDescent="0.2">
      <c r="A97" s="1" t="s">
        <v>23</v>
      </c>
      <c r="B97" s="1">
        <v>339</v>
      </c>
      <c r="C97" s="1">
        <v>42</v>
      </c>
      <c r="D97" s="1">
        <v>214</v>
      </c>
      <c r="E97" s="1">
        <v>53</v>
      </c>
      <c r="F97" s="1">
        <v>23</v>
      </c>
      <c r="G97" s="1">
        <v>5</v>
      </c>
      <c r="H97" s="1">
        <v>0</v>
      </c>
      <c r="I97" s="1">
        <v>1</v>
      </c>
      <c r="J97" s="1">
        <v>1</v>
      </c>
      <c r="K97" s="3">
        <v>4.4000000000000004</v>
      </c>
    </row>
    <row r="98" spans="1:11" x14ac:dyDescent="0.2">
      <c r="A98" s="1" t="s">
        <v>24</v>
      </c>
      <c r="B98" s="1">
        <v>49</v>
      </c>
      <c r="C98" s="1">
        <v>5</v>
      </c>
      <c r="D98" s="1">
        <v>31</v>
      </c>
      <c r="E98" s="1">
        <v>8</v>
      </c>
      <c r="F98" s="1">
        <v>4</v>
      </c>
      <c r="G98" s="1">
        <v>1</v>
      </c>
      <c r="H98" s="1">
        <v>0</v>
      </c>
      <c r="I98" s="1">
        <v>0</v>
      </c>
      <c r="J98" s="1">
        <v>0</v>
      </c>
      <c r="K98" s="3">
        <v>4.5</v>
      </c>
    </row>
    <row r="99" spans="1:11" x14ac:dyDescent="0.2">
      <c r="A99" s="1" t="s">
        <v>116</v>
      </c>
      <c r="B99" s="1">
        <v>36</v>
      </c>
      <c r="C99" s="1">
        <v>7</v>
      </c>
      <c r="D99" s="1">
        <v>22</v>
      </c>
      <c r="E99" s="1">
        <v>4</v>
      </c>
      <c r="F99" s="1">
        <v>1</v>
      </c>
      <c r="G99" s="1">
        <v>1</v>
      </c>
      <c r="H99" s="1">
        <v>1</v>
      </c>
      <c r="I99" s="1">
        <v>0</v>
      </c>
      <c r="J99" s="1">
        <v>0</v>
      </c>
      <c r="K99" s="3">
        <v>4</v>
      </c>
    </row>
    <row r="100" spans="1:11" x14ac:dyDescent="0.2">
      <c r="A100" s="1"/>
    </row>
    <row r="101" spans="1:11" x14ac:dyDescent="0.2">
      <c r="A101" s="1" t="s">
        <v>37</v>
      </c>
      <c r="B101" s="1">
        <v>1900</v>
      </c>
      <c r="C101" s="1">
        <v>106</v>
      </c>
      <c r="D101" s="1">
        <v>638</v>
      </c>
      <c r="E101" s="1">
        <v>409</v>
      </c>
      <c r="F101" s="1">
        <v>463</v>
      </c>
      <c r="G101" s="1">
        <v>171</v>
      </c>
      <c r="H101" s="1">
        <v>66</v>
      </c>
      <c r="I101" s="1">
        <v>20</v>
      </c>
      <c r="J101" s="1">
        <v>27</v>
      </c>
      <c r="K101" s="3">
        <v>8</v>
      </c>
    </row>
    <row r="102" spans="1:11" x14ac:dyDescent="0.2">
      <c r="A102" s="1" t="s">
        <v>115</v>
      </c>
      <c r="B102" s="1">
        <v>1483</v>
      </c>
      <c r="C102" s="1">
        <v>85</v>
      </c>
      <c r="D102" s="1">
        <v>533</v>
      </c>
      <c r="E102" s="1">
        <v>328</v>
      </c>
      <c r="F102" s="1">
        <v>347</v>
      </c>
      <c r="G102" s="1">
        <v>136</v>
      </c>
      <c r="H102" s="1">
        <v>25</v>
      </c>
      <c r="I102" s="1">
        <v>5</v>
      </c>
      <c r="J102" s="1">
        <v>24</v>
      </c>
      <c r="K102" s="3">
        <v>7.5</v>
      </c>
    </row>
    <row r="103" spans="1:11" x14ac:dyDescent="0.2">
      <c r="A103" s="1" t="s">
        <v>22</v>
      </c>
      <c r="B103" s="1">
        <v>60</v>
      </c>
      <c r="C103" s="1">
        <v>3</v>
      </c>
      <c r="D103" s="1">
        <v>12</v>
      </c>
      <c r="E103" s="1">
        <v>12</v>
      </c>
      <c r="F103" s="1">
        <v>24</v>
      </c>
      <c r="G103" s="1">
        <v>3</v>
      </c>
      <c r="H103" s="1">
        <v>6</v>
      </c>
      <c r="I103" s="1">
        <v>0</v>
      </c>
      <c r="J103" s="1">
        <v>0</v>
      </c>
      <c r="K103" s="3">
        <v>10.3</v>
      </c>
    </row>
    <row r="104" spans="1:11" x14ac:dyDescent="0.2">
      <c r="A104" s="1" t="s">
        <v>23</v>
      </c>
      <c r="B104" s="1">
        <v>247</v>
      </c>
      <c r="C104" s="1">
        <v>9</v>
      </c>
      <c r="D104" s="1">
        <v>74</v>
      </c>
      <c r="E104" s="1">
        <v>51</v>
      </c>
      <c r="F104" s="1">
        <v>62</v>
      </c>
      <c r="G104" s="1">
        <v>26</v>
      </c>
      <c r="H104" s="1">
        <v>17</v>
      </c>
      <c r="I104" s="1">
        <v>7</v>
      </c>
      <c r="J104" s="1">
        <v>1</v>
      </c>
      <c r="K104" s="3">
        <v>9.1999999999999993</v>
      </c>
    </row>
    <row r="105" spans="1:11" x14ac:dyDescent="0.2">
      <c r="A105" s="1" t="s">
        <v>24</v>
      </c>
      <c r="B105" s="1">
        <v>29</v>
      </c>
      <c r="C105" s="1">
        <v>4</v>
      </c>
      <c r="D105" s="1">
        <v>10</v>
      </c>
      <c r="E105" s="1">
        <v>13</v>
      </c>
      <c r="F105" s="1">
        <v>2</v>
      </c>
      <c r="G105" s="1">
        <v>0</v>
      </c>
      <c r="H105" s="1">
        <v>0</v>
      </c>
      <c r="I105" s="1">
        <v>0</v>
      </c>
      <c r="J105" s="1">
        <v>0</v>
      </c>
      <c r="K105" s="3">
        <v>6.2</v>
      </c>
    </row>
    <row r="106" spans="1:11" x14ac:dyDescent="0.2">
      <c r="A106" s="1" t="s">
        <v>116</v>
      </c>
      <c r="B106" s="1">
        <v>81</v>
      </c>
      <c r="C106" s="1">
        <v>5</v>
      </c>
      <c r="D106" s="1">
        <v>9</v>
      </c>
      <c r="E106" s="1">
        <v>5</v>
      </c>
      <c r="F106" s="1">
        <v>28</v>
      </c>
      <c r="G106" s="1">
        <v>6</v>
      </c>
      <c r="H106" s="1">
        <v>18</v>
      </c>
      <c r="I106" s="1">
        <v>8</v>
      </c>
      <c r="J106" s="1">
        <v>2</v>
      </c>
      <c r="K106" s="3">
        <v>11.5</v>
      </c>
    </row>
    <row r="107" spans="1:11" x14ac:dyDescent="0.2">
      <c r="A107" s="1"/>
    </row>
    <row r="108" spans="1:11" x14ac:dyDescent="0.2">
      <c r="A108" s="1" t="s">
        <v>113</v>
      </c>
      <c r="B108" s="1">
        <v>3916</v>
      </c>
      <c r="C108" s="1">
        <v>264</v>
      </c>
      <c r="D108" s="1">
        <v>1382</v>
      </c>
      <c r="E108" s="1">
        <v>913</v>
      </c>
      <c r="F108" s="1">
        <v>878</v>
      </c>
      <c r="G108" s="1">
        <v>321</v>
      </c>
      <c r="H108" s="1">
        <v>77</v>
      </c>
      <c r="I108" s="1">
        <v>19</v>
      </c>
      <c r="J108" s="1">
        <v>62</v>
      </c>
      <c r="K108" s="3">
        <v>7.4</v>
      </c>
    </row>
    <row r="109" spans="1:11" x14ac:dyDescent="0.2">
      <c r="A109" s="1" t="s">
        <v>115</v>
      </c>
      <c r="B109" s="1">
        <v>3272</v>
      </c>
      <c r="C109" s="1">
        <v>231</v>
      </c>
      <c r="D109" s="1">
        <v>1192</v>
      </c>
      <c r="E109" s="1">
        <v>785</v>
      </c>
      <c r="F109" s="1">
        <v>697</v>
      </c>
      <c r="G109" s="1">
        <v>253</v>
      </c>
      <c r="H109" s="1">
        <v>49</v>
      </c>
      <c r="I109" s="1">
        <v>15</v>
      </c>
      <c r="J109" s="1">
        <v>50</v>
      </c>
      <c r="K109" s="3">
        <v>7.1</v>
      </c>
    </row>
    <row r="110" spans="1:11" x14ac:dyDescent="0.2">
      <c r="A110" s="1" t="s">
        <v>22</v>
      </c>
      <c r="B110" s="1">
        <v>161</v>
      </c>
      <c r="C110" s="1">
        <v>9</v>
      </c>
      <c r="D110" s="1">
        <v>30</v>
      </c>
      <c r="E110" s="1">
        <v>30</v>
      </c>
      <c r="F110" s="1">
        <v>53</v>
      </c>
      <c r="G110" s="1">
        <v>28</v>
      </c>
      <c r="H110" s="1">
        <v>7</v>
      </c>
      <c r="I110" s="1">
        <v>1</v>
      </c>
      <c r="J110" s="1">
        <v>3</v>
      </c>
      <c r="K110" s="3">
        <v>10.4</v>
      </c>
    </row>
    <row r="111" spans="1:11" x14ac:dyDescent="0.2">
      <c r="A111" s="1" t="s">
        <v>23</v>
      </c>
      <c r="B111" s="1">
        <v>335</v>
      </c>
      <c r="C111" s="1">
        <v>14</v>
      </c>
      <c r="D111" s="1">
        <v>120</v>
      </c>
      <c r="E111" s="1">
        <v>78</v>
      </c>
      <c r="F111" s="1">
        <v>75</v>
      </c>
      <c r="G111" s="1">
        <v>30</v>
      </c>
      <c r="H111" s="1">
        <v>13</v>
      </c>
      <c r="I111" s="1">
        <v>0</v>
      </c>
      <c r="J111" s="1">
        <v>5</v>
      </c>
      <c r="K111" s="3">
        <v>7.7</v>
      </c>
    </row>
    <row r="112" spans="1:11" x14ac:dyDescent="0.2">
      <c r="A112" s="1" t="s">
        <v>24</v>
      </c>
      <c r="B112" s="1">
        <v>41</v>
      </c>
      <c r="C112" s="1">
        <v>0</v>
      </c>
      <c r="D112" s="1">
        <v>16</v>
      </c>
      <c r="E112" s="1">
        <v>11</v>
      </c>
      <c r="F112" s="1">
        <v>9</v>
      </c>
      <c r="G112" s="1">
        <v>3</v>
      </c>
      <c r="H112" s="1">
        <v>0</v>
      </c>
      <c r="I112" s="1">
        <v>0</v>
      </c>
      <c r="J112" s="1">
        <v>2</v>
      </c>
      <c r="K112" s="3">
        <v>7.6</v>
      </c>
    </row>
    <row r="113" spans="1:11" x14ac:dyDescent="0.2">
      <c r="A113" s="1" t="s">
        <v>116</v>
      </c>
      <c r="B113" s="1">
        <v>107</v>
      </c>
      <c r="C113" s="1">
        <v>10</v>
      </c>
      <c r="D113" s="1">
        <v>24</v>
      </c>
      <c r="E113" s="1">
        <v>9</v>
      </c>
      <c r="F113" s="1">
        <v>44</v>
      </c>
      <c r="G113" s="1">
        <v>7</v>
      </c>
      <c r="H113" s="1">
        <v>8</v>
      </c>
      <c r="I113" s="1">
        <v>3</v>
      </c>
      <c r="J113" s="1">
        <v>2</v>
      </c>
      <c r="K113" s="3">
        <v>10.5</v>
      </c>
    </row>
    <row r="114" spans="1:11" s="1" customFormat="1" x14ac:dyDescent="0.2">
      <c r="A114" s="68" t="s">
        <v>114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</row>
  </sheetData>
  <mergeCells count="3">
    <mergeCell ref="A114:K114"/>
    <mergeCell ref="A48:K48"/>
    <mergeCell ref="A81:K81"/>
  </mergeCells>
  <pageMargins left="0.7" right="0.7" top="0.75" bottom="0.75" header="0.3" footer="0.3"/>
  <pageSetup scale="93" orientation="landscape" r:id="rId1"/>
  <rowBreaks count="2" manualBreakCount="2">
    <brk id="48" max="10" man="1"/>
    <brk id="8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1"/>
  <sheetViews>
    <sheetView view="pageBreakPreview" topLeftCell="A85" zoomScale="125" zoomScaleNormal="100" zoomScaleSheetLayoutView="125" workbookViewId="0">
      <selection activeCell="A108" sqref="A108"/>
    </sheetView>
  </sheetViews>
  <sheetFormatPr defaultColWidth="9.109375" defaultRowHeight="10.199999999999999" x14ac:dyDescent="0.2"/>
  <cols>
    <col min="1" max="1" width="20.77734375" style="1" customWidth="1"/>
    <col min="2" max="10" width="9.109375" style="1"/>
    <col min="11" max="11" width="9.109375" style="4"/>
    <col min="12" max="16384" width="9.109375" style="1"/>
  </cols>
  <sheetData>
    <row r="1" spans="1:11" x14ac:dyDescent="0.2">
      <c r="A1" s="18" t="s">
        <v>53</v>
      </c>
    </row>
    <row r="3" spans="1:11" x14ac:dyDescent="0.2">
      <c r="A3" s="1" t="s">
        <v>192</v>
      </c>
    </row>
    <row r="4" spans="1:11" x14ac:dyDescent="0.2">
      <c r="A4" s="15"/>
      <c r="B4" s="6"/>
      <c r="C4" s="6" t="s">
        <v>92</v>
      </c>
      <c r="D4" s="6" t="s">
        <v>94</v>
      </c>
      <c r="E4" s="6" t="s">
        <v>96</v>
      </c>
      <c r="F4" s="6" t="s">
        <v>96</v>
      </c>
      <c r="G4" s="6" t="s">
        <v>99</v>
      </c>
      <c r="H4" s="6" t="s">
        <v>101</v>
      </c>
      <c r="I4" s="6" t="s">
        <v>102</v>
      </c>
      <c r="J4" s="6"/>
      <c r="K4" s="16"/>
    </row>
    <row r="5" spans="1:11" x14ac:dyDescent="0.2">
      <c r="A5" s="5" t="s">
        <v>19</v>
      </c>
      <c r="B5" s="8" t="s">
        <v>0</v>
      </c>
      <c r="C5" s="8" t="s">
        <v>93</v>
      </c>
      <c r="D5" s="8" t="s">
        <v>95</v>
      </c>
      <c r="E5" s="8" t="s">
        <v>97</v>
      </c>
      <c r="F5" s="8" t="s">
        <v>98</v>
      </c>
      <c r="G5" s="8" t="s">
        <v>100</v>
      </c>
      <c r="H5" s="8" t="s">
        <v>100</v>
      </c>
      <c r="I5" s="8" t="s">
        <v>103</v>
      </c>
      <c r="J5" s="8" t="s">
        <v>49</v>
      </c>
      <c r="K5" s="17" t="s">
        <v>50</v>
      </c>
    </row>
    <row r="6" spans="1:11" x14ac:dyDescent="0.2">
      <c r="A6" s="1" t="s">
        <v>104</v>
      </c>
      <c r="B6" s="1">
        <v>60545</v>
      </c>
      <c r="C6" s="1">
        <v>3759</v>
      </c>
      <c r="D6" s="1">
        <v>19428</v>
      </c>
      <c r="E6" s="1">
        <v>17490</v>
      </c>
      <c r="F6" s="1">
        <v>14754</v>
      </c>
      <c r="G6" s="1">
        <v>3429</v>
      </c>
      <c r="H6" s="1">
        <v>1191</v>
      </c>
      <c r="I6" s="1">
        <v>387</v>
      </c>
      <c r="J6" s="1">
        <v>107</v>
      </c>
      <c r="K6" s="4">
        <v>7.6</v>
      </c>
    </row>
    <row r="7" spans="1:11" x14ac:dyDescent="0.2">
      <c r="A7" s="1" t="s">
        <v>115</v>
      </c>
      <c r="B7" s="1">
        <v>48342</v>
      </c>
      <c r="C7" s="1">
        <v>3152</v>
      </c>
      <c r="D7" s="1">
        <v>16973</v>
      </c>
      <c r="E7" s="1">
        <v>14361</v>
      </c>
      <c r="F7" s="1">
        <v>10756</v>
      </c>
      <c r="G7" s="1">
        <v>2393</v>
      </c>
      <c r="H7" s="1">
        <v>521</v>
      </c>
      <c r="I7" s="1">
        <v>130</v>
      </c>
      <c r="J7" s="1">
        <v>56</v>
      </c>
      <c r="K7" s="4">
        <v>7.1</v>
      </c>
    </row>
    <row r="8" spans="1:11" x14ac:dyDescent="0.2">
      <c r="A8" s="1" t="s">
        <v>22</v>
      </c>
      <c r="B8" s="1">
        <v>1249</v>
      </c>
      <c r="C8" s="1">
        <v>42</v>
      </c>
      <c r="D8" s="1">
        <v>246</v>
      </c>
      <c r="E8" s="1">
        <v>348</v>
      </c>
      <c r="F8" s="1">
        <v>446</v>
      </c>
      <c r="G8" s="1">
        <v>111</v>
      </c>
      <c r="H8" s="1">
        <v>45</v>
      </c>
      <c r="I8" s="1">
        <v>8</v>
      </c>
      <c r="J8" s="1">
        <v>3</v>
      </c>
      <c r="K8" s="4">
        <v>9.9</v>
      </c>
    </row>
    <row r="9" spans="1:11" x14ac:dyDescent="0.2">
      <c r="A9" s="1" t="s">
        <v>23</v>
      </c>
      <c r="B9" s="1">
        <v>6011</v>
      </c>
      <c r="C9" s="1">
        <v>186</v>
      </c>
      <c r="D9" s="1">
        <v>1333</v>
      </c>
      <c r="E9" s="1">
        <v>1625</v>
      </c>
      <c r="F9" s="1">
        <v>1827</v>
      </c>
      <c r="G9" s="1">
        <v>565</v>
      </c>
      <c r="H9" s="1">
        <v>321</v>
      </c>
      <c r="I9" s="1">
        <v>129</v>
      </c>
      <c r="J9" s="1">
        <v>25</v>
      </c>
      <c r="K9" s="4">
        <v>9.6999999999999993</v>
      </c>
    </row>
    <row r="10" spans="1:11" x14ac:dyDescent="0.2">
      <c r="A10" s="1" t="s">
        <v>24</v>
      </c>
      <c r="B10" s="1">
        <v>2775</v>
      </c>
      <c r="C10" s="1">
        <v>73</v>
      </c>
      <c r="D10" s="1">
        <v>614</v>
      </c>
      <c r="E10" s="1">
        <v>824</v>
      </c>
      <c r="F10" s="1">
        <v>1022</v>
      </c>
      <c r="G10" s="1">
        <v>166</v>
      </c>
      <c r="H10" s="1">
        <v>45</v>
      </c>
      <c r="I10" s="1">
        <v>23</v>
      </c>
      <c r="J10" s="1">
        <v>8</v>
      </c>
      <c r="K10" s="4">
        <v>9.4</v>
      </c>
    </row>
    <row r="11" spans="1:11" x14ac:dyDescent="0.2">
      <c r="A11" s="1" t="s">
        <v>116</v>
      </c>
      <c r="B11" s="1">
        <v>2168</v>
      </c>
      <c r="C11" s="1">
        <v>306</v>
      </c>
      <c r="D11" s="1">
        <v>262</v>
      </c>
      <c r="E11" s="1">
        <v>332</v>
      </c>
      <c r="F11" s="1">
        <v>703</v>
      </c>
      <c r="G11" s="1">
        <v>194</v>
      </c>
      <c r="H11" s="1">
        <v>259</v>
      </c>
      <c r="I11" s="1">
        <v>97</v>
      </c>
      <c r="J11" s="1">
        <v>15</v>
      </c>
      <c r="K11" s="4">
        <v>10.5</v>
      </c>
    </row>
    <row r="13" spans="1:11" x14ac:dyDescent="0.2">
      <c r="A13" s="1" t="s">
        <v>105</v>
      </c>
      <c r="B13" s="1">
        <v>563</v>
      </c>
      <c r="C13" s="1">
        <v>6</v>
      </c>
      <c r="D13" s="1">
        <v>72</v>
      </c>
      <c r="E13" s="1">
        <v>96</v>
      </c>
      <c r="F13" s="1">
        <v>265</v>
      </c>
      <c r="G13" s="1">
        <v>47</v>
      </c>
      <c r="H13" s="1">
        <v>62</v>
      </c>
      <c r="I13" s="1">
        <v>9</v>
      </c>
      <c r="J13" s="1">
        <v>6</v>
      </c>
      <c r="K13" s="4">
        <v>10.8</v>
      </c>
    </row>
    <row r="14" spans="1:11" x14ac:dyDescent="0.2">
      <c r="A14" s="1" t="s">
        <v>115</v>
      </c>
      <c r="B14" s="1">
        <v>159</v>
      </c>
      <c r="C14" s="1">
        <v>1</v>
      </c>
      <c r="D14" s="1">
        <v>26</v>
      </c>
      <c r="E14" s="1">
        <v>46</v>
      </c>
      <c r="F14" s="1">
        <v>75</v>
      </c>
      <c r="G14" s="1">
        <v>7</v>
      </c>
      <c r="H14" s="1">
        <v>4</v>
      </c>
      <c r="I14" s="1">
        <v>0</v>
      </c>
      <c r="J14" s="1">
        <v>0</v>
      </c>
      <c r="K14" s="4">
        <v>10.199999999999999</v>
      </c>
    </row>
    <row r="15" spans="1:11" x14ac:dyDescent="0.2">
      <c r="A15" s="1" t="s">
        <v>22</v>
      </c>
      <c r="B15" s="1">
        <v>31</v>
      </c>
      <c r="C15" s="1">
        <v>0</v>
      </c>
      <c r="D15" s="12">
        <v>1</v>
      </c>
      <c r="E15" s="1">
        <v>10</v>
      </c>
      <c r="F15" s="1">
        <v>17</v>
      </c>
      <c r="G15" s="1">
        <v>0</v>
      </c>
      <c r="H15" s="1">
        <v>3</v>
      </c>
      <c r="I15" s="1">
        <v>0</v>
      </c>
      <c r="J15" s="1">
        <v>0</v>
      </c>
      <c r="K15" s="4">
        <v>10.5</v>
      </c>
    </row>
    <row r="16" spans="1:11" x14ac:dyDescent="0.2">
      <c r="A16" s="1" t="s">
        <v>23</v>
      </c>
      <c r="B16" s="1">
        <v>219</v>
      </c>
      <c r="C16" s="1">
        <v>4</v>
      </c>
      <c r="D16" s="1">
        <v>31</v>
      </c>
      <c r="E16" s="1">
        <v>25</v>
      </c>
      <c r="F16" s="1">
        <v>100</v>
      </c>
      <c r="G16" s="1">
        <v>26</v>
      </c>
      <c r="H16" s="1">
        <v>25</v>
      </c>
      <c r="I16" s="1">
        <v>4</v>
      </c>
      <c r="J16" s="1">
        <v>4</v>
      </c>
      <c r="K16" s="4">
        <v>11</v>
      </c>
    </row>
    <row r="17" spans="1:11" x14ac:dyDescent="0.2">
      <c r="A17" s="1" t="s">
        <v>24</v>
      </c>
      <c r="B17" s="1">
        <v>64</v>
      </c>
      <c r="C17" s="1">
        <v>1</v>
      </c>
      <c r="D17" s="1">
        <v>11</v>
      </c>
      <c r="E17" s="1">
        <v>10</v>
      </c>
      <c r="F17" s="1">
        <v>35</v>
      </c>
      <c r="G17" s="1">
        <v>3</v>
      </c>
      <c r="H17" s="1">
        <v>3</v>
      </c>
      <c r="I17" s="1">
        <v>1</v>
      </c>
      <c r="J17" s="1">
        <v>0</v>
      </c>
      <c r="K17" s="4">
        <v>10.6</v>
      </c>
    </row>
    <row r="18" spans="1:11" x14ac:dyDescent="0.2">
      <c r="A18" s="1" t="s">
        <v>116</v>
      </c>
      <c r="B18" s="1">
        <v>90</v>
      </c>
      <c r="C18" s="1">
        <v>0</v>
      </c>
      <c r="D18" s="1">
        <v>3</v>
      </c>
      <c r="E18" s="1">
        <v>5</v>
      </c>
      <c r="F18" s="1">
        <v>38</v>
      </c>
      <c r="G18" s="1">
        <v>11</v>
      </c>
      <c r="H18" s="1">
        <v>27</v>
      </c>
      <c r="I18" s="1">
        <v>4</v>
      </c>
      <c r="J18" s="1">
        <v>2</v>
      </c>
      <c r="K18" s="4">
        <v>11.9</v>
      </c>
    </row>
    <row r="20" spans="1:11" x14ac:dyDescent="0.2">
      <c r="A20" s="1" t="s">
        <v>27</v>
      </c>
      <c r="B20" s="1">
        <v>4020</v>
      </c>
      <c r="C20" s="1">
        <v>51</v>
      </c>
      <c r="D20" s="1">
        <v>634</v>
      </c>
      <c r="E20" s="1">
        <v>843</v>
      </c>
      <c r="F20" s="1">
        <v>1937</v>
      </c>
      <c r="G20" s="1">
        <v>351</v>
      </c>
      <c r="H20" s="1">
        <v>142</v>
      </c>
      <c r="I20" s="1">
        <v>49</v>
      </c>
      <c r="J20" s="1">
        <v>13</v>
      </c>
      <c r="K20" s="4">
        <v>10.5</v>
      </c>
    </row>
    <row r="21" spans="1:11" x14ac:dyDescent="0.2">
      <c r="A21" s="1" t="s">
        <v>115</v>
      </c>
      <c r="B21" s="1">
        <v>1805</v>
      </c>
      <c r="C21" s="1">
        <v>25</v>
      </c>
      <c r="D21" s="1">
        <v>278</v>
      </c>
      <c r="E21" s="1">
        <v>429</v>
      </c>
      <c r="F21" s="1">
        <v>898</v>
      </c>
      <c r="G21" s="1">
        <v>129</v>
      </c>
      <c r="H21" s="1">
        <v>31</v>
      </c>
      <c r="I21" s="1">
        <v>9</v>
      </c>
      <c r="J21" s="1">
        <v>6</v>
      </c>
      <c r="K21" s="4">
        <v>10.4</v>
      </c>
    </row>
    <row r="22" spans="1:11" x14ac:dyDescent="0.2">
      <c r="A22" s="1" t="s">
        <v>22</v>
      </c>
      <c r="B22" s="1">
        <v>235</v>
      </c>
      <c r="C22" s="1">
        <v>3</v>
      </c>
      <c r="D22" s="1">
        <v>33</v>
      </c>
      <c r="E22" s="1">
        <v>47</v>
      </c>
      <c r="F22" s="1">
        <v>116</v>
      </c>
      <c r="G22" s="1">
        <v>23</v>
      </c>
      <c r="H22" s="1">
        <v>10</v>
      </c>
      <c r="I22" s="1">
        <v>2</v>
      </c>
      <c r="J22" s="1">
        <v>1</v>
      </c>
      <c r="K22" s="4">
        <v>10.6</v>
      </c>
    </row>
    <row r="23" spans="1:11" x14ac:dyDescent="0.2">
      <c r="A23" s="1" t="s">
        <v>23</v>
      </c>
      <c r="B23" s="1">
        <v>421</v>
      </c>
      <c r="C23" s="1">
        <v>5</v>
      </c>
      <c r="D23" s="1">
        <v>71</v>
      </c>
      <c r="E23" s="1">
        <v>75</v>
      </c>
      <c r="F23" s="1">
        <v>194</v>
      </c>
      <c r="G23" s="1">
        <v>51</v>
      </c>
      <c r="H23" s="1">
        <v>14</v>
      </c>
      <c r="I23" s="1">
        <v>11</v>
      </c>
      <c r="J23" s="1">
        <v>0</v>
      </c>
      <c r="K23" s="4">
        <v>10.6</v>
      </c>
    </row>
    <row r="24" spans="1:11" x14ac:dyDescent="0.2">
      <c r="A24" s="1" t="s">
        <v>24</v>
      </c>
      <c r="B24" s="1">
        <v>1013</v>
      </c>
      <c r="C24" s="1">
        <v>14</v>
      </c>
      <c r="D24" s="1">
        <v>181</v>
      </c>
      <c r="E24" s="1">
        <v>224</v>
      </c>
      <c r="F24" s="1">
        <v>486</v>
      </c>
      <c r="G24" s="1">
        <v>79</v>
      </c>
      <c r="H24" s="1">
        <v>22</v>
      </c>
      <c r="I24" s="1">
        <v>3</v>
      </c>
      <c r="J24" s="1">
        <v>4</v>
      </c>
      <c r="K24" s="4">
        <v>10.4</v>
      </c>
    </row>
    <row r="25" spans="1:11" x14ac:dyDescent="0.2">
      <c r="A25" s="1" t="s">
        <v>116</v>
      </c>
      <c r="B25" s="1">
        <v>546</v>
      </c>
      <c r="C25" s="1">
        <v>4</v>
      </c>
      <c r="D25" s="1">
        <v>71</v>
      </c>
      <c r="E25" s="1">
        <v>68</v>
      </c>
      <c r="F25" s="1">
        <v>243</v>
      </c>
      <c r="G25" s="1">
        <v>69</v>
      </c>
      <c r="H25" s="1">
        <v>65</v>
      </c>
      <c r="I25" s="1">
        <v>24</v>
      </c>
      <c r="J25" s="1">
        <v>2</v>
      </c>
      <c r="K25" s="4">
        <v>11.1</v>
      </c>
    </row>
    <row r="27" spans="1:11" x14ac:dyDescent="0.2">
      <c r="A27" s="1" t="s">
        <v>28</v>
      </c>
      <c r="B27" s="1">
        <v>2294</v>
      </c>
      <c r="C27" s="1">
        <v>146</v>
      </c>
      <c r="D27" s="1">
        <v>791</v>
      </c>
      <c r="E27" s="1">
        <v>518</v>
      </c>
      <c r="F27" s="1">
        <v>646</v>
      </c>
      <c r="G27" s="1">
        <v>172</v>
      </c>
      <c r="H27" s="1">
        <v>17</v>
      </c>
      <c r="I27" s="1">
        <v>4</v>
      </c>
      <c r="J27" s="1">
        <v>0</v>
      </c>
      <c r="K27" s="4">
        <v>7.6</v>
      </c>
    </row>
    <row r="28" spans="1:11" x14ac:dyDescent="0.2">
      <c r="A28" s="1" t="s">
        <v>115</v>
      </c>
      <c r="B28" s="1">
        <v>1830</v>
      </c>
      <c r="C28" s="1">
        <v>129</v>
      </c>
      <c r="D28" s="1">
        <v>646</v>
      </c>
      <c r="E28" s="1">
        <v>400</v>
      </c>
      <c r="F28" s="1">
        <v>520</v>
      </c>
      <c r="G28" s="1">
        <v>125</v>
      </c>
      <c r="H28" s="1">
        <v>8</v>
      </c>
      <c r="I28" s="1">
        <v>2</v>
      </c>
      <c r="J28" s="1">
        <v>0</v>
      </c>
      <c r="K28" s="4">
        <v>7.4</v>
      </c>
    </row>
    <row r="29" spans="1:11" x14ac:dyDescent="0.2">
      <c r="A29" s="1" t="s">
        <v>22</v>
      </c>
      <c r="B29" s="1">
        <v>61</v>
      </c>
      <c r="C29" s="1">
        <v>4</v>
      </c>
      <c r="D29" s="1">
        <v>9</v>
      </c>
      <c r="E29" s="1">
        <v>13</v>
      </c>
      <c r="F29" s="1">
        <v>22</v>
      </c>
      <c r="G29" s="1">
        <v>12</v>
      </c>
      <c r="H29" s="1">
        <v>1</v>
      </c>
      <c r="I29" s="1">
        <v>0</v>
      </c>
      <c r="J29" s="1">
        <v>0</v>
      </c>
      <c r="K29" s="4">
        <v>10.4</v>
      </c>
    </row>
    <row r="30" spans="1:11" x14ac:dyDescent="0.2">
      <c r="A30" s="1" t="s">
        <v>23</v>
      </c>
      <c r="B30" s="1">
        <v>68</v>
      </c>
      <c r="C30" s="1">
        <v>7</v>
      </c>
      <c r="D30" s="1">
        <v>14</v>
      </c>
      <c r="E30" s="1">
        <v>19</v>
      </c>
      <c r="F30" s="1">
        <v>18</v>
      </c>
      <c r="G30" s="1">
        <v>7</v>
      </c>
      <c r="H30" s="1">
        <v>2</v>
      </c>
      <c r="I30" s="1">
        <v>1</v>
      </c>
      <c r="J30" s="1">
        <v>0</v>
      </c>
      <c r="K30" s="4">
        <v>8.6999999999999993</v>
      </c>
    </row>
    <row r="31" spans="1:11" x14ac:dyDescent="0.2">
      <c r="A31" s="1" t="s">
        <v>24</v>
      </c>
      <c r="B31" s="1">
        <v>20</v>
      </c>
      <c r="C31" s="1">
        <v>2</v>
      </c>
      <c r="D31" s="1">
        <v>11</v>
      </c>
      <c r="E31" s="1">
        <v>3</v>
      </c>
      <c r="F31" s="1">
        <v>3</v>
      </c>
      <c r="G31" s="1">
        <v>1</v>
      </c>
      <c r="H31" s="1">
        <v>0</v>
      </c>
      <c r="I31" s="1">
        <v>0</v>
      </c>
      <c r="J31" s="1">
        <v>0</v>
      </c>
      <c r="K31" s="4">
        <v>4.9000000000000004</v>
      </c>
    </row>
    <row r="32" spans="1:11" x14ac:dyDescent="0.2">
      <c r="A32" s="1" t="s">
        <v>116</v>
      </c>
      <c r="B32" s="1">
        <v>315</v>
      </c>
      <c r="C32" s="1">
        <v>4</v>
      </c>
      <c r="D32" s="1">
        <v>111</v>
      </c>
      <c r="E32" s="1">
        <v>83</v>
      </c>
      <c r="F32" s="1">
        <v>83</v>
      </c>
      <c r="G32" s="1">
        <v>27</v>
      </c>
      <c r="H32" s="1">
        <v>6</v>
      </c>
      <c r="I32" s="1">
        <v>1</v>
      </c>
      <c r="J32" s="1">
        <v>0</v>
      </c>
      <c r="K32" s="4">
        <v>8</v>
      </c>
    </row>
    <row r="34" spans="1:11" x14ac:dyDescent="0.2">
      <c r="A34" s="1" t="s">
        <v>106</v>
      </c>
      <c r="B34" s="1">
        <v>9041</v>
      </c>
      <c r="C34" s="1">
        <v>697</v>
      </c>
      <c r="D34" s="1">
        <v>3123</v>
      </c>
      <c r="E34" s="1">
        <v>2772</v>
      </c>
      <c r="F34" s="1">
        <v>1827</v>
      </c>
      <c r="G34" s="1">
        <v>410</v>
      </c>
      <c r="H34" s="1">
        <v>143</v>
      </c>
      <c r="I34" s="1">
        <v>63</v>
      </c>
      <c r="J34" s="1">
        <v>6</v>
      </c>
      <c r="K34" s="4">
        <v>7</v>
      </c>
    </row>
    <row r="35" spans="1:11" x14ac:dyDescent="0.2">
      <c r="A35" s="1" t="s">
        <v>115</v>
      </c>
      <c r="B35" s="1">
        <v>6018</v>
      </c>
      <c r="C35" s="1">
        <v>546</v>
      </c>
      <c r="D35" s="1">
        <v>2377</v>
      </c>
      <c r="E35" s="1">
        <v>1782</v>
      </c>
      <c r="F35" s="1">
        <v>1008</v>
      </c>
      <c r="G35" s="1">
        <v>222</v>
      </c>
      <c r="H35" s="1">
        <v>62</v>
      </c>
      <c r="I35" s="1">
        <v>20</v>
      </c>
      <c r="J35" s="1">
        <v>1</v>
      </c>
      <c r="K35" s="4">
        <v>6.2</v>
      </c>
    </row>
    <row r="36" spans="1:11" x14ac:dyDescent="0.2">
      <c r="A36" s="1" t="s">
        <v>22</v>
      </c>
      <c r="B36" s="1">
        <v>182</v>
      </c>
      <c r="C36" s="1">
        <v>20</v>
      </c>
      <c r="D36" s="1">
        <v>41</v>
      </c>
      <c r="E36" s="1">
        <v>62</v>
      </c>
      <c r="F36" s="1">
        <v>41</v>
      </c>
      <c r="G36" s="1">
        <v>14</v>
      </c>
      <c r="H36" s="1">
        <v>2</v>
      </c>
      <c r="I36" s="1">
        <v>2</v>
      </c>
      <c r="J36" s="1">
        <v>0</v>
      </c>
      <c r="K36" s="4">
        <v>7.9</v>
      </c>
    </row>
    <row r="37" spans="1:11" x14ac:dyDescent="0.2">
      <c r="A37" s="1" t="s">
        <v>23</v>
      </c>
      <c r="B37" s="1">
        <v>1825</v>
      </c>
      <c r="C37" s="1">
        <v>92</v>
      </c>
      <c r="D37" s="1">
        <v>438</v>
      </c>
      <c r="E37" s="1">
        <v>566</v>
      </c>
      <c r="F37" s="1">
        <v>534</v>
      </c>
      <c r="G37" s="1">
        <v>125</v>
      </c>
      <c r="H37" s="1">
        <v>47</v>
      </c>
      <c r="I37" s="1">
        <v>20</v>
      </c>
      <c r="J37" s="1">
        <v>3</v>
      </c>
      <c r="K37" s="4">
        <v>8.6999999999999993</v>
      </c>
    </row>
    <row r="38" spans="1:11" x14ac:dyDescent="0.2">
      <c r="A38" s="1" t="s">
        <v>24</v>
      </c>
      <c r="B38" s="1">
        <v>831</v>
      </c>
      <c r="C38" s="1">
        <v>35</v>
      </c>
      <c r="D38" s="1">
        <v>242</v>
      </c>
      <c r="E38" s="1">
        <v>290</v>
      </c>
      <c r="F38" s="1">
        <v>209</v>
      </c>
      <c r="G38" s="1">
        <v>35</v>
      </c>
      <c r="H38" s="1">
        <v>7</v>
      </c>
      <c r="I38" s="1">
        <v>13</v>
      </c>
      <c r="J38" s="1">
        <v>0</v>
      </c>
      <c r="K38" s="4">
        <v>7.9</v>
      </c>
    </row>
    <row r="39" spans="1:11" x14ac:dyDescent="0.2">
      <c r="A39" s="1" t="s">
        <v>116</v>
      </c>
      <c r="B39" s="1">
        <v>185</v>
      </c>
      <c r="C39" s="1">
        <v>4</v>
      </c>
      <c r="D39" s="1">
        <v>25</v>
      </c>
      <c r="E39" s="1">
        <v>72</v>
      </c>
      <c r="F39" s="1">
        <v>35</v>
      </c>
      <c r="G39" s="1">
        <v>14</v>
      </c>
      <c r="H39" s="1">
        <v>25</v>
      </c>
      <c r="I39" s="1">
        <v>8</v>
      </c>
      <c r="J39" s="1">
        <v>2</v>
      </c>
      <c r="K39" s="4">
        <v>9.5</v>
      </c>
    </row>
    <row r="41" spans="1:11" x14ac:dyDescent="0.2">
      <c r="A41" s="1" t="s">
        <v>107</v>
      </c>
      <c r="B41" s="1">
        <v>5699</v>
      </c>
      <c r="C41" s="1">
        <v>402</v>
      </c>
      <c r="D41" s="1">
        <v>2583</v>
      </c>
      <c r="E41" s="1">
        <v>1746</v>
      </c>
      <c r="F41" s="1">
        <v>810</v>
      </c>
      <c r="G41" s="1">
        <v>131</v>
      </c>
      <c r="H41" s="1">
        <v>23</v>
      </c>
      <c r="I41" s="1">
        <v>2</v>
      </c>
      <c r="J41" s="1">
        <v>2</v>
      </c>
      <c r="K41" s="4">
        <v>5.8</v>
      </c>
    </row>
    <row r="42" spans="1:11" x14ac:dyDescent="0.2">
      <c r="A42" s="1" t="s">
        <v>115</v>
      </c>
      <c r="B42" s="1">
        <v>5417</v>
      </c>
      <c r="C42" s="1">
        <v>386</v>
      </c>
      <c r="D42" s="1">
        <v>2504</v>
      </c>
      <c r="E42" s="1">
        <v>1642</v>
      </c>
      <c r="F42" s="1">
        <v>745</v>
      </c>
      <c r="G42" s="1">
        <v>118</v>
      </c>
      <c r="H42" s="1">
        <v>20</v>
      </c>
      <c r="I42" s="1">
        <v>1</v>
      </c>
      <c r="J42" s="1">
        <v>1</v>
      </c>
      <c r="K42" s="4">
        <v>5.7</v>
      </c>
    </row>
    <row r="43" spans="1:11" x14ac:dyDescent="0.2">
      <c r="A43" s="1" t="s">
        <v>22</v>
      </c>
      <c r="B43" s="1">
        <v>68</v>
      </c>
      <c r="C43" s="1">
        <v>2</v>
      </c>
      <c r="D43" s="1">
        <v>16</v>
      </c>
      <c r="E43" s="1">
        <v>28</v>
      </c>
      <c r="F43" s="1">
        <v>20</v>
      </c>
      <c r="G43" s="1">
        <v>1</v>
      </c>
      <c r="H43" s="1">
        <v>0</v>
      </c>
      <c r="I43" s="1">
        <v>0</v>
      </c>
      <c r="J43" s="1">
        <v>1</v>
      </c>
      <c r="K43" s="4">
        <v>8.3000000000000007</v>
      </c>
    </row>
    <row r="44" spans="1:11" x14ac:dyDescent="0.2">
      <c r="A44" s="1" t="s">
        <v>23</v>
      </c>
      <c r="B44" s="1">
        <v>171</v>
      </c>
      <c r="C44" s="1">
        <v>12</v>
      </c>
      <c r="D44" s="1">
        <v>52</v>
      </c>
      <c r="E44" s="1">
        <v>60</v>
      </c>
      <c r="F44" s="1">
        <v>34</v>
      </c>
      <c r="G44" s="1">
        <v>11</v>
      </c>
      <c r="H44" s="1">
        <v>2</v>
      </c>
      <c r="I44" s="1">
        <v>0</v>
      </c>
      <c r="J44" s="1">
        <v>0</v>
      </c>
      <c r="K44" s="4">
        <v>7.4</v>
      </c>
    </row>
    <row r="45" spans="1:11" x14ac:dyDescent="0.2">
      <c r="A45" s="1" t="s">
        <v>24</v>
      </c>
      <c r="B45" s="1">
        <v>37</v>
      </c>
      <c r="C45" s="1">
        <v>2</v>
      </c>
      <c r="D45" s="1">
        <v>11</v>
      </c>
      <c r="E45" s="1">
        <v>16</v>
      </c>
      <c r="F45" s="1">
        <v>7</v>
      </c>
      <c r="G45" s="1">
        <v>1</v>
      </c>
      <c r="H45" s="1">
        <v>0</v>
      </c>
      <c r="I45" s="1">
        <v>0</v>
      </c>
      <c r="J45" s="1">
        <v>0</v>
      </c>
      <c r="K45" s="4">
        <v>7.4</v>
      </c>
    </row>
    <row r="46" spans="1:11" x14ac:dyDescent="0.2">
      <c r="A46" s="1" t="s">
        <v>116</v>
      </c>
      <c r="B46" s="1">
        <v>6</v>
      </c>
      <c r="C46" s="1">
        <v>0</v>
      </c>
      <c r="D46" s="1">
        <v>0</v>
      </c>
      <c r="E46" s="1">
        <v>0</v>
      </c>
      <c r="F46" s="1">
        <v>4</v>
      </c>
      <c r="G46" s="1">
        <v>0</v>
      </c>
      <c r="H46" s="1">
        <v>1</v>
      </c>
      <c r="I46" s="1">
        <v>1</v>
      </c>
      <c r="J46" s="1">
        <v>0</v>
      </c>
      <c r="K46" s="4">
        <v>11.5</v>
      </c>
    </row>
    <row r="47" spans="1:11" x14ac:dyDescent="0.2">
      <c r="A47" s="68" t="s">
        <v>114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</row>
    <row r="49" spans="1:11" x14ac:dyDescent="0.2">
      <c r="A49" s="1" t="s">
        <v>192</v>
      </c>
    </row>
    <row r="50" spans="1:11" x14ac:dyDescent="0.2">
      <c r="A50" s="15"/>
      <c r="B50" s="6"/>
      <c r="C50" s="6" t="s">
        <v>92</v>
      </c>
      <c r="D50" s="6" t="s">
        <v>94</v>
      </c>
      <c r="E50" s="6" t="s">
        <v>96</v>
      </c>
      <c r="F50" s="6" t="s">
        <v>96</v>
      </c>
      <c r="G50" s="6" t="s">
        <v>99</v>
      </c>
      <c r="H50" s="6" t="s">
        <v>101</v>
      </c>
      <c r="I50" s="6" t="s">
        <v>102</v>
      </c>
      <c r="J50" s="6"/>
      <c r="K50" s="16"/>
    </row>
    <row r="51" spans="1:11" x14ac:dyDescent="0.2">
      <c r="A51" s="5" t="s">
        <v>19</v>
      </c>
      <c r="B51" s="8" t="s">
        <v>0</v>
      </c>
      <c r="C51" s="8" t="s">
        <v>93</v>
      </c>
      <c r="D51" s="8" t="s">
        <v>95</v>
      </c>
      <c r="E51" s="8" t="s">
        <v>97</v>
      </c>
      <c r="F51" s="8" t="s">
        <v>98</v>
      </c>
      <c r="G51" s="8" t="s">
        <v>100</v>
      </c>
      <c r="H51" s="8" t="s">
        <v>100</v>
      </c>
      <c r="I51" s="8" t="s">
        <v>103</v>
      </c>
      <c r="J51" s="8" t="s">
        <v>49</v>
      </c>
      <c r="K51" s="17" t="s">
        <v>50</v>
      </c>
    </row>
    <row r="52" spans="1:11" x14ac:dyDescent="0.2">
      <c r="A52" s="1" t="s">
        <v>108</v>
      </c>
      <c r="B52" s="1">
        <v>6100</v>
      </c>
      <c r="C52" s="1">
        <v>1027</v>
      </c>
      <c r="D52" s="1">
        <v>2811</v>
      </c>
      <c r="E52" s="1">
        <v>1654</v>
      </c>
      <c r="F52" s="1">
        <v>509</v>
      </c>
      <c r="G52" s="1">
        <v>81</v>
      </c>
      <c r="H52" s="1">
        <v>13</v>
      </c>
      <c r="I52" s="1">
        <v>1</v>
      </c>
      <c r="J52" s="1">
        <v>4</v>
      </c>
      <c r="K52" s="4">
        <v>4.9000000000000004</v>
      </c>
    </row>
    <row r="53" spans="1:11" x14ac:dyDescent="0.2">
      <c r="A53" s="1" t="s">
        <v>115</v>
      </c>
      <c r="B53" s="1">
        <v>6021</v>
      </c>
      <c r="C53" s="1">
        <v>1022</v>
      </c>
      <c r="D53" s="1">
        <v>2792</v>
      </c>
      <c r="E53" s="1">
        <v>1622</v>
      </c>
      <c r="F53" s="1">
        <v>495</v>
      </c>
      <c r="G53" s="1">
        <v>78</v>
      </c>
      <c r="H53" s="1">
        <v>8</v>
      </c>
      <c r="I53" s="1">
        <v>0</v>
      </c>
      <c r="J53" s="1">
        <v>4</v>
      </c>
      <c r="K53" s="4">
        <v>4.8</v>
      </c>
    </row>
    <row r="54" spans="1:11" x14ac:dyDescent="0.2">
      <c r="A54" s="1" t="s">
        <v>22</v>
      </c>
      <c r="B54" s="1">
        <v>28</v>
      </c>
      <c r="C54" s="1">
        <v>3</v>
      </c>
      <c r="D54" s="1">
        <v>8</v>
      </c>
      <c r="E54" s="1">
        <v>11</v>
      </c>
      <c r="F54" s="1">
        <v>6</v>
      </c>
      <c r="G54" s="1">
        <v>0</v>
      </c>
      <c r="H54" s="1">
        <v>0</v>
      </c>
      <c r="I54" s="1">
        <v>0</v>
      </c>
      <c r="J54" s="1">
        <v>0</v>
      </c>
      <c r="K54" s="4">
        <v>7.1</v>
      </c>
    </row>
    <row r="55" spans="1:11" x14ac:dyDescent="0.2">
      <c r="A55" s="1" t="s">
        <v>23</v>
      </c>
      <c r="B55" s="1">
        <v>38</v>
      </c>
      <c r="C55" s="1">
        <v>2</v>
      </c>
      <c r="D55" s="1">
        <v>10</v>
      </c>
      <c r="E55" s="1">
        <v>17</v>
      </c>
      <c r="F55" s="1">
        <v>4</v>
      </c>
      <c r="G55" s="1">
        <v>1</v>
      </c>
      <c r="H55" s="1">
        <v>3</v>
      </c>
      <c r="I55" s="1">
        <v>1</v>
      </c>
      <c r="J55" s="1">
        <v>0</v>
      </c>
      <c r="K55" s="4">
        <v>7.6</v>
      </c>
    </row>
    <row r="56" spans="1:11" x14ac:dyDescent="0.2">
      <c r="A56" s="1" t="s">
        <v>24</v>
      </c>
      <c r="B56" s="1">
        <v>6</v>
      </c>
      <c r="C56" s="1">
        <v>0</v>
      </c>
      <c r="D56" s="1">
        <v>1</v>
      </c>
      <c r="E56" s="1">
        <v>2</v>
      </c>
      <c r="F56" s="1">
        <v>2</v>
      </c>
      <c r="G56" s="1">
        <v>0</v>
      </c>
      <c r="H56" s="1">
        <v>1</v>
      </c>
      <c r="I56" s="1">
        <v>0</v>
      </c>
      <c r="J56" s="1">
        <v>0</v>
      </c>
      <c r="K56" s="4">
        <v>10</v>
      </c>
    </row>
    <row r="57" spans="1:11" x14ac:dyDescent="0.2">
      <c r="A57" s="1" t="s">
        <v>116</v>
      </c>
      <c r="B57" s="1">
        <v>7</v>
      </c>
      <c r="C57" s="1">
        <v>0</v>
      </c>
      <c r="D57" s="1">
        <v>0</v>
      </c>
      <c r="E57" s="1">
        <v>2</v>
      </c>
      <c r="F57" s="1">
        <v>2</v>
      </c>
      <c r="G57" s="1">
        <v>2</v>
      </c>
      <c r="H57" s="1">
        <v>1</v>
      </c>
      <c r="I57" s="1">
        <v>0</v>
      </c>
      <c r="J57" s="1">
        <v>0</v>
      </c>
      <c r="K57" s="4">
        <v>11.5</v>
      </c>
    </row>
    <row r="59" spans="1:11" x14ac:dyDescent="0.2">
      <c r="A59" s="1" t="s">
        <v>109</v>
      </c>
      <c r="B59" s="1">
        <v>3425</v>
      </c>
      <c r="C59" s="1">
        <v>331</v>
      </c>
      <c r="D59" s="1">
        <v>1026</v>
      </c>
      <c r="E59" s="1">
        <v>1054</v>
      </c>
      <c r="F59" s="1">
        <v>826</v>
      </c>
      <c r="G59" s="1">
        <v>160</v>
      </c>
      <c r="H59" s="1">
        <v>24</v>
      </c>
      <c r="I59" s="1">
        <v>3</v>
      </c>
      <c r="J59" s="1">
        <v>1</v>
      </c>
      <c r="K59" s="4">
        <v>7.3</v>
      </c>
    </row>
    <row r="60" spans="1:11" x14ac:dyDescent="0.2">
      <c r="A60" s="1" t="s">
        <v>115</v>
      </c>
      <c r="B60" s="1">
        <v>3173</v>
      </c>
      <c r="C60" s="1">
        <v>322</v>
      </c>
      <c r="D60" s="1">
        <v>956</v>
      </c>
      <c r="E60" s="1">
        <v>976</v>
      </c>
      <c r="F60" s="1">
        <v>751</v>
      </c>
      <c r="G60" s="1">
        <v>141</v>
      </c>
      <c r="H60" s="1">
        <v>23</v>
      </c>
      <c r="I60" s="1">
        <v>3</v>
      </c>
      <c r="J60" s="1">
        <v>1</v>
      </c>
      <c r="K60" s="4">
        <v>7.3</v>
      </c>
    </row>
    <row r="61" spans="1:11" x14ac:dyDescent="0.2">
      <c r="A61" s="1" t="s">
        <v>22</v>
      </c>
      <c r="B61" s="1">
        <v>97</v>
      </c>
      <c r="C61" s="1">
        <v>2</v>
      </c>
      <c r="D61" s="1">
        <v>20</v>
      </c>
      <c r="E61" s="1">
        <v>24</v>
      </c>
      <c r="F61" s="1">
        <v>40</v>
      </c>
      <c r="G61" s="1">
        <v>11</v>
      </c>
      <c r="H61" s="1">
        <v>0</v>
      </c>
      <c r="I61" s="1">
        <v>0</v>
      </c>
      <c r="J61" s="1">
        <v>0</v>
      </c>
      <c r="K61" s="4">
        <v>10.1</v>
      </c>
    </row>
    <row r="62" spans="1:11" x14ac:dyDescent="0.2">
      <c r="A62" s="1" t="s">
        <v>23</v>
      </c>
      <c r="B62" s="1">
        <v>109</v>
      </c>
      <c r="C62" s="1">
        <v>5</v>
      </c>
      <c r="D62" s="1">
        <v>38</v>
      </c>
      <c r="E62" s="1">
        <v>42</v>
      </c>
      <c r="F62" s="1">
        <v>22</v>
      </c>
      <c r="G62" s="1">
        <v>1</v>
      </c>
      <c r="H62" s="1">
        <v>1</v>
      </c>
      <c r="I62" s="1">
        <v>0</v>
      </c>
      <c r="J62" s="1">
        <v>0</v>
      </c>
      <c r="K62" s="4">
        <v>7.1</v>
      </c>
    </row>
    <row r="63" spans="1:11" x14ac:dyDescent="0.2">
      <c r="A63" s="1" t="s">
        <v>24</v>
      </c>
      <c r="B63" s="1">
        <v>30</v>
      </c>
      <c r="C63" s="1">
        <v>1</v>
      </c>
      <c r="D63" s="1">
        <v>8</v>
      </c>
      <c r="E63" s="1">
        <v>8</v>
      </c>
      <c r="F63" s="1">
        <v>10</v>
      </c>
      <c r="G63" s="1">
        <v>3</v>
      </c>
      <c r="H63" s="1">
        <v>0</v>
      </c>
      <c r="I63" s="1">
        <v>0</v>
      </c>
      <c r="J63" s="1">
        <v>0</v>
      </c>
      <c r="K63" s="4">
        <v>9</v>
      </c>
    </row>
    <row r="64" spans="1:11" x14ac:dyDescent="0.2">
      <c r="A64" s="1" t="s">
        <v>116</v>
      </c>
      <c r="B64" s="1">
        <v>16</v>
      </c>
      <c r="C64" s="1">
        <v>1</v>
      </c>
      <c r="D64" s="1">
        <v>4</v>
      </c>
      <c r="E64" s="1">
        <v>4</v>
      </c>
      <c r="F64" s="1">
        <v>3</v>
      </c>
      <c r="G64" s="1">
        <v>4</v>
      </c>
      <c r="H64" s="1">
        <v>0</v>
      </c>
      <c r="I64" s="1">
        <v>0</v>
      </c>
      <c r="J64" s="1">
        <v>0</v>
      </c>
      <c r="K64" s="4">
        <v>9</v>
      </c>
    </row>
    <row r="66" spans="1:11" x14ac:dyDescent="0.2">
      <c r="A66" s="1" t="s">
        <v>33</v>
      </c>
      <c r="B66" s="1">
        <v>4140</v>
      </c>
      <c r="C66" s="1">
        <v>134</v>
      </c>
      <c r="D66" s="1">
        <v>616</v>
      </c>
      <c r="E66" s="1">
        <v>1493</v>
      </c>
      <c r="F66" s="1">
        <v>1634</v>
      </c>
      <c r="G66" s="1">
        <v>226</v>
      </c>
      <c r="H66" s="1">
        <v>27</v>
      </c>
      <c r="I66" s="1">
        <v>9</v>
      </c>
      <c r="J66" s="1">
        <v>1</v>
      </c>
      <c r="K66" s="4">
        <v>9.5</v>
      </c>
    </row>
    <row r="67" spans="1:11" x14ac:dyDescent="0.2">
      <c r="A67" s="1" t="s">
        <v>115</v>
      </c>
      <c r="B67" s="1">
        <v>4057</v>
      </c>
      <c r="C67" s="1">
        <v>131</v>
      </c>
      <c r="D67" s="1">
        <v>609</v>
      </c>
      <c r="E67" s="1">
        <v>1462</v>
      </c>
      <c r="F67" s="1">
        <v>1605</v>
      </c>
      <c r="G67" s="1">
        <v>216</v>
      </c>
      <c r="H67" s="1">
        <v>24</v>
      </c>
      <c r="I67" s="1">
        <v>9</v>
      </c>
      <c r="J67" s="1">
        <v>1</v>
      </c>
      <c r="K67" s="4">
        <v>9.5</v>
      </c>
    </row>
    <row r="68" spans="1:11" x14ac:dyDescent="0.2">
      <c r="A68" s="1" t="s">
        <v>22</v>
      </c>
      <c r="B68" s="1">
        <v>22</v>
      </c>
      <c r="C68" s="1">
        <v>0</v>
      </c>
      <c r="D68" s="1">
        <v>0</v>
      </c>
      <c r="E68" s="1">
        <v>9</v>
      </c>
      <c r="F68" s="1">
        <v>9</v>
      </c>
      <c r="G68" s="1">
        <v>2</v>
      </c>
      <c r="H68" s="1">
        <v>2</v>
      </c>
      <c r="I68" s="1">
        <v>0</v>
      </c>
      <c r="J68" s="1">
        <v>0</v>
      </c>
      <c r="K68" s="4">
        <v>10.4</v>
      </c>
    </row>
    <row r="69" spans="1:11" x14ac:dyDescent="0.2">
      <c r="A69" s="1" t="s">
        <v>23</v>
      </c>
      <c r="B69" s="1">
        <v>45</v>
      </c>
      <c r="C69" s="1">
        <v>2</v>
      </c>
      <c r="D69" s="1">
        <v>7</v>
      </c>
      <c r="E69" s="1">
        <v>10</v>
      </c>
      <c r="F69" s="1">
        <v>17</v>
      </c>
      <c r="G69" s="1">
        <v>8</v>
      </c>
      <c r="H69" s="1">
        <v>1</v>
      </c>
      <c r="I69" s="1">
        <v>0</v>
      </c>
      <c r="J69" s="1">
        <v>0</v>
      </c>
      <c r="K69" s="4">
        <v>10.4</v>
      </c>
    </row>
    <row r="70" spans="1:11" x14ac:dyDescent="0.2">
      <c r="A70" s="1" t="s">
        <v>24</v>
      </c>
      <c r="B70" s="1">
        <v>15</v>
      </c>
      <c r="C70" s="1">
        <v>1</v>
      </c>
      <c r="D70" s="1">
        <v>0</v>
      </c>
      <c r="E70" s="1">
        <v>11</v>
      </c>
      <c r="F70" s="1">
        <v>3</v>
      </c>
      <c r="G70" s="1">
        <v>0</v>
      </c>
      <c r="H70" s="1">
        <v>0</v>
      </c>
      <c r="I70" s="1">
        <v>0</v>
      </c>
      <c r="J70" s="1">
        <v>0</v>
      </c>
      <c r="K70" s="4">
        <v>8.4</v>
      </c>
    </row>
    <row r="71" spans="1:11" x14ac:dyDescent="0.2">
      <c r="A71" s="1" t="s">
        <v>116</v>
      </c>
      <c r="B71" s="1">
        <v>1</v>
      </c>
      <c r="C71" s="1">
        <v>0</v>
      </c>
      <c r="D71" s="1">
        <v>0</v>
      </c>
      <c r="E71" s="1">
        <v>1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4">
        <v>8</v>
      </c>
    </row>
    <row r="73" spans="1:11" x14ac:dyDescent="0.2">
      <c r="A73" s="1" t="s">
        <v>110</v>
      </c>
      <c r="B73" s="1">
        <v>3662</v>
      </c>
      <c r="C73" s="1">
        <v>95</v>
      </c>
      <c r="D73" s="1">
        <v>772</v>
      </c>
      <c r="E73" s="1">
        <v>1072</v>
      </c>
      <c r="F73" s="1">
        <v>1122</v>
      </c>
      <c r="G73" s="1">
        <v>288</v>
      </c>
      <c r="H73" s="1">
        <v>220</v>
      </c>
      <c r="I73" s="1">
        <v>77</v>
      </c>
      <c r="J73" s="1">
        <v>16</v>
      </c>
      <c r="K73" s="4">
        <v>9.6</v>
      </c>
    </row>
    <row r="74" spans="1:11" x14ac:dyDescent="0.2">
      <c r="A74" s="1" t="s">
        <v>21</v>
      </c>
      <c r="B74" s="1">
        <v>1883</v>
      </c>
      <c r="C74" s="1">
        <v>53</v>
      </c>
      <c r="D74" s="1">
        <v>409</v>
      </c>
      <c r="E74" s="1">
        <v>631</v>
      </c>
      <c r="F74" s="1">
        <v>551</v>
      </c>
      <c r="G74" s="1">
        <v>150</v>
      </c>
      <c r="H74" s="1">
        <v>64</v>
      </c>
      <c r="I74" s="1">
        <v>19</v>
      </c>
      <c r="J74" s="1">
        <v>6</v>
      </c>
      <c r="K74" s="4">
        <v>9</v>
      </c>
    </row>
    <row r="75" spans="1:11" x14ac:dyDescent="0.2">
      <c r="A75" s="1" t="s">
        <v>22</v>
      </c>
      <c r="B75" s="1">
        <v>139</v>
      </c>
      <c r="C75" s="1">
        <v>0</v>
      </c>
      <c r="D75" s="1">
        <v>27</v>
      </c>
      <c r="E75" s="1">
        <v>44</v>
      </c>
      <c r="F75" s="1">
        <v>45</v>
      </c>
      <c r="G75" s="1">
        <v>9</v>
      </c>
      <c r="H75" s="1">
        <v>12</v>
      </c>
      <c r="I75" s="1">
        <v>2</v>
      </c>
      <c r="J75" s="1">
        <v>0</v>
      </c>
      <c r="K75" s="4">
        <v>9.9</v>
      </c>
    </row>
    <row r="76" spans="1:11" x14ac:dyDescent="0.2">
      <c r="A76" s="1" t="s">
        <v>23</v>
      </c>
      <c r="B76" s="1">
        <v>1182</v>
      </c>
      <c r="C76" s="1">
        <v>28</v>
      </c>
      <c r="D76" s="1">
        <v>268</v>
      </c>
      <c r="E76" s="1">
        <v>294</v>
      </c>
      <c r="F76" s="1">
        <v>344</v>
      </c>
      <c r="G76" s="1">
        <v>109</v>
      </c>
      <c r="H76" s="1">
        <v>99</v>
      </c>
      <c r="I76" s="1">
        <v>34</v>
      </c>
      <c r="J76" s="1">
        <v>6</v>
      </c>
      <c r="K76" s="4">
        <v>10</v>
      </c>
    </row>
    <row r="77" spans="1:11" x14ac:dyDescent="0.2">
      <c r="A77" s="1" t="s">
        <v>24</v>
      </c>
      <c r="B77" s="1">
        <v>235</v>
      </c>
      <c r="C77" s="1">
        <v>11</v>
      </c>
      <c r="D77" s="1">
        <v>51</v>
      </c>
      <c r="E77" s="1">
        <v>76</v>
      </c>
      <c r="F77" s="1">
        <v>86</v>
      </c>
      <c r="G77" s="1">
        <v>5</v>
      </c>
      <c r="H77" s="1">
        <v>3</v>
      </c>
      <c r="I77" s="1">
        <v>2</v>
      </c>
      <c r="J77" s="1">
        <v>1</v>
      </c>
      <c r="K77" s="4">
        <v>8.9</v>
      </c>
    </row>
    <row r="78" spans="1:11" x14ac:dyDescent="0.2">
      <c r="A78" s="1" t="s">
        <v>25</v>
      </c>
      <c r="B78" s="1">
        <v>223</v>
      </c>
      <c r="C78" s="1">
        <v>3</v>
      </c>
      <c r="D78" s="1">
        <v>17</v>
      </c>
      <c r="E78" s="1">
        <v>27</v>
      </c>
      <c r="F78" s="1">
        <v>96</v>
      </c>
      <c r="G78" s="1">
        <v>15</v>
      </c>
      <c r="H78" s="1">
        <v>42</v>
      </c>
      <c r="I78" s="1">
        <v>20</v>
      </c>
      <c r="J78" s="1">
        <v>3</v>
      </c>
      <c r="K78" s="4">
        <v>11.3</v>
      </c>
    </row>
    <row r="79" spans="1:11" x14ac:dyDescent="0.2">
      <c r="A79" s="68" t="s">
        <v>114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</row>
    <row r="80" spans="1:11" x14ac:dyDescent="0.2">
      <c r="A80" s="1" t="s">
        <v>192</v>
      </c>
    </row>
    <row r="81" spans="1:11" x14ac:dyDescent="0.2">
      <c r="A81" s="15"/>
      <c r="B81" s="6"/>
      <c r="C81" s="6" t="s">
        <v>92</v>
      </c>
      <c r="D81" s="6" t="s">
        <v>94</v>
      </c>
      <c r="E81" s="6" t="s">
        <v>96</v>
      </c>
      <c r="F81" s="6" t="s">
        <v>96</v>
      </c>
      <c r="G81" s="6" t="s">
        <v>99</v>
      </c>
      <c r="H81" s="6" t="s">
        <v>101</v>
      </c>
      <c r="I81" s="6" t="s">
        <v>102</v>
      </c>
      <c r="J81" s="6"/>
      <c r="K81" s="16"/>
    </row>
    <row r="82" spans="1:11" x14ac:dyDescent="0.2">
      <c r="A82" s="5" t="s">
        <v>19</v>
      </c>
      <c r="B82" s="8" t="s">
        <v>0</v>
      </c>
      <c r="C82" s="8" t="s">
        <v>93</v>
      </c>
      <c r="D82" s="8" t="s">
        <v>95</v>
      </c>
      <c r="E82" s="8" t="s">
        <v>97</v>
      </c>
      <c r="F82" s="8" t="s">
        <v>98</v>
      </c>
      <c r="G82" s="8" t="s">
        <v>100</v>
      </c>
      <c r="H82" s="8" t="s">
        <v>100</v>
      </c>
      <c r="I82" s="8" t="s">
        <v>103</v>
      </c>
      <c r="J82" s="8" t="s">
        <v>49</v>
      </c>
      <c r="K82" s="17" t="s">
        <v>50</v>
      </c>
    </row>
    <row r="84" spans="1:11" x14ac:dyDescent="0.2">
      <c r="A84" s="1" t="s">
        <v>111</v>
      </c>
      <c r="B84" s="1">
        <v>17141</v>
      </c>
      <c r="C84" s="1">
        <v>815</v>
      </c>
      <c r="D84" s="1">
        <v>6060</v>
      </c>
      <c r="E84" s="1">
        <v>4763</v>
      </c>
      <c r="F84" s="1">
        <v>3836</v>
      </c>
      <c r="G84" s="1">
        <v>1093</v>
      </c>
      <c r="H84" s="1">
        <v>393</v>
      </c>
      <c r="I84" s="1">
        <v>134</v>
      </c>
      <c r="J84" s="1">
        <v>47</v>
      </c>
      <c r="K84" s="4">
        <v>7.4</v>
      </c>
    </row>
    <row r="85" spans="1:11" x14ac:dyDescent="0.2">
      <c r="A85" s="1" t="s">
        <v>115</v>
      </c>
      <c r="B85" s="1">
        <v>14513</v>
      </c>
      <c r="C85" s="1">
        <v>495</v>
      </c>
      <c r="D85" s="1">
        <v>5656</v>
      </c>
      <c r="E85" s="1">
        <v>4162</v>
      </c>
      <c r="F85" s="1">
        <v>3081</v>
      </c>
      <c r="G85" s="1">
        <v>838</v>
      </c>
      <c r="H85" s="1">
        <v>208</v>
      </c>
      <c r="I85" s="1">
        <v>47</v>
      </c>
      <c r="J85" s="1">
        <v>26</v>
      </c>
      <c r="K85" s="4">
        <v>7.1</v>
      </c>
    </row>
    <row r="86" spans="1:11" x14ac:dyDescent="0.2">
      <c r="A86" s="1" t="s">
        <v>22</v>
      </c>
      <c r="B86" s="1">
        <v>193</v>
      </c>
      <c r="C86" s="1">
        <v>6</v>
      </c>
      <c r="D86" s="1">
        <v>60</v>
      </c>
      <c r="E86" s="1">
        <v>52</v>
      </c>
      <c r="F86" s="1">
        <v>57</v>
      </c>
      <c r="G86" s="1">
        <v>11</v>
      </c>
      <c r="H86" s="1">
        <v>5</v>
      </c>
      <c r="I86" s="1">
        <v>1</v>
      </c>
      <c r="J86" s="1">
        <v>1</v>
      </c>
      <c r="K86" s="4">
        <v>8.3000000000000007</v>
      </c>
    </row>
    <row r="87" spans="1:11" x14ac:dyDescent="0.2">
      <c r="A87" s="1" t="s">
        <v>23</v>
      </c>
      <c r="B87" s="1">
        <v>1363</v>
      </c>
      <c r="C87" s="1">
        <v>20</v>
      </c>
      <c r="D87" s="1">
        <v>259</v>
      </c>
      <c r="E87" s="1">
        <v>343</v>
      </c>
      <c r="F87" s="1">
        <v>403</v>
      </c>
      <c r="G87" s="1">
        <v>170</v>
      </c>
      <c r="H87" s="1">
        <v>104</v>
      </c>
      <c r="I87" s="1">
        <v>53</v>
      </c>
      <c r="J87" s="1">
        <v>11</v>
      </c>
      <c r="K87" s="4">
        <v>10.3</v>
      </c>
    </row>
    <row r="88" spans="1:11" x14ac:dyDescent="0.2">
      <c r="A88" s="1" t="s">
        <v>24</v>
      </c>
      <c r="B88" s="1">
        <v>444</v>
      </c>
      <c r="C88" s="1">
        <v>6</v>
      </c>
      <c r="D88" s="1">
        <v>69</v>
      </c>
      <c r="E88" s="1">
        <v>152</v>
      </c>
      <c r="F88" s="1">
        <v>166</v>
      </c>
      <c r="G88" s="1">
        <v>35</v>
      </c>
      <c r="H88" s="1">
        <v>9</v>
      </c>
      <c r="I88" s="1">
        <v>4</v>
      </c>
      <c r="J88" s="1">
        <v>3</v>
      </c>
      <c r="K88" s="4">
        <v>9.9</v>
      </c>
    </row>
    <row r="89" spans="1:11" x14ac:dyDescent="0.2">
      <c r="A89" s="1" t="s">
        <v>116</v>
      </c>
      <c r="B89" s="1">
        <v>628</v>
      </c>
      <c r="C89" s="1">
        <v>288</v>
      </c>
      <c r="D89" s="1">
        <v>16</v>
      </c>
      <c r="E89" s="1">
        <v>54</v>
      </c>
      <c r="F89" s="1">
        <v>129</v>
      </c>
      <c r="G89" s="1">
        <v>39</v>
      </c>
      <c r="H89" s="1">
        <v>67</v>
      </c>
      <c r="I89" s="1">
        <v>29</v>
      </c>
      <c r="J89" s="1">
        <v>6</v>
      </c>
      <c r="K89" s="4">
        <v>6.7</v>
      </c>
    </row>
    <row r="91" spans="1:11" x14ac:dyDescent="0.2">
      <c r="A91" s="1" t="s">
        <v>112</v>
      </c>
      <c r="B91" s="1">
        <v>719</v>
      </c>
      <c r="C91" s="1">
        <v>8</v>
      </c>
      <c r="D91" s="1">
        <v>372</v>
      </c>
      <c r="E91" s="1">
        <v>219</v>
      </c>
      <c r="F91" s="1">
        <v>84</v>
      </c>
      <c r="G91" s="1">
        <v>28</v>
      </c>
      <c r="H91" s="1">
        <v>4</v>
      </c>
      <c r="I91" s="1">
        <v>3</v>
      </c>
      <c r="J91" s="1">
        <v>1</v>
      </c>
      <c r="K91" s="4">
        <v>5.8</v>
      </c>
    </row>
    <row r="92" spans="1:11" x14ac:dyDescent="0.2">
      <c r="A92" s="1" t="s">
        <v>115</v>
      </c>
      <c r="B92" s="1">
        <v>482</v>
      </c>
      <c r="C92" s="1">
        <v>4</v>
      </c>
      <c r="D92" s="1">
        <v>253</v>
      </c>
      <c r="E92" s="1">
        <v>146</v>
      </c>
      <c r="F92" s="1">
        <v>53</v>
      </c>
      <c r="G92" s="1">
        <v>20</v>
      </c>
      <c r="H92" s="1">
        <v>3</v>
      </c>
      <c r="I92" s="1">
        <v>2</v>
      </c>
      <c r="J92" s="1">
        <v>1</v>
      </c>
      <c r="K92" s="4">
        <v>5.7</v>
      </c>
    </row>
    <row r="93" spans="1:11" x14ac:dyDescent="0.2">
      <c r="A93" s="1" t="s">
        <v>22</v>
      </c>
      <c r="B93" s="1">
        <v>30</v>
      </c>
      <c r="C93" s="1">
        <v>0</v>
      </c>
      <c r="D93" s="1">
        <v>15</v>
      </c>
      <c r="E93" s="1">
        <v>10</v>
      </c>
      <c r="F93" s="1">
        <v>4</v>
      </c>
      <c r="G93" s="1">
        <v>1</v>
      </c>
      <c r="H93" s="1">
        <v>0</v>
      </c>
      <c r="I93" s="1">
        <v>0</v>
      </c>
      <c r="J93" s="1">
        <v>0</v>
      </c>
      <c r="K93" s="4">
        <v>6</v>
      </c>
    </row>
    <row r="94" spans="1:11" x14ac:dyDescent="0.2">
      <c r="A94" s="1" t="s">
        <v>23</v>
      </c>
      <c r="B94" s="1">
        <v>163</v>
      </c>
      <c r="C94" s="1">
        <v>3</v>
      </c>
      <c r="D94" s="1">
        <v>81</v>
      </c>
      <c r="E94" s="1">
        <v>51</v>
      </c>
      <c r="F94" s="1">
        <v>22</v>
      </c>
      <c r="G94" s="1">
        <v>5</v>
      </c>
      <c r="H94" s="1">
        <v>0</v>
      </c>
      <c r="I94" s="1">
        <v>1</v>
      </c>
      <c r="J94" s="1">
        <v>0</v>
      </c>
      <c r="K94" s="4">
        <v>5.9</v>
      </c>
    </row>
    <row r="95" spans="1:11" x14ac:dyDescent="0.2">
      <c r="A95" s="1" t="s">
        <v>24</v>
      </c>
      <c r="B95" s="1">
        <v>30</v>
      </c>
      <c r="C95" s="1">
        <v>0</v>
      </c>
      <c r="D95" s="1">
        <v>17</v>
      </c>
      <c r="E95" s="1">
        <v>8</v>
      </c>
      <c r="F95" s="1">
        <v>4</v>
      </c>
      <c r="G95" s="1">
        <v>1</v>
      </c>
      <c r="H95" s="1">
        <v>0</v>
      </c>
      <c r="I95" s="1">
        <v>0</v>
      </c>
      <c r="J95" s="1">
        <v>0</v>
      </c>
      <c r="K95" s="4">
        <v>5.5</v>
      </c>
    </row>
    <row r="96" spans="1:11" x14ac:dyDescent="0.2">
      <c r="A96" s="1" t="s">
        <v>116</v>
      </c>
      <c r="B96" s="1">
        <v>14</v>
      </c>
      <c r="C96" s="1">
        <v>1</v>
      </c>
      <c r="D96" s="1">
        <v>6</v>
      </c>
      <c r="E96" s="1">
        <v>4</v>
      </c>
      <c r="F96" s="1">
        <v>1</v>
      </c>
      <c r="G96" s="1">
        <v>1</v>
      </c>
      <c r="H96" s="1">
        <v>1</v>
      </c>
      <c r="I96" s="1">
        <v>0</v>
      </c>
      <c r="J96" s="1">
        <v>0</v>
      </c>
      <c r="K96" s="4">
        <v>6</v>
      </c>
    </row>
    <row r="98" spans="1:11" x14ac:dyDescent="0.2">
      <c r="A98" s="1" t="s">
        <v>37</v>
      </c>
      <c r="B98" s="1">
        <v>1243</v>
      </c>
      <c r="C98" s="1">
        <v>13</v>
      </c>
      <c r="D98" s="1">
        <v>180</v>
      </c>
      <c r="E98" s="1">
        <v>391</v>
      </c>
      <c r="F98" s="1">
        <v>437</v>
      </c>
      <c r="G98" s="1">
        <v>154</v>
      </c>
      <c r="H98" s="1">
        <v>50</v>
      </c>
      <c r="I98" s="1">
        <v>15</v>
      </c>
      <c r="J98" s="1">
        <v>3</v>
      </c>
      <c r="K98" s="4">
        <v>10.199999999999999</v>
      </c>
    </row>
    <row r="99" spans="1:11" x14ac:dyDescent="0.2">
      <c r="A99" s="1" t="s">
        <v>115</v>
      </c>
      <c r="B99" s="1">
        <v>945</v>
      </c>
      <c r="C99" s="1">
        <v>11</v>
      </c>
      <c r="D99" s="1">
        <v>142</v>
      </c>
      <c r="E99" s="1">
        <v>313</v>
      </c>
      <c r="F99" s="1">
        <v>327</v>
      </c>
      <c r="G99" s="1">
        <v>125</v>
      </c>
      <c r="H99" s="1">
        <v>20</v>
      </c>
      <c r="I99" s="1">
        <v>4</v>
      </c>
      <c r="J99" s="1">
        <v>3</v>
      </c>
      <c r="K99" s="4">
        <v>10</v>
      </c>
    </row>
    <row r="100" spans="1:11" x14ac:dyDescent="0.2">
      <c r="A100" s="1" t="s">
        <v>22</v>
      </c>
      <c r="B100" s="1">
        <v>44</v>
      </c>
      <c r="C100" s="1">
        <v>1</v>
      </c>
      <c r="D100" s="1">
        <v>6</v>
      </c>
      <c r="E100" s="1">
        <v>12</v>
      </c>
      <c r="F100" s="1">
        <v>20</v>
      </c>
      <c r="G100" s="1">
        <v>2</v>
      </c>
      <c r="H100" s="1">
        <v>3</v>
      </c>
      <c r="I100" s="1">
        <v>0</v>
      </c>
      <c r="J100" s="1">
        <v>0</v>
      </c>
      <c r="K100" s="4">
        <v>10.3</v>
      </c>
    </row>
    <row r="101" spans="1:11" x14ac:dyDescent="0.2">
      <c r="A101" s="1" t="s">
        <v>23</v>
      </c>
      <c r="B101" s="1">
        <v>171</v>
      </c>
      <c r="C101" s="1">
        <v>1</v>
      </c>
      <c r="D101" s="1">
        <v>23</v>
      </c>
      <c r="E101" s="1">
        <v>49</v>
      </c>
      <c r="F101" s="1">
        <v>61</v>
      </c>
      <c r="G101" s="1">
        <v>22</v>
      </c>
      <c r="H101" s="1">
        <v>11</v>
      </c>
      <c r="I101" s="1">
        <v>4</v>
      </c>
      <c r="J101" s="1">
        <v>0</v>
      </c>
      <c r="K101" s="4">
        <v>10.4</v>
      </c>
    </row>
    <row r="102" spans="1:11" x14ac:dyDescent="0.2">
      <c r="A102" s="1" t="s">
        <v>24</v>
      </c>
      <c r="B102" s="1">
        <v>22</v>
      </c>
      <c r="C102" s="1">
        <v>0</v>
      </c>
      <c r="D102" s="1">
        <v>7</v>
      </c>
      <c r="E102" s="1">
        <v>13</v>
      </c>
      <c r="F102" s="1">
        <v>2</v>
      </c>
      <c r="G102" s="1">
        <v>0</v>
      </c>
      <c r="H102" s="1">
        <v>0</v>
      </c>
      <c r="I102" s="1">
        <v>0</v>
      </c>
      <c r="J102" s="1">
        <v>0</v>
      </c>
      <c r="K102" s="4">
        <v>7.2</v>
      </c>
    </row>
    <row r="103" spans="1:11" x14ac:dyDescent="0.2">
      <c r="A103" s="1" t="s">
        <v>116</v>
      </c>
      <c r="B103" s="1">
        <v>61</v>
      </c>
      <c r="C103" s="1">
        <v>0</v>
      </c>
      <c r="D103" s="1">
        <v>2</v>
      </c>
      <c r="E103" s="1">
        <v>4</v>
      </c>
      <c r="F103" s="1">
        <v>27</v>
      </c>
      <c r="G103" s="1">
        <v>5</v>
      </c>
      <c r="H103" s="1">
        <v>16</v>
      </c>
      <c r="I103" s="1">
        <v>7</v>
      </c>
      <c r="J103" s="1">
        <v>0</v>
      </c>
      <c r="K103" s="4">
        <v>11.8</v>
      </c>
    </row>
    <row r="105" spans="1:11" x14ac:dyDescent="0.2">
      <c r="A105" s="1" t="s">
        <v>113</v>
      </c>
      <c r="B105" s="1">
        <v>2498</v>
      </c>
      <c r="C105" s="1">
        <v>34</v>
      </c>
      <c r="D105" s="1">
        <v>388</v>
      </c>
      <c r="E105" s="1">
        <v>869</v>
      </c>
      <c r="F105" s="1">
        <v>821</v>
      </c>
      <c r="G105" s="1">
        <v>288</v>
      </c>
      <c r="H105" s="1">
        <v>73</v>
      </c>
      <c r="I105" s="1">
        <v>18</v>
      </c>
      <c r="J105" s="1">
        <v>7</v>
      </c>
      <c r="K105" s="4">
        <v>9.8000000000000007</v>
      </c>
    </row>
    <row r="106" spans="1:11" x14ac:dyDescent="0.2">
      <c r="A106" s="1" t="s">
        <v>115</v>
      </c>
      <c r="B106" s="1">
        <v>2039</v>
      </c>
      <c r="C106" s="1">
        <v>27</v>
      </c>
      <c r="D106" s="1">
        <v>325</v>
      </c>
      <c r="E106" s="1">
        <v>750</v>
      </c>
      <c r="F106" s="1">
        <v>647</v>
      </c>
      <c r="G106" s="1">
        <v>224</v>
      </c>
      <c r="H106" s="1">
        <v>46</v>
      </c>
      <c r="I106" s="1">
        <v>14</v>
      </c>
      <c r="J106" s="1">
        <v>6</v>
      </c>
      <c r="K106" s="4">
        <v>9.6</v>
      </c>
    </row>
    <row r="107" spans="1:11" x14ac:dyDescent="0.2">
      <c r="A107" s="1" t="s">
        <v>22</v>
      </c>
      <c r="B107" s="1">
        <v>119</v>
      </c>
      <c r="C107" s="1">
        <v>1</v>
      </c>
      <c r="D107" s="1">
        <v>10</v>
      </c>
      <c r="E107" s="1">
        <v>26</v>
      </c>
      <c r="F107" s="1">
        <v>49</v>
      </c>
      <c r="G107" s="1">
        <v>25</v>
      </c>
      <c r="H107" s="1">
        <v>7</v>
      </c>
      <c r="I107" s="1">
        <v>1</v>
      </c>
      <c r="J107" s="1">
        <v>0</v>
      </c>
      <c r="K107" s="4">
        <v>10.9</v>
      </c>
    </row>
    <row r="108" spans="1:11" x14ac:dyDescent="0.2">
      <c r="A108" s="1" t="s">
        <v>23</v>
      </c>
      <c r="B108" s="1">
        <v>236</v>
      </c>
      <c r="C108" s="1">
        <v>5</v>
      </c>
      <c r="D108" s="1">
        <v>41</v>
      </c>
      <c r="E108" s="1">
        <v>74</v>
      </c>
      <c r="F108" s="1">
        <v>74</v>
      </c>
      <c r="G108" s="1">
        <v>29</v>
      </c>
      <c r="H108" s="1">
        <v>12</v>
      </c>
      <c r="I108" s="1">
        <v>0</v>
      </c>
      <c r="J108" s="1">
        <v>1</v>
      </c>
      <c r="K108" s="4">
        <v>9.9</v>
      </c>
    </row>
    <row r="109" spans="1:11" x14ac:dyDescent="0.2">
      <c r="A109" s="1" t="s">
        <v>24</v>
      </c>
      <c r="B109" s="1">
        <v>28</v>
      </c>
      <c r="C109" s="1">
        <v>0</v>
      </c>
      <c r="D109" s="1">
        <v>5</v>
      </c>
      <c r="E109" s="1">
        <v>11</v>
      </c>
      <c r="F109" s="1">
        <v>9</v>
      </c>
      <c r="G109" s="1">
        <v>3</v>
      </c>
      <c r="H109" s="1">
        <v>0</v>
      </c>
      <c r="I109" s="1">
        <v>0</v>
      </c>
      <c r="J109" s="1">
        <v>0</v>
      </c>
      <c r="K109" s="4">
        <v>9.3000000000000007</v>
      </c>
    </row>
    <row r="110" spans="1:11" x14ac:dyDescent="0.2">
      <c r="A110" s="1" t="s">
        <v>116</v>
      </c>
      <c r="B110" s="1">
        <v>76</v>
      </c>
      <c r="C110" s="1">
        <v>1</v>
      </c>
      <c r="D110" s="1">
        <v>7</v>
      </c>
      <c r="E110" s="1">
        <v>8</v>
      </c>
      <c r="F110" s="1">
        <v>42</v>
      </c>
      <c r="G110" s="1">
        <v>7</v>
      </c>
      <c r="H110" s="1">
        <v>8</v>
      </c>
      <c r="I110" s="1">
        <v>3</v>
      </c>
      <c r="J110" s="1">
        <v>0</v>
      </c>
      <c r="K110" s="4">
        <v>11</v>
      </c>
    </row>
    <row r="111" spans="1:11" x14ac:dyDescent="0.2">
      <c r="A111" s="68" t="s">
        <v>114</v>
      </c>
      <c r="B111" s="68"/>
      <c r="C111" s="68"/>
      <c r="D111" s="68"/>
      <c r="E111" s="68"/>
      <c r="F111" s="68"/>
      <c r="G111" s="68"/>
      <c r="H111" s="68"/>
      <c r="I111" s="68"/>
      <c r="J111" s="68"/>
      <c r="K111" s="68"/>
    </row>
  </sheetData>
  <mergeCells count="3">
    <mergeCell ref="A111:K111"/>
    <mergeCell ref="A79:K79"/>
    <mergeCell ref="A47:K47"/>
  </mergeCells>
  <pageMargins left="0.7" right="0.7" top="0.75" bottom="0.75" header="0.3" footer="0.3"/>
  <pageSetup scale="95" orientation="landscape" r:id="rId1"/>
  <rowBreaks count="2" manualBreakCount="2">
    <brk id="47" max="16383" man="1"/>
    <brk id="7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17"/>
  <sheetViews>
    <sheetView view="pageBreakPreview" topLeftCell="A53" zoomScale="125" zoomScaleNormal="100" zoomScaleSheetLayoutView="125" workbookViewId="0">
      <selection activeCell="A78" sqref="A78:XFD78"/>
    </sheetView>
  </sheetViews>
  <sheetFormatPr defaultColWidth="9.109375" defaultRowHeight="10.199999999999999" x14ac:dyDescent="0.2"/>
  <cols>
    <col min="1" max="1" width="20.33203125" style="1" customWidth="1"/>
    <col min="2" max="10" width="7.44140625" style="1" customWidth="1"/>
    <col min="11" max="11" width="20.33203125" style="1" customWidth="1"/>
    <col min="12" max="20" width="7.44140625" style="1" customWidth="1"/>
    <col min="21" max="16384" width="9.109375" style="1"/>
  </cols>
  <sheetData>
    <row r="1" spans="1:20" x14ac:dyDescent="0.2">
      <c r="A1" s="1" t="s">
        <v>58</v>
      </c>
      <c r="K1" s="1" t="s">
        <v>58</v>
      </c>
    </row>
    <row r="2" spans="1:20" x14ac:dyDescent="0.2">
      <c r="A2" s="1" t="s">
        <v>59</v>
      </c>
      <c r="K2" s="1" t="s">
        <v>59</v>
      </c>
    </row>
    <row r="5" spans="1:20" x14ac:dyDescent="0.2">
      <c r="A5" s="1" t="s">
        <v>193</v>
      </c>
      <c r="K5" s="1" t="s">
        <v>193</v>
      </c>
    </row>
    <row r="6" spans="1:20" x14ac:dyDescent="0.2">
      <c r="A6" s="15"/>
      <c r="B6" s="44"/>
      <c r="C6" s="69" t="s">
        <v>187</v>
      </c>
      <c r="D6" s="69"/>
      <c r="E6" s="69"/>
      <c r="F6" s="69"/>
      <c r="G6" s="69"/>
      <c r="H6" s="69"/>
      <c r="I6" s="69"/>
      <c r="J6" s="70"/>
      <c r="K6" s="15"/>
      <c r="L6" s="69" t="s">
        <v>187</v>
      </c>
      <c r="M6" s="69"/>
      <c r="N6" s="69"/>
      <c r="O6" s="69"/>
      <c r="P6" s="69"/>
      <c r="Q6" s="69" t="s">
        <v>174</v>
      </c>
      <c r="R6" s="69"/>
      <c r="S6" s="69"/>
      <c r="T6" s="70"/>
    </row>
    <row r="7" spans="1:20" x14ac:dyDescent="0.2">
      <c r="A7" s="45"/>
      <c r="B7" s="46"/>
      <c r="C7" s="44"/>
      <c r="D7" s="44"/>
      <c r="E7" s="69" t="s">
        <v>184</v>
      </c>
      <c r="F7" s="69"/>
      <c r="G7" s="69"/>
      <c r="H7" s="69" t="s">
        <v>54</v>
      </c>
      <c r="I7" s="69"/>
      <c r="J7" s="70"/>
      <c r="K7" s="45"/>
      <c r="L7" s="72" t="s">
        <v>185</v>
      </c>
      <c r="M7" s="72"/>
      <c r="N7" s="72"/>
      <c r="O7" s="72" t="s">
        <v>55</v>
      </c>
      <c r="P7" s="72"/>
      <c r="Q7" s="44"/>
      <c r="R7" s="6" t="s">
        <v>178</v>
      </c>
      <c r="S7" s="6" t="s">
        <v>175</v>
      </c>
      <c r="T7" s="9"/>
    </row>
    <row r="8" spans="1:20" x14ac:dyDescent="0.2">
      <c r="A8" s="45"/>
      <c r="B8" s="46"/>
      <c r="C8" s="46"/>
      <c r="D8" s="46"/>
      <c r="E8" s="44"/>
      <c r="F8" s="69" t="s">
        <v>181</v>
      </c>
      <c r="G8" s="69"/>
      <c r="H8" s="44"/>
      <c r="I8" s="69" t="s">
        <v>181</v>
      </c>
      <c r="J8" s="70"/>
      <c r="K8" s="45"/>
      <c r="L8" s="44"/>
      <c r="M8" s="69" t="s">
        <v>181</v>
      </c>
      <c r="N8" s="69"/>
      <c r="O8" s="44"/>
      <c r="P8" s="44"/>
      <c r="Q8" s="46"/>
      <c r="R8" s="7" t="s">
        <v>179</v>
      </c>
      <c r="S8" s="7" t="s">
        <v>176</v>
      </c>
      <c r="T8" s="10"/>
    </row>
    <row r="9" spans="1:20" x14ac:dyDescent="0.2">
      <c r="A9" s="5"/>
      <c r="B9" s="8" t="s">
        <v>0</v>
      </c>
      <c r="C9" s="8" t="s">
        <v>186</v>
      </c>
      <c r="D9" s="8" t="s">
        <v>57</v>
      </c>
      <c r="E9" s="8" t="s">
        <v>0</v>
      </c>
      <c r="F9" s="61" t="s">
        <v>182</v>
      </c>
      <c r="G9" s="61" t="s">
        <v>183</v>
      </c>
      <c r="H9" s="8" t="s">
        <v>0</v>
      </c>
      <c r="I9" s="61" t="s">
        <v>182</v>
      </c>
      <c r="J9" s="62" t="s">
        <v>183</v>
      </c>
      <c r="K9" s="5"/>
      <c r="L9" s="8" t="s">
        <v>0</v>
      </c>
      <c r="M9" s="61" t="s">
        <v>182</v>
      </c>
      <c r="N9" s="61" t="s">
        <v>183</v>
      </c>
      <c r="O9" s="8" t="s">
        <v>186</v>
      </c>
      <c r="P9" s="8" t="s">
        <v>57</v>
      </c>
      <c r="Q9" s="8" t="s">
        <v>0</v>
      </c>
      <c r="R9" s="8" t="s">
        <v>180</v>
      </c>
      <c r="S9" s="8" t="s">
        <v>177</v>
      </c>
      <c r="T9" s="11" t="s">
        <v>56</v>
      </c>
    </row>
    <row r="10" spans="1:20" x14ac:dyDescent="0.2">
      <c r="A10" s="1" t="s">
        <v>121</v>
      </c>
      <c r="B10" s="1">
        <v>63637</v>
      </c>
      <c r="C10" s="1">
        <v>36329</v>
      </c>
      <c r="D10" s="4">
        <f>C10*100/B10</f>
        <v>57.087857692851642</v>
      </c>
      <c r="E10" s="1">
        <v>14547</v>
      </c>
      <c r="F10" s="1">
        <v>12927</v>
      </c>
      <c r="G10" s="1">
        <v>1620</v>
      </c>
      <c r="H10" s="1">
        <v>8148</v>
      </c>
      <c r="I10" s="1">
        <v>7389</v>
      </c>
      <c r="J10" s="1">
        <v>759</v>
      </c>
      <c r="K10" s="1" t="s">
        <v>121</v>
      </c>
      <c r="L10" s="1">
        <v>7602</v>
      </c>
      <c r="M10" s="1">
        <v>6924</v>
      </c>
      <c r="N10" s="1">
        <v>678</v>
      </c>
      <c r="O10" s="1">
        <v>6032</v>
      </c>
      <c r="P10" s="4">
        <f>O10*100/C10</f>
        <v>16.603815133915052</v>
      </c>
      <c r="Q10" s="1">
        <v>27308</v>
      </c>
      <c r="R10" s="1">
        <v>75</v>
      </c>
      <c r="S10" s="1">
        <v>103</v>
      </c>
      <c r="T10" s="1">
        <v>27130</v>
      </c>
    </row>
    <row r="11" spans="1:20" x14ac:dyDescent="0.2">
      <c r="A11" s="1" t="s">
        <v>115</v>
      </c>
      <c r="B11" s="1">
        <v>50529</v>
      </c>
      <c r="C11" s="1">
        <v>28679</v>
      </c>
      <c r="D11" s="4">
        <f t="shared" ref="D11:D71" si="0">C11*100/B11</f>
        <v>56.757505590848822</v>
      </c>
      <c r="E11" s="1">
        <v>9545</v>
      </c>
      <c r="F11" s="1">
        <v>8388</v>
      </c>
      <c r="G11" s="1">
        <v>1157</v>
      </c>
      <c r="H11" s="1">
        <v>7102</v>
      </c>
      <c r="I11" s="1">
        <v>6440</v>
      </c>
      <c r="J11" s="1">
        <v>662</v>
      </c>
      <c r="K11" s="1" t="s">
        <v>115</v>
      </c>
      <c r="L11" s="1">
        <v>6958</v>
      </c>
      <c r="M11" s="1">
        <v>6345</v>
      </c>
      <c r="N11" s="1">
        <v>613</v>
      </c>
      <c r="O11" s="1">
        <v>5074</v>
      </c>
      <c r="P11" s="4">
        <f t="shared" ref="P11:P15" si="1">O11*100/C11</f>
        <v>17.692388158582936</v>
      </c>
      <c r="Q11" s="1">
        <v>21850</v>
      </c>
      <c r="R11" s="1">
        <v>25</v>
      </c>
      <c r="S11" s="1">
        <v>67</v>
      </c>
      <c r="T11" s="1">
        <v>21758</v>
      </c>
    </row>
    <row r="12" spans="1:20" x14ac:dyDescent="0.2">
      <c r="A12" s="1" t="s">
        <v>22</v>
      </c>
      <c r="B12" s="1">
        <v>1357</v>
      </c>
      <c r="C12" s="1">
        <v>815</v>
      </c>
      <c r="D12" s="4">
        <f t="shared" si="0"/>
        <v>60.058953574060425</v>
      </c>
      <c r="E12" s="1">
        <v>364</v>
      </c>
      <c r="F12" s="1">
        <v>308</v>
      </c>
      <c r="G12" s="1">
        <v>56</v>
      </c>
      <c r="H12" s="1">
        <v>155</v>
      </c>
      <c r="I12" s="1">
        <v>143</v>
      </c>
      <c r="J12" s="1">
        <v>12</v>
      </c>
      <c r="K12" s="1" t="s">
        <v>22</v>
      </c>
      <c r="L12" s="1">
        <v>99</v>
      </c>
      <c r="M12" s="1">
        <v>88</v>
      </c>
      <c r="N12" s="1">
        <v>11</v>
      </c>
      <c r="O12" s="1">
        <v>197</v>
      </c>
      <c r="P12" s="4">
        <f t="shared" si="1"/>
        <v>24.171779141104295</v>
      </c>
      <c r="Q12" s="1">
        <v>542</v>
      </c>
      <c r="R12" s="1">
        <v>3</v>
      </c>
      <c r="S12" s="1">
        <v>1</v>
      </c>
      <c r="T12" s="1">
        <v>538</v>
      </c>
    </row>
    <row r="13" spans="1:20" x14ac:dyDescent="0.2">
      <c r="A13" s="1" t="s">
        <v>23</v>
      </c>
      <c r="B13" s="1">
        <v>6616</v>
      </c>
      <c r="C13" s="1">
        <v>3791</v>
      </c>
      <c r="D13" s="4">
        <f t="shared" si="0"/>
        <v>57.300483675937123</v>
      </c>
      <c r="E13" s="1">
        <v>2533</v>
      </c>
      <c r="F13" s="1">
        <v>2314</v>
      </c>
      <c r="G13" s="1">
        <v>219</v>
      </c>
      <c r="H13" s="1">
        <v>451</v>
      </c>
      <c r="I13" s="1">
        <v>405</v>
      </c>
      <c r="J13" s="1">
        <v>46</v>
      </c>
      <c r="K13" s="1" t="s">
        <v>23</v>
      </c>
      <c r="L13" s="1">
        <v>345</v>
      </c>
      <c r="M13" s="1">
        <v>305</v>
      </c>
      <c r="N13" s="1">
        <v>40</v>
      </c>
      <c r="O13" s="1">
        <v>462</v>
      </c>
      <c r="P13" s="4">
        <f t="shared" si="1"/>
        <v>12.186758111316275</v>
      </c>
      <c r="Q13" s="1">
        <v>2825</v>
      </c>
      <c r="R13" s="1">
        <v>13</v>
      </c>
      <c r="S13" s="1">
        <v>19</v>
      </c>
      <c r="T13" s="1">
        <v>2793</v>
      </c>
    </row>
    <row r="14" spans="1:20" x14ac:dyDescent="0.2">
      <c r="A14" s="1" t="s">
        <v>24</v>
      </c>
      <c r="B14" s="1">
        <v>2888</v>
      </c>
      <c r="C14" s="1">
        <v>1466</v>
      </c>
      <c r="D14" s="4">
        <f t="shared" si="0"/>
        <v>50.761772853185597</v>
      </c>
      <c r="E14" s="1">
        <v>878</v>
      </c>
      <c r="F14" s="1">
        <v>777</v>
      </c>
      <c r="G14" s="1">
        <v>101</v>
      </c>
      <c r="H14" s="1">
        <v>222</v>
      </c>
      <c r="I14" s="1">
        <v>199</v>
      </c>
      <c r="J14" s="1">
        <v>23</v>
      </c>
      <c r="K14" s="1" t="s">
        <v>24</v>
      </c>
      <c r="L14" s="1">
        <v>158</v>
      </c>
      <c r="M14" s="1">
        <v>145</v>
      </c>
      <c r="N14" s="1">
        <v>13</v>
      </c>
      <c r="O14" s="1">
        <v>208</v>
      </c>
      <c r="P14" s="4">
        <f t="shared" si="1"/>
        <v>14.188267394270122</v>
      </c>
      <c r="Q14" s="1">
        <v>1422</v>
      </c>
      <c r="R14" s="1">
        <v>27</v>
      </c>
      <c r="S14" s="1">
        <v>6</v>
      </c>
      <c r="T14" s="1">
        <v>1389</v>
      </c>
    </row>
    <row r="15" spans="1:20" x14ac:dyDescent="0.2">
      <c r="A15" s="1" t="s">
        <v>116</v>
      </c>
      <c r="B15" s="1">
        <v>2247</v>
      </c>
      <c r="C15" s="1">
        <v>1578</v>
      </c>
      <c r="D15" s="4">
        <f t="shared" si="0"/>
        <v>70.226969292389853</v>
      </c>
      <c r="E15" s="1">
        <v>1227</v>
      </c>
      <c r="F15" s="1">
        <v>1140</v>
      </c>
      <c r="G15" s="1">
        <v>87</v>
      </c>
      <c r="H15" s="1">
        <v>218</v>
      </c>
      <c r="I15" s="1">
        <v>202</v>
      </c>
      <c r="J15" s="1">
        <v>16</v>
      </c>
      <c r="K15" s="1" t="s">
        <v>116</v>
      </c>
      <c r="L15" s="1">
        <v>42</v>
      </c>
      <c r="M15" s="1">
        <v>41</v>
      </c>
      <c r="N15" s="1">
        <v>1</v>
      </c>
      <c r="O15" s="1">
        <v>91</v>
      </c>
      <c r="P15" s="4">
        <f t="shared" si="1"/>
        <v>5.7667934093789608</v>
      </c>
      <c r="Q15" s="1">
        <v>669</v>
      </c>
      <c r="R15" s="1">
        <v>7</v>
      </c>
      <c r="S15" s="1">
        <v>10</v>
      </c>
      <c r="T15" s="1">
        <v>652</v>
      </c>
    </row>
    <row r="16" spans="1:20" x14ac:dyDescent="0.2">
      <c r="D16" s="4"/>
    </row>
    <row r="17" spans="1:20" x14ac:dyDescent="0.2">
      <c r="A17" s="1" t="s">
        <v>26</v>
      </c>
      <c r="B17" s="1">
        <v>606</v>
      </c>
      <c r="C17" s="1">
        <v>408</v>
      </c>
      <c r="D17" s="4">
        <f t="shared" si="0"/>
        <v>67.32673267326733</v>
      </c>
      <c r="E17" s="1">
        <v>329</v>
      </c>
      <c r="F17" s="1">
        <v>307</v>
      </c>
      <c r="G17" s="1">
        <v>22</v>
      </c>
      <c r="H17" s="1">
        <v>42</v>
      </c>
      <c r="I17" s="1">
        <v>39</v>
      </c>
      <c r="J17" s="1">
        <v>3</v>
      </c>
      <c r="K17" s="1" t="s">
        <v>26</v>
      </c>
      <c r="L17" s="1">
        <v>4</v>
      </c>
      <c r="M17" s="1">
        <v>4</v>
      </c>
      <c r="N17" s="1">
        <v>0</v>
      </c>
      <c r="O17" s="1">
        <v>33</v>
      </c>
      <c r="P17" s="4">
        <f>O17*100/C17</f>
        <v>8.0882352941176467</v>
      </c>
      <c r="Q17" s="1">
        <v>198</v>
      </c>
      <c r="R17" s="1">
        <v>0</v>
      </c>
      <c r="S17" s="1">
        <v>3</v>
      </c>
      <c r="T17" s="1">
        <v>195</v>
      </c>
    </row>
    <row r="18" spans="1:20" x14ac:dyDescent="0.2">
      <c r="A18" s="1" t="s">
        <v>115</v>
      </c>
      <c r="B18" s="1">
        <v>158</v>
      </c>
      <c r="C18" s="1">
        <v>93</v>
      </c>
      <c r="D18" s="14">
        <f t="shared" si="0"/>
        <v>58.860759493670884</v>
      </c>
      <c r="E18" s="1">
        <v>70</v>
      </c>
      <c r="F18" s="1">
        <v>60</v>
      </c>
      <c r="G18" s="1">
        <v>10</v>
      </c>
      <c r="H18" s="1">
        <v>9</v>
      </c>
      <c r="I18" s="1">
        <v>8</v>
      </c>
      <c r="J18" s="1">
        <v>1</v>
      </c>
      <c r="K18" s="1" t="s">
        <v>115</v>
      </c>
      <c r="L18" s="1">
        <v>3</v>
      </c>
      <c r="M18" s="1">
        <v>3</v>
      </c>
      <c r="N18" s="1">
        <v>0</v>
      </c>
      <c r="O18" s="1">
        <v>11</v>
      </c>
      <c r="P18" s="4">
        <f t="shared" ref="P18:P22" si="2">O18*100/C18</f>
        <v>11.827956989247312</v>
      </c>
      <c r="Q18" s="1">
        <v>65</v>
      </c>
      <c r="R18" s="1">
        <v>0</v>
      </c>
      <c r="S18" s="1">
        <v>2</v>
      </c>
      <c r="T18" s="1">
        <v>63</v>
      </c>
    </row>
    <row r="19" spans="1:20" x14ac:dyDescent="0.2">
      <c r="A19" s="1" t="s">
        <v>22</v>
      </c>
      <c r="B19" s="1">
        <v>30</v>
      </c>
      <c r="C19" s="1">
        <v>20</v>
      </c>
      <c r="D19" s="4">
        <f t="shared" si="0"/>
        <v>66.666666666666671</v>
      </c>
      <c r="E19" s="1">
        <v>14</v>
      </c>
      <c r="F19" s="1">
        <v>14</v>
      </c>
      <c r="G19" s="1">
        <v>0</v>
      </c>
      <c r="H19" s="1">
        <v>1</v>
      </c>
      <c r="I19" s="1">
        <v>1</v>
      </c>
      <c r="J19" s="1">
        <v>0</v>
      </c>
      <c r="K19" s="1" t="s">
        <v>22</v>
      </c>
      <c r="L19" s="1">
        <v>0</v>
      </c>
      <c r="M19" s="1">
        <v>0</v>
      </c>
      <c r="N19" s="1">
        <v>0</v>
      </c>
      <c r="O19" s="1">
        <v>5</v>
      </c>
      <c r="P19" s="4">
        <f t="shared" si="2"/>
        <v>25</v>
      </c>
      <c r="Q19" s="1">
        <v>10</v>
      </c>
      <c r="R19" s="1">
        <v>0</v>
      </c>
      <c r="S19" s="1">
        <v>0</v>
      </c>
      <c r="T19" s="1">
        <v>10</v>
      </c>
    </row>
    <row r="20" spans="1:20" x14ac:dyDescent="0.2">
      <c r="A20" s="1" t="s">
        <v>23</v>
      </c>
      <c r="B20" s="1">
        <v>255</v>
      </c>
      <c r="C20" s="1">
        <v>182</v>
      </c>
      <c r="D20" s="4">
        <f t="shared" si="0"/>
        <v>71.372549019607845</v>
      </c>
      <c r="E20" s="1">
        <v>151</v>
      </c>
      <c r="F20" s="1">
        <v>145</v>
      </c>
      <c r="G20" s="1">
        <v>6</v>
      </c>
      <c r="H20" s="1">
        <v>21</v>
      </c>
      <c r="I20" s="1">
        <v>21</v>
      </c>
      <c r="J20" s="1">
        <v>0</v>
      </c>
      <c r="K20" s="1" t="s">
        <v>23</v>
      </c>
      <c r="L20" s="1">
        <v>1</v>
      </c>
      <c r="M20" s="1">
        <v>1</v>
      </c>
      <c r="N20" s="1">
        <v>0</v>
      </c>
      <c r="O20" s="1">
        <v>9</v>
      </c>
      <c r="P20" s="4">
        <f t="shared" si="2"/>
        <v>4.9450549450549453</v>
      </c>
      <c r="Q20" s="1">
        <v>73</v>
      </c>
      <c r="R20" s="1">
        <v>0</v>
      </c>
      <c r="S20" s="1">
        <v>0</v>
      </c>
      <c r="T20" s="1">
        <v>73</v>
      </c>
    </row>
    <row r="21" spans="1:20" x14ac:dyDescent="0.2">
      <c r="A21" s="1" t="s">
        <v>24</v>
      </c>
      <c r="B21" s="1">
        <v>67</v>
      </c>
      <c r="C21" s="1">
        <v>36</v>
      </c>
      <c r="D21" s="4">
        <f t="shared" si="0"/>
        <v>53.731343283582092</v>
      </c>
      <c r="E21" s="1">
        <v>25</v>
      </c>
      <c r="F21" s="1">
        <v>24</v>
      </c>
      <c r="G21" s="1">
        <v>1</v>
      </c>
      <c r="H21" s="1">
        <v>7</v>
      </c>
      <c r="I21" s="1">
        <v>7</v>
      </c>
      <c r="J21" s="1">
        <v>0</v>
      </c>
      <c r="K21" s="1" t="s">
        <v>24</v>
      </c>
      <c r="L21" s="1">
        <v>0</v>
      </c>
      <c r="M21" s="1">
        <v>0</v>
      </c>
      <c r="N21" s="1">
        <v>0</v>
      </c>
      <c r="O21" s="1">
        <v>4</v>
      </c>
      <c r="P21" s="4">
        <f t="shared" si="2"/>
        <v>11.111111111111111</v>
      </c>
      <c r="Q21" s="1">
        <v>31</v>
      </c>
      <c r="R21" s="1">
        <v>0</v>
      </c>
      <c r="S21" s="1">
        <v>0</v>
      </c>
      <c r="T21" s="1">
        <v>31</v>
      </c>
    </row>
    <row r="22" spans="1:20" x14ac:dyDescent="0.2">
      <c r="A22" s="1" t="s">
        <v>116</v>
      </c>
      <c r="B22" s="1">
        <v>96</v>
      </c>
      <c r="C22" s="1">
        <v>77</v>
      </c>
      <c r="D22" s="4">
        <f t="shared" si="0"/>
        <v>80.208333333333329</v>
      </c>
      <c r="E22" s="1">
        <v>69</v>
      </c>
      <c r="F22" s="1">
        <v>64</v>
      </c>
      <c r="G22" s="1">
        <v>5</v>
      </c>
      <c r="H22" s="1">
        <v>4</v>
      </c>
      <c r="I22" s="1">
        <v>2</v>
      </c>
      <c r="J22" s="1">
        <v>2</v>
      </c>
      <c r="K22" s="1" t="s">
        <v>116</v>
      </c>
      <c r="L22" s="1">
        <v>0</v>
      </c>
      <c r="M22" s="1">
        <v>0</v>
      </c>
      <c r="N22" s="1">
        <v>0</v>
      </c>
      <c r="O22" s="1">
        <v>4</v>
      </c>
      <c r="P22" s="4">
        <f t="shared" si="2"/>
        <v>5.1948051948051948</v>
      </c>
      <c r="Q22" s="1">
        <v>19</v>
      </c>
      <c r="R22" s="1">
        <v>0</v>
      </c>
      <c r="S22" s="1">
        <v>1</v>
      </c>
      <c r="T22" s="1">
        <v>18</v>
      </c>
    </row>
    <row r="23" spans="1:20" x14ac:dyDescent="0.2">
      <c r="D23" s="4"/>
    </row>
    <row r="24" spans="1:20" x14ac:dyDescent="0.2">
      <c r="A24" s="1" t="s">
        <v>27</v>
      </c>
      <c r="B24" s="1">
        <v>4387</v>
      </c>
      <c r="C24" s="1">
        <v>2981</v>
      </c>
      <c r="D24" s="4">
        <f t="shared" si="0"/>
        <v>67.950763619785732</v>
      </c>
      <c r="E24" s="1">
        <v>1811</v>
      </c>
      <c r="F24" s="1">
        <v>1674</v>
      </c>
      <c r="G24" s="1">
        <v>137</v>
      </c>
      <c r="H24" s="1">
        <v>451</v>
      </c>
      <c r="I24" s="1">
        <v>421</v>
      </c>
      <c r="J24" s="1">
        <v>30</v>
      </c>
      <c r="K24" s="1" t="s">
        <v>27</v>
      </c>
      <c r="L24" s="1">
        <v>535</v>
      </c>
      <c r="M24" s="1">
        <v>494</v>
      </c>
      <c r="N24" s="1">
        <v>41</v>
      </c>
      <c r="O24" s="1">
        <v>184</v>
      </c>
      <c r="P24" s="4">
        <f>O24*100/C24</f>
        <v>6.1724253606172423</v>
      </c>
      <c r="Q24" s="1">
        <v>1406</v>
      </c>
      <c r="R24" s="1">
        <v>0</v>
      </c>
      <c r="S24" s="1">
        <v>10</v>
      </c>
      <c r="T24" s="1">
        <v>1396</v>
      </c>
    </row>
    <row r="25" spans="1:20" x14ac:dyDescent="0.2">
      <c r="A25" s="1" t="s">
        <v>115</v>
      </c>
      <c r="B25" s="1">
        <v>2000</v>
      </c>
      <c r="C25" s="1">
        <v>1430</v>
      </c>
      <c r="D25" s="4">
        <f t="shared" si="0"/>
        <v>71.5</v>
      </c>
      <c r="E25" s="1">
        <v>762</v>
      </c>
      <c r="F25" s="1">
        <v>715</v>
      </c>
      <c r="G25" s="1">
        <v>47</v>
      </c>
      <c r="H25" s="1">
        <v>237</v>
      </c>
      <c r="I25" s="1">
        <v>223</v>
      </c>
      <c r="J25" s="1">
        <v>14</v>
      </c>
      <c r="K25" s="1" t="s">
        <v>115</v>
      </c>
      <c r="L25" s="1">
        <v>351</v>
      </c>
      <c r="M25" s="1">
        <v>326</v>
      </c>
      <c r="N25" s="1">
        <v>25</v>
      </c>
      <c r="O25" s="1">
        <v>80</v>
      </c>
      <c r="P25" s="4">
        <f t="shared" ref="P25:P29" si="3">O25*100/C25</f>
        <v>5.5944055944055942</v>
      </c>
      <c r="Q25" s="1">
        <v>570</v>
      </c>
      <c r="R25" s="1">
        <v>0</v>
      </c>
      <c r="S25" s="1">
        <v>3</v>
      </c>
      <c r="T25" s="1">
        <v>567</v>
      </c>
    </row>
    <row r="26" spans="1:20" x14ac:dyDescent="0.2">
      <c r="A26" s="1" t="s">
        <v>22</v>
      </c>
      <c r="B26" s="1">
        <v>262</v>
      </c>
      <c r="C26" s="1">
        <v>199</v>
      </c>
      <c r="D26" s="4">
        <f t="shared" si="0"/>
        <v>75.954198473282446</v>
      </c>
      <c r="E26" s="1">
        <v>116</v>
      </c>
      <c r="F26" s="1">
        <v>103</v>
      </c>
      <c r="G26" s="1">
        <v>13</v>
      </c>
      <c r="H26" s="1">
        <v>37</v>
      </c>
      <c r="I26" s="1">
        <v>31</v>
      </c>
      <c r="J26" s="1">
        <v>6</v>
      </c>
      <c r="K26" s="1" t="s">
        <v>22</v>
      </c>
      <c r="L26" s="1">
        <v>37</v>
      </c>
      <c r="M26" s="1">
        <v>32</v>
      </c>
      <c r="N26" s="1">
        <v>5</v>
      </c>
      <c r="O26" s="1">
        <v>9</v>
      </c>
      <c r="P26" s="4">
        <f t="shared" si="3"/>
        <v>4.5226130653266328</v>
      </c>
      <c r="Q26" s="1">
        <v>63</v>
      </c>
      <c r="R26" s="1">
        <v>0</v>
      </c>
      <c r="S26" s="1">
        <v>0</v>
      </c>
      <c r="T26" s="1">
        <v>63</v>
      </c>
    </row>
    <row r="27" spans="1:20" x14ac:dyDescent="0.2">
      <c r="A27" s="1" t="s">
        <v>23</v>
      </c>
      <c r="B27" s="1">
        <v>455</v>
      </c>
      <c r="C27" s="1">
        <v>327</v>
      </c>
      <c r="D27" s="4">
        <f t="shared" si="0"/>
        <v>71.868131868131869</v>
      </c>
      <c r="E27" s="1">
        <v>208</v>
      </c>
      <c r="F27" s="1">
        <v>195</v>
      </c>
      <c r="G27" s="1">
        <v>13</v>
      </c>
      <c r="H27" s="1">
        <v>52</v>
      </c>
      <c r="I27" s="1">
        <v>48</v>
      </c>
      <c r="J27" s="1">
        <v>4</v>
      </c>
      <c r="K27" s="1" t="s">
        <v>23</v>
      </c>
      <c r="L27" s="1">
        <v>40</v>
      </c>
      <c r="M27" s="1">
        <v>38</v>
      </c>
      <c r="N27" s="1">
        <v>2</v>
      </c>
      <c r="O27" s="1">
        <v>27</v>
      </c>
      <c r="P27" s="4">
        <f t="shared" si="3"/>
        <v>8.2568807339449535</v>
      </c>
      <c r="Q27" s="1">
        <v>128</v>
      </c>
      <c r="R27" s="1">
        <v>0</v>
      </c>
      <c r="S27" s="1">
        <v>1</v>
      </c>
      <c r="T27" s="1">
        <v>127</v>
      </c>
    </row>
    <row r="28" spans="1:20" x14ac:dyDescent="0.2">
      <c r="A28" s="1" t="s">
        <v>24</v>
      </c>
      <c r="B28" s="1">
        <v>1094</v>
      </c>
      <c r="C28" s="1">
        <v>648</v>
      </c>
      <c r="D28" s="4">
        <f t="shared" si="0"/>
        <v>59.23217550274223</v>
      </c>
      <c r="E28" s="1">
        <v>412</v>
      </c>
      <c r="F28" s="1">
        <v>372</v>
      </c>
      <c r="G28" s="1">
        <v>40</v>
      </c>
      <c r="H28" s="1">
        <v>94</v>
      </c>
      <c r="I28" s="1">
        <v>89</v>
      </c>
      <c r="J28" s="1">
        <v>5</v>
      </c>
      <c r="K28" s="1" t="s">
        <v>24</v>
      </c>
      <c r="L28" s="1">
        <v>93</v>
      </c>
      <c r="M28" s="1">
        <v>84</v>
      </c>
      <c r="N28" s="1">
        <v>9</v>
      </c>
      <c r="O28" s="1">
        <v>49</v>
      </c>
      <c r="P28" s="4">
        <f t="shared" si="3"/>
        <v>7.5617283950617287</v>
      </c>
      <c r="Q28" s="1">
        <v>446</v>
      </c>
      <c r="R28" s="1">
        <v>0</v>
      </c>
      <c r="S28" s="1">
        <v>2</v>
      </c>
      <c r="T28" s="1">
        <v>444</v>
      </c>
    </row>
    <row r="29" spans="1:20" x14ac:dyDescent="0.2">
      <c r="A29" s="1" t="s">
        <v>116</v>
      </c>
      <c r="B29" s="1">
        <v>576</v>
      </c>
      <c r="C29" s="1">
        <v>377</v>
      </c>
      <c r="D29" s="4">
        <f t="shared" si="0"/>
        <v>65.451388888888886</v>
      </c>
      <c r="E29" s="1">
        <v>313</v>
      </c>
      <c r="F29" s="1">
        <v>289</v>
      </c>
      <c r="G29" s="1">
        <v>24</v>
      </c>
      <c r="H29" s="1">
        <v>31</v>
      </c>
      <c r="I29" s="1">
        <v>30</v>
      </c>
      <c r="J29" s="1">
        <v>1</v>
      </c>
      <c r="K29" s="1" t="s">
        <v>116</v>
      </c>
      <c r="L29" s="1">
        <v>14</v>
      </c>
      <c r="M29" s="1">
        <v>14</v>
      </c>
      <c r="N29" s="1">
        <v>0</v>
      </c>
      <c r="O29" s="1">
        <v>19</v>
      </c>
      <c r="P29" s="4">
        <f t="shared" si="3"/>
        <v>5.0397877984084882</v>
      </c>
      <c r="Q29" s="1">
        <v>199</v>
      </c>
      <c r="R29" s="1">
        <v>0</v>
      </c>
      <c r="S29" s="1">
        <v>4</v>
      </c>
      <c r="T29" s="1">
        <v>195</v>
      </c>
    </row>
    <row r="30" spans="1:20" x14ac:dyDescent="0.2">
      <c r="D30" s="4"/>
    </row>
    <row r="31" spans="1:20" x14ac:dyDescent="0.2">
      <c r="A31" s="1" t="s">
        <v>28</v>
      </c>
      <c r="B31" s="1">
        <v>2467</v>
      </c>
      <c r="C31" s="1">
        <v>1680</v>
      </c>
      <c r="D31" s="4">
        <f t="shared" si="0"/>
        <v>68.098905553303609</v>
      </c>
      <c r="E31" s="1">
        <v>282</v>
      </c>
      <c r="F31" s="1">
        <v>277</v>
      </c>
      <c r="G31" s="1">
        <v>5</v>
      </c>
      <c r="H31" s="1">
        <v>1269</v>
      </c>
      <c r="I31" s="1">
        <v>1245</v>
      </c>
      <c r="J31" s="1">
        <v>24</v>
      </c>
      <c r="K31" s="1" t="s">
        <v>28</v>
      </c>
      <c r="L31" s="1">
        <v>40</v>
      </c>
      <c r="M31" s="1">
        <v>37</v>
      </c>
      <c r="N31" s="1">
        <v>3</v>
      </c>
      <c r="O31" s="1">
        <v>89</v>
      </c>
      <c r="P31" s="4">
        <f>O31*100/C31</f>
        <v>5.2976190476190474</v>
      </c>
      <c r="Q31" s="1">
        <v>787</v>
      </c>
      <c r="R31" s="1">
        <v>0</v>
      </c>
      <c r="S31" s="1">
        <v>2</v>
      </c>
      <c r="T31" s="1">
        <v>785</v>
      </c>
    </row>
    <row r="32" spans="1:20" x14ac:dyDescent="0.2">
      <c r="A32" s="1" t="s">
        <v>115</v>
      </c>
      <c r="B32" s="1">
        <v>1980</v>
      </c>
      <c r="C32" s="1">
        <v>1360</v>
      </c>
      <c r="D32" s="4">
        <f t="shared" si="0"/>
        <v>68.686868686868692</v>
      </c>
      <c r="E32" s="1">
        <v>229</v>
      </c>
      <c r="F32" s="1">
        <v>227</v>
      </c>
      <c r="G32" s="1">
        <v>2</v>
      </c>
      <c r="H32" s="1">
        <v>1021</v>
      </c>
      <c r="I32" s="1">
        <v>1009</v>
      </c>
      <c r="J32" s="1">
        <v>12</v>
      </c>
      <c r="K32" s="1" t="s">
        <v>115</v>
      </c>
      <c r="L32" s="1">
        <v>33</v>
      </c>
      <c r="M32" s="1">
        <v>30</v>
      </c>
      <c r="N32" s="1">
        <v>3</v>
      </c>
      <c r="O32" s="1">
        <v>77</v>
      </c>
      <c r="P32" s="4">
        <f t="shared" ref="P32:P36" si="4">O32*100/C32</f>
        <v>5.6617647058823533</v>
      </c>
      <c r="Q32" s="1">
        <v>620</v>
      </c>
      <c r="R32" s="1">
        <v>0</v>
      </c>
      <c r="S32" s="1">
        <v>2</v>
      </c>
      <c r="T32" s="1">
        <v>618</v>
      </c>
    </row>
    <row r="33" spans="1:20" x14ac:dyDescent="0.2">
      <c r="A33" s="1" t="s">
        <v>22</v>
      </c>
      <c r="B33" s="1">
        <v>70</v>
      </c>
      <c r="C33" s="1">
        <v>50</v>
      </c>
      <c r="D33" s="4">
        <f t="shared" si="0"/>
        <v>71.428571428571431</v>
      </c>
      <c r="E33" s="1">
        <v>10</v>
      </c>
      <c r="F33" s="1">
        <v>10</v>
      </c>
      <c r="G33" s="1">
        <v>0</v>
      </c>
      <c r="H33" s="1">
        <v>38</v>
      </c>
      <c r="I33" s="1">
        <v>38</v>
      </c>
      <c r="J33" s="1">
        <v>0</v>
      </c>
      <c r="K33" s="1" t="s">
        <v>22</v>
      </c>
      <c r="L33" s="1">
        <v>1</v>
      </c>
      <c r="M33" s="1">
        <v>1</v>
      </c>
      <c r="N33" s="1">
        <v>0</v>
      </c>
      <c r="O33" s="1">
        <v>1</v>
      </c>
      <c r="P33" s="4">
        <f t="shared" si="4"/>
        <v>2</v>
      </c>
      <c r="Q33" s="1">
        <v>20</v>
      </c>
      <c r="R33" s="1">
        <v>0</v>
      </c>
      <c r="S33" s="1">
        <v>0</v>
      </c>
      <c r="T33" s="1">
        <v>20</v>
      </c>
    </row>
    <row r="34" spans="1:20" x14ac:dyDescent="0.2">
      <c r="A34" s="1" t="s">
        <v>23</v>
      </c>
      <c r="B34" s="1">
        <v>69</v>
      </c>
      <c r="C34" s="1">
        <v>42</v>
      </c>
      <c r="D34" s="4">
        <f t="shared" si="0"/>
        <v>60.869565217391305</v>
      </c>
      <c r="E34" s="1">
        <v>10</v>
      </c>
      <c r="F34" s="1">
        <v>9</v>
      </c>
      <c r="G34" s="1">
        <v>1</v>
      </c>
      <c r="H34" s="1">
        <v>30</v>
      </c>
      <c r="I34" s="1">
        <v>30</v>
      </c>
      <c r="J34" s="1">
        <v>0</v>
      </c>
      <c r="K34" s="1" t="s">
        <v>23</v>
      </c>
      <c r="L34" s="1">
        <v>0</v>
      </c>
      <c r="M34" s="1">
        <v>0</v>
      </c>
      <c r="N34" s="1">
        <v>0</v>
      </c>
      <c r="O34" s="1">
        <v>2</v>
      </c>
      <c r="P34" s="4">
        <f t="shared" si="4"/>
        <v>4.7619047619047619</v>
      </c>
      <c r="Q34" s="1">
        <v>27</v>
      </c>
      <c r="R34" s="1">
        <v>0</v>
      </c>
      <c r="S34" s="1">
        <v>0</v>
      </c>
      <c r="T34" s="1">
        <v>27</v>
      </c>
    </row>
    <row r="35" spans="1:20" x14ac:dyDescent="0.2">
      <c r="A35" s="1" t="s">
        <v>24</v>
      </c>
      <c r="B35" s="1">
        <v>20</v>
      </c>
      <c r="C35" s="1">
        <v>17</v>
      </c>
      <c r="D35" s="4">
        <f t="shared" si="0"/>
        <v>85</v>
      </c>
      <c r="E35" s="1">
        <v>1</v>
      </c>
      <c r="F35" s="1">
        <v>1</v>
      </c>
      <c r="G35" s="1">
        <v>0</v>
      </c>
      <c r="H35" s="1">
        <v>14</v>
      </c>
      <c r="I35" s="1">
        <v>14</v>
      </c>
      <c r="J35" s="1">
        <v>0</v>
      </c>
      <c r="K35" s="1" t="s">
        <v>24</v>
      </c>
      <c r="L35" s="1">
        <v>2</v>
      </c>
      <c r="M35" s="1">
        <v>2</v>
      </c>
      <c r="N35" s="1">
        <v>0</v>
      </c>
      <c r="O35" s="1">
        <v>0</v>
      </c>
      <c r="P35" s="4">
        <f t="shared" si="4"/>
        <v>0</v>
      </c>
      <c r="Q35" s="1">
        <v>3</v>
      </c>
      <c r="R35" s="1">
        <v>0</v>
      </c>
      <c r="S35" s="1">
        <v>0</v>
      </c>
      <c r="T35" s="1">
        <v>3</v>
      </c>
    </row>
    <row r="36" spans="1:20" x14ac:dyDescent="0.2">
      <c r="A36" s="1" t="s">
        <v>116</v>
      </c>
      <c r="B36" s="1">
        <v>328</v>
      </c>
      <c r="C36" s="1">
        <v>211</v>
      </c>
      <c r="D36" s="4">
        <f t="shared" si="0"/>
        <v>64.329268292682926</v>
      </c>
      <c r="E36" s="1">
        <v>32</v>
      </c>
      <c r="F36" s="1">
        <v>30</v>
      </c>
      <c r="G36" s="1">
        <v>2</v>
      </c>
      <c r="H36" s="1">
        <v>166</v>
      </c>
      <c r="I36" s="1">
        <v>154</v>
      </c>
      <c r="J36" s="1">
        <v>12</v>
      </c>
      <c r="K36" s="1" t="s">
        <v>116</v>
      </c>
      <c r="L36" s="1">
        <v>4</v>
      </c>
      <c r="M36" s="1">
        <v>4</v>
      </c>
      <c r="N36" s="1">
        <v>0</v>
      </c>
      <c r="O36" s="1">
        <v>9</v>
      </c>
      <c r="P36" s="4">
        <f t="shared" si="4"/>
        <v>4.2654028436018958</v>
      </c>
      <c r="Q36" s="1">
        <v>117</v>
      </c>
      <c r="R36" s="1">
        <v>0</v>
      </c>
      <c r="S36" s="1">
        <v>0</v>
      </c>
      <c r="T36" s="1">
        <v>117</v>
      </c>
    </row>
    <row r="37" spans="1:20" x14ac:dyDescent="0.2">
      <c r="A37" s="68" t="s">
        <v>114</v>
      </c>
      <c r="B37" s="68"/>
      <c r="C37" s="68"/>
      <c r="D37" s="68"/>
      <c r="E37" s="68"/>
      <c r="F37" s="68"/>
      <c r="G37" s="68"/>
      <c r="H37" s="68"/>
      <c r="I37" s="68"/>
      <c r="J37" s="68"/>
      <c r="K37" s="68" t="s">
        <v>114</v>
      </c>
      <c r="L37" s="68"/>
      <c r="M37" s="68"/>
      <c r="N37" s="68"/>
      <c r="O37" s="68"/>
      <c r="P37" s="68"/>
      <c r="Q37" s="68"/>
      <c r="R37" s="68"/>
      <c r="S37" s="68"/>
      <c r="T37" s="68"/>
    </row>
    <row r="38" spans="1:20" x14ac:dyDescent="0.2">
      <c r="A38" s="1" t="s">
        <v>193</v>
      </c>
      <c r="K38" s="1" t="s">
        <v>193</v>
      </c>
    </row>
    <row r="39" spans="1:20" x14ac:dyDescent="0.2">
      <c r="A39" s="15"/>
      <c r="B39" s="44"/>
      <c r="C39" s="69" t="s">
        <v>187</v>
      </c>
      <c r="D39" s="69"/>
      <c r="E39" s="69"/>
      <c r="F39" s="69"/>
      <c r="G39" s="69"/>
      <c r="H39" s="69"/>
      <c r="I39" s="69"/>
      <c r="J39" s="70"/>
      <c r="K39" s="15"/>
      <c r="L39" s="69" t="s">
        <v>187</v>
      </c>
      <c r="M39" s="69"/>
      <c r="N39" s="69"/>
      <c r="O39" s="69"/>
      <c r="P39" s="69"/>
      <c r="Q39" s="69" t="s">
        <v>174</v>
      </c>
      <c r="R39" s="69"/>
      <c r="S39" s="69"/>
      <c r="T39" s="70"/>
    </row>
    <row r="40" spans="1:20" x14ac:dyDescent="0.2">
      <c r="A40" s="45"/>
      <c r="B40" s="46"/>
      <c r="C40" s="44"/>
      <c r="D40" s="44"/>
      <c r="E40" s="69" t="s">
        <v>184</v>
      </c>
      <c r="F40" s="69"/>
      <c r="G40" s="69"/>
      <c r="H40" s="69" t="s">
        <v>54</v>
      </c>
      <c r="I40" s="69"/>
      <c r="J40" s="70"/>
      <c r="K40" s="45"/>
      <c r="L40" s="71" t="s">
        <v>185</v>
      </c>
      <c r="M40" s="71"/>
      <c r="N40" s="71"/>
      <c r="O40" s="71" t="s">
        <v>55</v>
      </c>
      <c r="P40" s="71"/>
      <c r="Q40" s="44"/>
      <c r="R40" s="6" t="s">
        <v>178</v>
      </c>
      <c r="S40" s="6" t="s">
        <v>175</v>
      </c>
      <c r="T40" s="9"/>
    </row>
    <row r="41" spans="1:20" x14ac:dyDescent="0.2">
      <c r="A41" s="45"/>
      <c r="B41" s="46"/>
      <c r="C41" s="46"/>
      <c r="D41" s="46"/>
      <c r="E41" s="44"/>
      <c r="F41" s="69" t="s">
        <v>181</v>
      </c>
      <c r="G41" s="69"/>
      <c r="H41" s="44"/>
      <c r="I41" s="69" t="s">
        <v>181</v>
      </c>
      <c r="J41" s="70"/>
      <c r="K41" s="45"/>
      <c r="L41" s="44"/>
      <c r="M41" s="69" t="s">
        <v>181</v>
      </c>
      <c r="N41" s="69"/>
      <c r="O41" s="44"/>
      <c r="P41" s="44"/>
      <c r="Q41" s="46"/>
      <c r="R41" s="7" t="s">
        <v>179</v>
      </c>
      <c r="S41" s="7" t="s">
        <v>176</v>
      </c>
      <c r="T41" s="10"/>
    </row>
    <row r="42" spans="1:20" x14ac:dyDescent="0.2">
      <c r="A42" s="5"/>
      <c r="B42" s="8" t="s">
        <v>0</v>
      </c>
      <c r="C42" s="8" t="s">
        <v>186</v>
      </c>
      <c r="D42" s="8" t="s">
        <v>57</v>
      </c>
      <c r="E42" s="8" t="s">
        <v>0</v>
      </c>
      <c r="F42" s="61" t="s">
        <v>182</v>
      </c>
      <c r="G42" s="61" t="s">
        <v>183</v>
      </c>
      <c r="H42" s="8" t="s">
        <v>0</v>
      </c>
      <c r="I42" s="61" t="s">
        <v>182</v>
      </c>
      <c r="J42" s="62" t="s">
        <v>183</v>
      </c>
      <c r="K42" s="5"/>
      <c r="L42" s="8" t="s">
        <v>0</v>
      </c>
      <c r="M42" s="61" t="s">
        <v>182</v>
      </c>
      <c r="N42" s="61" t="s">
        <v>183</v>
      </c>
      <c r="O42" s="8" t="s">
        <v>186</v>
      </c>
      <c r="P42" s="8" t="s">
        <v>57</v>
      </c>
      <c r="Q42" s="8" t="s">
        <v>0</v>
      </c>
      <c r="R42" s="8" t="s">
        <v>180</v>
      </c>
      <c r="S42" s="8" t="s">
        <v>177</v>
      </c>
      <c r="T42" s="11" t="s">
        <v>56</v>
      </c>
    </row>
    <row r="43" spans="1:20" x14ac:dyDescent="0.2">
      <c r="A43" s="1" t="s">
        <v>29</v>
      </c>
      <c r="B43" s="1">
        <v>9311</v>
      </c>
      <c r="C43" s="1">
        <v>4275</v>
      </c>
      <c r="D43" s="4">
        <f t="shared" si="0"/>
        <v>45.913435721189991</v>
      </c>
      <c r="E43" s="1">
        <v>2429</v>
      </c>
      <c r="F43" s="1">
        <v>2172</v>
      </c>
      <c r="G43" s="1">
        <v>257</v>
      </c>
      <c r="H43" s="1">
        <v>388</v>
      </c>
      <c r="I43" s="1">
        <v>340</v>
      </c>
      <c r="J43" s="1">
        <v>48</v>
      </c>
      <c r="K43" s="1" t="s">
        <v>29</v>
      </c>
      <c r="L43" s="1">
        <v>471</v>
      </c>
      <c r="M43" s="1">
        <v>427</v>
      </c>
      <c r="N43" s="1">
        <v>44</v>
      </c>
      <c r="O43" s="1">
        <v>987</v>
      </c>
      <c r="P43" s="4">
        <f>O43*100/C43</f>
        <v>23.087719298245613</v>
      </c>
      <c r="Q43" s="1">
        <v>5036</v>
      </c>
      <c r="R43" s="1">
        <v>34</v>
      </c>
      <c r="S43" s="1">
        <v>14</v>
      </c>
      <c r="T43" s="1">
        <v>4988</v>
      </c>
    </row>
    <row r="44" spans="1:20" x14ac:dyDescent="0.2">
      <c r="A44" s="1" t="s">
        <v>115</v>
      </c>
      <c r="B44" s="1">
        <v>6130</v>
      </c>
      <c r="C44" s="1">
        <v>2797</v>
      </c>
      <c r="D44" s="4">
        <f t="shared" si="0"/>
        <v>45.628058727569332</v>
      </c>
      <c r="E44" s="1">
        <v>1431</v>
      </c>
      <c r="F44" s="1">
        <v>1271</v>
      </c>
      <c r="G44" s="1">
        <v>160</v>
      </c>
      <c r="H44" s="1">
        <v>304</v>
      </c>
      <c r="I44" s="1">
        <v>267</v>
      </c>
      <c r="J44" s="1">
        <v>37</v>
      </c>
      <c r="K44" s="1" t="s">
        <v>115</v>
      </c>
      <c r="L44" s="1">
        <v>395</v>
      </c>
      <c r="M44" s="1">
        <v>360</v>
      </c>
      <c r="N44" s="1">
        <v>35</v>
      </c>
      <c r="O44" s="1">
        <v>667</v>
      </c>
      <c r="P44" s="4">
        <f t="shared" ref="P44:P48" si="5">O44*100/C44</f>
        <v>23.846978905970683</v>
      </c>
      <c r="Q44" s="1">
        <v>3333</v>
      </c>
      <c r="R44" s="1">
        <v>8</v>
      </c>
      <c r="S44" s="1">
        <v>8</v>
      </c>
      <c r="T44" s="1">
        <v>3317</v>
      </c>
    </row>
    <row r="45" spans="1:20" x14ac:dyDescent="0.2">
      <c r="A45" s="1" t="s">
        <v>22</v>
      </c>
      <c r="B45" s="1">
        <v>192</v>
      </c>
      <c r="C45" s="1">
        <v>97</v>
      </c>
      <c r="D45" s="4">
        <f t="shared" si="0"/>
        <v>50.520833333333336</v>
      </c>
      <c r="E45" s="1">
        <v>39</v>
      </c>
      <c r="F45" s="1">
        <v>36</v>
      </c>
      <c r="G45" s="1">
        <v>3</v>
      </c>
      <c r="H45" s="1">
        <v>10</v>
      </c>
      <c r="I45" s="1">
        <v>10</v>
      </c>
      <c r="J45" s="1">
        <v>0</v>
      </c>
      <c r="K45" s="1" t="s">
        <v>22</v>
      </c>
      <c r="L45" s="1">
        <v>6</v>
      </c>
      <c r="M45" s="1">
        <v>5</v>
      </c>
      <c r="N45" s="1">
        <v>1</v>
      </c>
      <c r="O45" s="1">
        <v>42</v>
      </c>
      <c r="P45" s="4">
        <f t="shared" si="5"/>
        <v>43.298969072164951</v>
      </c>
      <c r="Q45" s="1">
        <v>95</v>
      </c>
      <c r="R45" s="1">
        <v>0</v>
      </c>
      <c r="S45" s="1">
        <v>0</v>
      </c>
      <c r="T45" s="1">
        <v>95</v>
      </c>
    </row>
    <row r="46" spans="1:20" x14ac:dyDescent="0.2">
      <c r="A46" s="1" t="s">
        <v>23</v>
      </c>
      <c r="B46" s="1">
        <v>1963</v>
      </c>
      <c r="C46" s="1">
        <v>906</v>
      </c>
      <c r="D46" s="4">
        <f t="shared" si="0"/>
        <v>46.153846153846153</v>
      </c>
      <c r="E46" s="1">
        <v>645</v>
      </c>
      <c r="F46" s="1">
        <v>587</v>
      </c>
      <c r="G46" s="1">
        <v>58</v>
      </c>
      <c r="H46" s="1">
        <v>40</v>
      </c>
      <c r="I46" s="1">
        <v>34</v>
      </c>
      <c r="J46" s="1">
        <v>6</v>
      </c>
      <c r="K46" s="1" t="s">
        <v>23</v>
      </c>
      <c r="L46" s="1">
        <v>42</v>
      </c>
      <c r="M46" s="1">
        <v>35</v>
      </c>
      <c r="N46" s="1">
        <v>7</v>
      </c>
      <c r="O46" s="1">
        <v>179</v>
      </c>
      <c r="P46" s="4">
        <f t="shared" si="5"/>
        <v>19.757174392935983</v>
      </c>
      <c r="Q46" s="1">
        <v>1057</v>
      </c>
      <c r="R46" s="1">
        <v>7</v>
      </c>
      <c r="S46" s="1">
        <v>2</v>
      </c>
      <c r="T46" s="1">
        <v>1048</v>
      </c>
    </row>
    <row r="47" spans="1:20" x14ac:dyDescent="0.2">
      <c r="A47" s="1" t="s">
        <v>24</v>
      </c>
      <c r="B47" s="1">
        <v>843</v>
      </c>
      <c r="C47" s="1">
        <v>373</v>
      </c>
      <c r="D47" s="4">
        <f t="shared" si="0"/>
        <v>44.246737841043888</v>
      </c>
      <c r="E47" s="1">
        <v>237</v>
      </c>
      <c r="F47" s="1">
        <v>207</v>
      </c>
      <c r="G47" s="1">
        <v>30</v>
      </c>
      <c r="H47" s="1">
        <v>33</v>
      </c>
      <c r="I47" s="1">
        <v>28</v>
      </c>
      <c r="J47" s="1">
        <v>5</v>
      </c>
      <c r="K47" s="1" t="s">
        <v>24</v>
      </c>
      <c r="L47" s="1">
        <v>22</v>
      </c>
      <c r="M47" s="1">
        <v>22</v>
      </c>
      <c r="N47" s="1">
        <v>0</v>
      </c>
      <c r="O47" s="1">
        <v>81</v>
      </c>
      <c r="P47" s="4">
        <f t="shared" si="5"/>
        <v>21.715817694369974</v>
      </c>
      <c r="Q47" s="1">
        <v>470</v>
      </c>
      <c r="R47" s="1">
        <v>19</v>
      </c>
      <c r="S47" s="1">
        <v>3</v>
      </c>
      <c r="T47" s="1">
        <v>448</v>
      </c>
    </row>
    <row r="48" spans="1:20" x14ac:dyDescent="0.2">
      <c r="A48" s="1" t="s">
        <v>116</v>
      </c>
      <c r="B48" s="1">
        <v>183</v>
      </c>
      <c r="C48" s="1">
        <v>102</v>
      </c>
      <c r="D48" s="4">
        <f t="shared" si="0"/>
        <v>55.73770491803279</v>
      </c>
      <c r="E48" s="1">
        <v>77</v>
      </c>
      <c r="F48" s="1">
        <v>71</v>
      </c>
      <c r="G48" s="1">
        <v>6</v>
      </c>
      <c r="H48" s="1">
        <v>1</v>
      </c>
      <c r="I48" s="1">
        <v>1</v>
      </c>
      <c r="J48" s="1">
        <v>0</v>
      </c>
      <c r="K48" s="1" t="s">
        <v>116</v>
      </c>
      <c r="L48" s="1">
        <v>6</v>
      </c>
      <c r="M48" s="1">
        <v>5</v>
      </c>
      <c r="N48" s="1">
        <v>1</v>
      </c>
      <c r="O48" s="1">
        <v>18</v>
      </c>
      <c r="P48" s="4">
        <f t="shared" si="5"/>
        <v>17.647058823529413</v>
      </c>
      <c r="Q48" s="1">
        <v>81</v>
      </c>
      <c r="R48" s="1">
        <v>0</v>
      </c>
      <c r="S48" s="1">
        <v>1</v>
      </c>
      <c r="T48" s="1">
        <v>80</v>
      </c>
    </row>
    <row r="49" spans="1:20" x14ac:dyDescent="0.2">
      <c r="D49" s="4"/>
    </row>
    <row r="50" spans="1:20" x14ac:dyDescent="0.2">
      <c r="A50" s="1" t="s">
        <v>30</v>
      </c>
      <c r="B50" s="1">
        <v>6064</v>
      </c>
      <c r="C50" s="1">
        <v>2634</v>
      </c>
      <c r="D50" s="4">
        <f t="shared" si="0"/>
        <v>43.436675461741423</v>
      </c>
      <c r="E50" s="1">
        <v>620</v>
      </c>
      <c r="F50" s="1">
        <v>559</v>
      </c>
      <c r="G50" s="1">
        <v>61</v>
      </c>
      <c r="H50" s="1">
        <v>311</v>
      </c>
      <c r="I50" s="1">
        <v>269</v>
      </c>
      <c r="J50" s="1">
        <v>42</v>
      </c>
      <c r="K50" s="1" t="s">
        <v>30</v>
      </c>
      <c r="L50" s="1">
        <v>985</v>
      </c>
      <c r="M50" s="1">
        <v>894</v>
      </c>
      <c r="N50" s="1">
        <v>91</v>
      </c>
      <c r="O50" s="1">
        <v>718</v>
      </c>
      <c r="P50" s="4">
        <f>O50*100/C50</f>
        <v>27.258921791951405</v>
      </c>
      <c r="Q50" s="1">
        <v>3430</v>
      </c>
      <c r="R50" s="1">
        <v>0</v>
      </c>
      <c r="S50" s="1">
        <v>7</v>
      </c>
      <c r="T50" s="1">
        <v>3423</v>
      </c>
    </row>
    <row r="51" spans="1:20" x14ac:dyDescent="0.2">
      <c r="A51" s="1" t="s">
        <v>115</v>
      </c>
      <c r="B51" s="1">
        <v>5770</v>
      </c>
      <c r="C51" s="1">
        <v>2495</v>
      </c>
      <c r="D51" s="4">
        <f t="shared" si="0"/>
        <v>43.240901213171576</v>
      </c>
      <c r="E51" s="1">
        <v>580</v>
      </c>
      <c r="F51" s="1">
        <v>525</v>
      </c>
      <c r="G51" s="1">
        <v>55</v>
      </c>
      <c r="H51" s="1">
        <v>301</v>
      </c>
      <c r="I51" s="1">
        <v>262</v>
      </c>
      <c r="J51" s="1">
        <v>39</v>
      </c>
      <c r="K51" s="1" t="s">
        <v>115</v>
      </c>
      <c r="L51" s="1">
        <v>955</v>
      </c>
      <c r="M51" s="1">
        <v>867</v>
      </c>
      <c r="N51" s="1">
        <v>88</v>
      </c>
      <c r="O51" s="1">
        <v>659</v>
      </c>
      <c r="P51" s="4">
        <f t="shared" ref="P51:P55" si="6">O51*100/C51</f>
        <v>26.412825651302605</v>
      </c>
      <c r="Q51" s="1">
        <v>3275</v>
      </c>
      <c r="R51" s="1">
        <v>0</v>
      </c>
      <c r="S51" s="1">
        <v>7</v>
      </c>
      <c r="T51" s="1">
        <v>3268</v>
      </c>
    </row>
    <row r="52" spans="1:20" x14ac:dyDescent="0.2">
      <c r="A52" s="1" t="s">
        <v>22</v>
      </c>
      <c r="B52" s="1">
        <v>80</v>
      </c>
      <c r="C52" s="1">
        <v>38</v>
      </c>
      <c r="D52" s="4">
        <f t="shared" si="0"/>
        <v>47.5</v>
      </c>
      <c r="E52" s="1">
        <v>8</v>
      </c>
      <c r="F52" s="1">
        <v>6</v>
      </c>
      <c r="G52" s="1">
        <v>2</v>
      </c>
      <c r="H52" s="1">
        <v>2</v>
      </c>
      <c r="I52" s="1">
        <v>1</v>
      </c>
      <c r="J52" s="1">
        <v>1</v>
      </c>
      <c r="K52" s="1" t="s">
        <v>22</v>
      </c>
      <c r="L52" s="1">
        <v>5</v>
      </c>
      <c r="M52" s="1">
        <v>5</v>
      </c>
      <c r="N52" s="1">
        <v>0</v>
      </c>
      <c r="O52" s="1">
        <v>23</v>
      </c>
      <c r="P52" s="4">
        <f t="shared" si="6"/>
        <v>60.526315789473685</v>
      </c>
      <c r="Q52" s="1">
        <v>42</v>
      </c>
      <c r="R52" s="1">
        <v>0</v>
      </c>
      <c r="S52" s="1">
        <v>0</v>
      </c>
      <c r="T52" s="1">
        <v>42</v>
      </c>
    </row>
    <row r="53" spans="1:20" x14ac:dyDescent="0.2">
      <c r="A53" s="1" t="s">
        <v>23</v>
      </c>
      <c r="B53" s="1">
        <v>169</v>
      </c>
      <c r="C53" s="1">
        <v>80</v>
      </c>
      <c r="D53" s="4">
        <f t="shared" si="0"/>
        <v>47.337278106508876</v>
      </c>
      <c r="E53" s="1">
        <v>26</v>
      </c>
      <c r="F53" s="1">
        <v>24</v>
      </c>
      <c r="G53" s="1">
        <v>2</v>
      </c>
      <c r="H53" s="1">
        <v>7</v>
      </c>
      <c r="I53" s="1">
        <v>6</v>
      </c>
      <c r="J53" s="1">
        <v>1</v>
      </c>
      <c r="K53" s="1" t="s">
        <v>23</v>
      </c>
      <c r="L53" s="1">
        <v>19</v>
      </c>
      <c r="M53" s="1">
        <v>17</v>
      </c>
      <c r="N53" s="1">
        <v>2</v>
      </c>
      <c r="O53" s="1">
        <v>28</v>
      </c>
      <c r="P53" s="4">
        <f t="shared" si="6"/>
        <v>35</v>
      </c>
      <c r="Q53" s="1">
        <v>89</v>
      </c>
      <c r="R53" s="1">
        <v>0</v>
      </c>
      <c r="S53" s="1">
        <v>0</v>
      </c>
      <c r="T53" s="1">
        <v>89</v>
      </c>
    </row>
    <row r="54" spans="1:20" x14ac:dyDescent="0.2">
      <c r="A54" s="1" t="s">
        <v>24</v>
      </c>
      <c r="B54" s="1">
        <v>39</v>
      </c>
      <c r="C54" s="1">
        <v>18</v>
      </c>
      <c r="D54" s="4">
        <f t="shared" si="0"/>
        <v>46.153846153846153</v>
      </c>
      <c r="E54" s="1">
        <v>5</v>
      </c>
      <c r="F54" s="1">
        <v>4</v>
      </c>
      <c r="G54" s="1">
        <v>1</v>
      </c>
      <c r="H54" s="1">
        <v>1</v>
      </c>
      <c r="I54" s="1">
        <v>0</v>
      </c>
      <c r="J54" s="1">
        <v>1</v>
      </c>
      <c r="K54" s="1" t="s">
        <v>24</v>
      </c>
      <c r="L54" s="1">
        <v>6</v>
      </c>
      <c r="M54" s="1">
        <v>5</v>
      </c>
      <c r="N54" s="1">
        <v>1</v>
      </c>
      <c r="O54" s="1">
        <v>6</v>
      </c>
      <c r="P54" s="4">
        <f t="shared" si="6"/>
        <v>33.333333333333336</v>
      </c>
      <c r="Q54" s="1">
        <v>21</v>
      </c>
      <c r="R54" s="1">
        <v>0</v>
      </c>
      <c r="S54" s="1">
        <v>0</v>
      </c>
      <c r="T54" s="1">
        <v>21</v>
      </c>
    </row>
    <row r="55" spans="1:20" x14ac:dyDescent="0.2">
      <c r="A55" s="1" t="s">
        <v>116</v>
      </c>
      <c r="B55" s="1">
        <v>6</v>
      </c>
      <c r="C55" s="1">
        <v>3</v>
      </c>
      <c r="D55" s="4">
        <f t="shared" si="0"/>
        <v>50</v>
      </c>
      <c r="E55" s="1">
        <v>1</v>
      </c>
      <c r="F55" s="1">
        <v>0</v>
      </c>
      <c r="G55" s="1">
        <v>1</v>
      </c>
      <c r="H55" s="1">
        <v>0</v>
      </c>
      <c r="I55" s="1">
        <v>0</v>
      </c>
      <c r="J55" s="1">
        <v>0</v>
      </c>
      <c r="K55" s="1" t="s">
        <v>116</v>
      </c>
      <c r="L55" s="1">
        <v>0</v>
      </c>
      <c r="M55" s="1">
        <v>0</v>
      </c>
      <c r="N55" s="1">
        <v>0</v>
      </c>
      <c r="O55" s="1">
        <v>2</v>
      </c>
      <c r="P55" s="4">
        <f t="shared" si="6"/>
        <v>66.666666666666671</v>
      </c>
      <c r="Q55" s="1">
        <v>3</v>
      </c>
      <c r="R55" s="1">
        <v>0</v>
      </c>
      <c r="S55" s="1">
        <v>0</v>
      </c>
      <c r="T55" s="1">
        <v>3</v>
      </c>
    </row>
    <row r="56" spans="1:20" x14ac:dyDescent="0.2">
      <c r="D56" s="4"/>
    </row>
    <row r="57" spans="1:20" x14ac:dyDescent="0.2">
      <c r="A57" s="1" t="s">
        <v>31</v>
      </c>
      <c r="B57" s="1">
        <v>6346</v>
      </c>
      <c r="C57" s="1">
        <v>3131</v>
      </c>
      <c r="D57" s="4">
        <f t="shared" si="0"/>
        <v>49.33816577371573</v>
      </c>
      <c r="E57" s="1">
        <v>394</v>
      </c>
      <c r="F57" s="1">
        <v>366</v>
      </c>
      <c r="G57" s="1">
        <v>28</v>
      </c>
      <c r="H57" s="1">
        <v>610</v>
      </c>
      <c r="I57" s="1">
        <v>575</v>
      </c>
      <c r="J57" s="1">
        <v>35</v>
      </c>
      <c r="K57" s="1" t="s">
        <v>31</v>
      </c>
      <c r="L57" s="1">
        <v>557</v>
      </c>
      <c r="M57" s="1">
        <v>491</v>
      </c>
      <c r="N57" s="1">
        <v>66</v>
      </c>
      <c r="O57" s="1">
        <v>1570</v>
      </c>
      <c r="P57" s="4">
        <f>O57*100/C57</f>
        <v>50.143724049824336</v>
      </c>
      <c r="Q57" s="1">
        <v>3215</v>
      </c>
      <c r="R57" s="1">
        <v>0</v>
      </c>
      <c r="S57" s="1">
        <v>2</v>
      </c>
      <c r="T57" s="1">
        <v>3213</v>
      </c>
    </row>
    <row r="58" spans="1:20" x14ac:dyDescent="0.2">
      <c r="A58" s="1" t="s">
        <v>115</v>
      </c>
      <c r="B58" s="1">
        <v>6261</v>
      </c>
      <c r="C58" s="1">
        <v>3080</v>
      </c>
      <c r="D58" s="4">
        <f t="shared" si="0"/>
        <v>49.193419581536496</v>
      </c>
      <c r="E58" s="1">
        <v>382</v>
      </c>
      <c r="F58" s="1">
        <v>355</v>
      </c>
      <c r="G58" s="1">
        <v>27</v>
      </c>
      <c r="H58" s="1">
        <v>602</v>
      </c>
      <c r="I58" s="1">
        <v>569</v>
      </c>
      <c r="J58" s="1">
        <v>33</v>
      </c>
      <c r="K58" s="1" t="s">
        <v>115</v>
      </c>
      <c r="L58" s="1">
        <v>547</v>
      </c>
      <c r="M58" s="1">
        <v>484</v>
      </c>
      <c r="N58" s="1">
        <v>63</v>
      </c>
      <c r="O58" s="1">
        <v>1549</v>
      </c>
      <c r="P58" s="4">
        <f t="shared" ref="P58:P62" si="7">O58*100/C58</f>
        <v>50.29220779220779</v>
      </c>
      <c r="Q58" s="1">
        <v>3181</v>
      </c>
      <c r="R58" s="1">
        <v>0</v>
      </c>
      <c r="S58" s="1">
        <v>2</v>
      </c>
      <c r="T58" s="1">
        <v>3179</v>
      </c>
    </row>
    <row r="59" spans="1:20" x14ac:dyDescent="0.2">
      <c r="A59" s="1" t="s">
        <v>22</v>
      </c>
      <c r="B59" s="1">
        <v>28</v>
      </c>
      <c r="C59" s="1">
        <v>17</v>
      </c>
      <c r="D59" s="4">
        <f t="shared" si="0"/>
        <v>60.714285714285715</v>
      </c>
      <c r="E59" s="1">
        <v>3</v>
      </c>
      <c r="F59" s="1">
        <v>2</v>
      </c>
      <c r="G59" s="1">
        <v>1</v>
      </c>
      <c r="H59" s="1">
        <v>4</v>
      </c>
      <c r="I59" s="1">
        <v>4</v>
      </c>
      <c r="J59" s="1">
        <v>0</v>
      </c>
      <c r="K59" s="1" t="s">
        <v>22</v>
      </c>
      <c r="L59" s="1">
        <v>0</v>
      </c>
      <c r="M59" s="1">
        <v>0</v>
      </c>
      <c r="N59" s="1">
        <v>0</v>
      </c>
      <c r="O59" s="1">
        <v>10</v>
      </c>
      <c r="P59" s="4">
        <f t="shared" si="7"/>
        <v>58.823529411764703</v>
      </c>
      <c r="Q59" s="1">
        <v>11</v>
      </c>
      <c r="R59" s="1">
        <v>0</v>
      </c>
      <c r="S59" s="1">
        <v>0</v>
      </c>
      <c r="T59" s="1">
        <v>11</v>
      </c>
    </row>
    <row r="60" spans="1:20" x14ac:dyDescent="0.2">
      <c r="A60" s="1" t="s">
        <v>23</v>
      </c>
      <c r="B60" s="1">
        <v>43</v>
      </c>
      <c r="C60" s="1">
        <v>27</v>
      </c>
      <c r="D60" s="4">
        <f t="shared" si="0"/>
        <v>62.790697674418603</v>
      </c>
      <c r="E60" s="1">
        <v>7</v>
      </c>
      <c r="F60" s="1">
        <v>7</v>
      </c>
      <c r="G60" s="1">
        <v>0</v>
      </c>
      <c r="H60" s="1">
        <v>4</v>
      </c>
      <c r="I60" s="1">
        <v>2</v>
      </c>
      <c r="J60" s="1">
        <v>2</v>
      </c>
      <c r="K60" s="1" t="s">
        <v>23</v>
      </c>
      <c r="L60" s="1">
        <v>8</v>
      </c>
      <c r="M60" s="1">
        <v>6</v>
      </c>
      <c r="N60" s="1">
        <v>2</v>
      </c>
      <c r="O60" s="1">
        <v>8</v>
      </c>
      <c r="P60" s="4">
        <f t="shared" si="7"/>
        <v>29.62962962962963</v>
      </c>
      <c r="Q60" s="1">
        <v>16</v>
      </c>
      <c r="R60" s="1">
        <v>0</v>
      </c>
      <c r="S60" s="1">
        <v>0</v>
      </c>
      <c r="T60" s="1">
        <v>16</v>
      </c>
    </row>
    <row r="61" spans="1:20" x14ac:dyDescent="0.2">
      <c r="A61" s="1" t="s">
        <v>24</v>
      </c>
      <c r="B61" s="1">
        <v>7</v>
      </c>
      <c r="C61" s="1">
        <v>4</v>
      </c>
      <c r="D61" s="4">
        <f t="shared" si="0"/>
        <v>57.142857142857146</v>
      </c>
      <c r="E61" s="1">
        <v>1</v>
      </c>
      <c r="F61" s="1">
        <v>1</v>
      </c>
      <c r="G61" s="1">
        <v>0</v>
      </c>
      <c r="H61" s="1">
        <v>0</v>
      </c>
      <c r="I61" s="1">
        <v>0</v>
      </c>
      <c r="J61" s="1">
        <v>0</v>
      </c>
      <c r="K61" s="1" t="s">
        <v>24</v>
      </c>
      <c r="L61" s="1">
        <v>1</v>
      </c>
      <c r="M61" s="1">
        <v>0</v>
      </c>
      <c r="N61" s="1">
        <v>1</v>
      </c>
      <c r="O61" s="1">
        <v>2</v>
      </c>
      <c r="P61" s="4">
        <f t="shared" si="7"/>
        <v>50</v>
      </c>
      <c r="Q61" s="1">
        <v>3</v>
      </c>
      <c r="R61" s="1">
        <v>0</v>
      </c>
      <c r="S61" s="1">
        <v>0</v>
      </c>
      <c r="T61" s="1">
        <v>3</v>
      </c>
    </row>
    <row r="62" spans="1:20" x14ac:dyDescent="0.2">
      <c r="A62" s="1" t="s">
        <v>116</v>
      </c>
      <c r="B62" s="1">
        <v>7</v>
      </c>
      <c r="C62" s="1">
        <v>3</v>
      </c>
      <c r="D62" s="4">
        <f t="shared" si="0"/>
        <v>42.857142857142854</v>
      </c>
      <c r="E62" s="1">
        <v>1</v>
      </c>
      <c r="F62" s="1">
        <v>1</v>
      </c>
      <c r="G62" s="1">
        <v>0</v>
      </c>
      <c r="H62" s="1">
        <v>0</v>
      </c>
      <c r="I62" s="1">
        <v>0</v>
      </c>
      <c r="J62" s="1">
        <v>0</v>
      </c>
      <c r="K62" s="1" t="s">
        <v>116</v>
      </c>
      <c r="L62" s="1">
        <v>1</v>
      </c>
      <c r="M62" s="1">
        <v>1</v>
      </c>
      <c r="N62" s="1">
        <v>0</v>
      </c>
      <c r="O62" s="1">
        <v>1</v>
      </c>
      <c r="P62" s="4">
        <f t="shared" si="7"/>
        <v>33.333333333333336</v>
      </c>
      <c r="Q62" s="1">
        <v>4</v>
      </c>
      <c r="R62" s="1">
        <v>0</v>
      </c>
      <c r="S62" s="1">
        <v>0</v>
      </c>
      <c r="T62" s="1">
        <v>4</v>
      </c>
    </row>
    <row r="63" spans="1:20" x14ac:dyDescent="0.2">
      <c r="D63" s="4"/>
    </row>
    <row r="64" spans="1:20" x14ac:dyDescent="0.2">
      <c r="A64" s="1" t="s">
        <v>32</v>
      </c>
      <c r="B64" s="1">
        <v>3696</v>
      </c>
      <c r="C64" s="1">
        <v>2135</v>
      </c>
      <c r="D64" s="4">
        <f t="shared" si="0"/>
        <v>57.765151515151516</v>
      </c>
      <c r="E64" s="1">
        <v>455</v>
      </c>
      <c r="F64" s="1">
        <v>385</v>
      </c>
      <c r="G64" s="1">
        <v>70</v>
      </c>
      <c r="H64" s="1">
        <v>898</v>
      </c>
      <c r="I64" s="1">
        <v>754</v>
      </c>
      <c r="J64" s="1">
        <v>144</v>
      </c>
      <c r="K64" s="1" t="s">
        <v>32</v>
      </c>
      <c r="L64" s="1">
        <v>353</v>
      </c>
      <c r="M64" s="1">
        <v>335</v>
      </c>
      <c r="N64" s="1">
        <v>18</v>
      </c>
      <c r="O64" s="1">
        <v>429</v>
      </c>
      <c r="P64" s="4">
        <f>O64*100/C64</f>
        <v>20.093676814988289</v>
      </c>
      <c r="Q64" s="1">
        <v>1561</v>
      </c>
      <c r="R64" s="1">
        <v>0</v>
      </c>
      <c r="S64" s="1">
        <v>2</v>
      </c>
      <c r="T64" s="1">
        <v>1559</v>
      </c>
    </row>
    <row r="65" spans="1:20" x14ac:dyDescent="0.2">
      <c r="A65" s="1" t="s">
        <v>115</v>
      </c>
      <c r="B65" s="1">
        <v>3431</v>
      </c>
      <c r="C65" s="1">
        <v>1959</v>
      </c>
      <c r="D65" s="4">
        <f t="shared" si="0"/>
        <v>57.097056251821627</v>
      </c>
      <c r="E65" s="1">
        <v>420</v>
      </c>
      <c r="F65" s="1">
        <v>358</v>
      </c>
      <c r="G65" s="1">
        <v>62</v>
      </c>
      <c r="H65" s="1">
        <v>837</v>
      </c>
      <c r="I65" s="1">
        <v>703</v>
      </c>
      <c r="J65" s="1">
        <v>134</v>
      </c>
      <c r="K65" s="1" t="s">
        <v>115</v>
      </c>
      <c r="L65" s="1">
        <v>319</v>
      </c>
      <c r="M65" s="1">
        <v>304</v>
      </c>
      <c r="N65" s="1">
        <v>15</v>
      </c>
      <c r="O65" s="1">
        <v>383</v>
      </c>
      <c r="P65" s="4">
        <f t="shared" ref="P65:P69" si="8">O65*100/C65</f>
        <v>19.550791220010208</v>
      </c>
      <c r="Q65" s="1">
        <v>1472</v>
      </c>
      <c r="R65" s="1">
        <v>0</v>
      </c>
      <c r="S65" s="1">
        <v>2</v>
      </c>
      <c r="T65" s="1">
        <v>1470</v>
      </c>
    </row>
    <row r="66" spans="1:20" x14ac:dyDescent="0.2">
      <c r="A66" s="1" t="s">
        <v>22</v>
      </c>
      <c r="B66" s="1">
        <v>110</v>
      </c>
      <c r="C66" s="1">
        <v>65</v>
      </c>
      <c r="D66" s="4">
        <f t="shared" si="0"/>
        <v>59.090909090909093</v>
      </c>
      <c r="E66" s="1">
        <v>12</v>
      </c>
      <c r="F66" s="1">
        <v>8</v>
      </c>
      <c r="G66" s="1">
        <v>4</v>
      </c>
      <c r="H66" s="1">
        <v>16</v>
      </c>
      <c r="I66" s="1">
        <v>14</v>
      </c>
      <c r="J66" s="1">
        <v>2</v>
      </c>
      <c r="K66" s="1" t="s">
        <v>22</v>
      </c>
      <c r="L66" s="1">
        <v>6</v>
      </c>
      <c r="M66" s="1">
        <v>4</v>
      </c>
      <c r="N66" s="1">
        <v>2</v>
      </c>
      <c r="O66" s="1">
        <v>31</v>
      </c>
      <c r="P66" s="4">
        <f t="shared" si="8"/>
        <v>47.692307692307693</v>
      </c>
      <c r="Q66" s="1">
        <v>45</v>
      </c>
      <c r="R66" s="1">
        <v>0</v>
      </c>
      <c r="S66" s="1">
        <v>0</v>
      </c>
      <c r="T66" s="1">
        <v>45</v>
      </c>
    </row>
    <row r="67" spans="1:20" x14ac:dyDescent="0.2">
      <c r="A67" s="1" t="s">
        <v>23</v>
      </c>
      <c r="B67" s="1">
        <v>108</v>
      </c>
      <c r="C67" s="1">
        <v>79</v>
      </c>
      <c r="D67" s="4">
        <f t="shared" si="0"/>
        <v>73.148148148148152</v>
      </c>
      <c r="E67" s="1">
        <v>15</v>
      </c>
      <c r="F67" s="1">
        <v>12</v>
      </c>
      <c r="G67" s="1">
        <v>3</v>
      </c>
      <c r="H67" s="1">
        <v>34</v>
      </c>
      <c r="I67" s="1">
        <v>27</v>
      </c>
      <c r="J67" s="1">
        <v>7</v>
      </c>
      <c r="K67" s="1" t="s">
        <v>23</v>
      </c>
      <c r="L67" s="1">
        <v>20</v>
      </c>
      <c r="M67" s="1">
        <v>19</v>
      </c>
      <c r="N67" s="1">
        <v>1</v>
      </c>
      <c r="O67" s="1">
        <v>10</v>
      </c>
      <c r="P67" s="4">
        <f t="shared" si="8"/>
        <v>12.658227848101266</v>
      </c>
      <c r="Q67" s="1">
        <v>29</v>
      </c>
      <c r="R67" s="1">
        <v>0</v>
      </c>
      <c r="S67" s="1">
        <v>0</v>
      </c>
      <c r="T67" s="1">
        <v>29</v>
      </c>
    </row>
    <row r="68" spans="1:20" x14ac:dyDescent="0.2">
      <c r="A68" s="1" t="s">
        <v>24</v>
      </c>
      <c r="B68" s="1">
        <v>30</v>
      </c>
      <c r="C68" s="1">
        <v>22</v>
      </c>
      <c r="D68" s="4">
        <f t="shared" si="0"/>
        <v>73.333333333333329</v>
      </c>
      <c r="E68" s="1">
        <v>4</v>
      </c>
      <c r="F68" s="1">
        <v>3</v>
      </c>
      <c r="G68" s="1">
        <v>1</v>
      </c>
      <c r="H68" s="1">
        <v>8</v>
      </c>
      <c r="I68" s="1">
        <v>7</v>
      </c>
      <c r="J68" s="1">
        <v>1</v>
      </c>
      <c r="K68" s="1" t="s">
        <v>24</v>
      </c>
      <c r="L68" s="1">
        <v>8</v>
      </c>
      <c r="M68" s="1">
        <v>8</v>
      </c>
      <c r="N68" s="1">
        <v>0</v>
      </c>
      <c r="O68" s="1">
        <v>2</v>
      </c>
      <c r="P68" s="4">
        <f t="shared" si="8"/>
        <v>9.0909090909090917</v>
      </c>
      <c r="Q68" s="1">
        <v>8</v>
      </c>
      <c r="R68" s="1">
        <v>0</v>
      </c>
      <c r="S68" s="1">
        <v>0</v>
      </c>
      <c r="T68" s="1">
        <v>8</v>
      </c>
    </row>
    <row r="69" spans="1:20" x14ac:dyDescent="0.2">
      <c r="A69" s="1" t="s">
        <v>116</v>
      </c>
      <c r="B69" s="1">
        <v>17</v>
      </c>
      <c r="C69" s="1">
        <v>10</v>
      </c>
      <c r="D69" s="4">
        <f t="shared" si="0"/>
        <v>58.823529411764703</v>
      </c>
      <c r="E69" s="1">
        <v>4</v>
      </c>
      <c r="F69" s="1">
        <v>4</v>
      </c>
      <c r="G69" s="1">
        <v>0</v>
      </c>
      <c r="H69" s="1">
        <v>3</v>
      </c>
      <c r="I69" s="1">
        <v>3</v>
      </c>
      <c r="J69" s="1">
        <v>0</v>
      </c>
      <c r="K69" s="1" t="s">
        <v>116</v>
      </c>
      <c r="L69" s="1">
        <v>0</v>
      </c>
      <c r="M69" s="1">
        <v>0</v>
      </c>
      <c r="N69" s="1">
        <v>0</v>
      </c>
      <c r="O69" s="1">
        <v>3</v>
      </c>
      <c r="P69" s="4">
        <f t="shared" si="8"/>
        <v>30</v>
      </c>
      <c r="Q69" s="1">
        <v>7</v>
      </c>
      <c r="R69" s="1">
        <v>0</v>
      </c>
      <c r="S69" s="1">
        <v>0</v>
      </c>
      <c r="T69" s="1">
        <v>7</v>
      </c>
    </row>
    <row r="70" spans="1:20" x14ac:dyDescent="0.2">
      <c r="D70" s="4"/>
    </row>
    <row r="71" spans="1:20" x14ac:dyDescent="0.2">
      <c r="A71" s="1" t="s">
        <v>33</v>
      </c>
      <c r="B71" s="1">
        <v>4229</v>
      </c>
      <c r="C71" s="1">
        <v>3433</v>
      </c>
      <c r="D71" s="4">
        <f t="shared" si="0"/>
        <v>81.177583353038543</v>
      </c>
      <c r="E71" s="1">
        <v>334</v>
      </c>
      <c r="F71" s="1">
        <v>310</v>
      </c>
      <c r="G71" s="1">
        <v>24</v>
      </c>
      <c r="H71" s="1">
        <v>2036</v>
      </c>
      <c r="I71" s="1">
        <v>1879</v>
      </c>
      <c r="J71" s="1">
        <v>157</v>
      </c>
      <c r="K71" s="1" t="s">
        <v>33</v>
      </c>
      <c r="L71" s="1">
        <v>791</v>
      </c>
      <c r="M71" s="1">
        <v>763</v>
      </c>
      <c r="N71" s="1">
        <v>28</v>
      </c>
      <c r="O71" s="1">
        <v>272</v>
      </c>
      <c r="P71" s="4">
        <f>O71*100/C71</f>
        <v>7.9230993300320423</v>
      </c>
      <c r="Q71" s="1">
        <v>796</v>
      </c>
      <c r="R71" s="1">
        <v>0</v>
      </c>
      <c r="S71" s="1">
        <v>4</v>
      </c>
      <c r="T71" s="1">
        <v>792</v>
      </c>
    </row>
    <row r="72" spans="1:20" x14ac:dyDescent="0.2">
      <c r="A72" s="1" t="s">
        <v>115</v>
      </c>
      <c r="B72" s="1">
        <v>4146</v>
      </c>
      <c r="C72" s="1">
        <v>3368</v>
      </c>
      <c r="D72" s="4">
        <f t="shared" ref="D72:D116" si="9">C72*100/B72</f>
        <v>81.234925229136522</v>
      </c>
      <c r="E72" s="1">
        <v>322</v>
      </c>
      <c r="F72" s="1">
        <v>298</v>
      </c>
      <c r="G72" s="1">
        <v>24</v>
      </c>
      <c r="H72" s="1">
        <v>2001</v>
      </c>
      <c r="I72" s="1">
        <v>1844</v>
      </c>
      <c r="J72" s="1">
        <v>157</v>
      </c>
      <c r="K72" s="1" t="s">
        <v>115</v>
      </c>
      <c r="L72" s="1">
        <v>785</v>
      </c>
      <c r="M72" s="1">
        <v>757</v>
      </c>
      <c r="N72" s="1">
        <v>28</v>
      </c>
      <c r="O72" s="1">
        <v>260</v>
      </c>
      <c r="P72" s="4">
        <f t="shared" ref="P72:P76" si="10">O72*100/C72</f>
        <v>7.7197149643705467</v>
      </c>
      <c r="Q72" s="1">
        <v>778</v>
      </c>
      <c r="R72" s="1">
        <v>0</v>
      </c>
      <c r="S72" s="1">
        <v>4</v>
      </c>
      <c r="T72" s="1">
        <v>774</v>
      </c>
    </row>
    <row r="73" spans="1:20" x14ac:dyDescent="0.2">
      <c r="A73" s="1" t="s">
        <v>22</v>
      </c>
      <c r="B73" s="1">
        <v>23</v>
      </c>
      <c r="C73" s="1">
        <v>18</v>
      </c>
      <c r="D73" s="4">
        <f t="shared" si="9"/>
        <v>78.260869565217391</v>
      </c>
      <c r="E73" s="1">
        <v>3</v>
      </c>
      <c r="F73" s="1">
        <v>3</v>
      </c>
      <c r="G73" s="1">
        <v>0</v>
      </c>
      <c r="H73" s="1">
        <v>4</v>
      </c>
      <c r="I73" s="1">
        <v>4</v>
      </c>
      <c r="J73" s="1">
        <v>0</v>
      </c>
      <c r="K73" s="1" t="s">
        <v>22</v>
      </c>
      <c r="L73" s="1">
        <v>2</v>
      </c>
      <c r="M73" s="1">
        <v>2</v>
      </c>
      <c r="N73" s="1">
        <v>0</v>
      </c>
      <c r="O73" s="1">
        <v>9</v>
      </c>
      <c r="P73" s="4">
        <f t="shared" si="10"/>
        <v>50</v>
      </c>
      <c r="Q73" s="1">
        <v>5</v>
      </c>
      <c r="R73" s="1">
        <v>0</v>
      </c>
      <c r="S73" s="1">
        <v>0</v>
      </c>
      <c r="T73" s="1">
        <v>5</v>
      </c>
    </row>
    <row r="74" spans="1:20" x14ac:dyDescent="0.2">
      <c r="A74" s="1" t="s">
        <v>23</v>
      </c>
      <c r="B74" s="1">
        <v>45</v>
      </c>
      <c r="C74" s="1">
        <v>37</v>
      </c>
      <c r="D74" s="4">
        <f t="shared" si="9"/>
        <v>82.222222222222229</v>
      </c>
      <c r="E74" s="1">
        <v>8</v>
      </c>
      <c r="F74" s="1">
        <v>8</v>
      </c>
      <c r="G74" s="1">
        <v>0</v>
      </c>
      <c r="H74" s="1">
        <v>23</v>
      </c>
      <c r="I74" s="1">
        <v>23</v>
      </c>
      <c r="J74" s="1">
        <v>0</v>
      </c>
      <c r="K74" s="1" t="s">
        <v>23</v>
      </c>
      <c r="L74" s="1">
        <v>4</v>
      </c>
      <c r="M74" s="1">
        <v>4</v>
      </c>
      <c r="N74" s="1">
        <v>0</v>
      </c>
      <c r="O74" s="1">
        <v>2</v>
      </c>
      <c r="P74" s="4">
        <f t="shared" si="10"/>
        <v>5.4054054054054053</v>
      </c>
      <c r="Q74" s="1">
        <v>8</v>
      </c>
      <c r="R74" s="1">
        <v>0</v>
      </c>
      <c r="S74" s="1">
        <v>0</v>
      </c>
      <c r="T74" s="1">
        <v>8</v>
      </c>
    </row>
    <row r="75" spans="1:20" x14ac:dyDescent="0.2">
      <c r="A75" s="1" t="s">
        <v>24</v>
      </c>
      <c r="B75" s="1">
        <v>14</v>
      </c>
      <c r="C75" s="1">
        <v>10</v>
      </c>
      <c r="D75" s="4">
        <f t="shared" si="9"/>
        <v>71.428571428571431</v>
      </c>
      <c r="E75" s="1">
        <v>1</v>
      </c>
      <c r="F75" s="1">
        <v>1</v>
      </c>
      <c r="G75" s="1">
        <v>0</v>
      </c>
      <c r="H75" s="1">
        <v>8</v>
      </c>
      <c r="I75" s="1">
        <v>8</v>
      </c>
      <c r="J75" s="1">
        <v>0</v>
      </c>
      <c r="K75" s="1" t="s">
        <v>24</v>
      </c>
      <c r="L75" s="1">
        <v>0</v>
      </c>
      <c r="M75" s="1">
        <v>0</v>
      </c>
      <c r="N75" s="1">
        <v>0</v>
      </c>
      <c r="O75" s="1">
        <v>1</v>
      </c>
      <c r="P75" s="4">
        <f t="shared" si="10"/>
        <v>10</v>
      </c>
      <c r="Q75" s="1">
        <v>4</v>
      </c>
      <c r="R75" s="1">
        <v>0</v>
      </c>
      <c r="S75" s="1">
        <v>0</v>
      </c>
      <c r="T75" s="1">
        <v>4</v>
      </c>
    </row>
    <row r="76" spans="1:20" x14ac:dyDescent="0.2">
      <c r="A76" s="1" t="s">
        <v>116</v>
      </c>
      <c r="B76" s="1">
        <v>1</v>
      </c>
      <c r="C76" s="1">
        <v>0</v>
      </c>
      <c r="D76" s="4">
        <f t="shared" si="9"/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 t="s">
        <v>116</v>
      </c>
      <c r="L76" s="1">
        <v>0</v>
      </c>
      <c r="M76" s="1">
        <v>0</v>
      </c>
      <c r="N76" s="1">
        <v>0</v>
      </c>
      <c r="O76" s="1">
        <v>0</v>
      </c>
      <c r="P76" s="4" t="e">
        <f t="shared" si="10"/>
        <v>#DIV/0!</v>
      </c>
      <c r="Q76" s="1">
        <v>1</v>
      </c>
      <c r="R76" s="1">
        <v>0</v>
      </c>
      <c r="S76" s="1">
        <v>0</v>
      </c>
      <c r="T76" s="1">
        <v>1</v>
      </c>
    </row>
    <row r="77" spans="1:20" x14ac:dyDescent="0.2">
      <c r="A77" s="68" t="s">
        <v>114</v>
      </c>
      <c r="B77" s="68"/>
      <c r="C77" s="68"/>
      <c r="D77" s="68"/>
      <c r="E77" s="68"/>
      <c r="F77" s="68"/>
      <c r="G77" s="68"/>
      <c r="H77" s="68"/>
      <c r="I77" s="68"/>
      <c r="J77" s="68"/>
      <c r="K77" s="68" t="s">
        <v>114</v>
      </c>
      <c r="L77" s="68"/>
      <c r="M77" s="68"/>
      <c r="N77" s="68"/>
      <c r="O77" s="68"/>
      <c r="P77" s="68"/>
      <c r="Q77" s="68"/>
      <c r="R77" s="68"/>
      <c r="S77" s="68"/>
      <c r="T77" s="68"/>
    </row>
    <row r="78" spans="1:20" x14ac:dyDescent="0.2">
      <c r="A78" s="1" t="s">
        <v>193</v>
      </c>
      <c r="K78" s="1" t="s">
        <v>193</v>
      </c>
    </row>
    <row r="79" spans="1:20" x14ac:dyDescent="0.2">
      <c r="A79" s="15"/>
      <c r="B79" s="44"/>
      <c r="C79" s="69" t="s">
        <v>187</v>
      </c>
      <c r="D79" s="69"/>
      <c r="E79" s="69"/>
      <c r="F79" s="69"/>
      <c r="G79" s="69"/>
      <c r="H79" s="69"/>
      <c r="I79" s="69"/>
      <c r="J79" s="70"/>
      <c r="K79" s="15"/>
      <c r="L79" s="69" t="s">
        <v>187</v>
      </c>
      <c r="M79" s="69"/>
      <c r="N79" s="69"/>
      <c r="O79" s="69"/>
      <c r="P79" s="69"/>
      <c r="Q79" s="69" t="s">
        <v>174</v>
      </c>
      <c r="R79" s="69"/>
      <c r="S79" s="69"/>
      <c r="T79" s="70"/>
    </row>
    <row r="80" spans="1:20" x14ac:dyDescent="0.2">
      <c r="A80" s="45"/>
      <c r="B80" s="46"/>
      <c r="C80" s="44"/>
      <c r="D80" s="44"/>
      <c r="E80" s="69" t="s">
        <v>184</v>
      </c>
      <c r="F80" s="69"/>
      <c r="G80" s="69"/>
      <c r="H80" s="69" t="s">
        <v>54</v>
      </c>
      <c r="I80" s="69"/>
      <c r="J80" s="70"/>
      <c r="K80" s="45"/>
      <c r="L80" s="71" t="s">
        <v>185</v>
      </c>
      <c r="M80" s="71"/>
      <c r="N80" s="71"/>
      <c r="O80" s="71" t="s">
        <v>55</v>
      </c>
      <c r="P80" s="71"/>
      <c r="Q80" s="44"/>
      <c r="R80" s="6" t="s">
        <v>178</v>
      </c>
      <c r="S80" s="6" t="s">
        <v>175</v>
      </c>
      <c r="T80" s="9"/>
    </row>
    <row r="81" spans="1:20" x14ac:dyDescent="0.2">
      <c r="A81" s="45"/>
      <c r="B81" s="46"/>
      <c r="C81" s="46"/>
      <c r="D81" s="46"/>
      <c r="E81" s="44"/>
      <c r="F81" s="69" t="s">
        <v>181</v>
      </c>
      <c r="G81" s="69"/>
      <c r="H81" s="44"/>
      <c r="I81" s="69" t="s">
        <v>181</v>
      </c>
      <c r="J81" s="70"/>
      <c r="K81" s="45"/>
      <c r="L81" s="44"/>
      <c r="M81" s="69" t="s">
        <v>181</v>
      </c>
      <c r="N81" s="69"/>
      <c r="O81" s="44"/>
      <c r="P81" s="44"/>
      <c r="Q81" s="46"/>
      <c r="R81" s="7" t="s">
        <v>179</v>
      </c>
      <c r="S81" s="7" t="s">
        <v>176</v>
      </c>
      <c r="T81" s="10"/>
    </row>
    <row r="82" spans="1:20" x14ac:dyDescent="0.2">
      <c r="A82" s="5"/>
      <c r="B82" s="8" t="s">
        <v>0</v>
      </c>
      <c r="C82" s="8" t="s">
        <v>186</v>
      </c>
      <c r="D82" s="8" t="s">
        <v>57</v>
      </c>
      <c r="E82" s="8" t="s">
        <v>0</v>
      </c>
      <c r="F82" s="61" t="s">
        <v>182</v>
      </c>
      <c r="G82" s="61" t="s">
        <v>183</v>
      </c>
      <c r="H82" s="8" t="s">
        <v>0</v>
      </c>
      <c r="I82" s="61" t="s">
        <v>182</v>
      </c>
      <c r="J82" s="62" t="s">
        <v>183</v>
      </c>
      <c r="K82" s="5"/>
      <c r="L82" s="8" t="s">
        <v>0</v>
      </c>
      <c r="M82" s="61" t="s">
        <v>182</v>
      </c>
      <c r="N82" s="61" t="s">
        <v>183</v>
      </c>
      <c r="O82" s="8" t="s">
        <v>186</v>
      </c>
      <c r="P82" s="8" t="s">
        <v>57</v>
      </c>
      <c r="Q82" s="8" t="s">
        <v>0</v>
      </c>
      <c r="R82" s="8" t="s">
        <v>180</v>
      </c>
      <c r="S82" s="8" t="s">
        <v>177</v>
      </c>
      <c r="T82" s="11" t="s">
        <v>56</v>
      </c>
    </row>
    <row r="83" spans="1:20" x14ac:dyDescent="0.2">
      <c r="A83" s="1" t="s">
        <v>34</v>
      </c>
      <c r="B83" s="1">
        <v>3890</v>
      </c>
      <c r="C83" s="1">
        <v>2210</v>
      </c>
      <c r="D83" s="4">
        <f t="shared" si="9"/>
        <v>56.81233933161954</v>
      </c>
      <c r="E83" s="1">
        <v>1591</v>
      </c>
      <c r="F83" s="1">
        <v>1485</v>
      </c>
      <c r="G83" s="1">
        <v>106</v>
      </c>
      <c r="H83" s="1">
        <v>144</v>
      </c>
      <c r="I83" s="1">
        <v>136</v>
      </c>
      <c r="J83" s="1">
        <v>8</v>
      </c>
      <c r="K83" s="1" t="s">
        <v>34</v>
      </c>
      <c r="L83" s="1">
        <v>231</v>
      </c>
      <c r="M83" s="1">
        <v>218</v>
      </c>
      <c r="N83" s="1">
        <v>13</v>
      </c>
      <c r="O83" s="1">
        <v>244</v>
      </c>
      <c r="P83" s="4">
        <f>O83*100/C83</f>
        <v>11.040723981900452</v>
      </c>
      <c r="Q83" s="1">
        <v>1680</v>
      </c>
      <c r="R83" s="1">
        <v>6</v>
      </c>
      <c r="S83" s="1">
        <v>17</v>
      </c>
      <c r="T83" s="1">
        <v>1657</v>
      </c>
    </row>
    <row r="84" spans="1:20" x14ac:dyDescent="0.2">
      <c r="A84" s="1" t="s">
        <v>115</v>
      </c>
      <c r="B84" s="1">
        <v>1889</v>
      </c>
      <c r="C84" s="1">
        <v>1033</v>
      </c>
      <c r="D84" s="4">
        <f t="shared" si="9"/>
        <v>54.685018528321862</v>
      </c>
      <c r="E84" s="1">
        <v>733</v>
      </c>
      <c r="F84" s="1">
        <v>680</v>
      </c>
      <c r="G84" s="1">
        <v>53</v>
      </c>
      <c r="H84" s="1">
        <v>64</v>
      </c>
      <c r="I84" s="1">
        <v>59</v>
      </c>
      <c r="J84" s="1">
        <v>5</v>
      </c>
      <c r="K84" s="1" t="s">
        <v>115</v>
      </c>
      <c r="L84" s="1">
        <v>114</v>
      </c>
      <c r="M84" s="1">
        <v>109</v>
      </c>
      <c r="N84" s="1">
        <v>5</v>
      </c>
      <c r="O84" s="1">
        <v>122</v>
      </c>
      <c r="P84" s="4">
        <f t="shared" ref="P84:P88" si="11">O84*100/C84</f>
        <v>11.81026137463698</v>
      </c>
      <c r="Q84" s="1">
        <v>856</v>
      </c>
      <c r="R84" s="1">
        <v>2</v>
      </c>
      <c r="S84" s="1">
        <v>6</v>
      </c>
      <c r="T84" s="1">
        <v>848</v>
      </c>
    </row>
    <row r="85" spans="1:20" x14ac:dyDescent="0.2">
      <c r="A85" s="1" t="s">
        <v>22</v>
      </c>
      <c r="B85" s="1">
        <v>142</v>
      </c>
      <c r="C85" s="1">
        <v>81</v>
      </c>
      <c r="D85" s="4">
        <f t="shared" si="9"/>
        <v>57.04225352112676</v>
      </c>
      <c r="E85" s="1">
        <v>47</v>
      </c>
      <c r="F85" s="1">
        <v>44</v>
      </c>
      <c r="G85" s="1">
        <v>3</v>
      </c>
      <c r="H85" s="1">
        <v>5</v>
      </c>
      <c r="I85" s="1">
        <v>5</v>
      </c>
      <c r="J85" s="1">
        <v>0</v>
      </c>
      <c r="K85" s="1" t="s">
        <v>22</v>
      </c>
      <c r="L85" s="1">
        <v>8</v>
      </c>
      <c r="M85" s="1">
        <v>8</v>
      </c>
      <c r="N85" s="1">
        <v>0</v>
      </c>
      <c r="O85" s="1">
        <v>21</v>
      </c>
      <c r="P85" s="4">
        <f t="shared" si="11"/>
        <v>25.925925925925927</v>
      </c>
      <c r="Q85" s="1">
        <v>61</v>
      </c>
      <c r="R85" s="1">
        <v>0</v>
      </c>
      <c r="S85" s="1">
        <v>1</v>
      </c>
      <c r="T85" s="1">
        <v>60</v>
      </c>
    </row>
    <row r="86" spans="1:20" x14ac:dyDescent="0.2">
      <c r="A86" s="1" t="s">
        <v>23</v>
      </c>
      <c r="B86" s="1">
        <v>1375</v>
      </c>
      <c r="C86" s="1">
        <v>816</v>
      </c>
      <c r="D86" s="4">
        <f t="shared" si="9"/>
        <v>59.345454545454544</v>
      </c>
      <c r="E86" s="1">
        <v>604</v>
      </c>
      <c r="F86" s="1">
        <v>565</v>
      </c>
      <c r="G86" s="1">
        <v>39</v>
      </c>
      <c r="H86" s="1">
        <v>58</v>
      </c>
      <c r="I86" s="1">
        <v>56</v>
      </c>
      <c r="J86" s="1">
        <v>2</v>
      </c>
      <c r="K86" s="1" t="s">
        <v>23</v>
      </c>
      <c r="L86" s="1">
        <v>87</v>
      </c>
      <c r="M86" s="1">
        <v>79</v>
      </c>
      <c r="N86" s="1">
        <v>8</v>
      </c>
      <c r="O86" s="1">
        <v>67</v>
      </c>
      <c r="P86" s="4">
        <f t="shared" si="11"/>
        <v>8.2107843137254903</v>
      </c>
      <c r="Q86" s="1">
        <v>559</v>
      </c>
      <c r="R86" s="1">
        <v>0</v>
      </c>
      <c r="S86" s="1">
        <v>6</v>
      </c>
      <c r="T86" s="1">
        <v>553</v>
      </c>
    </row>
    <row r="87" spans="1:20" x14ac:dyDescent="0.2">
      <c r="A87" s="1" t="s">
        <v>24</v>
      </c>
      <c r="B87" s="1">
        <v>250</v>
      </c>
      <c r="C87" s="1">
        <v>122</v>
      </c>
      <c r="D87" s="4">
        <f t="shared" si="9"/>
        <v>48.8</v>
      </c>
      <c r="E87" s="1">
        <v>71</v>
      </c>
      <c r="F87" s="1">
        <v>65</v>
      </c>
      <c r="G87" s="1">
        <v>6</v>
      </c>
      <c r="H87" s="1">
        <v>14</v>
      </c>
      <c r="I87" s="1">
        <v>13</v>
      </c>
      <c r="J87" s="1">
        <v>1</v>
      </c>
      <c r="K87" s="1" t="s">
        <v>24</v>
      </c>
      <c r="L87" s="1">
        <v>16</v>
      </c>
      <c r="M87" s="1">
        <v>16</v>
      </c>
      <c r="N87" s="1">
        <v>0</v>
      </c>
      <c r="O87" s="1">
        <v>21</v>
      </c>
      <c r="P87" s="4">
        <f t="shared" si="11"/>
        <v>17.21311475409836</v>
      </c>
      <c r="Q87" s="1">
        <v>128</v>
      </c>
      <c r="R87" s="1">
        <v>2</v>
      </c>
      <c r="S87" s="1">
        <v>1</v>
      </c>
      <c r="T87" s="1">
        <v>125</v>
      </c>
    </row>
    <row r="88" spans="1:20" x14ac:dyDescent="0.2">
      <c r="A88" s="1" t="s">
        <v>116</v>
      </c>
      <c r="B88" s="1">
        <v>234</v>
      </c>
      <c r="C88" s="1">
        <v>158</v>
      </c>
      <c r="D88" s="4">
        <f t="shared" si="9"/>
        <v>67.521367521367523</v>
      </c>
      <c r="E88" s="1">
        <v>136</v>
      </c>
      <c r="F88" s="1">
        <v>131</v>
      </c>
      <c r="G88" s="1">
        <v>5</v>
      </c>
      <c r="H88" s="1">
        <v>3</v>
      </c>
      <c r="I88" s="1">
        <v>3</v>
      </c>
      <c r="J88" s="1">
        <v>0</v>
      </c>
      <c r="K88" s="1" t="s">
        <v>116</v>
      </c>
      <c r="L88" s="1">
        <v>6</v>
      </c>
      <c r="M88" s="1">
        <v>6</v>
      </c>
      <c r="N88" s="1">
        <v>0</v>
      </c>
      <c r="O88" s="1">
        <v>13</v>
      </c>
      <c r="P88" s="4">
        <f t="shared" si="11"/>
        <v>8.2278481012658222</v>
      </c>
      <c r="Q88" s="1">
        <v>76</v>
      </c>
      <c r="R88" s="1">
        <v>2</v>
      </c>
      <c r="S88" s="1">
        <v>3</v>
      </c>
      <c r="T88" s="1">
        <v>71</v>
      </c>
    </row>
    <row r="89" spans="1:20" x14ac:dyDescent="0.2">
      <c r="D89" s="4"/>
    </row>
    <row r="90" spans="1:20" x14ac:dyDescent="0.2">
      <c r="A90" s="1" t="s">
        <v>35</v>
      </c>
      <c r="B90" s="1">
        <v>17789</v>
      </c>
      <c r="C90" s="1">
        <v>10715</v>
      </c>
      <c r="D90" s="4">
        <f t="shared" si="9"/>
        <v>60.233852380684695</v>
      </c>
      <c r="E90" s="1">
        <v>4831</v>
      </c>
      <c r="F90" s="1">
        <v>4450</v>
      </c>
      <c r="G90" s="1">
        <v>381</v>
      </c>
      <c r="H90" s="1">
        <v>1547</v>
      </c>
      <c r="I90" s="1">
        <v>1397</v>
      </c>
      <c r="J90" s="1">
        <v>150</v>
      </c>
      <c r="K90" s="1" t="s">
        <v>35</v>
      </c>
      <c r="L90" s="1">
        <v>3352</v>
      </c>
      <c r="M90" s="1">
        <v>3067</v>
      </c>
      <c r="N90" s="1">
        <v>285</v>
      </c>
      <c r="O90" s="1">
        <v>985</v>
      </c>
      <c r="P90" s="4">
        <f>O90*100/C90</f>
        <v>9.1927204853009794</v>
      </c>
      <c r="Q90" s="1">
        <v>7074</v>
      </c>
      <c r="R90" s="1">
        <v>31</v>
      </c>
      <c r="S90" s="1">
        <v>40</v>
      </c>
      <c r="T90" s="1">
        <v>7003</v>
      </c>
    </row>
    <row r="91" spans="1:20" x14ac:dyDescent="0.2">
      <c r="A91" s="1" t="s">
        <v>115</v>
      </c>
      <c r="B91" s="1">
        <v>14987</v>
      </c>
      <c r="C91" s="1">
        <v>8988</v>
      </c>
      <c r="D91" s="4">
        <f t="shared" si="9"/>
        <v>59.971975712283978</v>
      </c>
      <c r="E91" s="1">
        <v>3509</v>
      </c>
      <c r="F91" s="1">
        <v>3199</v>
      </c>
      <c r="G91" s="1">
        <v>310</v>
      </c>
      <c r="H91" s="1">
        <v>1405</v>
      </c>
      <c r="I91" s="1">
        <v>1269</v>
      </c>
      <c r="J91" s="1">
        <v>136</v>
      </c>
      <c r="K91" s="1" t="s">
        <v>115</v>
      </c>
      <c r="L91" s="1">
        <v>3220</v>
      </c>
      <c r="M91" s="1">
        <v>2944</v>
      </c>
      <c r="N91" s="1">
        <v>276</v>
      </c>
      <c r="O91" s="1">
        <v>854</v>
      </c>
      <c r="P91" s="4">
        <f t="shared" ref="P91:P95" si="12">O91*100/C91</f>
        <v>9.5015576323987538</v>
      </c>
      <c r="Q91" s="1">
        <v>5999</v>
      </c>
      <c r="R91" s="1">
        <v>15</v>
      </c>
      <c r="S91" s="1">
        <v>29</v>
      </c>
      <c r="T91" s="1">
        <v>5955</v>
      </c>
    </row>
    <row r="92" spans="1:20" x14ac:dyDescent="0.2">
      <c r="A92" s="1" t="s">
        <v>22</v>
      </c>
      <c r="B92" s="1">
        <v>193</v>
      </c>
      <c r="C92" s="1">
        <v>115</v>
      </c>
      <c r="D92" s="4">
        <f t="shared" si="9"/>
        <v>59.585492227979273</v>
      </c>
      <c r="E92" s="1">
        <v>49</v>
      </c>
      <c r="F92" s="1">
        <v>44</v>
      </c>
      <c r="G92" s="1">
        <v>5</v>
      </c>
      <c r="H92" s="1">
        <v>21</v>
      </c>
      <c r="I92" s="1">
        <v>21</v>
      </c>
      <c r="J92" s="1">
        <v>0</v>
      </c>
      <c r="K92" s="1" t="s">
        <v>22</v>
      </c>
      <c r="L92" s="1">
        <v>26</v>
      </c>
      <c r="M92" s="1">
        <v>25</v>
      </c>
      <c r="N92" s="1">
        <v>1</v>
      </c>
      <c r="O92" s="1">
        <v>19</v>
      </c>
      <c r="P92" s="4">
        <f t="shared" si="12"/>
        <v>16.521739130434781</v>
      </c>
      <c r="Q92" s="1">
        <v>78</v>
      </c>
      <c r="R92" s="1">
        <v>2</v>
      </c>
      <c r="S92" s="1">
        <v>0</v>
      </c>
      <c r="T92" s="1">
        <v>76</v>
      </c>
    </row>
    <row r="93" spans="1:20" x14ac:dyDescent="0.2">
      <c r="A93" s="1" t="s">
        <v>23</v>
      </c>
      <c r="B93" s="1">
        <v>1519</v>
      </c>
      <c r="C93" s="1">
        <v>911</v>
      </c>
      <c r="D93" s="4">
        <f t="shared" si="9"/>
        <v>59.973666886109285</v>
      </c>
      <c r="E93" s="1">
        <v>665</v>
      </c>
      <c r="F93" s="1">
        <v>626</v>
      </c>
      <c r="G93" s="1">
        <v>39</v>
      </c>
      <c r="H93" s="1">
        <v>85</v>
      </c>
      <c r="I93" s="1">
        <v>79</v>
      </c>
      <c r="J93" s="1">
        <v>6</v>
      </c>
      <c r="K93" s="1" t="s">
        <v>23</v>
      </c>
      <c r="L93" s="1">
        <v>91</v>
      </c>
      <c r="M93" s="1">
        <v>85</v>
      </c>
      <c r="N93" s="1">
        <v>6</v>
      </c>
      <c r="O93" s="1">
        <v>70</v>
      </c>
      <c r="P93" s="4">
        <f t="shared" si="12"/>
        <v>7.6838638858397363</v>
      </c>
      <c r="Q93" s="1">
        <v>608</v>
      </c>
      <c r="R93" s="1">
        <v>6</v>
      </c>
      <c r="S93" s="1">
        <v>10</v>
      </c>
      <c r="T93" s="1">
        <v>592</v>
      </c>
    </row>
    <row r="94" spans="1:20" x14ac:dyDescent="0.2">
      <c r="A94" s="1" t="s">
        <v>24</v>
      </c>
      <c r="B94" s="1">
        <v>449</v>
      </c>
      <c r="C94" s="1">
        <v>178</v>
      </c>
      <c r="D94" s="4">
        <f t="shared" si="9"/>
        <v>39.643652561247215</v>
      </c>
      <c r="E94" s="1">
        <v>104</v>
      </c>
      <c r="F94" s="1">
        <v>89</v>
      </c>
      <c r="G94" s="1">
        <v>15</v>
      </c>
      <c r="H94" s="1">
        <v>31</v>
      </c>
      <c r="I94" s="1">
        <v>23</v>
      </c>
      <c r="J94" s="1">
        <v>8</v>
      </c>
      <c r="K94" s="1" t="s">
        <v>24</v>
      </c>
      <c r="L94" s="1">
        <v>7</v>
      </c>
      <c r="M94" s="1">
        <v>5</v>
      </c>
      <c r="N94" s="1">
        <v>2</v>
      </c>
      <c r="O94" s="1">
        <v>36</v>
      </c>
      <c r="P94" s="4">
        <f t="shared" si="12"/>
        <v>20.224719101123597</v>
      </c>
      <c r="Q94" s="1">
        <v>271</v>
      </c>
      <c r="R94" s="1">
        <v>5</v>
      </c>
      <c r="S94" s="1">
        <v>0</v>
      </c>
      <c r="T94" s="1">
        <v>266</v>
      </c>
    </row>
    <row r="95" spans="1:20" x14ac:dyDescent="0.2">
      <c r="A95" s="1" t="s">
        <v>116</v>
      </c>
      <c r="B95" s="1">
        <v>641</v>
      </c>
      <c r="C95" s="1">
        <v>523</v>
      </c>
      <c r="D95" s="4">
        <f t="shared" si="9"/>
        <v>81.591263650546026</v>
      </c>
      <c r="E95" s="1">
        <v>504</v>
      </c>
      <c r="F95" s="1">
        <v>492</v>
      </c>
      <c r="G95" s="1">
        <v>12</v>
      </c>
      <c r="H95" s="1">
        <v>5</v>
      </c>
      <c r="I95" s="1">
        <v>5</v>
      </c>
      <c r="J95" s="1">
        <v>0</v>
      </c>
      <c r="K95" s="1" t="s">
        <v>116</v>
      </c>
      <c r="L95" s="1">
        <v>8</v>
      </c>
      <c r="M95" s="1">
        <v>8</v>
      </c>
      <c r="N95" s="1">
        <v>0</v>
      </c>
      <c r="O95" s="1">
        <v>6</v>
      </c>
      <c r="P95" s="4">
        <f t="shared" si="12"/>
        <v>1.1472275334608031</v>
      </c>
      <c r="Q95" s="1">
        <v>118</v>
      </c>
      <c r="R95" s="1">
        <v>3</v>
      </c>
      <c r="S95" s="1">
        <v>1</v>
      </c>
      <c r="T95" s="1">
        <v>114</v>
      </c>
    </row>
    <row r="96" spans="1:20" x14ac:dyDescent="0.2">
      <c r="D96" s="4"/>
    </row>
    <row r="97" spans="1:20" x14ac:dyDescent="0.2">
      <c r="A97" s="1" t="s">
        <v>36</v>
      </c>
      <c r="B97" s="1">
        <v>811</v>
      </c>
      <c r="C97" s="1">
        <v>627</v>
      </c>
      <c r="D97" s="4">
        <f t="shared" si="9"/>
        <v>77.311960542540078</v>
      </c>
      <c r="E97" s="1">
        <v>174</v>
      </c>
      <c r="F97" s="1">
        <v>140</v>
      </c>
      <c r="G97" s="1">
        <v>34</v>
      </c>
      <c r="H97" s="1">
        <v>382</v>
      </c>
      <c r="I97" s="1">
        <v>284</v>
      </c>
      <c r="J97" s="1">
        <v>98</v>
      </c>
      <c r="K97" s="1" t="s">
        <v>36</v>
      </c>
      <c r="L97" s="1">
        <v>57</v>
      </c>
      <c r="M97" s="1">
        <v>48</v>
      </c>
      <c r="N97" s="1">
        <v>9</v>
      </c>
      <c r="O97" s="1">
        <v>14</v>
      </c>
      <c r="P97" s="4">
        <f>O97*100/C97</f>
        <v>2.2328548644338118</v>
      </c>
      <c r="Q97" s="1">
        <v>184</v>
      </c>
      <c r="R97" s="1">
        <v>0</v>
      </c>
      <c r="S97" s="1">
        <v>0</v>
      </c>
      <c r="T97" s="1">
        <v>184</v>
      </c>
    </row>
    <row r="98" spans="1:20" x14ac:dyDescent="0.2">
      <c r="A98" s="1" t="s">
        <v>115</v>
      </c>
      <c r="B98" s="1">
        <v>569</v>
      </c>
      <c r="C98" s="1">
        <v>438</v>
      </c>
      <c r="D98" s="4">
        <f t="shared" si="9"/>
        <v>76.977152899824247</v>
      </c>
      <c r="E98" s="1">
        <v>136</v>
      </c>
      <c r="F98" s="1">
        <v>108</v>
      </c>
      <c r="G98" s="1">
        <v>28</v>
      </c>
      <c r="H98" s="1">
        <v>259</v>
      </c>
      <c r="I98" s="1">
        <v>184</v>
      </c>
      <c r="J98" s="1">
        <v>75</v>
      </c>
      <c r="K98" s="1" t="s">
        <v>115</v>
      </c>
      <c r="L98" s="1">
        <v>38</v>
      </c>
      <c r="M98" s="1">
        <v>33</v>
      </c>
      <c r="N98" s="1">
        <v>5</v>
      </c>
      <c r="O98" s="1">
        <v>5</v>
      </c>
      <c r="P98" s="4">
        <f t="shared" ref="P98:P102" si="13">O98*100/C98</f>
        <v>1.1415525114155252</v>
      </c>
      <c r="Q98" s="1">
        <v>131</v>
      </c>
      <c r="R98" s="1">
        <v>0</v>
      </c>
      <c r="S98" s="1">
        <v>0</v>
      </c>
      <c r="T98" s="1">
        <v>131</v>
      </c>
    </row>
    <row r="99" spans="1:20" x14ac:dyDescent="0.2">
      <c r="A99" s="1" t="s">
        <v>22</v>
      </c>
      <c r="B99" s="1">
        <v>39</v>
      </c>
      <c r="C99" s="1">
        <v>21</v>
      </c>
      <c r="D99" s="4">
        <f t="shared" si="9"/>
        <v>53.846153846153847</v>
      </c>
      <c r="E99" s="1">
        <v>4</v>
      </c>
      <c r="F99" s="1">
        <v>3</v>
      </c>
      <c r="G99" s="1">
        <v>1</v>
      </c>
      <c r="H99" s="1">
        <v>15</v>
      </c>
      <c r="I99" s="1">
        <v>12</v>
      </c>
      <c r="J99" s="1">
        <v>3</v>
      </c>
      <c r="K99" s="1" t="s">
        <v>22</v>
      </c>
      <c r="L99" s="1">
        <v>1</v>
      </c>
      <c r="M99" s="1">
        <v>1</v>
      </c>
      <c r="N99" s="1">
        <v>0</v>
      </c>
      <c r="O99" s="1">
        <v>1</v>
      </c>
      <c r="P99" s="4">
        <f t="shared" si="13"/>
        <v>4.7619047619047619</v>
      </c>
      <c r="Q99" s="1">
        <v>18</v>
      </c>
      <c r="R99" s="1">
        <v>0</v>
      </c>
      <c r="S99" s="1">
        <v>0</v>
      </c>
      <c r="T99" s="1">
        <v>18</v>
      </c>
    </row>
    <row r="100" spans="1:20" x14ac:dyDescent="0.2">
      <c r="A100" s="1" t="s">
        <v>23</v>
      </c>
      <c r="B100" s="1">
        <v>166</v>
      </c>
      <c r="C100" s="1">
        <v>139</v>
      </c>
      <c r="D100" s="4">
        <f t="shared" si="9"/>
        <v>83.734939759036138</v>
      </c>
      <c r="E100" s="1">
        <v>26</v>
      </c>
      <c r="F100" s="1">
        <v>23</v>
      </c>
      <c r="G100" s="1">
        <v>3</v>
      </c>
      <c r="H100" s="1">
        <v>92</v>
      </c>
      <c r="I100" s="1">
        <v>75</v>
      </c>
      <c r="J100" s="1">
        <v>17</v>
      </c>
      <c r="K100" s="1" t="s">
        <v>23</v>
      </c>
      <c r="L100" s="1">
        <v>16</v>
      </c>
      <c r="M100" s="1">
        <v>12</v>
      </c>
      <c r="N100" s="1">
        <v>4</v>
      </c>
      <c r="O100" s="1">
        <v>5</v>
      </c>
      <c r="P100" s="4">
        <f t="shared" si="13"/>
        <v>3.5971223021582732</v>
      </c>
      <c r="Q100" s="1">
        <v>27</v>
      </c>
      <c r="R100" s="1">
        <v>0</v>
      </c>
      <c r="S100" s="1">
        <v>0</v>
      </c>
      <c r="T100" s="1">
        <v>27</v>
      </c>
    </row>
    <row r="101" spans="1:20" x14ac:dyDescent="0.2">
      <c r="A101" s="1" t="s">
        <v>24</v>
      </c>
      <c r="B101" s="1">
        <v>25</v>
      </c>
      <c r="C101" s="1">
        <v>20</v>
      </c>
      <c r="D101" s="4">
        <f t="shared" si="9"/>
        <v>80</v>
      </c>
      <c r="E101" s="1">
        <v>5</v>
      </c>
      <c r="F101" s="1">
        <v>3</v>
      </c>
      <c r="G101" s="1">
        <v>2</v>
      </c>
      <c r="H101" s="1">
        <v>11</v>
      </c>
      <c r="I101" s="1">
        <v>9</v>
      </c>
      <c r="J101" s="1">
        <v>2</v>
      </c>
      <c r="K101" s="1" t="s">
        <v>24</v>
      </c>
      <c r="L101" s="1">
        <v>2</v>
      </c>
      <c r="M101" s="1">
        <v>2</v>
      </c>
      <c r="N101" s="1">
        <v>0</v>
      </c>
      <c r="O101" s="1">
        <v>2</v>
      </c>
      <c r="P101" s="4">
        <f t="shared" si="13"/>
        <v>10</v>
      </c>
      <c r="Q101" s="1">
        <v>5</v>
      </c>
      <c r="R101" s="1">
        <v>0</v>
      </c>
      <c r="S101" s="1">
        <v>0</v>
      </c>
      <c r="T101" s="1">
        <v>5</v>
      </c>
    </row>
    <row r="102" spans="1:20" x14ac:dyDescent="0.2">
      <c r="A102" s="1" t="s">
        <v>116</v>
      </c>
      <c r="B102" s="1">
        <v>12</v>
      </c>
      <c r="C102" s="1">
        <v>9</v>
      </c>
      <c r="D102" s="4">
        <f t="shared" si="9"/>
        <v>75</v>
      </c>
      <c r="E102" s="1">
        <v>3</v>
      </c>
      <c r="F102" s="1">
        <v>3</v>
      </c>
      <c r="G102" s="1">
        <v>0</v>
      </c>
      <c r="H102" s="1">
        <v>5</v>
      </c>
      <c r="I102" s="1">
        <v>4</v>
      </c>
      <c r="J102" s="1">
        <v>1</v>
      </c>
      <c r="K102" s="1" t="s">
        <v>116</v>
      </c>
      <c r="L102" s="1">
        <v>0</v>
      </c>
      <c r="M102" s="1">
        <v>0</v>
      </c>
      <c r="N102" s="1">
        <v>0</v>
      </c>
      <c r="O102" s="1">
        <v>1</v>
      </c>
      <c r="P102" s="4">
        <f t="shared" si="13"/>
        <v>11.111111111111111</v>
      </c>
      <c r="Q102" s="1">
        <v>3</v>
      </c>
      <c r="R102" s="1">
        <v>0</v>
      </c>
      <c r="S102" s="1">
        <v>0</v>
      </c>
      <c r="T102" s="1">
        <v>3</v>
      </c>
    </row>
    <row r="103" spans="1:20" x14ac:dyDescent="0.2">
      <c r="D103" s="4"/>
    </row>
    <row r="104" spans="1:20" x14ac:dyDescent="0.2">
      <c r="A104" s="1" t="s">
        <v>37</v>
      </c>
      <c r="B104" s="1">
        <v>1348</v>
      </c>
      <c r="C104" s="1">
        <v>715</v>
      </c>
      <c r="D104" s="4">
        <f t="shared" si="9"/>
        <v>53.041543026706229</v>
      </c>
      <c r="E104" s="1">
        <v>504</v>
      </c>
      <c r="F104" s="1">
        <v>304</v>
      </c>
      <c r="G104" s="1">
        <v>200</v>
      </c>
      <c r="H104" s="1">
        <v>43</v>
      </c>
      <c r="I104" s="1">
        <v>28</v>
      </c>
      <c r="J104" s="1">
        <v>15</v>
      </c>
      <c r="K104" s="1" t="s">
        <v>37</v>
      </c>
      <c r="L104" s="1">
        <v>54</v>
      </c>
      <c r="M104" s="1">
        <v>37</v>
      </c>
      <c r="N104" s="1">
        <v>17</v>
      </c>
      <c r="O104" s="1">
        <v>114</v>
      </c>
      <c r="P104" s="4">
        <f>O104*100/C104</f>
        <v>15.944055944055943</v>
      </c>
      <c r="Q104" s="1">
        <v>633</v>
      </c>
      <c r="R104" s="1">
        <v>4</v>
      </c>
      <c r="S104" s="1">
        <v>1</v>
      </c>
      <c r="T104" s="1">
        <v>628</v>
      </c>
    </row>
    <row r="105" spans="1:20" x14ac:dyDescent="0.2">
      <c r="A105" s="1" t="s">
        <v>115</v>
      </c>
      <c r="B105" s="1">
        <v>1010</v>
      </c>
      <c r="C105" s="1">
        <v>518</v>
      </c>
      <c r="D105" s="4">
        <f t="shared" si="9"/>
        <v>51.287128712871286</v>
      </c>
      <c r="E105" s="1">
        <v>356</v>
      </c>
      <c r="F105" s="1">
        <v>218</v>
      </c>
      <c r="G105" s="1">
        <v>138</v>
      </c>
      <c r="H105" s="1">
        <v>37</v>
      </c>
      <c r="I105" s="1">
        <v>23</v>
      </c>
      <c r="J105" s="1">
        <v>14</v>
      </c>
      <c r="K105" s="1" t="s">
        <v>115</v>
      </c>
      <c r="L105" s="1">
        <v>43</v>
      </c>
      <c r="M105" s="1">
        <v>27</v>
      </c>
      <c r="N105" s="1">
        <v>16</v>
      </c>
      <c r="O105" s="1">
        <v>82</v>
      </c>
      <c r="P105" s="4">
        <f t="shared" ref="P105:P109" si="14">O105*100/C105</f>
        <v>15.83011583011583</v>
      </c>
      <c r="Q105" s="1">
        <v>492</v>
      </c>
      <c r="R105" s="1">
        <v>0</v>
      </c>
      <c r="S105" s="1">
        <v>1</v>
      </c>
      <c r="T105" s="1">
        <v>491</v>
      </c>
    </row>
    <row r="106" spans="1:20" x14ac:dyDescent="0.2">
      <c r="A106" s="1" t="s">
        <v>22</v>
      </c>
      <c r="B106" s="1">
        <v>54</v>
      </c>
      <c r="C106" s="1">
        <v>24</v>
      </c>
      <c r="D106" s="4">
        <f t="shared" si="9"/>
        <v>44.444444444444443</v>
      </c>
      <c r="E106" s="1">
        <v>14</v>
      </c>
      <c r="F106" s="1">
        <v>8</v>
      </c>
      <c r="G106" s="1">
        <v>6</v>
      </c>
      <c r="H106" s="1">
        <v>1</v>
      </c>
      <c r="I106" s="1">
        <v>1</v>
      </c>
      <c r="J106" s="1">
        <v>0</v>
      </c>
      <c r="K106" s="1" t="s">
        <v>22</v>
      </c>
      <c r="L106" s="1">
        <v>1</v>
      </c>
      <c r="M106" s="1">
        <v>1</v>
      </c>
      <c r="N106" s="1">
        <v>0</v>
      </c>
      <c r="O106" s="1">
        <v>8</v>
      </c>
      <c r="P106" s="4">
        <f t="shared" si="14"/>
        <v>33.333333333333336</v>
      </c>
      <c r="Q106" s="1">
        <v>30</v>
      </c>
      <c r="R106" s="1">
        <v>1</v>
      </c>
      <c r="S106" s="1">
        <v>0</v>
      </c>
      <c r="T106" s="1">
        <v>29</v>
      </c>
    </row>
    <row r="107" spans="1:20" x14ac:dyDescent="0.2">
      <c r="A107" s="1" t="s">
        <v>23</v>
      </c>
      <c r="B107" s="1">
        <v>196</v>
      </c>
      <c r="C107" s="1">
        <v>117</v>
      </c>
      <c r="D107" s="4">
        <f t="shared" si="9"/>
        <v>59.693877551020407</v>
      </c>
      <c r="E107" s="1">
        <v>92</v>
      </c>
      <c r="F107" s="1">
        <v>63</v>
      </c>
      <c r="G107" s="1">
        <v>29</v>
      </c>
      <c r="H107" s="1">
        <v>4</v>
      </c>
      <c r="I107" s="1">
        <v>3</v>
      </c>
      <c r="J107" s="1">
        <v>1</v>
      </c>
      <c r="K107" s="1" t="s">
        <v>23</v>
      </c>
      <c r="L107" s="1">
        <v>8</v>
      </c>
      <c r="M107" s="1">
        <v>7</v>
      </c>
      <c r="N107" s="1">
        <v>1</v>
      </c>
      <c r="O107" s="1">
        <v>13</v>
      </c>
      <c r="P107" s="4">
        <f t="shared" si="14"/>
        <v>11.111111111111111</v>
      </c>
      <c r="Q107" s="1">
        <v>79</v>
      </c>
      <c r="R107" s="1">
        <v>0</v>
      </c>
      <c r="S107" s="1">
        <v>0</v>
      </c>
      <c r="T107" s="1">
        <v>79</v>
      </c>
    </row>
    <row r="108" spans="1:20" x14ac:dyDescent="0.2">
      <c r="A108" s="1" t="s">
        <v>24</v>
      </c>
      <c r="B108" s="1">
        <v>21</v>
      </c>
      <c r="C108" s="1">
        <v>8</v>
      </c>
      <c r="D108" s="4">
        <f t="shared" si="9"/>
        <v>38.095238095238095</v>
      </c>
      <c r="E108" s="1">
        <v>4</v>
      </c>
      <c r="F108" s="1">
        <v>2</v>
      </c>
      <c r="G108" s="1">
        <v>2</v>
      </c>
      <c r="H108" s="1">
        <v>1</v>
      </c>
      <c r="I108" s="1">
        <v>1</v>
      </c>
      <c r="J108" s="1">
        <v>0</v>
      </c>
      <c r="K108" s="1" t="s">
        <v>24</v>
      </c>
      <c r="L108" s="1">
        <v>0</v>
      </c>
      <c r="M108" s="1">
        <v>0</v>
      </c>
      <c r="N108" s="1">
        <v>0</v>
      </c>
      <c r="O108" s="1">
        <v>3</v>
      </c>
      <c r="P108" s="4">
        <f t="shared" si="14"/>
        <v>37.5</v>
      </c>
      <c r="Q108" s="1">
        <v>13</v>
      </c>
      <c r="R108" s="1">
        <v>1</v>
      </c>
      <c r="S108" s="1">
        <v>0</v>
      </c>
      <c r="T108" s="1">
        <v>12</v>
      </c>
    </row>
    <row r="109" spans="1:20" x14ac:dyDescent="0.2">
      <c r="A109" s="1" t="s">
        <v>116</v>
      </c>
      <c r="B109" s="1">
        <v>67</v>
      </c>
      <c r="C109" s="1">
        <v>48</v>
      </c>
      <c r="D109" s="4">
        <f t="shared" si="9"/>
        <v>71.641791044776113</v>
      </c>
      <c r="E109" s="1">
        <v>38</v>
      </c>
      <c r="F109" s="1">
        <v>13</v>
      </c>
      <c r="G109" s="1">
        <v>25</v>
      </c>
      <c r="H109" s="1">
        <v>0</v>
      </c>
      <c r="I109" s="1">
        <v>0</v>
      </c>
      <c r="J109" s="1">
        <v>0</v>
      </c>
      <c r="K109" s="1" t="s">
        <v>116</v>
      </c>
      <c r="L109" s="1">
        <v>2</v>
      </c>
      <c r="M109" s="1">
        <v>2</v>
      </c>
      <c r="N109" s="1">
        <v>0</v>
      </c>
      <c r="O109" s="1">
        <v>8</v>
      </c>
      <c r="P109" s="4">
        <f t="shared" si="14"/>
        <v>16.666666666666668</v>
      </c>
      <c r="Q109" s="1">
        <v>19</v>
      </c>
      <c r="R109" s="1">
        <v>2</v>
      </c>
      <c r="S109" s="1">
        <v>0</v>
      </c>
      <c r="T109" s="1">
        <v>17</v>
      </c>
    </row>
    <row r="110" spans="1:20" x14ac:dyDescent="0.2">
      <c r="D110" s="4"/>
    </row>
    <row r="111" spans="1:20" x14ac:dyDescent="0.2">
      <c r="A111" s="1" t="s">
        <v>38</v>
      </c>
      <c r="B111" s="1">
        <v>2693</v>
      </c>
      <c r="C111" s="1">
        <v>1385</v>
      </c>
      <c r="D111" s="4">
        <f t="shared" si="9"/>
        <v>51.429632380245081</v>
      </c>
      <c r="E111" s="1">
        <v>793</v>
      </c>
      <c r="F111" s="1">
        <v>498</v>
      </c>
      <c r="G111" s="1">
        <v>295</v>
      </c>
      <c r="H111" s="1">
        <v>27</v>
      </c>
      <c r="I111" s="1">
        <v>22</v>
      </c>
      <c r="J111" s="1">
        <v>5</v>
      </c>
      <c r="K111" s="1" t="s">
        <v>38</v>
      </c>
      <c r="L111" s="1">
        <v>172</v>
      </c>
      <c r="M111" s="1">
        <v>109</v>
      </c>
      <c r="N111" s="1">
        <v>63</v>
      </c>
      <c r="O111" s="1">
        <v>393</v>
      </c>
      <c r="P111" s="4">
        <f>O111*100/C111</f>
        <v>28.375451263537904</v>
      </c>
      <c r="Q111" s="1">
        <v>1308</v>
      </c>
      <c r="R111" s="1">
        <v>0</v>
      </c>
      <c r="S111" s="1">
        <v>1</v>
      </c>
      <c r="T111" s="1">
        <v>1307</v>
      </c>
    </row>
    <row r="112" spans="1:20" x14ac:dyDescent="0.2">
      <c r="A112" s="1" t="s">
        <v>115</v>
      </c>
      <c r="B112" s="1">
        <v>2198</v>
      </c>
      <c r="C112" s="1">
        <v>1120</v>
      </c>
      <c r="D112" s="4">
        <f t="shared" si="9"/>
        <v>50.955414012738856</v>
      </c>
      <c r="E112" s="1">
        <v>615</v>
      </c>
      <c r="F112" s="1">
        <v>374</v>
      </c>
      <c r="G112" s="1">
        <v>241</v>
      </c>
      <c r="H112" s="1">
        <v>25</v>
      </c>
      <c r="I112" s="1">
        <v>20</v>
      </c>
      <c r="J112" s="1">
        <v>5</v>
      </c>
      <c r="K112" s="1" t="s">
        <v>115</v>
      </c>
      <c r="L112" s="1">
        <v>155</v>
      </c>
      <c r="M112" s="1">
        <v>101</v>
      </c>
      <c r="N112" s="1">
        <v>54</v>
      </c>
      <c r="O112" s="1">
        <v>325</v>
      </c>
      <c r="P112" s="4">
        <f t="shared" ref="P112:P116" si="15">O112*100/C112</f>
        <v>29.017857142857142</v>
      </c>
      <c r="Q112" s="1">
        <v>1078</v>
      </c>
      <c r="R112" s="1">
        <v>0</v>
      </c>
      <c r="S112" s="1">
        <v>1</v>
      </c>
      <c r="T112" s="1">
        <v>1077</v>
      </c>
    </row>
    <row r="113" spans="1:20" x14ac:dyDescent="0.2">
      <c r="A113" s="1" t="s">
        <v>22</v>
      </c>
      <c r="B113" s="1">
        <v>134</v>
      </c>
      <c r="C113" s="1">
        <v>70</v>
      </c>
      <c r="D113" s="4">
        <f t="shared" si="9"/>
        <v>52.238805970149251</v>
      </c>
      <c r="E113" s="1">
        <v>45</v>
      </c>
      <c r="F113" s="1">
        <v>27</v>
      </c>
      <c r="G113" s="1">
        <v>18</v>
      </c>
      <c r="H113" s="1">
        <v>1</v>
      </c>
      <c r="I113" s="1">
        <v>1</v>
      </c>
      <c r="J113" s="1">
        <v>0</v>
      </c>
      <c r="K113" s="1" t="s">
        <v>22</v>
      </c>
      <c r="L113" s="1">
        <v>6</v>
      </c>
      <c r="M113" s="1">
        <v>4</v>
      </c>
      <c r="N113" s="1">
        <v>2</v>
      </c>
      <c r="O113" s="1">
        <v>18</v>
      </c>
      <c r="P113" s="4">
        <f t="shared" si="15"/>
        <v>25.714285714285715</v>
      </c>
      <c r="Q113" s="1">
        <v>64</v>
      </c>
      <c r="R113" s="1">
        <v>0</v>
      </c>
      <c r="S113" s="1">
        <v>0</v>
      </c>
      <c r="T113" s="1">
        <v>64</v>
      </c>
    </row>
    <row r="114" spans="1:20" x14ac:dyDescent="0.2">
      <c r="A114" s="1" t="s">
        <v>23</v>
      </c>
      <c r="B114" s="1">
        <v>253</v>
      </c>
      <c r="C114" s="1">
        <v>128</v>
      </c>
      <c r="D114" s="4">
        <f t="shared" si="9"/>
        <v>50.59288537549407</v>
      </c>
      <c r="E114" s="1">
        <v>76</v>
      </c>
      <c r="F114" s="1">
        <v>50</v>
      </c>
      <c r="G114" s="1">
        <v>26</v>
      </c>
      <c r="H114" s="1">
        <v>1</v>
      </c>
      <c r="I114" s="1">
        <v>1</v>
      </c>
      <c r="J114" s="1">
        <v>0</v>
      </c>
      <c r="K114" s="1" t="s">
        <v>23</v>
      </c>
      <c r="L114" s="1">
        <v>9</v>
      </c>
      <c r="M114" s="1">
        <v>2</v>
      </c>
      <c r="N114" s="1">
        <v>7</v>
      </c>
      <c r="O114" s="1">
        <v>42</v>
      </c>
      <c r="P114" s="4">
        <f t="shared" si="15"/>
        <v>32.8125</v>
      </c>
      <c r="Q114" s="1">
        <v>125</v>
      </c>
      <c r="R114" s="1">
        <v>0</v>
      </c>
      <c r="S114" s="1">
        <v>0</v>
      </c>
      <c r="T114" s="1">
        <v>125</v>
      </c>
    </row>
    <row r="115" spans="1:20" x14ac:dyDescent="0.2">
      <c r="A115" s="1" t="s">
        <v>24</v>
      </c>
      <c r="B115" s="1">
        <v>29</v>
      </c>
      <c r="C115" s="1">
        <v>10</v>
      </c>
      <c r="D115" s="4">
        <f t="shared" si="9"/>
        <v>34.482758620689658</v>
      </c>
      <c r="E115" s="1">
        <v>8</v>
      </c>
      <c r="F115" s="1">
        <v>5</v>
      </c>
      <c r="G115" s="1">
        <v>3</v>
      </c>
      <c r="H115" s="1">
        <v>0</v>
      </c>
      <c r="I115" s="1">
        <v>0</v>
      </c>
      <c r="J115" s="1">
        <v>0</v>
      </c>
      <c r="K115" s="1" t="s">
        <v>24</v>
      </c>
      <c r="L115" s="1">
        <v>1</v>
      </c>
      <c r="M115" s="1">
        <v>1</v>
      </c>
      <c r="N115" s="1">
        <v>0</v>
      </c>
      <c r="O115" s="1">
        <v>1</v>
      </c>
      <c r="P115" s="4">
        <f t="shared" si="15"/>
        <v>10</v>
      </c>
      <c r="Q115" s="1">
        <v>19</v>
      </c>
      <c r="R115" s="1">
        <v>0</v>
      </c>
      <c r="S115" s="1">
        <v>0</v>
      </c>
      <c r="T115" s="1">
        <v>19</v>
      </c>
    </row>
    <row r="116" spans="1:20" x14ac:dyDescent="0.2">
      <c r="A116" s="1" t="s">
        <v>116</v>
      </c>
      <c r="B116" s="1">
        <v>79</v>
      </c>
      <c r="C116" s="1">
        <v>57</v>
      </c>
      <c r="D116" s="4">
        <f t="shared" si="9"/>
        <v>72.151898734177209</v>
      </c>
      <c r="E116" s="1">
        <v>49</v>
      </c>
      <c r="F116" s="1">
        <v>42</v>
      </c>
      <c r="G116" s="1">
        <v>7</v>
      </c>
      <c r="H116" s="1">
        <v>0</v>
      </c>
      <c r="I116" s="1">
        <v>0</v>
      </c>
      <c r="J116" s="1">
        <v>0</v>
      </c>
      <c r="K116" s="1" t="s">
        <v>116</v>
      </c>
      <c r="L116" s="1">
        <v>1</v>
      </c>
      <c r="M116" s="1">
        <v>1</v>
      </c>
      <c r="N116" s="1">
        <v>0</v>
      </c>
      <c r="O116" s="1">
        <v>7</v>
      </c>
      <c r="P116" s="4">
        <f t="shared" si="15"/>
        <v>12.280701754385966</v>
      </c>
      <c r="Q116" s="1">
        <v>22</v>
      </c>
      <c r="R116" s="1">
        <v>0</v>
      </c>
      <c r="S116" s="1">
        <v>0</v>
      </c>
      <c r="T116" s="1">
        <v>22</v>
      </c>
    </row>
    <row r="117" spans="1:20" x14ac:dyDescent="0.2">
      <c r="A117" s="68" t="s">
        <v>114</v>
      </c>
      <c r="B117" s="68"/>
      <c r="C117" s="68"/>
      <c r="D117" s="68"/>
      <c r="E117" s="68"/>
      <c r="F117" s="68"/>
      <c r="G117" s="68"/>
      <c r="H117" s="68"/>
      <c r="I117" s="68"/>
      <c r="J117" s="68"/>
      <c r="K117" s="68" t="s">
        <v>114</v>
      </c>
      <c r="L117" s="68"/>
      <c r="M117" s="68"/>
      <c r="N117" s="68"/>
      <c r="O117" s="68"/>
      <c r="P117" s="68"/>
      <c r="Q117" s="68"/>
      <c r="R117" s="68"/>
      <c r="S117" s="68"/>
      <c r="T117" s="68"/>
    </row>
  </sheetData>
  <mergeCells count="36">
    <mergeCell ref="Q6:T6"/>
    <mergeCell ref="M8:N8"/>
    <mergeCell ref="I8:J8"/>
    <mergeCell ref="F8:G8"/>
    <mergeCell ref="E7:G7"/>
    <mergeCell ref="H7:J7"/>
    <mergeCell ref="L7:N7"/>
    <mergeCell ref="C6:J6"/>
    <mergeCell ref="L6:P6"/>
    <mergeCell ref="O7:P7"/>
    <mergeCell ref="A117:J117"/>
    <mergeCell ref="K117:T117"/>
    <mergeCell ref="A77:J77"/>
    <mergeCell ref="K77:T77"/>
    <mergeCell ref="A37:J37"/>
    <mergeCell ref="K37:T37"/>
    <mergeCell ref="C39:J39"/>
    <mergeCell ref="L39:P39"/>
    <mergeCell ref="Q39:T39"/>
    <mergeCell ref="E40:G40"/>
    <mergeCell ref="H40:J40"/>
    <mergeCell ref="L40:N40"/>
    <mergeCell ref="O40:P40"/>
    <mergeCell ref="F41:G41"/>
    <mergeCell ref="I41:J41"/>
    <mergeCell ref="M41:N41"/>
    <mergeCell ref="Q79:T79"/>
    <mergeCell ref="E80:G80"/>
    <mergeCell ref="H80:J80"/>
    <mergeCell ref="L80:N80"/>
    <mergeCell ref="O80:P80"/>
    <mergeCell ref="F81:G81"/>
    <mergeCell ref="I81:J81"/>
    <mergeCell ref="M81:N81"/>
    <mergeCell ref="C79:J79"/>
    <mergeCell ref="L79:P79"/>
  </mergeCells>
  <pageMargins left="0.7" right="0.7" top="0.75" bottom="0.75" header="0.3" footer="0.3"/>
  <pageSetup orientation="portrait" r:id="rId1"/>
  <rowBreaks count="2" manualBreakCount="2">
    <brk id="37" max="16383" man="1"/>
    <brk id="7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6"/>
  <sheetViews>
    <sheetView view="pageBreakPreview" zoomScale="125" zoomScaleNormal="100" zoomScaleSheetLayoutView="125" workbookViewId="0">
      <selection activeCell="A2" sqref="A2"/>
    </sheetView>
  </sheetViews>
  <sheetFormatPr defaultColWidth="9.109375" defaultRowHeight="10.199999999999999" x14ac:dyDescent="0.2"/>
  <cols>
    <col min="1" max="1" width="20.44140625" style="2" customWidth="1"/>
    <col min="2" max="3" width="7.77734375" style="2" customWidth="1"/>
    <col min="4" max="6" width="15.21875" style="2" customWidth="1"/>
    <col min="7" max="7" width="8.21875" style="2" customWidth="1"/>
    <col min="8" max="16384" width="9.109375" style="2"/>
  </cols>
  <sheetData>
    <row r="1" spans="1:7" x14ac:dyDescent="0.2">
      <c r="A1" s="2" t="s">
        <v>194</v>
      </c>
    </row>
    <row r="2" spans="1:7" x14ac:dyDescent="0.2">
      <c r="A2" s="2" t="s">
        <v>60</v>
      </c>
      <c r="B2" s="2" t="s">
        <v>61</v>
      </c>
    </row>
    <row r="3" spans="1:7" x14ac:dyDescent="0.2">
      <c r="A3" s="34"/>
      <c r="B3" s="37"/>
      <c r="C3" s="37"/>
      <c r="D3" s="65" t="s">
        <v>122</v>
      </c>
      <c r="E3" s="65"/>
      <c r="F3" s="65"/>
      <c r="G3" s="38"/>
    </row>
    <row r="4" spans="1:7" x14ac:dyDescent="0.2">
      <c r="A4" s="41"/>
      <c r="B4" s="42"/>
      <c r="C4" s="42"/>
      <c r="D4" s="36" t="s">
        <v>123</v>
      </c>
      <c r="E4" s="36" t="s">
        <v>125</v>
      </c>
      <c r="F4" s="36" t="s">
        <v>126</v>
      </c>
      <c r="G4" s="43"/>
    </row>
    <row r="5" spans="1:7" x14ac:dyDescent="0.2">
      <c r="A5" s="35"/>
      <c r="B5" s="39" t="s">
        <v>0</v>
      </c>
      <c r="C5" s="39" t="s">
        <v>115</v>
      </c>
      <c r="D5" s="36" t="s">
        <v>124</v>
      </c>
      <c r="E5" s="36" t="s">
        <v>84</v>
      </c>
      <c r="F5" s="36" t="s">
        <v>87</v>
      </c>
      <c r="G5" s="40" t="s">
        <v>116</v>
      </c>
    </row>
    <row r="6" spans="1:7" x14ac:dyDescent="0.2">
      <c r="A6" s="2" t="s">
        <v>104</v>
      </c>
      <c r="B6" s="1">
        <v>90770</v>
      </c>
      <c r="C6" s="1">
        <v>74084</v>
      </c>
      <c r="D6" s="1">
        <v>1608</v>
      </c>
      <c r="E6" s="1">
        <v>8545</v>
      </c>
      <c r="F6" s="1">
        <v>3797</v>
      </c>
      <c r="G6" s="1">
        <v>2736</v>
      </c>
    </row>
    <row r="7" spans="1:7" x14ac:dyDescent="0.2">
      <c r="A7" s="2" t="s">
        <v>62</v>
      </c>
      <c r="B7" s="1">
        <v>1347</v>
      </c>
      <c r="C7" s="1">
        <v>287</v>
      </c>
      <c r="D7" s="1">
        <v>28</v>
      </c>
      <c r="E7" s="1">
        <v>462</v>
      </c>
      <c r="F7" s="1">
        <v>114</v>
      </c>
      <c r="G7" s="1">
        <v>456</v>
      </c>
    </row>
    <row r="8" spans="1:7" x14ac:dyDescent="0.2">
      <c r="A8" s="2" t="s">
        <v>63</v>
      </c>
      <c r="B8" s="1">
        <v>5076</v>
      </c>
      <c r="C8" s="1">
        <v>2991</v>
      </c>
      <c r="D8" s="1">
        <v>305</v>
      </c>
      <c r="E8" s="1">
        <v>452</v>
      </c>
      <c r="F8" s="1">
        <v>1200</v>
      </c>
      <c r="G8" s="1">
        <v>128</v>
      </c>
    </row>
    <row r="9" spans="1:7" x14ac:dyDescent="0.2">
      <c r="A9" s="2" t="s">
        <v>64</v>
      </c>
      <c r="B9" s="1">
        <v>4641</v>
      </c>
      <c r="C9" s="1">
        <v>2906</v>
      </c>
      <c r="D9" s="1">
        <v>89</v>
      </c>
      <c r="E9" s="1">
        <v>447</v>
      </c>
      <c r="F9" s="1">
        <v>404</v>
      </c>
      <c r="G9" s="1">
        <v>795</v>
      </c>
    </row>
    <row r="10" spans="1:7" x14ac:dyDescent="0.2">
      <c r="A10" s="2" t="s">
        <v>65</v>
      </c>
      <c r="B10" s="1">
        <v>44716</v>
      </c>
      <c r="C10" s="1">
        <v>39160</v>
      </c>
      <c r="D10" s="1">
        <v>527</v>
      </c>
      <c r="E10" s="1">
        <v>3432</v>
      </c>
      <c r="F10" s="1">
        <v>1375</v>
      </c>
      <c r="G10" s="1">
        <v>222</v>
      </c>
    </row>
    <row r="11" spans="1:7" x14ac:dyDescent="0.2">
      <c r="A11" s="2" t="s">
        <v>66</v>
      </c>
      <c r="B11" s="1">
        <v>23098</v>
      </c>
      <c r="C11" s="1">
        <v>20928</v>
      </c>
      <c r="D11" s="1">
        <v>273</v>
      </c>
      <c r="E11" s="1">
        <v>1483</v>
      </c>
      <c r="F11" s="1">
        <v>305</v>
      </c>
      <c r="G11" s="1">
        <v>109</v>
      </c>
    </row>
    <row r="12" spans="1:7" x14ac:dyDescent="0.2">
      <c r="A12" s="2" t="s">
        <v>67</v>
      </c>
      <c r="B12" s="1">
        <v>773</v>
      </c>
      <c r="C12" s="1">
        <v>407</v>
      </c>
      <c r="D12" s="1">
        <v>19</v>
      </c>
      <c r="E12" s="1">
        <v>269</v>
      </c>
      <c r="F12" s="1">
        <v>61</v>
      </c>
      <c r="G12" s="1">
        <v>17</v>
      </c>
    </row>
    <row r="13" spans="1:7" x14ac:dyDescent="0.2">
      <c r="A13" s="2" t="s">
        <v>68</v>
      </c>
      <c r="B13" s="1">
        <v>1452</v>
      </c>
      <c r="C13" s="1">
        <v>1005</v>
      </c>
      <c r="D13" s="12">
        <v>19</v>
      </c>
      <c r="E13" s="1">
        <v>335</v>
      </c>
      <c r="F13" s="1">
        <v>63</v>
      </c>
      <c r="G13" s="1">
        <v>30</v>
      </c>
    </row>
    <row r="14" spans="1:7" x14ac:dyDescent="0.2">
      <c r="A14" s="2" t="s">
        <v>69</v>
      </c>
      <c r="B14" s="1">
        <v>1196</v>
      </c>
      <c r="C14" s="1">
        <v>819</v>
      </c>
      <c r="D14" s="1">
        <v>40</v>
      </c>
      <c r="E14" s="1">
        <v>292</v>
      </c>
      <c r="F14" s="1">
        <v>19</v>
      </c>
      <c r="G14" s="1">
        <v>26</v>
      </c>
    </row>
    <row r="15" spans="1:7" x14ac:dyDescent="0.2">
      <c r="A15" s="2" t="s">
        <v>70</v>
      </c>
      <c r="B15" s="1">
        <v>1483</v>
      </c>
      <c r="C15" s="1">
        <v>731</v>
      </c>
      <c r="D15" s="1">
        <v>84</v>
      </c>
      <c r="E15" s="1">
        <v>478</v>
      </c>
      <c r="F15" s="1">
        <v>127</v>
      </c>
      <c r="G15" s="1">
        <v>63</v>
      </c>
    </row>
    <row r="16" spans="1:7" x14ac:dyDescent="0.2">
      <c r="A16" s="2" t="s">
        <v>71</v>
      </c>
      <c r="B16" s="1">
        <v>5766</v>
      </c>
      <c r="C16" s="1">
        <v>4767</v>
      </c>
      <c r="D16" s="1">
        <v>219</v>
      </c>
      <c r="E16" s="1">
        <v>565</v>
      </c>
      <c r="F16" s="1">
        <v>107</v>
      </c>
      <c r="G16" s="1">
        <v>108</v>
      </c>
    </row>
    <row r="17" spans="1:7" x14ac:dyDescent="0.2">
      <c r="A17" s="2" t="s">
        <v>72</v>
      </c>
      <c r="B17" s="1">
        <v>101</v>
      </c>
      <c r="C17" s="1">
        <v>16</v>
      </c>
      <c r="D17" s="1">
        <v>2</v>
      </c>
      <c r="E17" s="1">
        <v>20</v>
      </c>
      <c r="F17" s="1">
        <v>10</v>
      </c>
      <c r="G17" s="1">
        <v>53</v>
      </c>
    </row>
    <row r="18" spans="1:7" x14ac:dyDescent="0.2">
      <c r="A18" s="2" t="s">
        <v>73</v>
      </c>
      <c r="B18" s="1">
        <v>643</v>
      </c>
      <c r="C18" s="1">
        <v>27</v>
      </c>
      <c r="D18" s="1">
        <v>2</v>
      </c>
      <c r="E18" s="1">
        <v>266</v>
      </c>
      <c r="F18" s="1">
        <v>8</v>
      </c>
      <c r="G18" s="1">
        <v>340</v>
      </c>
    </row>
    <row r="19" spans="1:7" x14ac:dyDescent="0.2">
      <c r="A19" s="2" t="s">
        <v>74</v>
      </c>
      <c r="B19" s="1">
        <v>222</v>
      </c>
      <c r="C19" s="1">
        <v>0</v>
      </c>
      <c r="D19" s="1">
        <v>1</v>
      </c>
      <c r="E19" s="1">
        <v>10</v>
      </c>
      <c r="F19" s="1">
        <v>1</v>
      </c>
      <c r="G19" s="1">
        <v>210</v>
      </c>
    </row>
    <row r="20" spans="1:7" x14ac:dyDescent="0.2">
      <c r="A20" s="2" t="s">
        <v>75</v>
      </c>
      <c r="B20" s="1">
        <v>29</v>
      </c>
      <c r="C20" s="1">
        <v>1</v>
      </c>
      <c r="D20" s="1">
        <v>0</v>
      </c>
      <c r="E20" s="1">
        <v>13</v>
      </c>
      <c r="F20" s="1">
        <v>0</v>
      </c>
      <c r="G20" s="1">
        <v>15</v>
      </c>
    </row>
    <row r="21" spans="1:7" x14ac:dyDescent="0.2">
      <c r="A21" s="2" t="s">
        <v>76</v>
      </c>
      <c r="B21" s="1">
        <v>227</v>
      </c>
      <c r="C21" s="1">
        <v>39</v>
      </c>
      <c r="D21" s="1">
        <v>0</v>
      </c>
      <c r="E21" s="1">
        <v>21</v>
      </c>
      <c r="F21" s="1">
        <v>3</v>
      </c>
      <c r="G21" s="1">
        <v>164</v>
      </c>
    </row>
    <row r="23" spans="1:7" x14ac:dyDescent="0.2">
      <c r="A23" s="2" t="s">
        <v>121</v>
      </c>
      <c r="B23" s="3">
        <f>B6*100/B$6</f>
        <v>100</v>
      </c>
      <c r="C23" s="3">
        <f t="shared" ref="C23:G23" si="0">C6*100/C$6</f>
        <v>100</v>
      </c>
      <c r="D23" s="3">
        <f t="shared" si="0"/>
        <v>100</v>
      </c>
      <c r="E23" s="3">
        <f t="shared" si="0"/>
        <v>100</v>
      </c>
      <c r="F23" s="3">
        <f t="shared" si="0"/>
        <v>100</v>
      </c>
      <c r="G23" s="3">
        <f t="shared" si="0"/>
        <v>100</v>
      </c>
    </row>
    <row r="24" spans="1:7" x14ac:dyDescent="0.2">
      <c r="A24" s="2" t="s">
        <v>62</v>
      </c>
      <c r="B24" s="3">
        <f t="shared" ref="B24:G24" si="1">B7*100/B$6</f>
        <v>1.4839704748264846</v>
      </c>
      <c r="C24" s="3">
        <f t="shared" si="1"/>
        <v>0.38739808865612008</v>
      </c>
      <c r="D24" s="3">
        <f t="shared" si="1"/>
        <v>1.7412935323383085</v>
      </c>
      <c r="E24" s="3">
        <f t="shared" si="1"/>
        <v>5.4066705675833822</v>
      </c>
      <c r="F24" s="3">
        <f t="shared" si="1"/>
        <v>3.0023702923360549</v>
      </c>
      <c r="G24" s="3">
        <f t="shared" si="1"/>
        <v>16.666666666666668</v>
      </c>
    </row>
    <row r="25" spans="1:7" x14ac:dyDescent="0.2">
      <c r="A25" s="2" t="s">
        <v>63</v>
      </c>
      <c r="B25" s="3">
        <f t="shared" ref="B25:G25" si="2">B8*100/B$6</f>
        <v>5.5921559986779776</v>
      </c>
      <c r="C25" s="3">
        <f t="shared" si="2"/>
        <v>4.0373090005939201</v>
      </c>
      <c r="D25" s="3">
        <f t="shared" si="2"/>
        <v>18.96766169154229</v>
      </c>
      <c r="E25" s="3">
        <f t="shared" si="2"/>
        <v>5.2896430661205383</v>
      </c>
      <c r="F25" s="3">
        <f t="shared" si="2"/>
        <v>31.603897814063735</v>
      </c>
      <c r="G25" s="3">
        <f t="shared" si="2"/>
        <v>4.6783625730994149</v>
      </c>
    </row>
    <row r="26" spans="1:7" x14ac:dyDescent="0.2">
      <c r="A26" s="2" t="s">
        <v>64</v>
      </c>
      <c r="B26" s="3">
        <f t="shared" ref="B26:G26" si="3">B9*100/B$6</f>
        <v>5.1129227718409167</v>
      </c>
      <c r="C26" s="3">
        <f t="shared" si="3"/>
        <v>3.9225743750337454</v>
      </c>
      <c r="D26" s="3">
        <f t="shared" si="3"/>
        <v>5.5348258706467659</v>
      </c>
      <c r="E26" s="3">
        <f t="shared" si="3"/>
        <v>5.2311293153891167</v>
      </c>
      <c r="F26" s="3">
        <f t="shared" si="3"/>
        <v>10.63997893073479</v>
      </c>
      <c r="G26" s="3">
        <f t="shared" si="3"/>
        <v>29.057017543859651</v>
      </c>
    </row>
    <row r="27" spans="1:7" x14ac:dyDescent="0.2">
      <c r="A27" s="2" t="s">
        <v>65</v>
      </c>
      <c r="B27" s="3">
        <f t="shared" ref="B27:G27" si="4">B10*100/B$6</f>
        <v>49.262972347691971</v>
      </c>
      <c r="C27" s="3">
        <f t="shared" si="4"/>
        <v>52.858916905134713</v>
      </c>
      <c r="D27" s="3">
        <f t="shared" si="4"/>
        <v>32.773631840796021</v>
      </c>
      <c r="E27" s="3">
        <f t="shared" si="4"/>
        <v>40.16383850204798</v>
      </c>
      <c r="F27" s="3">
        <f t="shared" si="4"/>
        <v>36.212799578614693</v>
      </c>
      <c r="G27" s="3">
        <f t="shared" si="4"/>
        <v>8.1140350877192979</v>
      </c>
    </row>
    <row r="28" spans="1:7" x14ac:dyDescent="0.2">
      <c r="A28" s="2" t="s">
        <v>66</v>
      </c>
      <c r="B28" s="3">
        <f t="shared" ref="B28:G28" si="5">B11*100/B$6</f>
        <v>25.446733502258457</v>
      </c>
      <c r="C28" s="3">
        <f t="shared" si="5"/>
        <v>28.249014632039305</v>
      </c>
      <c r="D28" s="3">
        <f t="shared" si="5"/>
        <v>16.977611940298509</v>
      </c>
      <c r="E28" s="3">
        <f t="shared" si="5"/>
        <v>17.35517846693973</v>
      </c>
      <c r="F28" s="3">
        <f t="shared" si="5"/>
        <v>8.0326573610745324</v>
      </c>
      <c r="G28" s="3">
        <f t="shared" si="5"/>
        <v>3.9839181286549707</v>
      </c>
    </row>
    <row r="29" spans="1:7" x14ac:dyDescent="0.2">
      <c r="A29" s="2" t="s">
        <v>67</v>
      </c>
      <c r="B29" s="3">
        <f t="shared" ref="B29:G29" si="6">B12*100/B$6</f>
        <v>0.85160295251735152</v>
      </c>
      <c r="C29" s="3">
        <f t="shared" si="6"/>
        <v>0.54937638356460239</v>
      </c>
      <c r="D29" s="3">
        <f t="shared" si="6"/>
        <v>1.1815920398009949</v>
      </c>
      <c r="E29" s="3">
        <f t="shared" si="6"/>
        <v>3.1480397893504972</v>
      </c>
      <c r="F29" s="3">
        <f t="shared" si="6"/>
        <v>1.6065314722149064</v>
      </c>
      <c r="G29" s="3">
        <f t="shared" si="6"/>
        <v>0.62134502923976609</v>
      </c>
    </row>
    <row r="30" spans="1:7" x14ac:dyDescent="0.2">
      <c r="A30" s="2" t="s">
        <v>68</v>
      </c>
      <c r="B30" s="3">
        <f t="shared" ref="B30:G30" si="7">B13*100/B$6</f>
        <v>1.5996474606147406</v>
      </c>
      <c r="C30" s="3">
        <f t="shared" si="7"/>
        <v>1.3565682198585389</v>
      </c>
      <c r="D30" s="3">
        <f t="shared" si="7"/>
        <v>1.1815920398009949</v>
      </c>
      <c r="E30" s="3">
        <f t="shared" si="7"/>
        <v>3.920421299005266</v>
      </c>
      <c r="F30" s="3">
        <f t="shared" si="7"/>
        <v>1.659204635238346</v>
      </c>
      <c r="G30" s="3">
        <f t="shared" si="7"/>
        <v>1.0964912280701755</v>
      </c>
    </row>
    <row r="31" spans="1:7" x14ac:dyDescent="0.2">
      <c r="A31" s="2" t="s">
        <v>69</v>
      </c>
      <c r="B31" s="3">
        <f t="shared" ref="B31:G31" si="8">B14*100/B$6</f>
        <v>1.3176159524071831</v>
      </c>
      <c r="C31" s="3">
        <f t="shared" si="8"/>
        <v>1.1055018627503914</v>
      </c>
      <c r="D31" s="3">
        <f t="shared" si="8"/>
        <v>2.4875621890547261</v>
      </c>
      <c r="E31" s="3">
        <f t="shared" si="8"/>
        <v>3.4172030427150379</v>
      </c>
      <c r="F31" s="3">
        <f t="shared" si="8"/>
        <v>0.50039504872267582</v>
      </c>
      <c r="G31" s="3">
        <f t="shared" si="8"/>
        <v>0.95029239766081874</v>
      </c>
    </row>
    <row r="32" spans="1:7" x14ac:dyDescent="0.2">
      <c r="A32" s="2" t="s">
        <v>70</v>
      </c>
      <c r="B32" s="3">
        <f t="shared" ref="B32:G32" si="9">B15*100/B$6</f>
        <v>1.6337997135617495</v>
      </c>
      <c r="C32" s="3">
        <f t="shared" si="9"/>
        <v>0.98671777981750441</v>
      </c>
      <c r="D32" s="3">
        <f t="shared" si="9"/>
        <v>5.2238805970149258</v>
      </c>
      <c r="E32" s="3">
        <f t="shared" si="9"/>
        <v>5.5939145699239319</v>
      </c>
      <c r="F32" s="3">
        <f t="shared" si="9"/>
        <v>3.3447458519884119</v>
      </c>
      <c r="G32" s="3">
        <f t="shared" si="9"/>
        <v>2.3026315789473686</v>
      </c>
    </row>
    <row r="33" spans="1:7" x14ac:dyDescent="0.2">
      <c r="A33" s="2" t="s">
        <v>71</v>
      </c>
      <c r="B33" s="3">
        <f t="shared" ref="B33:G33" si="10">B16*100/B$6</f>
        <v>6.3523190481436602</v>
      </c>
      <c r="C33" s="3">
        <f t="shared" si="10"/>
        <v>6.4345877652394581</v>
      </c>
      <c r="D33" s="3">
        <f t="shared" si="10"/>
        <v>13.619402985074627</v>
      </c>
      <c r="E33" s="3">
        <f t="shared" si="10"/>
        <v>6.6120538326506733</v>
      </c>
      <c r="F33" s="3">
        <f t="shared" si="10"/>
        <v>2.8180142217540163</v>
      </c>
      <c r="G33" s="3">
        <f t="shared" si="10"/>
        <v>3.9473684210526314</v>
      </c>
    </row>
    <row r="34" spans="1:7" x14ac:dyDescent="0.2">
      <c r="A34" s="2" t="s">
        <v>72</v>
      </c>
      <c r="B34" s="3">
        <f t="shared" ref="B34:G34" si="11">B17*100/B$6</f>
        <v>0.11127024347251295</v>
      </c>
      <c r="C34" s="3">
        <f t="shared" si="11"/>
        <v>2.1597105987797634E-2</v>
      </c>
      <c r="D34" s="3">
        <f t="shared" si="11"/>
        <v>0.12437810945273632</v>
      </c>
      <c r="E34" s="3">
        <f t="shared" si="11"/>
        <v>0.23405500292568754</v>
      </c>
      <c r="F34" s="3">
        <f t="shared" si="11"/>
        <v>0.26336581511719781</v>
      </c>
      <c r="G34" s="3">
        <f t="shared" si="11"/>
        <v>1.9371345029239766</v>
      </c>
    </row>
    <row r="35" spans="1:7" x14ac:dyDescent="0.2">
      <c r="A35" s="2" t="s">
        <v>73</v>
      </c>
      <c r="B35" s="3">
        <f t="shared" ref="B35:G35" si="12">B18*100/B$6</f>
        <v>0.70838382725570126</v>
      </c>
      <c r="C35" s="3">
        <f t="shared" si="12"/>
        <v>3.6445116354408509E-2</v>
      </c>
      <c r="D35" s="3">
        <f t="shared" si="12"/>
        <v>0.12437810945273632</v>
      </c>
      <c r="E35" s="3">
        <f t="shared" si="12"/>
        <v>3.1129315389116443</v>
      </c>
      <c r="F35" s="3">
        <f t="shared" si="12"/>
        <v>0.21069265209375823</v>
      </c>
      <c r="G35" s="3">
        <f t="shared" si="12"/>
        <v>12.426900584795321</v>
      </c>
    </row>
    <row r="36" spans="1:7" x14ac:dyDescent="0.2">
      <c r="A36" s="2" t="s">
        <v>74</v>
      </c>
      <c r="B36" s="3">
        <f t="shared" ref="B36:G36" si="13">B19*100/B$6</f>
        <v>0.24457419852374132</v>
      </c>
      <c r="C36" s="3">
        <f t="shared" si="13"/>
        <v>0</v>
      </c>
      <c r="D36" s="3">
        <f t="shared" si="13"/>
        <v>6.2189054726368161E-2</v>
      </c>
      <c r="E36" s="3">
        <f t="shared" si="13"/>
        <v>0.11702750146284377</v>
      </c>
      <c r="F36" s="3">
        <f t="shared" si="13"/>
        <v>2.6336581511719779E-2</v>
      </c>
      <c r="G36" s="3">
        <f t="shared" si="13"/>
        <v>7.6754385964912277</v>
      </c>
    </row>
    <row r="37" spans="1:7" x14ac:dyDescent="0.2">
      <c r="A37" s="2" t="s">
        <v>75</v>
      </c>
      <c r="B37" s="3">
        <f t="shared" ref="B37:G37" si="14">B20*100/B$6</f>
        <v>3.1948881789137379E-2</v>
      </c>
      <c r="C37" s="3">
        <f t="shared" si="14"/>
        <v>1.3498191242373521E-3</v>
      </c>
      <c r="D37" s="3">
        <f t="shared" si="14"/>
        <v>0</v>
      </c>
      <c r="E37" s="3">
        <f t="shared" si="14"/>
        <v>0.1521357519016969</v>
      </c>
      <c r="F37" s="3">
        <f t="shared" si="14"/>
        <v>0</v>
      </c>
      <c r="G37" s="3">
        <f t="shared" si="14"/>
        <v>0.54824561403508776</v>
      </c>
    </row>
    <row r="38" spans="1:7" x14ac:dyDescent="0.2">
      <c r="A38" s="2" t="s">
        <v>76</v>
      </c>
      <c r="B38" s="3">
        <f t="shared" ref="B38:G38" si="15">B21*100/B$6</f>
        <v>0.25008262641842016</v>
      </c>
      <c r="C38" s="3">
        <f t="shared" si="15"/>
        <v>5.2642945845256736E-2</v>
      </c>
      <c r="D38" s="3">
        <f t="shared" si="15"/>
        <v>0</v>
      </c>
      <c r="E38" s="3">
        <f t="shared" si="15"/>
        <v>0.24575775307197192</v>
      </c>
      <c r="F38" s="3">
        <f t="shared" si="15"/>
        <v>7.900974453515934E-2</v>
      </c>
      <c r="G38" s="3">
        <f t="shared" si="15"/>
        <v>5.9941520467836256</v>
      </c>
    </row>
    <row r="40" spans="1:7" x14ac:dyDescent="0.2">
      <c r="A40" s="2" t="s">
        <v>121</v>
      </c>
      <c r="B40" s="3">
        <f>B6*100/$B6</f>
        <v>100</v>
      </c>
      <c r="C40" s="3">
        <f t="shared" ref="C40:G40" si="16">C6*100/$B6</f>
        <v>81.61727442987771</v>
      </c>
      <c r="D40" s="3">
        <f t="shared" si="16"/>
        <v>1.771510410928721</v>
      </c>
      <c r="E40" s="3">
        <f t="shared" si="16"/>
        <v>9.4139032720061699</v>
      </c>
      <c r="F40" s="3">
        <f t="shared" si="16"/>
        <v>4.183100143219125</v>
      </c>
      <c r="G40" s="3">
        <f t="shared" si="16"/>
        <v>3.0142117439682714</v>
      </c>
    </row>
    <row r="41" spans="1:7" x14ac:dyDescent="0.2">
      <c r="A41" s="2" t="s">
        <v>62</v>
      </c>
      <c r="B41" s="3">
        <f t="shared" ref="B41:G55" si="17">B7*100/$B7</f>
        <v>100</v>
      </c>
      <c r="C41" s="3">
        <f t="shared" si="17"/>
        <v>21.306607275426874</v>
      </c>
      <c r="D41" s="3">
        <f t="shared" si="17"/>
        <v>2.0786933927245732</v>
      </c>
      <c r="E41" s="3">
        <f t="shared" si="17"/>
        <v>34.298440979955458</v>
      </c>
      <c r="F41" s="3">
        <f t="shared" si="17"/>
        <v>8.4632516703786198</v>
      </c>
      <c r="G41" s="3">
        <f t="shared" si="17"/>
        <v>33.853006681514479</v>
      </c>
    </row>
    <row r="42" spans="1:7" x14ac:dyDescent="0.2">
      <c r="A42" s="2" t="s">
        <v>63</v>
      </c>
      <c r="B42" s="3">
        <f t="shared" si="17"/>
        <v>100</v>
      </c>
      <c r="C42" s="3">
        <f t="shared" si="17"/>
        <v>58.924349881796694</v>
      </c>
      <c r="D42" s="3">
        <f t="shared" si="17"/>
        <v>6.0086682427107956</v>
      </c>
      <c r="E42" s="3">
        <f t="shared" si="17"/>
        <v>8.904649330181245</v>
      </c>
      <c r="F42" s="3">
        <f t="shared" si="17"/>
        <v>23.640661938534279</v>
      </c>
      <c r="G42" s="3">
        <f t="shared" si="17"/>
        <v>2.5216706067769898</v>
      </c>
    </row>
    <row r="43" spans="1:7" x14ac:dyDescent="0.2">
      <c r="A43" s="2" t="s">
        <v>64</v>
      </c>
      <c r="B43" s="3">
        <f t="shared" si="17"/>
        <v>100</v>
      </c>
      <c r="C43" s="3">
        <f t="shared" si="17"/>
        <v>62.615815556992025</v>
      </c>
      <c r="D43" s="3">
        <f t="shared" si="17"/>
        <v>1.9176901529842707</v>
      </c>
      <c r="E43" s="3">
        <f t="shared" si="17"/>
        <v>9.6315449256625723</v>
      </c>
      <c r="F43" s="3">
        <f t="shared" si="17"/>
        <v>8.7050204697263514</v>
      </c>
      <c r="G43" s="3">
        <f t="shared" si="17"/>
        <v>17.129928894634777</v>
      </c>
    </row>
    <row r="44" spans="1:7" x14ac:dyDescent="0.2">
      <c r="A44" s="2" t="s">
        <v>65</v>
      </c>
      <c r="B44" s="3">
        <f t="shared" si="17"/>
        <v>100</v>
      </c>
      <c r="C44" s="3">
        <f t="shared" si="17"/>
        <v>87.574917255568479</v>
      </c>
      <c r="D44" s="3">
        <f t="shared" si="17"/>
        <v>1.1785490652115573</v>
      </c>
      <c r="E44" s="3">
        <f t="shared" si="17"/>
        <v>7.6751051077913948</v>
      </c>
      <c r="F44" s="3">
        <f t="shared" si="17"/>
        <v>3.0749619822882188</v>
      </c>
      <c r="G44" s="3">
        <f t="shared" si="17"/>
        <v>0.49646658914035247</v>
      </c>
    </row>
    <row r="45" spans="1:7" x14ac:dyDescent="0.2">
      <c r="A45" s="2" t="s">
        <v>66</v>
      </c>
      <c r="B45" s="3">
        <f t="shared" si="17"/>
        <v>100</v>
      </c>
      <c r="C45" s="3">
        <f t="shared" si="17"/>
        <v>90.605247207550434</v>
      </c>
      <c r="D45" s="3">
        <f t="shared" si="17"/>
        <v>1.1819205125984933</v>
      </c>
      <c r="E45" s="3">
        <f t="shared" si="17"/>
        <v>6.4204693047017054</v>
      </c>
      <c r="F45" s="3">
        <f t="shared" si="17"/>
        <v>1.3204606459433716</v>
      </c>
      <c r="G45" s="3">
        <f t="shared" si="17"/>
        <v>0.47190232920599184</v>
      </c>
    </row>
    <row r="46" spans="1:7" x14ac:dyDescent="0.2">
      <c r="A46" s="2" t="s">
        <v>67</v>
      </c>
      <c r="B46" s="3">
        <f t="shared" si="17"/>
        <v>100</v>
      </c>
      <c r="C46" s="3">
        <f t="shared" si="17"/>
        <v>52.652005174644245</v>
      </c>
      <c r="D46" s="3">
        <f t="shared" si="17"/>
        <v>2.4579560155239326</v>
      </c>
      <c r="E46" s="3">
        <f t="shared" si="17"/>
        <v>34.799482535575677</v>
      </c>
      <c r="F46" s="3">
        <f t="shared" si="17"/>
        <v>7.8913324708926265</v>
      </c>
      <c r="G46" s="3">
        <f t="shared" si="17"/>
        <v>2.1992238033635187</v>
      </c>
    </row>
    <row r="47" spans="1:7" x14ac:dyDescent="0.2">
      <c r="A47" s="2" t="s">
        <v>68</v>
      </c>
      <c r="B47" s="3">
        <f t="shared" si="17"/>
        <v>100</v>
      </c>
      <c r="C47" s="3">
        <f t="shared" si="17"/>
        <v>69.214876033057848</v>
      </c>
      <c r="D47" s="3">
        <f t="shared" si="17"/>
        <v>1.3085399449035813</v>
      </c>
      <c r="E47" s="3">
        <f t="shared" si="17"/>
        <v>23.071625344352618</v>
      </c>
      <c r="F47" s="3">
        <f t="shared" si="17"/>
        <v>4.338842975206612</v>
      </c>
      <c r="G47" s="3">
        <f t="shared" si="17"/>
        <v>2.0661157024793386</v>
      </c>
    </row>
    <row r="48" spans="1:7" x14ac:dyDescent="0.2">
      <c r="A48" s="2" t="s">
        <v>69</v>
      </c>
      <c r="B48" s="3">
        <f t="shared" si="17"/>
        <v>100</v>
      </c>
      <c r="C48" s="3">
        <f t="shared" si="17"/>
        <v>68.478260869565219</v>
      </c>
      <c r="D48" s="3">
        <f t="shared" si="17"/>
        <v>3.3444816053511706</v>
      </c>
      <c r="E48" s="3">
        <f t="shared" si="17"/>
        <v>24.414715719063544</v>
      </c>
      <c r="F48" s="3">
        <f t="shared" si="17"/>
        <v>1.5886287625418061</v>
      </c>
      <c r="G48" s="3">
        <f t="shared" si="17"/>
        <v>2.1739130434782608</v>
      </c>
    </row>
    <row r="49" spans="1:7" x14ac:dyDescent="0.2">
      <c r="A49" s="2" t="s">
        <v>70</v>
      </c>
      <c r="B49" s="3">
        <f t="shared" si="17"/>
        <v>100</v>
      </c>
      <c r="C49" s="3">
        <f t="shared" si="17"/>
        <v>49.291975724881993</v>
      </c>
      <c r="D49" s="3">
        <f t="shared" si="17"/>
        <v>5.6641942009440323</v>
      </c>
      <c r="E49" s="3">
        <f t="shared" si="17"/>
        <v>32.231962238705329</v>
      </c>
      <c r="F49" s="3">
        <f t="shared" si="17"/>
        <v>8.5637221847606195</v>
      </c>
      <c r="G49" s="3">
        <f t="shared" si="17"/>
        <v>4.2481456507080244</v>
      </c>
    </row>
    <row r="50" spans="1:7" x14ac:dyDescent="0.2">
      <c r="A50" s="2" t="s">
        <v>71</v>
      </c>
      <c r="B50" s="3">
        <f t="shared" si="17"/>
        <v>100</v>
      </c>
      <c r="C50" s="3">
        <f t="shared" si="17"/>
        <v>82.674297606659735</v>
      </c>
      <c r="D50" s="3">
        <f t="shared" si="17"/>
        <v>3.7981269510926117</v>
      </c>
      <c r="E50" s="3">
        <f t="shared" si="17"/>
        <v>9.7988206729101623</v>
      </c>
      <c r="F50" s="3">
        <f t="shared" si="17"/>
        <v>1.8557058619493583</v>
      </c>
      <c r="G50" s="3">
        <f t="shared" si="17"/>
        <v>1.8730489073881373</v>
      </c>
    </row>
    <row r="51" spans="1:7" x14ac:dyDescent="0.2">
      <c r="A51" s="2" t="s">
        <v>72</v>
      </c>
      <c r="B51" s="3">
        <f t="shared" si="17"/>
        <v>100</v>
      </c>
      <c r="C51" s="3">
        <f t="shared" si="17"/>
        <v>15.841584158415841</v>
      </c>
      <c r="D51" s="3">
        <f t="shared" si="17"/>
        <v>1.9801980198019802</v>
      </c>
      <c r="E51" s="3">
        <f t="shared" si="17"/>
        <v>19.801980198019802</v>
      </c>
      <c r="F51" s="3">
        <f t="shared" si="17"/>
        <v>9.9009900990099009</v>
      </c>
      <c r="G51" s="3">
        <f t="shared" si="17"/>
        <v>52.475247524752476</v>
      </c>
    </row>
    <row r="52" spans="1:7" x14ac:dyDescent="0.2">
      <c r="A52" s="2" t="s">
        <v>73</v>
      </c>
      <c r="B52" s="3">
        <f t="shared" si="17"/>
        <v>100</v>
      </c>
      <c r="C52" s="3">
        <f t="shared" si="17"/>
        <v>4.1990668740279942</v>
      </c>
      <c r="D52" s="3">
        <f t="shared" si="17"/>
        <v>0.31104199066874028</v>
      </c>
      <c r="E52" s="3">
        <f t="shared" si="17"/>
        <v>41.368584758942454</v>
      </c>
      <c r="F52" s="3">
        <f t="shared" si="17"/>
        <v>1.2441679626749611</v>
      </c>
      <c r="G52" s="3">
        <f t="shared" si="17"/>
        <v>52.877138413685849</v>
      </c>
    </row>
    <row r="53" spans="1:7" x14ac:dyDescent="0.2">
      <c r="A53" s="2" t="s">
        <v>74</v>
      </c>
      <c r="B53" s="3">
        <f t="shared" si="17"/>
        <v>100</v>
      </c>
      <c r="C53" s="3">
        <f t="shared" si="17"/>
        <v>0</v>
      </c>
      <c r="D53" s="3">
        <f t="shared" si="17"/>
        <v>0.45045045045045046</v>
      </c>
      <c r="E53" s="3">
        <f t="shared" si="17"/>
        <v>4.5045045045045047</v>
      </c>
      <c r="F53" s="3">
        <f t="shared" si="17"/>
        <v>0.45045045045045046</v>
      </c>
      <c r="G53" s="3">
        <f t="shared" si="17"/>
        <v>94.594594594594597</v>
      </c>
    </row>
    <row r="54" spans="1:7" x14ac:dyDescent="0.2">
      <c r="A54" s="2" t="s">
        <v>75</v>
      </c>
      <c r="B54" s="3">
        <f t="shared" si="17"/>
        <v>100</v>
      </c>
      <c r="C54" s="3">
        <f t="shared" si="17"/>
        <v>3.4482758620689653</v>
      </c>
      <c r="D54" s="3">
        <f t="shared" si="17"/>
        <v>0</v>
      </c>
      <c r="E54" s="3">
        <f t="shared" si="17"/>
        <v>44.827586206896555</v>
      </c>
      <c r="F54" s="3">
        <f t="shared" si="17"/>
        <v>0</v>
      </c>
      <c r="G54" s="3">
        <f t="shared" si="17"/>
        <v>51.724137931034484</v>
      </c>
    </row>
    <row r="55" spans="1:7" x14ac:dyDescent="0.2">
      <c r="A55" s="2" t="s">
        <v>76</v>
      </c>
      <c r="B55" s="3">
        <f t="shared" si="17"/>
        <v>100</v>
      </c>
      <c r="C55" s="3">
        <f t="shared" si="17"/>
        <v>17.180616740088105</v>
      </c>
      <c r="D55" s="3">
        <f t="shared" si="17"/>
        <v>0</v>
      </c>
      <c r="E55" s="3">
        <f t="shared" si="17"/>
        <v>9.251101321585903</v>
      </c>
      <c r="F55" s="3">
        <f t="shared" si="17"/>
        <v>1.3215859030837005</v>
      </c>
      <c r="G55" s="3">
        <f t="shared" si="17"/>
        <v>72.246696035242294</v>
      </c>
    </row>
    <row r="56" spans="1:7" x14ac:dyDescent="0.2">
      <c r="A56" s="67" t="s">
        <v>114</v>
      </c>
      <c r="B56" s="67"/>
      <c r="C56" s="67"/>
      <c r="D56" s="67"/>
      <c r="E56" s="67"/>
      <c r="F56" s="67"/>
      <c r="G56" s="67"/>
    </row>
  </sheetData>
  <mergeCells count="2">
    <mergeCell ref="D3:F3"/>
    <mergeCell ref="A56:G5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18"/>
  <sheetViews>
    <sheetView view="pageBreakPreview" topLeftCell="A54" zoomScale="125" zoomScaleNormal="100" zoomScaleSheetLayoutView="125" workbookViewId="0">
      <selection activeCell="A80" sqref="A80:XFD80"/>
    </sheetView>
  </sheetViews>
  <sheetFormatPr defaultColWidth="9.109375" defaultRowHeight="10.199999999999999" x14ac:dyDescent="0.2"/>
  <cols>
    <col min="1" max="1" width="23" style="1" customWidth="1"/>
    <col min="2" max="10" width="7.109375" style="1" customWidth="1"/>
    <col min="11" max="11" width="7" style="1" customWidth="1"/>
    <col min="12" max="16384" width="9.109375" style="1"/>
  </cols>
  <sheetData>
    <row r="1" spans="1:10" x14ac:dyDescent="0.2">
      <c r="A1" s="1" t="s">
        <v>195</v>
      </c>
    </row>
    <row r="2" spans="1:10" x14ac:dyDescent="0.2">
      <c r="A2" s="15"/>
      <c r="B2" s="44"/>
      <c r="C2" s="6" t="s">
        <v>169</v>
      </c>
      <c r="D2" s="6" t="s">
        <v>167</v>
      </c>
      <c r="E2" s="6" t="s">
        <v>165</v>
      </c>
      <c r="F2" s="6"/>
      <c r="G2" s="6" t="s">
        <v>161</v>
      </c>
      <c r="H2" s="6"/>
      <c r="I2" s="6"/>
      <c r="J2" s="9"/>
    </row>
    <row r="3" spans="1:10" x14ac:dyDescent="0.2">
      <c r="A3" s="45"/>
      <c r="B3" s="46"/>
      <c r="C3" s="7" t="s">
        <v>170</v>
      </c>
      <c r="D3" s="7" t="s">
        <v>168</v>
      </c>
      <c r="E3" s="7" t="s">
        <v>172</v>
      </c>
      <c r="F3" s="7" t="s">
        <v>164</v>
      </c>
      <c r="G3" s="7" t="s">
        <v>162</v>
      </c>
      <c r="H3" s="7" t="s">
        <v>159</v>
      </c>
      <c r="I3" s="7" t="s">
        <v>157</v>
      </c>
      <c r="J3" s="10"/>
    </row>
    <row r="4" spans="1:10" x14ac:dyDescent="0.2">
      <c r="A4" s="5"/>
      <c r="B4" s="8" t="s">
        <v>0</v>
      </c>
      <c r="C4" s="8" t="s">
        <v>171</v>
      </c>
      <c r="D4" s="8" t="s">
        <v>160</v>
      </c>
      <c r="E4" s="8" t="s">
        <v>166</v>
      </c>
      <c r="F4" s="8" t="s">
        <v>163</v>
      </c>
      <c r="G4" s="8" t="s">
        <v>163</v>
      </c>
      <c r="H4" s="8" t="s">
        <v>160</v>
      </c>
      <c r="I4" s="8" t="s">
        <v>158</v>
      </c>
      <c r="J4" s="11" t="s">
        <v>49</v>
      </c>
    </row>
    <row r="5" spans="1:10" x14ac:dyDescent="0.2">
      <c r="A5" s="1" t="s">
        <v>104</v>
      </c>
      <c r="B5" s="1">
        <v>16767</v>
      </c>
      <c r="C5" s="1">
        <v>834</v>
      </c>
      <c r="D5" s="1">
        <v>170</v>
      </c>
      <c r="E5" s="1">
        <v>64</v>
      </c>
      <c r="F5" s="1">
        <v>997</v>
      </c>
      <c r="G5" s="1">
        <v>4933</v>
      </c>
      <c r="H5" s="1">
        <v>1063</v>
      </c>
      <c r="I5" s="1">
        <v>8675</v>
      </c>
      <c r="J5" s="1">
        <v>31</v>
      </c>
    </row>
    <row r="6" spans="1:10" x14ac:dyDescent="0.2">
      <c r="A6" s="1" t="s">
        <v>115</v>
      </c>
      <c r="B6" s="1">
        <v>13239</v>
      </c>
      <c r="C6" s="1">
        <v>330</v>
      </c>
      <c r="D6" s="1">
        <v>109</v>
      </c>
      <c r="E6" s="1">
        <v>32</v>
      </c>
      <c r="F6" s="1">
        <v>532</v>
      </c>
      <c r="G6" s="1">
        <v>3461</v>
      </c>
      <c r="H6" s="1">
        <v>932</v>
      </c>
      <c r="I6" s="1">
        <v>7825</v>
      </c>
      <c r="J6" s="1">
        <v>18</v>
      </c>
    </row>
    <row r="7" spans="1:10" x14ac:dyDescent="0.2">
      <c r="A7" s="1" t="s">
        <v>22</v>
      </c>
      <c r="B7" s="1">
        <v>332</v>
      </c>
      <c r="C7" s="1">
        <v>19</v>
      </c>
      <c r="D7" s="1">
        <v>5</v>
      </c>
      <c r="E7" s="1">
        <v>3</v>
      </c>
      <c r="F7" s="1">
        <v>38</v>
      </c>
      <c r="G7" s="1">
        <v>126</v>
      </c>
      <c r="H7" s="1">
        <v>11</v>
      </c>
      <c r="I7" s="1">
        <v>130</v>
      </c>
      <c r="J7" s="1">
        <v>0</v>
      </c>
    </row>
    <row r="8" spans="1:10" x14ac:dyDescent="0.2">
      <c r="A8" s="1" t="s">
        <v>23</v>
      </c>
      <c r="B8" s="1">
        <v>2054</v>
      </c>
      <c r="C8" s="1">
        <v>302</v>
      </c>
      <c r="D8" s="1">
        <v>37</v>
      </c>
      <c r="E8" s="1">
        <v>17</v>
      </c>
      <c r="F8" s="1">
        <v>249</v>
      </c>
      <c r="G8" s="1">
        <v>904</v>
      </c>
      <c r="H8" s="1">
        <v>99</v>
      </c>
      <c r="I8" s="1">
        <v>440</v>
      </c>
      <c r="J8" s="1">
        <v>6</v>
      </c>
    </row>
    <row r="9" spans="1:10" x14ac:dyDescent="0.2">
      <c r="A9" s="1" t="s">
        <v>24</v>
      </c>
      <c r="B9" s="1">
        <v>624</v>
      </c>
      <c r="C9" s="1">
        <v>41</v>
      </c>
      <c r="D9" s="1">
        <v>7</v>
      </c>
      <c r="E9" s="1">
        <v>2</v>
      </c>
      <c r="F9" s="1">
        <v>84</v>
      </c>
      <c r="G9" s="1">
        <v>326</v>
      </c>
      <c r="H9" s="1">
        <v>15</v>
      </c>
      <c r="I9" s="1">
        <v>146</v>
      </c>
      <c r="J9" s="1">
        <v>3</v>
      </c>
    </row>
    <row r="10" spans="1:10" x14ac:dyDescent="0.2">
      <c r="A10" s="1" t="s">
        <v>116</v>
      </c>
      <c r="B10" s="1">
        <v>518</v>
      </c>
      <c r="C10" s="1">
        <v>142</v>
      </c>
      <c r="D10" s="1">
        <v>12</v>
      </c>
      <c r="E10" s="1">
        <v>10</v>
      </c>
      <c r="F10" s="1">
        <v>94</v>
      </c>
      <c r="G10" s="1">
        <v>116</v>
      </c>
      <c r="H10" s="1">
        <v>6</v>
      </c>
      <c r="I10" s="1">
        <v>134</v>
      </c>
      <c r="J10" s="1">
        <v>4</v>
      </c>
    </row>
    <row r="11" spans="1:10" x14ac:dyDescent="0.2">
      <c r="A11" s="1" t="s">
        <v>173</v>
      </c>
    </row>
    <row r="12" spans="1:10" x14ac:dyDescent="0.2">
      <c r="A12" s="1" t="s">
        <v>121</v>
      </c>
      <c r="B12" s="4">
        <f>B5*100/$B5</f>
        <v>100</v>
      </c>
      <c r="C12" s="4">
        <f t="shared" ref="C12:J12" si="0">C5*100/$B5</f>
        <v>4.9740561817856506</v>
      </c>
      <c r="D12" s="4">
        <f t="shared" si="0"/>
        <v>1.0138963440090654</v>
      </c>
      <c r="E12" s="4">
        <f t="shared" si="0"/>
        <v>0.38170215303870697</v>
      </c>
      <c r="F12" s="4">
        <f t="shared" si="0"/>
        <v>5.9462038528061072</v>
      </c>
      <c r="G12" s="4">
        <f t="shared" si="0"/>
        <v>29.420886264686587</v>
      </c>
      <c r="H12" s="4">
        <f t="shared" si="0"/>
        <v>6.3398341981272734</v>
      </c>
      <c r="I12" s="4">
        <f t="shared" si="0"/>
        <v>51.738534025168484</v>
      </c>
      <c r="J12" s="4">
        <f t="shared" si="0"/>
        <v>0.18488698037812371</v>
      </c>
    </row>
    <row r="13" spans="1:10" x14ac:dyDescent="0.2">
      <c r="A13" s="1" t="s">
        <v>115</v>
      </c>
      <c r="B13" s="4">
        <f t="shared" ref="B13:J13" si="1">B6*100/$B6</f>
        <v>100</v>
      </c>
      <c r="C13" s="4">
        <f t="shared" si="1"/>
        <v>2.492635395422615</v>
      </c>
      <c r="D13" s="4">
        <f t="shared" si="1"/>
        <v>0.82332502454868195</v>
      </c>
      <c r="E13" s="4">
        <f t="shared" si="1"/>
        <v>0.24171009895007176</v>
      </c>
      <c r="F13" s="4">
        <f t="shared" si="1"/>
        <v>4.0184303950449429</v>
      </c>
      <c r="G13" s="4">
        <f t="shared" si="1"/>
        <v>26.1424578895687</v>
      </c>
      <c r="H13" s="4">
        <f t="shared" si="1"/>
        <v>7.0398066319208397</v>
      </c>
      <c r="I13" s="4">
        <f t="shared" si="1"/>
        <v>59.105672633884737</v>
      </c>
      <c r="J13" s="4">
        <f t="shared" si="1"/>
        <v>0.13596193065941536</v>
      </c>
    </row>
    <row r="14" spans="1:10" x14ac:dyDescent="0.2">
      <c r="A14" s="1" t="s">
        <v>22</v>
      </c>
      <c r="B14" s="4">
        <f t="shared" ref="B14:J14" si="2">B7*100/$B7</f>
        <v>100</v>
      </c>
      <c r="C14" s="4">
        <f t="shared" si="2"/>
        <v>5.7228915662650603</v>
      </c>
      <c r="D14" s="4">
        <f t="shared" si="2"/>
        <v>1.5060240963855422</v>
      </c>
      <c r="E14" s="4">
        <f t="shared" si="2"/>
        <v>0.90361445783132532</v>
      </c>
      <c r="F14" s="4">
        <f t="shared" si="2"/>
        <v>11.445783132530121</v>
      </c>
      <c r="G14" s="4">
        <f t="shared" si="2"/>
        <v>37.951807228915662</v>
      </c>
      <c r="H14" s="4">
        <f t="shared" si="2"/>
        <v>3.3132530120481927</v>
      </c>
      <c r="I14" s="4">
        <f t="shared" si="2"/>
        <v>39.156626506024097</v>
      </c>
      <c r="J14" s="4">
        <f t="shared" si="2"/>
        <v>0</v>
      </c>
    </row>
    <row r="15" spans="1:10" x14ac:dyDescent="0.2">
      <c r="A15" s="1" t="s">
        <v>23</v>
      </c>
      <c r="B15" s="4">
        <f t="shared" ref="B15:J15" si="3">B8*100/$B8</f>
        <v>100</v>
      </c>
      <c r="C15" s="4">
        <f t="shared" si="3"/>
        <v>14.703018500486856</v>
      </c>
      <c r="D15" s="4">
        <f t="shared" si="3"/>
        <v>1.801363193768257</v>
      </c>
      <c r="E15" s="4">
        <f t="shared" si="3"/>
        <v>0.82765335929892891</v>
      </c>
      <c r="F15" s="4">
        <f t="shared" si="3"/>
        <v>12.122687439143135</v>
      </c>
      <c r="G15" s="4">
        <f t="shared" si="3"/>
        <v>44.011684518013631</v>
      </c>
      <c r="H15" s="4">
        <f t="shared" si="3"/>
        <v>4.8198636806231745</v>
      </c>
      <c r="I15" s="4">
        <f t="shared" si="3"/>
        <v>21.42161635832522</v>
      </c>
      <c r="J15" s="4">
        <f t="shared" si="3"/>
        <v>0.29211295034079843</v>
      </c>
    </row>
    <row r="16" spans="1:10" x14ac:dyDescent="0.2">
      <c r="A16" s="1" t="s">
        <v>24</v>
      </c>
      <c r="B16" s="4">
        <f t="shared" ref="B16:J16" si="4">B9*100/$B9</f>
        <v>100</v>
      </c>
      <c r="C16" s="4">
        <f t="shared" si="4"/>
        <v>6.5705128205128203</v>
      </c>
      <c r="D16" s="4">
        <f t="shared" si="4"/>
        <v>1.1217948717948718</v>
      </c>
      <c r="E16" s="4">
        <f t="shared" si="4"/>
        <v>0.32051282051282054</v>
      </c>
      <c r="F16" s="4">
        <f t="shared" si="4"/>
        <v>13.461538461538462</v>
      </c>
      <c r="G16" s="4">
        <f t="shared" si="4"/>
        <v>52.243589743589745</v>
      </c>
      <c r="H16" s="4">
        <f t="shared" si="4"/>
        <v>2.4038461538461537</v>
      </c>
      <c r="I16" s="4">
        <f t="shared" si="4"/>
        <v>23.397435897435898</v>
      </c>
      <c r="J16" s="4">
        <f t="shared" si="4"/>
        <v>0.48076923076923078</v>
      </c>
    </row>
    <row r="17" spans="1:10" x14ac:dyDescent="0.2">
      <c r="A17" s="1" t="s">
        <v>116</v>
      </c>
      <c r="B17" s="4">
        <f t="shared" ref="B17:J17" si="5">B10*100/$B10</f>
        <v>100</v>
      </c>
      <c r="C17" s="4">
        <f t="shared" si="5"/>
        <v>27.413127413127413</v>
      </c>
      <c r="D17" s="4">
        <f t="shared" si="5"/>
        <v>2.3166023166023164</v>
      </c>
      <c r="E17" s="4">
        <f t="shared" si="5"/>
        <v>1.9305019305019304</v>
      </c>
      <c r="F17" s="4">
        <f t="shared" si="5"/>
        <v>18.146718146718147</v>
      </c>
      <c r="G17" s="4">
        <f t="shared" si="5"/>
        <v>22.393822393822393</v>
      </c>
      <c r="H17" s="4">
        <f t="shared" si="5"/>
        <v>1.1583011583011582</v>
      </c>
      <c r="I17" s="4">
        <f t="shared" si="5"/>
        <v>25.868725868725868</v>
      </c>
      <c r="J17" s="4">
        <f t="shared" si="5"/>
        <v>0.77220077220077221</v>
      </c>
    </row>
    <row r="18" spans="1:10" x14ac:dyDescent="0.2">
      <c r="D18" s="12"/>
    </row>
    <row r="19" spans="1:10" x14ac:dyDescent="0.2">
      <c r="A19" s="1" t="s">
        <v>26</v>
      </c>
      <c r="B19" s="1">
        <v>204</v>
      </c>
      <c r="C19" s="1">
        <v>49</v>
      </c>
      <c r="D19" s="1">
        <v>3</v>
      </c>
      <c r="E19" s="1">
        <v>3</v>
      </c>
      <c r="F19" s="1">
        <v>54</v>
      </c>
      <c r="G19" s="1">
        <v>65</v>
      </c>
      <c r="H19" s="1">
        <v>1</v>
      </c>
      <c r="I19" s="1">
        <v>29</v>
      </c>
      <c r="J19" s="1">
        <v>0</v>
      </c>
    </row>
    <row r="20" spans="1:10" x14ac:dyDescent="0.2">
      <c r="A20" s="1" t="s">
        <v>115</v>
      </c>
      <c r="B20" s="1">
        <v>47</v>
      </c>
      <c r="C20" s="1">
        <v>3</v>
      </c>
      <c r="D20" s="1">
        <v>0</v>
      </c>
      <c r="E20" s="1">
        <v>0</v>
      </c>
      <c r="F20" s="1">
        <v>14</v>
      </c>
      <c r="G20" s="1">
        <v>22</v>
      </c>
      <c r="H20" s="1">
        <v>0</v>
      </c>
      <c r="I20" s="1">
        <v>8</v>
      </c>
      <c r="J20" s="1">
        <v>0</v>
      </c>
    </row>
    <row r="21" spans="1:10" x14ac:dyDescent="0.2">
      <c r="A21" s="1" t="s">
        <v>22</v>
      </c>
      <c r="B21" s="1">
        <v>5</v>
      </c>
      <c r="C21" s="1">
        <v>3</v>
      </c>
      <c r="D21" s="1">
        <v>0</v>
      </c>
      <c r="E21" s="1">
        <v>0</v>
      </c>
      <c r="F21" s="1">
        <v>1</v>
      </c>
      <c r="G21" s="1">
        <v>1</v>
      </c>
      <c r="H21" s="1">
        <v>0</v>
      </c>
      <c r="I21" s="1">
        <v>0</v>
      </c>
      <c r="J21" s="1">
        <v>0</v>
      </c>
    </row>
    <row r="22" spans="1:10" x14ac:dyDescent="0.2">
      <c r="A22" s="1" t="s">
        <v>23</v>
      </c>
      <c r="B22" s="1">
        <v>107</v>
      </c>
      <c r="C22" s="1">
        <v>25</v>
      </c>
      <c r="D22" s="1">
        <v>2</v>
      </c>
      <c r="E22" s="1">
        <v>1</v>
      </c>
      <c r="F22" s="1">
        <v>29</v>
      </c>
      <c r="G22" s="1">
        <v>33</v>
      </c>
      <c r="H22" s="1">
        <v>1</v>
      </c>
      <c r="I22" s="1">
        <v>16</v>
      </c>
      <c r="J22" s="1">
        <v>0</v>
      </c>
    </row>
    <row r="23" spans="1:10" x14ac:dyDescent="0.2">
      <c r="A23" s="1" t="s">
        <v>24</v>
      </c>
      <c r="B23" s="1">
        <v>15</v>
      </c>
      <c r="C23" s="1">
        <v>3</v>
      </c>
      <c r="D23" s="1">
        <v>1</v>
      </c>
      <c r="E23" s="1">
        <v>0</v>
      </c>
      <c r="F23" s="1">
        <v>1</v>
      </c>
      <c r="G23" s="1">
        <v>6</v>
      </c>
      <c r="H23" s="1">
        <v>0</v>
      </c>
      <c r="I23" s="1">
        <v>4</v>
      </c>
      <c r="J23" s="1">
        <v>0</v>
      </c>
    </row>
    <row r="24" spans="1:10" x14ac:dyDescent="0.2">
      <c r="A24" s="1" t="s">
        <v>116</v>
      </c>
      <c r="B24" s="1">
        <v>30</v>
      </c>
      <c r="C24" s="1">
        <v>15</v>
      </c>
      <c r="D24" s="1">
        <v>0</v>
      </c>
      <c r="E24" s="1">
        <v>2</v>
      </c>
      <c r="F24" s="1">
        <v>9</v>
      </c>
      <c r="G24" s="1">
        <v>3</v>
      </c>
      <c r="H24" s="1">
        <v>0</v>
      </c>
      <c r="I24" s="1">
        <v>1</v>
      </c>
      <c r="J24" s="1">
        <v>0</v>
      </c>
    </row>
    <row r="26" spans="1:10" x14ac:dyDescent="0.2">
      <c r="A26" s="1" t="s">
        <v>27</v>
      </c>
      <c r="B26" s="1">
        <v>1476</v>
      </c>
      <c r="C26" s="1">
        <v>75</v>
      </c>
      <c r="D26" s="1">
        <v>26</v>
      </c>
      <c r="E26" s="1">
        <v>3</v>
      </c>
      <c r="F26" s="1">
        <v>239</v>
      </c>
      <c r="G26" s="1">
        <v>544</v>
      </c>
      <c r="H26" s="1">
        <v>71</v>
      </c>
      <c r="I26" s="1">
        <v>511</v>
      </c>
      <c r="J26" s="1">
        <v>7</v>
      </c>
    </row>
    <row r="27" spans="1:10" x14ac:dyDescent="0.2">
      <c r="A27" s="1" t="s">
        <v>115</v>
      </c>
      <c r="B27" s="1">
        <v>762</v>
      </c>
      <c r="C27" s="1">
        <v>22</v>
      </c>
      <c r="D27" s="1">
        <v>14</v>
      </c>
      <c r="E27" s="1">
        <v>0</v>
      </c>
      <c r="F27" s="1">
        <v>89</v>
      </c>
      <c r="G27" s="1">
        <v>276</v>
      </c>
      <c r="H27" s="1">
        <v>54</v>
      </c>
      <c r="I27" s="1">
        <v>302</v>
      </c>
      <c r="J27" s="1">
        <v>5</v>
      </c>
    </row>
    <row r="28" spans="1:10" x14ac:dyDescent="0.2">
      <c r="A28" s="1" t="s">
        <v>22</v>
      </c>
      <c r="B28" s="1">
        <v>78</v>
      </c>
      <c r="C28" s="1">
        <v>5</v>
      </c>
      <c r="D28" s="1">
        <v>2</v>
      </c>
      <c r="E28" s="1">
        <v>1</v>
      </c>
      <c r="F28" s="1">
        <v>20</v>
      </c>
      <c r="G28" s="1">
        <v>24</v>
      </c>
      <c r="H28" s="1">
        <v>4</v>
      </c>
      <c r="I28" s="1">
        <v>22</v>
      </c>
      <c r="J28" s="1">
        <v>0</v>
      </c>
    </row>
    <row r="29" spans="1:10" x14ac:dyDescent="0.2">
      <c r="A29" s="1" t="s">
        <v>23</v>
      </c>
      <c r="B29" s="1">
        <v>136</v>
      </c>
      <c r="C29" s="1">
        <v>10</v>
      </c>
      <c r="D29" s="1">
        <v>1</v>
      </c>
      <c r="E29" s="1">
        <v>1</v>
      </c>
      <c r="F29" s="1">
        <v>25</v>
      </c>
      <c r="G29" s="1">
        <v>42</v>
      </c>
      <c r="H29" s="1">
        <v>3</v>
      </c>
      <c r="I29" s="1">
        <v>54</v>
      </c>
      <c r="J29" s="1">
        <v>0</v>
      </c>
    </row>
    <row r="30" spans="1:10" x14ac:dyDescent="0.2">
      <c r="A30" s="1" t="s">
        <v>24</v>
      </c>
      <c r="B30" s="1">
        <v>327</v>
      </c>
      <c r="C30" s="1">
        <v>9</v>
      </c>
      <c r="D30" s="1">
        <v>5</v>
      </c>
      <c r="E30" s="1">
        <v>0</v>
      </c>
      <c r="F30" s="1">
        <v>62</v>
      </c>
      <c r="G30" s="1">
        <v>167</v>
      </c>
      <c r="H30" s="1">
        <v>6</v>
      </c>
      <c r="I30" s="1">
        <v>76</v>
      </c>
      <c r="J30" s="1">
        <v>2</v>
      </c>
    </row>
    <row r="31" spans="1:10" x14ac:dyDescent="0.2">
      <c r="A31" s="1" t="s">
        <v>116</v>
      </c>
      <c r="B31" s="1">
        <v>173</v>
      </c>
      <c r="C31" s="1">
        <v>29</v>
      </c>
      <c r="D31" s="1">
        <v>4</v>
      </c>
      <c r="E31" s="1">
        <v>1</v>
      </c>
      <c r="F31" s="1">
        <v>43</v>
      </c>
      <c r="G31" s="1">
        <v>35</v>
      </c>
      <c r="H31" s="1">
        <v>4</v>
      </c>
      <c r="I31" s="1">
        <v>57</v>
      </c>
      <c r="J31" s="1">
        <v>0</v>
      </c>
    </row>
    <row r="33" spans="1:10" x14ac:dyDescent="0.2">
      <c r="A33" s="1" t="s">
        <v>28</v>
      </c>
      <c r="B33" s="1">
        <v>631</v>
      </c>
      <c r="C33" s="1">
        <v>11</v>
      </c>
      <c r="D33" s="1">
        <v>0</v>
      </c>
      <c r="E33" s="1">
        <v>0</v>
      </c>
      <c r="F33" s="1">
        <v>3</v>
      </c>
      <c r="G33" s="1">
        <v>8</v>
      </c>
      <c r="H33" s="1">
        <v>1</v>
      </c>
      <c r="I33" s="1">
        <v>608</v>
      </c>
      <c r="J33" s="1">
        <v>0</v>
      </c>
    </row>
    <row r="34" spans="1:10" x14ac:dyDescent="0.2">
      <c r="A34" s="1" t="s">
        <v>115</v>
      </c>
      <c r="B34" s="1">
        <v>528</v>
      </c>
      <c r="C34" s="1">
        <v>11</v>
      </c>
      <c r="D34" s="1">
        <v>0</v>
      </c>
      <c r="E34" s="1">
        <v>0</v>
      </c>
      <c r="F34" s="1">
        <v>2</v>
      </c>
      <c r="G34" s="1">
        <v>5</v>
      </c>
      <c r="H34" s="1">
        <v>0</v>
      </c>
      <c r="I34" s="1">
        <v>510</v>
      </c>
      <c r="J34" s="1">
        <v>0</v>
      </c>
    </row>
    <row r="35" spans="1:10" x14ac:dyDescent="0.2">
      <c r="A35" s="1" t="s">
        <v>22</v>
      </c>
      <c r="B35" s="1">
        <v>23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23</v>
      </c>
      <c r="J35" s="1">
        <v>0</v>
      </c>
    </row>
    <row r="36" spans="1:10" x14ac:dyDescent="0.2">
      <c r="A36" s="1" t="s">
        <v>23</v>
      </c>
      <c r="B36" s="1">
        <v>14</v>
      </c>
      <c r="C36" s="1">
        <v>0</v>
      </c>
      <c r="D36" s="1">
        <v>0</v>
      </c>
      <c r="E36" s="1">
        <v>0</v>
      </c>
      <c r="F36" s="1">
        <v>1</v>
      </c>
      <c r="G36" s="1">
        <v>1</v>
      </c>
      <c r="H36" s="1">
        <v>0</v>
      </c>
      <c r="I36" s="1">
        <v>12</v>
      </c>
      <c r="J36" s="1">
        <v>0</v>
      </c>
    </row>
    <row r="37" spans="1:10" x14ac:dyDescent="0.2">
      <c r="A37" s="1" t="s">
        <v>24</v>
      </c>
      <c r="B37" s="1">
        <v>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1</v>
      </c>
      <c r="J37" s="1">
        <v>0</v>
      </c>
    </row>
    <row r="38" spans="1:10" x14ac:dyDescent="0.2">
      <c r="A38" s="1" t="s">
        <v>116</v>
      </c>
      <c r="B38" s="1">
        <v>65</v>
      </c>
      <c r="C38" s="1">
        <v>0</v>
      </c>
      <c r="D38" s="1">
        <v>0</v>
      </c>
      <c r="E38" s="1">
        <v>0</v>
      </c>
      <c r="F38" s="1">
        <v>0</v>
      </c>
      <c r="G38" s="1">
        <v>2</v>
      </c>
      <c r="H38" s="1">
        <v>1</v>
      </c>
      <c r="I38" s="1">
        <v>62</v>
      </c>
      <c r="J38" s="1">
        <v>0</v>
      </c>
    </row>
    <row r="39" spans="1:10" x14ac:dyDescent="0.2">
      <c r="A39" s="68" t="s">
        <v>114</v>
      </c>
      <c r="B39" s="68"/>
      <c r="C39" s="68"/>
      <c r="D39" s="68"/>
      <c r="E39" s="68"/>
      <c r="F39" s="68"/>
      <c r="G39" s="68"/>
      <c r="H39" s="68"/>
      <c r="I39" s="68"/>
      <c r="J39" s="68"/>
    </row>
    <row r="40" spans="1:10" x14ac:dyDescent="0.2">
      <c r="A40" s="1" t="s">
        <v>195</v>
      </c>
    </row>
    <row r="41" spans="1:10" x14ac:dyDescent="0.2">
      <c r="A41" s="15"/>
      <c r="B41" s="44"/>
      <c r="C41" s="6" t="s">
        <v>169</v>
      </c>
      <c r="D41" s="6" t="s">
        <v>167</v>
      </c>
      <c r="E41" s="6" t="s">
        <v>165</v>
      </c>
      <c r="F41" s="6"/>
      <c r="G41" s="6" t="s">
        <v>161</v>
      </c>
      <c r="H41" s="6"/>
      <c r="I41" s="6"/>
      <c r="J41" s="9"/>
    </row>
    <row r="42" spans="1:10" x14ac:dyDescent="0.2">
      <c r="A42" s="45"/>
      <c r="B42" s="46"/>
      <c r="C42" s="7" t="s">
        <v>170</v>
      </c>
      <c r="D42" s="7" t="s">
        <v>168</v>
      </c>
      <c r="E42" s="7" t="s">
        <v>172</v>
      </c>
      <c r="F42" s="7" t="s">
        <v>164</v>
      </c>
      <c r="G42" s="7" t="s">
        <v>162</v>
      </c>
      <c r="H42" s="7" t="s">
        <v>159</v>
      </c>
      <c r="I42" s="7" t="s">
        <v>157</v>
      </c>
      <c r="J42" s="10"/>
    </row>
    <row r="43" spans="1:10" x14ac:dyDescent="0.2">
      <c r="A43" s="5"/>
      <c r="B43" s="8" t="s">
        <v>0</v>
      </c>
      <c r="C43" s="8" t="s">
        <v>171</v>
      </c>
      <c r="D43" s="8" t="s">
        <v>160</v>
      </c>
      <c r="E43" s="8" t="s">
        <v>166</v>
      </c>
      <c r="F43" s="8" t="s">
        <v>163</v>
      </c>
      <c r="G43" s="8" t="s">
        <v>163</v>
      </c>
      <c r="H43" s="8" t="s">
        <v>160</v>
      </c>
      <c r="I43" s="8" t="s">
        <v>158</v>
      </c>
      <c r="J43" s="11" t="s">
        <v>49</v>
      </c>
    </row>
    <row r="44" spans="1:10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</row>
    <row r="45" spans="1:10" x14ac:dyDescent="0.2">
      <c r="A45" s="1" t="s">
        <v>29</v>
      </c>
      <c r="B45" s="1">
        <v>2194</v>
      </c>
      <c r="C45" s="1">
        <v>90</v>
      </c>
      <c r="D45" s="1">
        <v>51</v>
      </c>
      <c r="E45" s="1">
        <v>17</v>
      </c>
      <c r="F45" s="1">
        <v>171</v>
      </c>
      <c r="G45" s="1">
        <v>846</v>
      </c>
      <c r="H45" s="1">
        <v>120</v>
      </c>
      <c r="I45" s="1">
        <v>890</v>
      </c>
      <c r="J45" s="1">
        <v>9</v>
      </c>
    </row>
    <row r="46" spans="1:10" x14ac:dyDescent="0.2">
      <c r="A46" s="1" t="s">
        <v>115</v>
      </c>
      <c r="B46" s="1">
        <v>1478</v>
      </c>
      <c r="C46" s="1">
        <v>34</v>
      </c>
      <c r="D46" s="1">
        <v>32</v>
      </c>
      <c r="E46" s="1">
        <v>11</v>
      </c>
      <c r="F46" s="1">
        <v>111</v>
      </c>
      <c r="G46" s="1">
        <v>468</v>
      </c>
      <c r="H46" s="1">
        <v>97</v>
      </c>
      <c r="I46" s="1">
        <v>721</v>
      </c>
      <c r="J46" s="1">
        <v>4</v>
      </c>
    </row>
    <row r="47" spans="1:10" x14ac:dyDescent="0.2">
      <c r="A47" s="1" t="s">
        <v>22</v>
      </c>
      <c r="B47" s="1">
        <v>45</v>
      </c>
      <c r="C47" s="1">
        <v>2</v>
      </c>
      <c r="D47" s="1">
        <v>1</v>
      </c>
      <c r="E47" s="1">
        <v>1</v>
      </c>
      <c r="F47" s="1">
        <v>3</v>
      </c>
      <c r="G47" s="1">
        <v>24</v>
      </c>
      <c r="H47" s="1">
        <v>0</v>
      </c>
      <c r="I47" s="1">
        <v>14</v>
      </c>
      <c r="J47" s="1">
        <v>0</v>
      </c>
    </row>
    <row r="48" spans="1:10" x14ac:dyDescent="0.2">
      <c r="A48" s="1" t="s">
        <v>23</v>
      </c>
      <c r="B48" s="1">
        <v>489</v>
      </c>
      <c r="C48" s="1">
        <v>36</v>
      </c>
      <c r="D48" s="1">
        <v>16</v>
      </c>
      <c r="E48" s="1">
        <v>3</v>
      </c>
      <c r="F48" s="1">
        <v>41</v>
      </c>
      <c r="G48" s="1">
        <v>250</v>
      </c>
      <c r="H48" s="1">
        <v>19</v>
      </c>
      <c r="I48" s="1">
        <v>121</v>
      </c>
      <c r="J48" s="1">
        <v>3</v>
      </c>
    </row>
    <row r="49" spans="1:10" x14ac:dyDescent="0.2">
      <c r="A49" s="1" t="s">
        <v>24</v>
      </c>
      <c r="B49" s="1">
        <v>148</v>
      </c>
      <c r="C49" s="1">
        <v>14</v>
      </c>
      <c r="D49" s="1">
        <v>0</v>
      </c>
      <c r="E49" s="1">
        <v>2</v>
      </c>
      <c r="F49" s="1">
        <v>8</v>
      </c>
      <c r="G49" s="1">
        <v>88</v>
      </c>
      <c r="H49" s="1">
        <v>4</v>
      </c>
      <c r="I49" s="1">
        <v>31</v>
      </c>
      <c r="J49" s="1">
        <v>1</v>
      </c>
    </row>
    <row r="50" spans="1:10" x14ac:dyDescent="0.2">
      <c r="A50" s="1" t="s">
        <v>116</v>
      </c>
      <c r="B50" s="1">
        <v>34</v>
      </c>
      <c r="C50" s="1">
        <v>4</v>
      </c>
      <c r="D50" s="1">
        <v>2</v>
      </c>
      <c r="E50" s="1">
        <v>0</v>
      </c>
      <c r="F50" s="1">
        <v>8</v>
      </c>
      <c r="G50" s="1">
        <v>16</v>
      </c>
      <c r="H50" s="1">
        <v>0</v>
      </c>
      <c r="I50" s="1">
        <v>3</v>
      </c>
      <c r="J50" s="1">
        <v>1</v>
      </c>
    </row>
    <row r="52" spans="1:10" x14ac:dyDescent="0.2">
      <c r="A52" s="1" t="s">
        <v>30</v>
      </c>
      <c r="B52" s="1">
        <v>1564</v>
      </c>
      <c r="C52" s="1">
        <v>4</v>
      </c>
      <c r="D52" s="1">
        <v>9</v>
      </c>
      <c r="E52" s="1">
        <v>0</v>
      </c>
      <c r="F52" s="1">
        <v>19</v>
      </c>
      <c r="G52" s="1">
        <v>179</v>
      </c>
      <c r="H52" s="1">
        <v>4</v>
      </c>
      <c r="I52" s="1">
        <v>1348</v>
      </c>
      <c r="J52" s="1">
        <v>1</v>
      </c>
    </row>
    <row r="53" spans="1:10" x14ac:dyDescent="0.2">
      <c r="A53" s="1" t="s">
        <v>115</v>
      </c>
      <c r="B53" s="1">
        <v>1496</v>
      </c>
      <c r="C53" s="1">
        <v>4</v>
      </c>
      <c r="D53" s="1">
        <v>9</v>
      </c>
      <c r="E53" s="1">
        <v>0</v>
      </c>
      <c r="F53" s="1">
        <v>15</v>
      </c>
      <c r="G53" s="1">
        <v>169</v>
      </c>
      <c r="H53" s="1">
        <v>4</v>
      </c>
      <c r="I53" s="1">
        <v>1294</v>
      </c>
      <c r="J53" s="1">
        <v>1</v>
      </c>
    </row>
    <row r="54" spans="1:10" x14ac:dyDescent="0.2">
      <c r="A54" s="1" t="s">
        <v>22</v>
      </c>
      <c r="B54" s="1">
        <v>17</v>
      </c>
      <c r="C54" s="1">
        <v>0</v>
      </c>
      <c r="D54" s="1">
        <v>0</v>
      </c>
      <c r="E54" s="1">
        <v>0</v>
      </c>
      <c r="F54" s="1">
        <v>0</v>
      </c>
      <c r="G54" s="1">
        <v>4</v>
      </c>
      <c r="H54" s="1">
        <v>0</v>
      </c>
      <c r="I54" s="1">
        <v>13</v>
      </c>
      <c r="J54" s="1">
        <v>0</v>
      </c>
    </row>
    <row r="55" spans="1:10" x14ac:dyDescent="0.2">
      <c r="A55" s="1" t="s">
        <v>23</v>
      </c>
      <c r="B55" s="1">
        <v>39</v>
      </c>
      <c r="C55" s="1">
        <v>0</v>
      </c>
      <c r="D55" s="1">
        <v>0</v>
      </c>
      <c r="E55" s="1">
        <v>0</v>
      </c>
      <c r="F55" s="1">
        <v>2</v>
      </c>
      <c r="G55" s="1">
        <v>5</v>
      </c>
      <c r="H55" s="1">
        <v>0</v>
      </c>
      <c r="I55" s="1">
        <v>32</v>
      </c>
      <c r="J55" s="1">
        <v>0</v>
      </c>
    </row>
    <row r="56" spans="1:10" x14ac:dyDescent="0.2">
      <c r="A56" s="1" t="s">
        <v>24</v>
      </c>
      <c r="B56" s="1">
        <v>9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9</v>
      </c>
      <c r="J56" s="1">
        <v>0</v>
      </c>
    </row>
    <row r="57" spans="1:10" x14ac:dyDescent="0.2">
      <c r="A57" s="1" t="s">
        <v>116</v>
      </c>
      <c r="B57" s="1">
        <v>3</v>
      </c>
      <c r="C57" s="1">
        <v>0</v>
      </c>
      <c r="D57" s="1">
        <v>0</v>
      </c>
      <c r="E57" s="1">
        <v>0</v>
      </c>
      <c r="F57" s="1">
        <v>2</v>
      </c>
      <c r="G57" s="1">
        <v>1</v>
      </c>
      <c r="H57" s="1">
        <v>0</v>
      </c>
      <c r="I57" s="1">
        <v>0</v>
      </c>
      <c r="J57" s="1">
        <v>0</v>
      </c>
    </row>
    <row r="59" spans="1:10" x14ac:dyDescent="0.2">
      <c r="A59" s="1" t="s">
        <v>31</v>
      </c>
      <c r="B59" s="1">
        <v>1687</v>
      </c>
      <c r="C59" s="1">
        <v>1</v>
      </c>
      <c r="D59" s="1">
        <v>2</v>
      </c>
      <c r="E59" s="1">
        <v>3</v>
      </c>
      <c r="F59" s="1">
        <v>8</v>
      </c>
      <c r="G59" s="1">
        <v>51</v>
      </c>
      <c r="H59" s="1">
        <v>154</v>
      </c>
      <c r="I59" s="1">
        <v>1468</v>
      </c>
      <c r="J59" s="1">
        <v>0</v>
      </c>
    </row>
    <row r="60" spans="1:10" x14ac:dyDescent="0.2">
      <c r="A60" s="1" t="s">
        <v>115</v>
      </c>
      <c r="B60" s="1">
        <v>1657</v>
      </c>
      <c r="C60" s="1">
        <v>1</v>
      </c>
      <c r="D60" s="1">
        <v>2</v>
      </c>
      <c r="E60" s="1">
        <v>3</v>
      </c>
      <c r="F60" s="1">
        <v>5</v>
      </c>
      <c r="G60" s="1">
        <v>49</v>
      </c>
      <c r="H60" s="1">
        <v>151</v>
      </c>
      <c r="I60" s="1">
        <v>1446</v>
      </c>
      <c r="J60" s="1">
        <v>0</v>
      </c>
    </row>
    <row r="61" spans="1:10" x14ac:dyDescent="0.2">
      <c r="A61" s="1" t="s">
        <v>22</v>
      </c>
      <c r="B61" s="1">
        <v>8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1</v>
      </c>
      <c r="I61" s="1">
        <v>7</v>
      </c>
      <c r="J61" s="1">
        <v>0</v>
      </c>
    </row>
    <row r="62" spans="1:10" x14ac:dyDescent="0.2">
      <c r="A62" s="1" t="s">
        <v>23</v>
      </c>
      <c r="B62" s="1">
        <v>18</v>
      </c>
      <c r="C62" s="1">
        <v>0</v>
      </c>
      <c r="D62" s="1">
        <v>0</v>
      </c>
      <c r="E62" s="1">
        <v>0</v>
      </c>
      <c r="F62" s="1">
        <v>2</v>
      </c>
      <c r="G62" s="1">
        <v>0</v>
      </c>
      <c r="H62" s="1">
        <v>2</v>
      </c>
      <c r="I62" s="1">
        <v>14</v>
      </c>
      <c r="J62" s="1">
        <v>0</v>
      </c>
    </row>
    <row r="63" spans="1:10" x14ac:dyDescent="0.2">
      <c r="A63" s="1" t="s">
        <v>24</v>
      </c>
      <c r="B63" s="1">
        <v>2</v>
      </c>
      <c r="C63" s="1">
        <v>0</v>
      </c>
      <c r="D63" s="1">
        <v>0</v>
      </c>
      <c r="E63" s="1">
        <v>0</v>
      </c>
      <c r="F63" s="1">
        <v>0</v>
      </c>
      <c r="G63" s="1">
        <v>1</v>
      </c>
      <c r="H63" s="1">
        <v>0</v>
      </c>
      <c r="I63" s="1">
        <v>1</v>
      </c>
      <c r="J63" s="1">
        <v>0</v>
      </c>
    </row>
    <row r="64" spans="1:10" x14ac:dyDescent="0.2">
      <c r="A64" s="1" t="s">
        <v>116</v>
      </c>
      <c r="B64" s="1">
        <v>2</v>
      </c>
      <c r="C64" s="1">
        <v>0</v>
      </c>
      <c r="D64" s="1">
        <v>0</v>
      </c>
      <c r="E64" s="1">
        <v>0</v>
      </c>
      <c r="F64" s="1">
        <v>1</v>
      </c>
      <c r="G64" s="1">
        <v>1</v>
      </c>
      <c r="H64" s="1">
        <v>0</v>
      </c>
      <c r="I64" s="1">
        <v>0</v>
      </c>
      <c r="J64" s="1">
        <v>0</v>
      </c>
    </row>
    <row r="66" spans="1:10" x14ac:dyDescent="0.2">
      <c r="A66" s="1" t="s">
        <v>32</v>
      </c>
      <c r="B66" s="1">
        <v>765</v>
      </c>
      <c r="C66" s="1">
        <v>0</v>
      </c>
      <c r="D66" s="1">
        <v>0</v>
      </c>
      <c r="E66" s="1">
        <v>0</v>
      </c>
      <c r="F66" s="1">
        <v>3</v>
      </c>
      <c r="G66" s="1">
        <v>21</v>
      </c>
      <c r="H66" s="1">
        <v>91</v>
      </c>
      <c r="I66" s="1">
        <v>650</v>
      </c>
      <c r="J66" s="1">
        <v>0</v>
      </c>
    </row>
    <row r="67" spans="1:10" x14ac:dyDescent="0.2">
      <c r="A67" s="1" t="s">
        <v>115</v>
      </c>
      <c r="B67" s="1">
        <v>726</v>
      </c>
      <c r="C67" s="1">
        <v>0</v>
      </c>
      <c r="D67" s="1">
        <v>0</v>
      </c>
      <c r="E67" s="1">
        <v>0</v>
      </c>
      <c r="F67" s="1">
        <v>3</v>
      </c>
      <c r="G67" s="1">
        <v>20</v>
      </c>
      <c r="H67" s="1">
        <v>89</v>
      </c>
      <c r="I67" s="1">
        <v>614</v>
      </c>
      <c r="J67" s="1">
        <v>0</v>
      </c>
    </row>
    <row r="68" spans="1:10" x14ac:dyDescent="0.2">
      <c r="A68" s="1" t="s">
        <v>22</v>
      </c>
      <c r="B68" s="1">
        <v>13</v>
      </c>
      <c r="C68" s="1">
        <v>0</v>
      </c>
      <c r="D68" s="1">
        <v>0</v>
      </c>
      <c r="E68" s="1">
        <v>0</v>
      </c>
      <c r="F68" s="1">
        <v>0</v>
      </c>
      <c r="G68" s="1">
        <v>1</v>
      </c>
      <c r="H68" s="1">
        <v>0</v>
      </c>
      <c r="I68" s="1">
        <v>12</v>
      </c>
      <c r="J68" s="1">
        <v>0</v>
      </c>
    </row>
    <row r="69" spans="1:10" x14ac:dyDescent="0.2">
      <c r="A69" s="1" t="s">
        <v>23</v>
      </c>
      <c r="B69" s="1">
        <v>22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2</v>
      </c>
      <c r="I69" s="1">
        <v>20</v>
      </c>
      <c r="J69" s="1">
        <v>0</v>
      </c>
    </row>
    <row r="70" spans="1:10" x14ac:dyDescent="0.2">
      <c r="A70" s="1" t="s">
        <v>24</v>
      </c>
      <c r="B70" s="1">
        <v>3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3</v>
      </c>
      <c r="J70" s="1">
        <v>0</v>
      </c>
    </row>
    <row r="71" spans="1:10" x14ac:dyDescent="0.2">
      <c r="A71" s="1" t="s">
        <v>116</v>
      </c>
      <c r="B71" s="1">
        <v>1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1</v>
      </c>
      <c r="J71" s="1">
        <v>0</v>
      </c>
    </row>
    <row r="73" spans="1:10" x14ac:dyDescent="0.2">
      <c r="A73" s="1" t="s">
        <v>33</v>
      </c>
      <c r="B73" s="1">
        <v>814</v>
      </c>
      <c r="C73" s="1">
        <v>0</v>
      </c>
      <c r="D73" s="1">
        <v>2</v>
      </c>
      <c r="E73" s="1">
        <v>2</v>
      </c>
      <c r="F73" s="1">
        <v>2</v>
      </c>
      <c r="G73" s="1">
        <v>25</v>
      </c>
      <c r="H73" s="1">
        <v>39</v>
      </c>
      <c r="I73" s="1">
        <v>744</v>
      </c>
      <c r="J73" s="1">
        <v>0</v>
      </c>
    </row>
    <row r="74" spans="1:10" x14ac:dyDescent="0.2">
      <c r="A74" s="1" t="s">
        <v>115</v>
      </c>
      <c r="B74" s="1">
        <v>796</v>
      </c>
      <c r="C74" s="1">
        <v>0</v>
      </c>
      <c r="D74" s="1">
        <v>2</v>
      </c>
      <c r="E74" s="1">
        <v>2</v>
      </c>
      <c r="F74" s="1">
        <v>2</v>
      </c>
      <c r="G74" s="1">
        <v>25</v>
      </c>
      <c r="H74" s="1">
        <v>39</v>
      </c>
      <c r="I74" s="1">
        <v>726</v>
      </c>
      <c r="J74" s="1">
        <v>0</v>
      </c>
    </row>
    <row r="75" spans="1:10" x14ac:dyDescent="0.2">
      <c r="A75" s="1" t="s">
        <v>22</v>
      </c>
      <c r="B75" s="1">
        <v>4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4</v>
      </c>
      <c r="J75" s="1">
        <v>0</v>
      </c>
    </row>
    <row r="76" spans="1:10" x14ac:dyDescent="0.2">
      <c r="A76" s="1" t="s">
        <v>23</v>
      </c>
      <c r="B76" s="1">
        <v>12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12</v>
      </c>
      <c r="J76" s="1">
        <v>0</v>
      </c>
    </row>
    <row r="77" spans="1:10" x14ac:dyDescent="0.2">
      <c r="A77" s="1" t="s">
        <v>24</v>
      </c>
      <c r="B77" s="1">
        <v>1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1</v>
      </c>
      <c r="J77" s="1">
        <v>0</v>
      </c>
    </row>
    <row r="78" spans="1:10" x14ac:dyDescent="0.2">
      <c r="A78" s="1" t="s">
        <v>116</v>
      </c>
      <c r="B78" s="1">
        <v>1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1</v>
      </c>
      <c r="J78" s="1">
        <v>0</v>
      </c>
    </row>
    <row r="79" spans="1:10" x14ac:dyDescent="0.2">
      <c r="A79" s="68" t="s">
        <v>114</v>
      </c>
      <c r="B79" s="68"/>
      <c r="C79" s="68"/>
      <c r="D79" s="68"/>
      <c r="E79" s="68"/>
      <c r="F79" s="68"/>
      <c r="G79" s="68"/>
      <c r="H79" s="68"/>
      <c r="I79" s="68"/>
      <c r="J79" s="68"/>
    </row>
    <row r="80" spans="1:10" x14ac:dyDescent="0.2">
      <c r="A80" s="1" t="s">
        <v>195</v>
      </c>
    </row>
    <row r="81" spans="1:10" x14ac:dyDescent="0.2">
      <c r="A81" s="15"/>
      <c r="B81" s="44"/>
      <c r="C81" s="6" t="s">
        <v>169</v>
      </c>
      <c r="D81" s="6" t="s">
        <v>167</v>
      </c>
      <c r="E81" s="6" t="s">
        <v>165</v>
      </c>
      <c r="F81" s="6"/>
      <c r="G81" s="6" t="s">
        <v>161</v>
      </c>
      <c r="H81" s="6"/>
      <c r="I81" s="6"/>
      <c r="J81" s="9"/>
    </row>
    <row r="82" spans="1:10" x14ac:dyDescent="0.2">
      <c r="A82" s="45"/>
      <c r="B82" s="46"/>
      <c r="C82" s="7" t="s">
        <v>170</v>
      </c>
      <c r="D82" s="7" t="s">
        <v>168</v>
      </c>
      <c r="E82" s="7" t="s">
        <v>172</v>
      </c>
      <c r="F82" s="7" t="s">
        <v>164</v>
      </c>
      <c r="G82" s="7" t="s">
        <v>162</v>
      </c>
      <c r="H82" s="7" t="s">
        <v>159</v>
      </c>
      <c r="I82" s="7" t="s">
        <v>157</v>
      </c>
      <c r="J82" s="10"/>
    </row>
    <row r="83" spans="1:10" x14ac:dyDescent="0.2">
      <c r="A83" s="5"/>
      <c r="B83" s="8" t="s">
        <v>0</v>
      </c>
      <c r="C83" s="8" t="s">
        <v>171</v>
      </c>
      <c r="D83" s="8" t="s">
        <v>160</v>
      </c>
      <c r="E83" s="8" t="s">
        <v>166</v>
      </c>
      <c r="F83" s="8" t="s">
        <v>163</v>
      </c>
      <c r="G83" s="8" t="s">
        <v>163</v>
      </c>
      <c r="H83" s="8" t="s">
        <v>160</v>
      </c>
      <c r="I83" s="8" t="s">
        <v>158</v>
      </c>
      <c r="J83" s="11" t="s">
        <v>49</v>
      </c>
    </row>
    <row r="84" spans="1:10" x14ac:dyDescent="0.2">
      <c r="A84" s="1" t="s">
        <v>34</v>
      </c>
      <c r="B84" s="1">
        <v>1148</v>
      </c>
      <c r="C84" s="1">
        <v>199</v>
      </c>
      <c r="D84" s="1">
        <v>13</v>
      </c>
      <c r="E84" s="1">
        <v>7</v>
      </c>
      <c r="F84" s="1">
        <v>169</v>
      </c>
      <c r="G84" s="1">
        <v>635</v>
      </c>
      <c r="H84" s="1">
        <v>68</v>
      </c>
      <c r="I84" s="1">
        <v>53</v>
      </c>
      <c r="J84" s="1">
        <v>4</v>
      </c>
    </row>
    <row r="85" spans="1:10" x14ac:dyDescent="0.2">
      <c r="A85" s="1" t="s">
        <v>115</v>
      </c>
      <c r="B85" s="1">
        <v>476</v>
      </c>
      <c r="C85" s="1">
        <v>54</v>
      </c>
      <c r="D85" s="1">
        <v>6</v>
      </c>
      <c r="E85" s="1">
        <v>2</v>
      </c>
      <c r="F85" s="1">
        <v>68</v>
      </c>
      <c r="G85" s="1">
        <v>283</v>
      </c>
      <c r="H85" s="1">
        <v>35</v>
      </c>
      <c r="I85" s="1">
        <v>27</v>
      </c>
      <c r="J85" s="1">
        <v>1</v>
      </c>
    </row>
    <row r="86" spans="1:10" x14ac:dyDescent="0.2">
      <c r="A86" s="1" t="s">
        <v>22</v>
      </c>
      <c r="B86" s="1">
        <v>33</v>
      </c>
      <c r="C86" s="1">
        <v>3</v>
      </c>
      <c r="D86" s="1">
        <v>1</v>
      </c>
      <c r="E86" s="1">
        <v>0</v>
      </c>
      <c r="F86" s="1">
        <v>5</v>
      </c>
      <c r="G86" s="1">
        <v>19</v>
      </c>
      <c r="H86" s="1">
        <v>4</v>
      </c>
      <c r="I86" s="1">
        <v>1</v>
      </c>
      <c r="J86" s="1">
        <v>0</v>
      </c>
    </row>
    <row r="87" spans="1:10" x14ac:dyDescent="0.2">
      <c r="A87" s="1" t="s">
        <v>23</v>
      </c>
      <c r="B87" s="1">
        <v>511</v>
      </c>
      <c r="C87" s="1">
        <v>107</v>
      </c>
      <c r="D87" s="1">
        <v>5</v>
      </c>
      <c r="E87" s="1">
        <v>3</v>
      </c>
      <c r="F87" s="1">
        <v>76</v>
      </c>
      <c r="G87" s="1">
        <v>274</v>
      </c>
      <c r="H87" s="1">
        <v>24</v>
      </c>
      <c r="I87" s="1">
        <v>21</v>
      </c>
      <c r="J87" s="1">
        <v>1</v>
      </c>
    </row>
    <row r="88" spans="1:10" x14ac:dyDescent="0.2">
      <c r="A88" s="1" t="s">
        <v>24</v>
      </c>
      <c r="B88" s="1">
        <v>50</v>
      </c>
      <c r="C88" s="1">
        <v>4</v>
      </c>
      <c r="D88" s="1">
        <v>1</v>
      </c>
      <c r="E88" s="1">
        <v>0</v>
      </c>
      <c r="F88" s="1">
        <v>7</v>
      </c>
      <c r="G88" s="1">
        <v>31</v>
      </c>
      <c r="H88" s="1">
        <v>4</v>
      </c>
      <c r="I88" s="1">
        <v>3</v>
      </c>
      <c r="J88" s="1">
        <v>0</v>
      </c>
    </row>
    <row r="89" spans="1:10" x14ac:dyDescent="0.2">
      <c r="A89" s="1" t="s">
        <v>116</v>
      </c>
      <c r="B89" s="1">
        <v>78</v>
      </c>
      <c r="C89" s="1">
        <v>31</v>
      </c>
      <c r="D89" s="1">
        <v>0</v>
      </c>
      <c r="E89" s="1">
        <v>2</v>
      </c>
      <c r="F89" s="1">
        <v>13</v>
      </c>
      <c r="G89" s="1">
        <v>28</v>
      </c>
      <c r="H89" s="1">
        <v>1</v>
      </c>
      <c r="I89" s="1">
        <v>1</v>
      </c>
      <c r="J89" s="1">
        <v>2</v>
      </c>
    </row>
    <row r="91" spans="1:10" x14ac:dyDescent="0.2">
      <c r="A91" s="1" t="s">
        <v>35</v>
      </c>
      <c r="B91" s="1">
        <v>4822</v>
      </c>
      <c r="C91" s="1">
        <v>316</v>
      </c>
      <c r="D91" s="1">
        <v>56</v>
      </c>
      <c r="E91" s="1">
        <v>22</v>
      </c>
      <c r="F91" s="1">
        <v>268</v>
      </c>
      <c r="G91" s="1">
        <v>1774</v>
      </c>
      <c r="H91" s="1">
        <v>458</v>
      </c>
      <c r="I91" s="1">
        <v>1922</v>
      </c>
      <c r="J91" s="1">
        <v>6</v>
      </c>
    </row>
    <row r="92" spans="1:10" x14ac:dyDescent="0.2">
      <c r="A92" s="1" t="s">
        <v>115</v>
      </c>
      <c r="B92" s="1">
        <v>4103</v>
      </c>
      <c r="C92" s="1">
        <v>160</v>
      </c>
      <c r="D92" s="1">
        <v>39</v>
      </c>
      <c r="E92" s="1">
        <v>12</v>
      </c>
      <c r="F92" s="1">
        <v>179</v>
      </c>
      <c r="G92" s="1">
        <v>1481</v>
      </c>
      <c r="H92" s="1">
        <v>410</v>
      </c>
      <c r="I92" s="1">
        <v>1817</v>
      </c>
      <c r="J92" s="1">
        <v>5</v>
      </c>
    </row>
    <row r="93" spans="1:10" x14ac:dyDescent="0.2">
      <c r="A93" s="1" t="s">
        <v>22</v>
      </c>
      <c r="B93" s="1">
        <v>47</v>
      </c>
      <c r="C93" s="1">
        <v>3</v>
      </c>
      <c r="D93" s="1">
        <v>1</v>
      </c>
      <c r="E93" s="1">
        <v>0</v>
      </c>
      <c r="F93" s="1">
        <v>3</v>
      </c>
      <c r="G93" s="1">
        <v>26</v>
      </c>
      <c r="H93" s="1">
        <v>1</v>
      </c>
      <c r="I93" s="1">
        <v>13</v>
      </c>
      <c r="J93" s="1">
        <v>0</v>
      </c>
    </row>
    <row r="94" spans="1:10" x14ac:dyDescent="0.2">
      <c r="A94" s="1" t="s">
        <v>23</v>
      </c>
      <c r="B94" s="1">
        <v>524</v>
      </c>
      <c r="C94" s="1">
        <v>100</v>
      </c>
      <c r="D94" s="1">
        <v>11</v>
      </c>
      <c r="E94" s="1">
        <v>6</v>
      </c>
      <c r="F94" s="1">
        <v>66</v>
      </c>
      <c r="G94" s="1">
        <v>221</v>
      </c>
      <c r="H94" s="1">
        <v>46</v>
      </c>
      <c r="I94" s="1">
        <v>74</v>
      </c>
      <c r="J94" s="1">
        <v>0</v>
      </c>
    </row>
    <row r="95" spans="1:10" x14ac:dyDescent="0.2">
      <c r="A95" s="1" t="s">
        <v>24</v>
      </c>
      <c r="B95" s="1">
        <v>60</v>
      </c>
      <c r="C95" s="1">
        <v>11</v>
      </c>
      <c r="D95" s="1">
        <v>0</v>
      </c>
      <c r="E95" s="1">
        <v>0</v>
      </c>
      <c r="F95" s="1">
        <v>6</v>
      </c>
      <c r="G95" s="1">
        <v>30</v>
      </c>
      <c r="H95" s="1">
        <v>1</v>
      </c>
      <c r="I95" s="1">
        <v>12</v>
      </c>
      <c r="J95" s="1">
        <v>0</v>
      </c>
    </row>
    <row r="96" spans="1:10" x14ac:dyDescent="0.2">
      <c r="A96" s="1" t="s">
        <v>116</v>
      </c>
      <c r="B96" s="1">
        <v>88</v>
      </c>
      <c r="C96" s="1">
        <v>42</v>
      </c>
      <c r="D96" s="1">
        <v>5</v>
      </c>
      <c r="E96" s="1">
        <v>4</v>
      </c>
      <c r="F96" s="1">
        <v>14</v>
      </c>
      <c r="G96" s="1">
        <v>16</v>
      </c>
      <c r="H96" s="1">
        <v>0</v>
      </c>
      <c r="I96" s="1">
        <v>6</v>
      </c>
      <c r="J96" s="1">
        <v>1</v>
      </c>
    </row>
    <row r="98" spans="1:10" x14ac:dyDescent="0.2">
      <c r="A98" s="1" t="s">
        <v>36</v>
      </c>
      <c r="B98" s="1">
        <v>319</v>
      </c>
      <c r="C98" s="1">
        <v>0</v>
      </c>
      <c r="D98" s="1">
        <v>0</v>
      </c>
      <c r="E98" s="1">
        <v>0</v>
      </c>
      <c r="F98" s="1">
        <v>1</v>
      </c>
      <c r="G98" s="1">
        <v>11</v>
      </c>
      <c r="H98" s="1">
        <v>1</v>
      </c>
      <c r="I98" s="1">
        <v>305</v>
      </c>
      <c r="J98" s="1">
        <v>1</v>
      </c>
    </row>
    <row r="99" spans="1:10" x14ac:dyDescent="0.2">
      <c r="A99" s="1" t="s">
        <v>115</v>
      </c>
      <c r="B99" s="1">
        <v>242</v>
      </c>
      <c r="C99" s="1">
        <v>0</v>
      </c>
      <c r="D99" s="1">
        <v>0</v>
      </c>
      <c r="E99" s="1">
        <v>0</v>
      </c>
      <c r="F99" s="1">
        <v>1</v>
      </c>
      <c r="G99" s="1">
        <v>9</v>
      </c>
      <c r="H99" s="1">
        <v>1</v>
      </c>
      <c r="I99" s="1">
        <v>230</v>
      </c>
      <c r="J99" s="1">
        <v>1</v>
      </c>
    </row>
    <row r="100" spans="1:10" x14ac:dyDescent="0.2">
      <c r="A100" s="1" t="s">
        <v>22</v>
      </c>
      <c r="B100" s="1">
        <v>15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15</v>
      </c>
      <c r="J100" s="1">
        <v>0</v>
      </c>
    </row>
    <row r="101" spans="1:10" x14ac:dyDescent="0.2">
      <c r="A101" s="1" t="s">
        <v>23</v>
      </c>
      <c r="B101" s="1">
        <v>56</v>
      </c>
      <c r="C101" s="1">
        <v>0</v>
      </c>
      <c r="D101" s="1">
        <v>0</v>
      </c>
      <c r="E101" s="1">
        <v>0</v>
      </c>
      <c r="F101" s="1">
        <v>0</v>
      </c>
      <c r="G101" s="1">
        <v>2</v>
      </c>
      <c r="H101" s="1">
        <v>0</v>
      </c>
      <c r="I101" s="1">
        <v>54</v>
      </c>
      <c r="J101" s="1">
        <v>0</v>
      </c>
    </row>
    <row r="102" spans="1:10" x14ac:dyDescent="0.2">
      <c r="A102" s="1" t="s">
        <v>24</v>
      </c>
      <c r="B102" s="1">
        <v>4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4</v>
      </c>
      <c r="J102" s="1">
        <v>0</v>
      </c>
    </row>
    <row r="103" spans="1:10" x14ac:dyDescent="0.2">
      <c r="A103" s="1" t="s">
        <v>116</v>
      </c>
      <c r="B103" s="1">
        <v>2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2</v>
      </c>
      <c r="J103" s="1">
        <v>0</v>
      </c>
    </row>
    <row r="105" spans="1:10" x14ac:dyDescent="0.2">
      <c r="A105" s="1" t="s">
        <v>37</v>
      </c>
      <c r="B105" s="1">
        <v>397</v>
      </c>
      <c r="C105" s="1">
        <v>60</v>
      </c>
      <c r="D105" s="1">
        <v>4</v>
      </c>
      <c r="E105" s="1">
        <v>2</v>
      </c>
      <c r="F105" s="1">
        <v>31</v>
      </c>
      <c r="G105" s="1">
        <v>270</v>
      </c>
      <c r="H105" s="1">
        <v>8</v>
      </c>
      <c r="I105" s="1">
        <v>20</v>
      </c>
      <c r="J105" s="1">
        <v>2</v>
      </c>
    </row>
    <row r="106" spans="1:10" x14ac:dyDescent="0.2">
      <c r="A106" s="1" t="s">
        <v>115</v>
      </c>
      <c r="B106" s="1">
        <v>297</v>
      </c>
      <c r="C106" s="1">
        <v>18</v>
      </c>
      <c r="D106" s="1">
        <v>2</v>
      </c>
      <c r="E106" s="1">
        <v>0</v>
      </c>
      <c r="F106" s="1">
        <v>23</v>
      </c>
      <c r="G106" s="1">
        <v>228</v>
      </c>
      <c r="H106" s="1">
        <v>8</v>
      </c>
      <c r="I106" s="1">
        <v>17</v>
      </c>
      <c r="J106" s="1">
        <v>1</v>
      </c>
    </row>
    <row r="107" spans="1:10" x14ac:dyDescent="0.2">
      <c r="A107" s="1" t="s">
        <v>22</v>
      </c>
      <c r="B107" s="1">
        <v>10</v>
      </c>
      <c r="C107" s="1">
        <v>1</v>
      </c>
      <c r="D107" s="1">
        <v>0</v>
      </c>
      <c r="E107" s="1">
        <v>1</v>
      </c>
      <c r="F107" s="1">
        <v>1</v>
      </c>
      <c r="G107" s="1">
        <v>6</v>
      </c>
      <c r="H107" s="1">
        <v>0</v>
      </c>
      <c r="I107" s="1">
        <v>1</v>
      </c>
      <c r="J107" s="1">
        <v>0</v>
      </c>
    </row>
    <row r="108" spans="1:10" x14ac:dyDescent="0.2">
      <c r="A108" s="1" t="s">
        <v>23</v>
      </c>
      <c r="B108" s="1">
        <v>62</v>
      </c>
      <c r="C108" s="1">
        <v>22</v>
      </c>
      <c r="D108" s="1">
        <v>2</v>
      </c>
      <c r="E108" s="1">
        <v>0</v>
      </c>
      <c r="F108" s="1">
        <v>4</v>
      </c>
      <c r="G108" s="1">
        <v>31</v>
      </c>
      <c r="H108" s="1">
        <v>0</v>
      </c>
      <c r="I108" s="1">
        <v>2</v>
      </c>
      <c r="J108" s="1">
        <v>1</v>
      </c>
    </row>
    <row r="109" spans="1:10" x14ac:dyDescent="0.2">
      <c r="A109" s="1" t="s">
        <v>24</v>
      </c>
      <c r="B109" s="1">
        <v>1</v>
      </c>
      <c r="C109" s="1">
        <v>0</v>
      </c>
      <c r="D109" s="1">
        <v>0</v>
      </c>
      <c r="E109" s="1">
        <v>0</v>
      </c>
      <c r="F109" s="1">
        <v>0</v>
      </c>
      <c r="G109" s="1">
        <v>1</v>
      </c>
      <c r="H109" s="1">
        <v>0</v>
      </c>
      <c r="I109" s="1">
        <v>0</v>
      </c>
      <c r="J109" s="1">
        <v>0</v>
      </c>
    </row>
    <row r="110" spans="1:10" x14ac:dyDescent="0.2">
      <c r="A110" s="1" t="s">
        <v>116</v>
      </c>
      <c r="B110" s="1">
        <v>27</v>
      </c>
      <c r="C110" s="1">
        <v>19</v>
      </c>
      <c r="D110" s="1">
        <v>0</v>
      </c>
      <c r="E110" s="1">
        <v>1</v>
      </c>
      <c r="F110" s="1">
        <v>3</v>
      </c>
      <c r="G110" s="1">
        <v>4</v>
      </c>
      <c r="H110" s="1">
        <v>0</v>
      </c>
      <c r="I110" s="1">
        <v>0</v>
      </c>
      <c r="J110" s="1">
        <v>0</v>
      </c>
    </row>
    <row r="112" spans="1:10" x14ac:dyDescent="0.2">
      <c r="A112" s="1" t="s">
        <v>38</v>
      </c>
      <c r="B112" s="1">
        <v>746</v>
      </c>
      <c r="C112" s="1">
        <v>29</v>
      </c>
      <c r="D112" s="1">
        <v>4</v>
      </c>
      <c r="E112" s="1">
        <v>5</v>
      </c>
      <c r="F112" s="1">
        <v>29</v>
      </c>
      <c r="G112" s="1">
        <v>504</v>
      </c>
      <c r="H112" s="1">
        <v>47</v>
      </c>
      <c r="I112" s="1">
        <v>127</v>
      </c>
      <c r="J112" s="1">
        <v>1</v>
      </c>
    </row>
    <row r="113" spans="1:10" x14ac:dyDescent="0.2">
      <c r="A113" s="1" t="s">
        <v>115</v>
      </c>
      <c r="B113" s="1">
        <v>631</v>
      </c>
      <c r="C113" s="1">
        <v>23</v>
      </c>
      <c r="D113" s="1">
        <v>3</v>
      </c>
      <c r="E113" s="1">
        <v>2</v>
      </c>
      <c r="F113" s="1">
        <v>20</v>
      </c>
      <c r="G113" s="1">
        <v>426</v>
      </c>
      <c r="H113" s="1">
        <v>44</v>
      </c>
      <c r="I113" s="1">
        <v>113</v>
      </c>
      <c r="J113" s="1">
        <v>0</v>
      </c>
    </row>
    <row r="114" spans="1:10" x14ac:dyDescent="0.2">
      <c r="A114" s="1" t="s">
        <v>22</v>
      </c>
      <c r="B114" s="1">
        <v>34</v>
      </c>
      <c r="C114" s="1">
        <v>2</v>
      </c>
      <c r="D114" s="1">
        <v>0</v>
      </c>
      <c r="E114" s="1">
        <v>0</v>
      </c>
      <c r="F114" s="1">
        <v>5</v>
      </c>
      <c r="G114" s="1">
        <v>21</v>
      </c>
      <c r="H114" s="1">
        <v>1</v>
      </c>
      <c r="I114" s="1">
        <v>5</v>
      </c>
      <c r="J114" s="1">
        <v>0</v>
      </c>
    </row>
    <row r="115" spans="1:10" x14ac:dyDescent="0.2">
      <c r="A115" s="1" t="s">
        <v>23</v>
      </c>
      <c r="B115" s="1">
        <v>64</v>
      </c>
      <c r="C115" s="1">
        <v>2</v>
      </c>
      <c r="D115" s="1">
        <v>0</v>
      </c>
      <c r="E115" s="1">
        <v>3</v>
      </c>
      <c r="F115" s="1">
        <v>3</v>
      </c>
      <c r="G115" s="1">
        <v>45</v>
      </c>
      <c r="H115" s="1">
        <v>2</v>
      </c>
      <c r="I115" s="1">
        <v>8</v>
      </c>
      <c r="J115" s="1">
        <v>1</v>
      </c>
    </row>
    <row r="116" spans="1:10" x14ac:dyDescent="0.2">
      <c r="A116" s="1" t="s">
        <v>24</v>
      </c>
      <c r="B116" s="1">
        <v>3</v>
      </c>
      <c r="C116" s="1">
        <v>0</v>
      </c>
      <c r="D116" s="1">
        <v>0</v>
      </c>
      <c r="E116" s="1">
        <v>0</v>
      </c>
      <c r="F116" s="1">
        <v>0</v>
      </c>
      <c r="G116" s="1">
        <v>2</v>
      </c>
      <c r="H116" s="1">
        <v>0</v>
      </c>
      <c r="I116" s="1">
        <v>1</v>
      </c>
      <c r="J116" s="1">
        <v>0</v>
      </c>
    </row>
    <row r="117" spans="1:10" x14ac:dyDescent="0.2">
      <c r="A117" s="1" t="s">
        <v>116</v>
      </c>
      <c r="B117" s="1">
        <v>14</v>
      </c>
      <c r="C117" s="1">
        <v>2</v>
      </c>
      <c r="D117" s="1">
        <v>1</v>
      </c>
      <c r="E117" s="1">
        <v>0</v>
      </c>
      <c r="F117" s="1">
        <v>1</v>
      </c>
      <c r="G117" s="1">
        <v>10</v>
      </c>
      <c r="H117" s="1">
        <v>0</v>
      </c>
      <c r="I117" s="1">
        <v>0</v>
      </c>
      <c r="J117" s="1">
        <v>0</v>
      </c>
    </row>
    <row r="118" spans="1:10" x14ac:dyDescent="0.2">
      <c r="A118" s="68" t="s">
        <v>114</v>
      </c>
      <c r="B118" s="68"/>
      <c r="C118" s="68"/>
      <c r="D118" s="68"/>
      <c r="E118" s="68"/>
      <c r="F118" s="68"/>
      <c r="G118" s="68"/>
      <c r="H118" s="68"/>
      <c r="I118" s="68"/>
      <c r="J118" s="68"/>
    </row>
  </sheetData>
  <mergeCells count="3">
    <mergeCell ref="A118:J118"/>
    <mergeCell ref="A79:J79"/>
    <mergeCell ref="A39:J39"/>
  </mergeCells>
  <pageMargins left="0.7" right="0.7" top="0.75" bottom="0.75" header="0.3" footer="0.3"/>
  <pageSetup scale="98" orientation="portrait" r:id="rId1"/>
  <rowBreaks count="2" manualBreakCount="2">
    <brk id="39" max="16383" man="1"/>
    <brk id="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FSM2010 3 way by prev res</vt:lpstr>
      <vt:lpstr>3 way by Birthplace</vt:lpstr>
      <vt:lpstr>Birthplace to current residence</vt:lpstr>
      <vt:lpstr>Education</vt:lpstr>
      <vt:lpstr>Ed 15-59</vt:lpstr>
      <vt:lpstr>Labor Force</vt:lpstr>
      <vt:lpstr>Language</vt:lpstr>
      <vt:lpstr>Cooking facility</vt:lpstr>
      <vt:lpstr>3 point numbers</vt:lpstr>
    </vt:vector>
  </TitlesOfParts>
  <Company>Harvard School of Public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MLEVIN</dc:creator>
  <cp:lastModifiedBy>Michael Levin</cp:lastModifiedBy>
  <cp:lastPrinted>2013-07-16T18:28:44Z</cp:lastPrinted>
  <dcterms:created xsi:type="dcterms:W3CDTF">2013-07-16T16:12:10Z</dcterms:created>
  <dcterms:modified xsi:type="dcterms:W3CDTF">2020-03-26T21:52:00Z</dcterms:modified>
</cp:coreProperties>
</file>