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F:\IMPACT\2018Surveys\"/>
    </mc:Choice>
  </mc:AlternateContent>
  <xr:revisionPtr revIDLastSave="0" documentId="13_ncr:1_{C214F8BE-C89C-40CC-9360-8E431F0CFBAE}" xr6:coauthVersionLast="34" xr6:coauthVersionMax="34" xr10:uidLastSave="{00000000-0000-0000-0000-000000000000}"/>
  <bookViews>
    <workbookView xWindow="0" yWindow="0" windowWidth="20160" windowHeight="7896" firstSheet="8" activeTab="12" xr2:uid="{815C77BC-2DFB-44EB-9398-8D04BDECC054}"/>
  </bookViews>
  <sheets>
    <sheet name="Sheet1" sheetId="1" r:id="rId1"/>
    <sheet name="Sheet64" sheetId="64" r:id="rId2"/>
    <sheet name="Sheet2" sheetId="2" r:id="rId3"/>
    <sheet name="Sheet3" sheetId="3" r:id="rId4"/>
    <sheet name="Sheet4" sheetId="4" r:id="rId5"/>
    <sheet name="Sheet5" sheetId="5" r:id="rId6"/>
    <sheet name="Sheet6" sheetId="6" r:id="rId7"/>
    <sheet name="Sheet7" sheetId="7" r:id="rId8"/>
    <sheet name="Sheet8" sheetId="8" r:id="rId9"/>
    <sheet name="Sheet9" sheetId="9" r:id="rId10"/>
    <sheet name="Sheet72" sheetId="72" r:id="rId11"/>
    <sheet name="Sheet73" sheetId="73" r:id="rId12"/>
    <sheet name="Sheet10" sheetId="10" r:id="rId13"/>
    <sheet name="Sheet11" sheetId="11" r:id="rId14"/>
    <sheet name="Sheet12" sheetId="12" r:id="rId15"/>
    <sheet name="Sheet13" sheetId="13" r:id="rId16"/>
    <sheet name="Sheet14" sheetId="14" r:id="rId17"/>
    <sheet name="Sheet71" sheetId="71" r:id="rId18"/>
    <sheet name="Sheet15" sheetId="15" r:id="rId19"/>
    <sheet name="Sheet16" sheetId="16" r:id="rId20"/>
    <sheet name="Sheet17" sheetId="17" r:id="rId21"/>
    <sheet name="Sheet18" sheetId="18" r:id="rId22"/>
    <sheet name="Sheet65" sheetId="65" r:id="rId23"/>
    <sheet name="Sheet19" sheetId="19" r:id="rId24"/>
    <sheet name="Sheet20" sheetId="20" r:id="rId25"/>
    <sheet name="Sheet21" sheetId="21" r:id="rId26"/>
    <sheet name="Sheet22" sheetId="22" r:id="rId27"/>
    <sheet name="Sheet66" sheetId="66" r:id="rId28"/>
    <sheet name="Sheet23" sheetId="23" r:id="rId29"/>
    <sheet name="Sheet24" sheetId="24" r:id="rId30"/>
    <sheet name="Sheet25" sheetId="25" r:id="rId31"/>
    <sheet name="Sheet67" sheetId="67" r:id="rId32"/>
    <sheet name="Sheet26" sheetId="26" r:id="rId33"/>
    <sheet name="Sheet27" sheetId="27" r:id="rId34"/>
    <sheet name="Sheet28" sheetId="28" r:id="rId35"/>
    <sheet name="Sheet29" sheetId="29" r:id="rId36"/>
    <sheet name="Sheet68" sheetId="68" r:id="rId37"/>
    <sheet name="Sheet30" sheetId="30" r:id="rId38"/>
    <sheet name="Sheet69" sheetId="69" r:id="rId39"/>
    <sheet name="Sheet31" sheetId="31" r:id="rId40"/>
    <sheet name="Sheet32" sheetId="32" r:id="rId41"/>
    <sheet name="Sheet33" sheetId="33" r:id="rId42"/>
    <sheet name="Sheet34" sheetId="34" r:id="rId43"/>
    <sheet name="Sheet35" sheetId="35" r:id="rId44"/>
    <sheet name="Sheet36" sheetId="36" r:id="rId45"/>
    <sheet name="Sheet37" sheetId="37" r:id="rId46"/>
    <sheet name="Sheet38" sheetId="38" r:id="rId47"/>
    <sheet name="Sheet39" sheetId="39" r:id="rId48"/>
    <sheet name="Sheet40" sheetId="40" r:id="rId49"/>
    <sheet name="Sheet41" sheetId="41" r:id="rId50"/>
    <sheet name="Sheet42" sheetId="42" r:id="rId51"/>
    <sheet name="Sheet43" sheetId="43" r:id="rId52"/>
    <sheet name="Sheet44" sheetId="44" r:id="rId53"/>
    <sheet name="Sheet45" sheetId="45" r:id="rId54"/>
    <sheet name="Sheet46" sheetId="46" r:id="rId55"/>
    <sheet name="Sheet47" sheetId="47" r:id="rId56"/>
    <sheet name="Sheet48" sheetId="48" r:id="rId57"/>
    <sheet name="Sheet49" sheetId="49" r:id="rId58"/>
    <sheet name="Sheet50" sheetId="50" r:id="rId59"/>
    <sheet name="Sheet51" sheetId="51" r:id="rId60"/>
    <sheet name="Sheet52" sheetId="52" r:id="rId61"/>
    <sheet name="Sheet53" sheetId="53" r:id="rId62"/>
    <sheet name="Sheet54" sheetId="54" r:id="rId63"/>
    <sheet name="Sheet55" sheetId="55" r:id="rId64"/>
    <sheet name="Sheet56" sheetId="56" r:id="rId65"/>
    <sheet name="Sheet57" sheetId="57" r:id="rId66"/>
    <sheet name="Sheet70" sheetId="70" r:id="rId67"/>
    <sheet name="Sheet58" sheetId="58" r:id="rId68"/>
    <sheet name="Sheet59" sheetId="59" r:id="rId69"/>
    <sheet name="Sheet60" sheetId="60" r:id="rId70"/>
    <sheet name="Sheet61" sheetId="61" r:id="rId71"/>
    <sheet name="Sheet62" sheetId="62" r:id="rId72"/>
    <sheet name="Sheet63" sheetId="63" r:id="rId73"/>
  </sheets>
  <externalReferences>
    <externalReference r:id="rId74"/>
  </externalReferences>
  <calcPr calcId="17901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73" l="1"/>
  <c r="B5" i="73"/>
  <c r="B6" i="73"/>
  <c r="B7" i="73"/>
  <c r="B8" i="73"/>
  <c r="B9" i="73"/>
  <c r="B10" i="73"/>
  <c r="B11" i="73"/>
  <c r="B12" i="73"/>
  <c r="B13" i="73"/>
  <c r="B14" i="73"/>
  <c r="B15" i="73"/>
  <c r="B16" i="73"/>
  <c r="B17" i="73"/>
  <c r="B18" i="73"/>
  <c r="B3" i="73"/>
  <c r="E6" i="72"/>
  <c r="E7" i="72"/>
  <c r="E8" i="72"/>
  <c r="E9" i="72"/>
  <c r="E10" i="72"/>
  <c r="E11" i="72"/>
  <c r="E12" i="72"/>
  <c r="E13" i="72"/>
  <c r="E14" i="72"/>
  <c r="E15" i="72"/>
  <c r="E16" i="72"/>
  <c r="E17" i="72"/>
  <c r="E18" i="72"/>
  <c r="E19" i="72"/>
  <c r="E20" i="72"/>
  <c r="E21" i="72"/>
  <c r="E22" i="72"/>
  <c r="E5" i="72"/>
  <c r="B5" i="71"/>
  <c r="B6" i="71"/>
  <c r="B7" i="71"/>
  <c r="B8" i="71"/>
  <c r="B9" i="71"/>
  <c r="B4" i="71"/>
  <c r="F9" i="70"/>
  <c r="G9" i="70"/>
  <c r="E9" i="70"/>
  <c r="M6" i="59"/>
  <c r="N6" i="59"/>
  <c r="O6" i="59"/>
  <c r="M7" i="59"/>
  <c r="N7" i="59"/>
  <c r="O7" i="59"/>
  <c r="M8" i="59"/>
  <c r="N8" i="59"/>
  <c r="O8" i="59"/>
  <c r="M9" i="59"/>
  <c r="N9" i="59"/>
  <c r="O9" i="59"/>
  <c r="N5" i="59"/>
  <c r="O5" i="59"/>
  <c r="M5" i="59"/>
  <c r="K6" i="59"/>
  <c r="L6" i="59"/>
  <c r="K7" i="59"/>
  <c r="L7" i="59"/>
  <c r="K8" i="59"/>
  <c r="L8" i="59"/>
  <c r="K9" i="59"/>
  <c r="L9" i="59"/>
  <c r="J9" i="59"/>
  <c r="J8" i="59"/>
  <c r="J7" i="59"/>
  <c r="J6" i="59"/>
  <c r="E17" i="62"/>
  <c r="F17" i="62"/>
  <c r="G17" i="62"/>
  <c r="E18" i="62"/>
  <c r="F18" i="62"/>
  <c r="G18" i="62"/>
  <c r="E19" i="62"/>
  <c r="F19" i="62"/>
  <c r="G19" i="62"/>
  <c r="E20" i="62"/>
  <c r="F20" i="62"/>
  <c r="G20" i="62"/>
  <c r="E21" i="62"/>
  <c r="F21" i="62"/>
  <c r="G21" i="62"/>
  <c r="E22" i="62"/>
  <c r="F22" i="62"/>
  <c r="G22" i="62"/>
  <c r="E23" i="62"/>
  <c r="F23" i="62"/>
  <c r="G23" i="62"/>
  <c r="E24" i="62"/>
  <c r="F24" i="62"/>
  <c r="G24" i="62"/>
  <c r="E25" i="62"/>
  <c r="F25" i="62"/>
  <c r="G25" i="62"/>
  <c r="F16" i="62"/>
  <c r="G16" i="62"/>
  <c r="E16" i="62"/>
  <c r="B5" i="67"/>
  <c r="B6" i="67"/>
  <c r="B7" i="67"/>
  <c r="B8" i="67"/>
  <c r="B4" i="67"/>
  <c r="E5" i="66"/>
  <c r="E6" i="66"/>
  <c r="E7" i="66"/>
  <c r="E8" i="66"/>
  <c r="E4" i="66"/>
  <c r="S16" i="21"/>
  <c r="S17" i="21"/>
  <c r="S18" i="21"/>
  <c r="S19" i="21"/>
  <c r="S15" i="21"/>
  <c r="S6" i="21"/>
  <c r="S7" i="21"/>
  <c r="S8" i="21"/>
  <c r="S9" i="21"/>
  <c r="S10" i="21"/>
  <c r="S5" i="21"/>
  <c r="L7" i="17"/>
  <c r="L8" i="17"/>
  <c r="L9" i="17"/>
  <c r="L10" i="17"/>
  <c r="L6" i="17"/>
  <c r="X6" i="16"/>
  <c r="X7" i="16"/>
  <c r="X8" i="16"/>
  <c r="X9" i="16"/>
  <c r="X10" i="16"/>
  <c r="X5" i="16"/>
  <c r="R8" i="16"/>
  <c r="R9" i="16"/>
  <c r="R10" i="16"/>
  <c r="R7" i="16"/>
  <c r="V6" i="11"/>
  <c r="V7" i="11"/>
  <c r="V8" i="11"/>
  <c r="V9" i="11"/>
  <c r="V10" i="11"/>
  <c r="V11" i="11"/>
  <c r="V12" i="11"/>
  <c r="V13" i="11"/>
  <c r="V14" i="11"/>
  <c r="V15" i="11"/>
  <c r="V16" i="11"/>
  <c r="V17" i="11"/>
  <c r="V18" i="11"/>
  <c r="V19" i="11"/>
  <c r="V5" i="11"/>
  <c r="N8" i="10"/>
  <c r="N9" i="10"/>
  <c r="N10" i="10"/>
  <c r="N11" i="10"/>
  <c r="N12" i="10"/>
  <c r="N13" i="10"/>
  <c r="N14" i="10"/>
  <c r="N7" i="10"/>
  <c r="O6" i="8"/>
  <c r="O7" i="8"/>
  <c r="O8" i="8"/>
  <c r="O9" i="8"/>
  <c r="O10" i="8"/>
  <c r="O11" i="8"/>
  <c r="O12" i="8"/>
  <c r="O13" i="8"/>
  <c r="O5" i="8"/>
  <c r="N7" i="7"/>
  <c r="N8" i="7"/>
  <c r="N9" i="7"/>
  <c r="N10" i="7"/>
  <c r="N11" i="7"/>
  <c r="N12" i="7"/>
  <c r="N13" i="7"/>
  <c r="N6" i="7"/>
  <c r="M13" i="7"/>
  <c r="L13" i="7"/>
  <c r="I8" i="7"/>
  <c r="I9" i="7"/>
  <c r="I10" i="7"/>
  <c r="I11" i="7"/>
  <c r="I12" i="7"/>
  <c r="I14" i="7"/>
  <c r="I15" i="7"/>
  <c r="I16" i="7"/>
  <c r="I17" i="7"/>
  <c r="I18" i="7"/>
  <c r="I19" i="7"/>
  <c r="I20" i="7"/>
  <c r="I21" i="7"/>
  <c r="I23" i="7"/>
  <c r="I24" i="7"/>
  <c r="I25" i="7"/>
  <c r="I26" i="7"/>
  <c r="I27" i="7"/>
  <c r="I28" i="7"/>
  <c r="I29" i="7"/>
  <c r="I30" i="7"/>
  <c r="I7" i="7"/>
  <c r="K6" i="6"/>
  <c r="K7" i="6"/>
  <c r="K8" i="6"/>
  <c r="K9" i="6"/>
  <c r="K5" i="6"/>
  <c r="M5" i="5"/>
  <c r="M6" i="5"/>
  <c r="M7" i="5"/>
  <c r="M8" i="5"/>
  <c r="M9" i="5"/>
  <c r="M10" i="5"/>
  <c r="M11" i="5"/>
  <c r="O7" i="4"/>
  <c r="O8" i="4"/>
  <c r="O9" i="4"/>
  <c r="O10" i="4"/>
  <c r="O11" i="4"/>
  <c r="O12" i="4"/>
  <c r="O13" i="4"/>
  <c r="O14" i="4"/>
  <c r="O6" i="4"/>
  <c r="K7" i="53"/>
  <c r="L7" i="53"/>
  <c r="J7" i="53"/>
  <c r="K8" i="53"/>
  <c r="L8" i="53"/>
  <c r="K9" i="53"/>
  <c r="L9" i="53"/>
  <c r="K10" i="53"/>
  <c r="L10" i="53"/>
  <c r="K11" i="53"/>
  <c r="L11" i="53"/>
  <c r="J11" i="53"/>
  <c r="J10" i="53"/>
  <c r="J9" i="53"/>
  <c r="J8" i="53"/>
  <c r="C42" i="52"/>
  <c r="D42" i="52"/>
  <c r="B42" i="52"/>
  <c r="K6" i="52"/>
  <c r="K7" i="52"/>
  <c r="K5" i="52"/>
  <c r="L6" i="52"/>
  <c r="L7" i="52"/>
  <c r="L5" i="52"/>
  <c r="J5" i="52"/>
  <c r="J7" i="52"/>
  <c r="J6" i="52"/>
  <c r="E1" i="64"/>
</calcChain>
</file>

<file path=xl/sharedStrings.xml><?xml version="1.0" encoding="utf-8"?>
<sst xmlns="http://schemas.openxmlformats.org/spreadsheetml/2006/main" count="3739" uniqueCount="804">
  <si>
    <t>Table 1. Sex and Age5 by Ethnicity 1, Ethnicity 2</t>
  </si>
  <si>
    <t>Ethnicity 1</t>
  </si>
  <si>
    <t>Ethnicity 2</t>
  </si>
  <si>
    <t>Total</t>
  </si>
  <si>
    <t>Marshallese</t>
  </si>
  <si>
    <t>FSM</t>
  </si>
  <si>
    <t>Palauan</t>
  </si>
  <si>
    <t>Others</t>
  </si>
  <si>
    <t>No second ethnicity</t>
  </si>
  <si>
    <t xml:space="preserve">   Sex</t>
  </si>
  <si>
    <t xml:space="preserve">   Total</t>
  </si>
  <si>
    <t xml:space="preserve">   Age5</t>
  </si>
  <si>
    <t>0 - 4 years</t>
  </si>
  <si>
    <t>5 - 9 years</t>
  </si>
  <si>
    <t>10 - 14 years</t>
  </si>
  <si>
    <t>15 - 19 years</t>
  </si>
  <si>
    <t>20 - 24 years</t>
  </si>
  <si>
    <t>25 - 29 years</t>
  </si>
  <si>
    <t>30 - 34 years</t>
  </si>
  <si>
    <t>35 - 39 years</t>
  </si>
  <si>
    <t>40 - 44 years</t>
  </si>
  <si>
    <t>45 - 49 years</t>
  </si>
  <si>
    <t>50 - 54 years</t>
  </si>
  <si>
    <t>55 - 59 years</t>
  </si>
  <si>
    <t>60 - 64 years</t>
  </si>
  <si>
    <t>65 - 69 years</t>
  </si>
  <si>
    <t>70 - 74 years</t>
  </si>
  <si>
    <t>75 years and over</t>
  </si>
  <si>
    <t>Median</t>
  </si>
  <si>
    <t xml:space="preserve">   Male</t>
  </si>
  <si>
    <t xml:space="preserve">   Female</t>
  </si>
  <si>
    <t>Table 2. Sex and age15 by Relationship</t>
  </si>
  <si>
    <t>Relationship</t>
  </si>
  <si>
    <t>Householder</t>
  </si>
  <si>
    <t>Spouse</t>
  </si>
  <si>
    <t>Child</t>
  </si>
  <si>
    <t>Sibling</t>
  </si>
  <si>
    <t>Parent</t>
  </si>
  <si>
    <t>Grandchild</t>
  </si>
  <si>
    <t>Other relative</t>
  </si>
  <si>
    <t>Non relative</t>
  </si>
  <si>
    <t>0 - 14 years</t>
  </si>
  <si>
    <t>15 - 29 years</t>
  </si>
  <si>
    <t>30 - 44 years</t>
  </si>
  <si>
    <t>45 - 59 years</t>
  </si>
  <si>
    <t>60 years and over</t>
  </si>
  <si>
    <t>Table 3. Sex and age15 by Ethnicity 1, Ethnicity 2</t>
  </si>
  <si>
    <t xml:space="preserve">   age15</t>
  </si>
  <si>
    <t>Table 4. Sex and age15 by Religion</t>
  </si>
  <si>
    <t>Religion</t>
  </si>
  <si>
    <t>Catholic</t>
  </si>
  <si>
    <t>Protestant</t>
  </si>
  <si>
    <t>Assembly of God</t>
  </si>
  <si>
    <t>Other protestant</t>
  </si>
  <si>
    <t>Traditional religion</t>
  </si>
  <si>
    <t>Mormon (LSD)</t>
  </si>
  <si>
    <t>Seventh Day adventist</t>
  </si>
  <si>
    <t>Other religions</t>
  </si>
  <si>
    <t>Refused or no religion</t>
  </si>
  <si>
    <t>Table 5. Sex and age15 by Marital status</t>
  </si>
  <si>
    <t>Marital status</t>
  </si>
  <si>
    <t>Now married</t>
  </si>
  <si>
    <t>Consensually married</t>
  </si>
  <si>
    <t>Widowed</t>
  </si>
  <si>
    <t>Divorced</t>
  </si>
  <si>
    <t>Separated</t>
  </si>
  <si>
    <t>Never married</t>
  </si>
  <si>
    <t>Table 6. Sex and age15 by Citizenship</t>
  </si>
  <si>
    <t>Citizenship</t>
  </si>
  <si>
    <t>FSM / RMI / ROP</t>
  </si>
  <si>
    <t>US</t>
  </si>
  <si>
    <t>Dual</t>
  </si>
  <si>
    <t>Other</t>
  </si>
  <si>
    <t>Table 7. Sex and age15 by Birthplace</t>
  </si>
  <si>
    <t>Birthplace</t>
  </si>
  <si>
    <t>Majuro</t>
  </si>
  <si>
    <t>Kwajalein</t>
  </si>
  <si>
    <t>Other Marshall Islands</t>
  </si>
  <si>
    <t>Palau</t>
  </si>
  <si>
    <t>Kiribati</t>
  </si>
  <si>
    <t>Hawaii</t>
  </si>
  <si>
    <t>US Mainland</t>
  </si>
  <si>
    <t>Elsewhere</t>
  </si>
  <si>
    <t>Table 8. Sex and age15 by Reason migrated</t>
  </si>
  <si>
    <t>Reason migrated</t>
  </si>
  <si>
    <t>Employment</t>
  </si>
  <si>
    <t>Family reasons</t>
  </si>
  <si>
    <t>Education</t>
  </si>
  <si>
    <t>Medical reasons</t>
  </si>
  <si>
    <t>Visiting or vacation</t>
  </si>
  <si>
    <t>Climate change</t>
  </si>
  <si>
    <t>Radiation</t>
  </si>
  <si>
    <t>Did not migrate</t>
  </si>
  <si>
    <t>Table 9. Sex and age15 by School attendance</t>
  </si>
  <si>
    <t>School attendance</t>
  </si>
  <si>
    <t>No has not attended</t>
  </si>
  <si>
    <t>Yes public school or college</t>
  </si>
  <si>
    <t>Yes private school or college</t>
  </si>
  <si>
    <t>Table 10. Sex and age15 by Educ attainment short</t>
  </si>
  <si>
    <t>Educ attainment short</t>
  </si>
  <si>
    <t>Pre school or none</t>
  </si>
  <si>
    <t>1st through 8th grade</t>
  </si>
  <si>
    <t>9th through 12th (no diploma)</t>
  </si>
  <si>
    <t>High school graduate</t>
  </si>
  <si>
    <t>Some college</t>
  </si>
  <si>
    <t>Associate's degree</t>
  </si>
  <si>
    <t>BA or higher</t>
  </si>
  <si>
    <t>Table 11. Sex and age15 by Free lunch, Afterschool, Pell grant, COFA scholarship, Work study</t>
  </si>
  <si>
    <t>Free lunch</t>
  </si>
  <si>
    <t>Afterschool</t>
  </si>
  <si>
    <t>Pell grant</t>
  </si>
  <si>
    <t>COFA scholarship</t>
  </si>
  <si>
    <t>Work study</t>
  </si>
  <si>
    <t>Free or reduced meal</t>
  </si>
  <si>
    <t>No free or reduced meal</t>
  </si>
  <si>
    <t>After school program</t>
  </si>
  <si>
    <t>No after school program</t>
  </si>
  <si>
    <t>No Pell grant</t>
  </si>
  <si>
    <t>Yes</t>
  </si>
  <si>
    <t>No</t>
  </si>
  <si>
    <t>Work Study</t>
  </si>
  <si>
    <t>No Work Study</t>
  </si>
  <si>
    <t>Table 12. Sex and age15 by Student loan, AA/AS</t>
  </si>
  <si>
    <t>Student loan</t>
  </si>
  <si>
    <t>AA/AS</t>
  </si>
  <si>
    <t>No student loan</t>
  </si>
  <si>
    <t>Table 13. Sex and age15 by Residence in 2013</t>
  </si>
  <si>
    <t>Residence in 2013</t>
  </si>
  <si>
    <t>Born after June 1 2013</t>
  </si>
  <si>
    <t>Lived this house 5 years ago</t>
  </si>
  <si>
    <t>Lived elsewhere 5 years ago</t>
  </si>
  <si>
    <t>Table 14. Sex and age15 by Residence in 2013</t>
  </si>
  <si>
    <t>Table 15. Sex and age15 by Residence in 2017, Residence in 2017</t>
  </si>
  <si>
    <t>Residence in 2017</t>
  </si>
  <si>
    <t>Lived this house one year ago</t>
  </si>
  <si>
    <t>Live elsewhere one year ago</t>
  </si>
  <si>
    <t>Less than 1 year old</t>
  </si>
  <si>
    <t>Table 16. Sex and age15 by Speak English, Language RMI</t>
  </si>
  <si>
    <t>Speak English</t>
  </si>
  <si>
    <t>Language RMI</t>
  </si>
  <si>
    <t>Speak only English at home</t>
  </si>
  <si>
    <t>Speak other language at home</t>
  </si>
  <si>
    <t>English</t>
  </si>
  <si>
    <t>Chuukese</t>
  </si>
  <si>
    <t>Pohnpeian</t>
  </si>
  <si>
    <t>Kosraean</t>
  </si>
  <si>
    <t>Yapese/Yap OI</t>
  </si>
  <si>
    <t>Asian languages</t>
  </si>
  <si>
    <t>Other languages</t>
  </si>
  <si>
    <t>Table 17. Sex and age15 by Speak more than English</t>
  </si>
  <si>
    <t>Speak more than English</t>
  </si>
  <si>
    <t>Yes other lang more than English</t>
  </si>
  <si>
    <t>Both equally often</t>
  </si>
  <si>
    <t>No other lang less than English</t>
  </si>
  <si>
    <t>Doesn't speak English</t>
  </si>
  <si>
    <t>Speak only English</t>
  </si>
  <si>
    <t>Table 18. Sex and age15 by Health condition, Diabetes, Cancer, Dialysis, Other health conditions</t>
  </si>
  <si>
    <t>Health condition</t>
  </si>
  <si>
    <t>Diabetes</t>
  </si>
  <si>
    <t>Cancer</t>
  </si>
  <si>
    <t>Dialysis</t>
  </si>
  <si>
    <t>Other health conditions</t>
  </si>
  <si>
    <t>None</t>
  </si>
  <si>
    <t>At least one</t>
  </si>
  <si>
    <t>Has diabetes</t>
  </si>
  <si>
    <t>Does not have diabetes</t>
  </si>
  <si>
    <t>Has/had cancer</t>
  </si>
  <si>
    <t>Never had cancer</t>
  </si>
  <si>
    <t>Uses dialysis</t>
  </si>
  <si>
    <t>Does not use dialysis</t>
  </si>
  <si>
    <t>Has other health condition</t>
  </si>
  <si>
    <t>Has no other health condition</t>
  </si>
  <si>
    <t>Table 19. Sex and age15 by Mother's Birthplace</t>
  </si>
  <si>
    <t>Mother's Birthplace</t>
  </si>
  <si>
    <t>Table 20. Sex and age15 by Father's Birthplace</t>
  </si>
  <si>
    <t>Father's Birthplace</t>
  </si>
  <si>
    <t>Table 21. Sex and age15 by Communicate, Usual communication</t>
  </si>
  <si>
    <t>Communicate</t>
  </si>
  <si>
    <t>Usual communication</t>
  </si>
  <si>
    <t>Communicate with COFA daily</t>
  </si>
  <si>
    <t>Communicate weekly</t>
  </si>
  <si>
    <t>Communicate monthly</t>
  </si>
  <si>
    <t>Communicate less than monthly</t>
  </si>
  <si>
    <t>Never communicate</t>
  </si>
  <si>
    <t>Usual communicate by internet</t>
  </si>
  <si>
    <t>Usual by phone</t>
  </si>
  <si>
    <t>Usual by letter</t>
  </si>
  <si>
    <t>Usual by internet and phone</t>
  </si>
  <si>
    <t>Use all three</t>
  </si>
  <si>
    <t>Table 22. Sex and age15 by Driver's license, Length of driver's license</t>
  </si>
  <si>
    <t>Driver's license</t>
  </si>
  <si>
    <t>Length of driver's license</t>
  </si>
  <si>
    <t>Has a driver's license</t>
  </si>
  <si>
    <t>Doesn't have driver's license</t>
  </si>
  <si>
    <t>Less than 1 year</t>
  </si>
  <si>
    <t>1 year</t>
  </si>
  <si>
    <t>2 years</t>
  </si>
  <si>
    <t>3 years</t>
  </si>
  <si>
    <t>4 years</t>
  </si>
  <si>
    <t>More than 4 years</t>
  </si>
  <si>
    <t>No driver's license</t>
  </si>
  <si>
    <t>Table 23. Sex and age15 by U.S military, National Guard, or Reserves, Years of service</t>
  </si>
  <si>
    <t>U.S military National Guard or Reserves</t>
  </si>
  <si>
    <t>Years of service</t>
  </si>
  <si>
    <t>No but previous military</t>
  </si>
  <si>
    <t>No never served</t>
  </si>
  <si>
    <t>Yes currently active</t>
  </si>
  <si>
    <t>Yes National Guard or Resereves</t>
  </si>
  <si>
    <t>1 years</t>
  </si>
  <si>
    <t>20 or more years</t>
  </si>
  <si>
    <t>Table 24. Sex and age15 by VA medical care, return home, Reason veteran stayed</t>
  </si>
  <si>
    <t>VA medical care</t>
  </si>
  <si>
    <t>return home</t>
  </si>
  <si>
    <t>Reason veteran stayed</t>
  </si>
  <si>
    <t>Has/has VA medical care</t>
  </si>
  <si>
    <t>No VA medical care</t>
  </si>
  <si>
    <t>Not sure</t>
  </si>
  <si>
    <t>Became a US citizen</t>
  </si>
  <si>
    <t>VA benefit</t>
  </si>
  <si>
    <t>Better job</t>
  </si>
  <si>
    <t>Table 25. Sex and age15 by Work last week, Hours worked</t>
  </si>
  <si>
    <t>Work last week</t>
  </si>
  <si>
    <t>Hours worked</t>
  </si>
  <si>
    <t>Worked last week</t>
  </si>
  <si>
    <t>Did not work last week</t>
  </si>
  <si>
    <t>1 to 14 hours</t>
  </si>
  <si>
    <t>15 to 34 hours</t>
  </si>
  <si>
    <t>35 to 39 hours</t>
  </si>
  <si>
    <t>40 hours</t>
  </si>
  <si>
    <t>More than 40 hours</t>
  </si>
  <si>
    <t>Table 26. Industry by Sex and age15</t>
  </si>
  <si>
    <t>Industry</t>
  </si>
  <si>
    <t>Sex</t>
  </si>
  <si>
    <t>Male</t>
  </si>
  <si>
    <t>Female</t>
  </si>
  <si>
    <t>age15</t>
  </si>
  <si>
    <t>Agriculture Forestry Fishing and Hunting</t>
  </si>
  <si>
    <t>Mining Quarrying and Oil and Gas Extraction</t>
  </si>
  <si>
    <t>Utilities</t>
  </si>
  <si>
    <t>Construction</t>
  </si>
  <si>
    <t>Manufacturing</t>
  </si>
  <si>
    <t>Wholesale Trade</t>
  </si>
  <si>
    <t>Retail Trade</t>
  </si>
  <si>
    <t>Transportation and Warehousing</t>
  </si>
  <si>
    <t>Information</t>
  </si>
  <si>
    <t>Finance and Insurance</t>
  </si>
  <si>
    <t>Real Estate and Rental and Leasing</t>
  </si>
  <si>
    <t>Professional Scientific and Technical Services</t>
  </si>
  <si>
    <t>Management of Companies and Enterprises</t>
  </si>
  <si>
    <t>Administrative and Support and Waste Management and Remediation</t>
  </si>
  <si>
    <t>Educational Services</t>
  </si>
  <si>
    <t>Health Care and Social Assistance</t>
  </si>
  <si>
    <t>Arts Entertainment and Recreation</t>
  </si>
  <si>
    <t>Accommodation and Food Services</t>
  </si>
  <si>
    <t>Other Services (except Public Administration)</t>
  </si>
  <si>
    <t>Public Administration</t>
  </si>
  <si>
    <t>Code 21</t>
  </si>
  <si>
    <t>Unknown</t>
  </si>
  <si>
    <t>None/NA</t>
  </si>
  <si>
    <t>Table 27. Occupation by Sex and age15</t>
  </si>
  <si>
    <t>Occupation</t>
  </si>
  <si>
    <t>Commissioned armed forces officers</t>
  </si>
  <si>
    <t>Non-commissioned armed forces officers</t>
  </si>
  <si>
    <t>Armed forces occupations other ranks</t>
  </si>
  <si>
    <t>Chief executives senior officials and legislators</t>
  </si>
  <si>
    <t>Administrative and commercial managers</t>
  </si>
  <si>
    <t>Production and specialized services managers</t>
  </si>
  <si>
    <t>Hospitality retail and other services managers</t>
  </si>
  <si>
    <t>Science and engineering professionals</t>
  </si>
  <si>
    <t>Health professionals</t>
  </si>
  <si>
    <t>Teaching professionals</t>
  </si>
  <si>
    <t>Business and administration professionals</t>
  </si>
  <si>
    <t>Information and communications technology professionals</t>
  </si>
  <si>
    <t>Legal social and cultural professionals</t>
  </si>
  <si>
    <t>Science and engineering associate professionals</t>
  </si>
  <si>
    <t>Health associate professionals</t>
  </si>
  <si>
    <t>Business and administration associate professionals</t>
  </si>
  <si>
    <t>Legal social cultural and related associate professionals</t>
  </si>
  <si>
    <t>Information and communications technicians</t>
  </si>
  <si>
    <t>General and keyboard clerks</t>
  </si>
  <si>
    <t>Customer services clerks</t>
  </si>
  <si>
    <t>Numerical and material recording clerks</t>
  </si>
  <si>
    <t>Other clerical support workers</t>
  </si>
  <si>
    <t>Personal service workers</t>
  </si>
  <si>
    <t>Sales workers</t>
  </si>
  <si>
    <t>Personal care workers</t>
  </si>
  <si>
    <t>Protective services workers</t>
  </si>
  <si>
    <t>Market-oriented skilled agricultural workers</t>
  </si>
  <si>
    <t>Market-oriented skilled forestry fishery and hunting workers</t>
  </si>
  <si>
    <t>Subsistence farmers fishers hunters and gatherers</t>
  </si>
  <si>
    <t>Building and related trades workers excluding electricians</t>
  </si>
  <si>
    <t>Metal machinery and related trades workers</t>
  </si>
  <si>
    <t>Handicraft and printing workers</t>
  </si>
  <si>
    <t>Electrical and electronics trades workers</t>
  </si>
  <si>
    <t>Food processing wood working garment and other craft and related trades worker</t>
  </si>
  <si>
    <t>Stationary plant and machine operators</t>
  </si>
  <si>
    <t>Assemblers</t>
  </si>
  <si>
    <t>Drivers and mobile plant operators</t>
  </si>
  <si>
    <t>Cleaners and helpers</t>
  </si>
  <si>
    <t>Agricultural forestry and fishery labourers</t>
  </si>
  <si>
    <t>Labourers in mining construction manufacturing and transport</t>
  </si>
  <si>
    <t>Food preparation assistants</t>
  </si>
  <si>
    <t>Street and related sales and service workers</t>
  </si>
  <si>
    <t>Refuse workers and other elementary workers</t>
  </si>
  <si>
    <t>NA</t>
  </si>
  <si>
    <t>Private company</t>
  </si>
  <si>
    <t>Government</t>
  </si>
  <si>
    <t>Self employed</t>
  </si>
  <si>
    <t>Working without pay</t>
  </si>
  <si>
    <t>Table 29. Sex and age15 by Work last year, Weeks worked, Hours worked last year</t>
  </si>
  <si>
    <t>Work last year</t>
  </si>
  <si>
    <t>Weeks worked</t>
  </si>
  <si>
    <t>Hours worked last year</t>
  </si>
  <si>
    <t>Worked in 2017</t>
  </si>
  <si>
    <t>Did not work in 2017</t>
  </si>
  <si>
    <t>Less than 13</t>
  </si>
  <si>
    <t>14 to 26</t>
  </si>
  <si>
    <t>27 to 39</t>
  </si>
  <si>
    <t>40 to 49</t>
  </si>
  <si>
    <t>50 to 52</t>
  </si>
  <si>
    <t>Less than 20 hours</t>
  </si>
  <si>
    <t>20 to 34 hours</t>
  </si>
  <si>
    <t>Table 30. Wages, Income total by Sex and age15</t>
  </si>
  <si>
    <t xml:space="preserve">   Wages</t>
  </si>
  <si>
    <t>Less than $5000</t>
  </si>
  <si>
    <t>$5000 to $9999</t>
  </si>
  <si>
    <t>$10000 to $14999</t>
  </si>
  <si>
    <t>$15000 to $19999</t>
  </si>
  <si>
    <t>$20000 to $29999</t>
  </si>
  <si>
    <t>$30000 or more</t>
  </si>
  <si>
    <t xml:space="preserve">   Income total</t>
  </si>
  <si>
    <t>No income</t>
  </si>
  <si>
    <t>$1 to $999</t>
  </si>
  <si>
    <t>$1000 to $2499</t>
  </si>
  <si>
    <t>$2500 to $4999</t>
  </si>
  <si>
    <t>$5000 to $7499</t>
  </si>
  <si>
    <t>$7500 to $9999</t>
  </si>
  <si>
    <t>$30000 to $39999</t>
  </si>
  <si>
    <t>$40000 to $49999</t>
  </si>
  <si>
    <t>$50000 to $74999</t>
  </si>
  <si>
    <t>$75000 to $99999</t>
  </si>
  <si>
    <t>$100000 or more</t>
  </si>
  <si>
    <t>Table 1. Sex and age15 by Birthplace</t>
  </si>
  <si>
    <t>Table 2. Sex and Relationship by Birthplace</t>
  </si>
  <si>
    <t xml:space="preserve">   Relationship</t>
  </si>
  <si>
    <t>Table 3. Sex and First Ethnicity, Sex and Ethnicity 2 by Birthplace</t>
  </si>
  <si>
    <t xml:space="preserve">   First Ethnicity</t>
  </si>
  <si>
    <t>Yapese</t>
  </si>
  <si>
    <t>Yap Outer Islander</t>
  </si>
  <si>
    <t xml:space="preserve">   Ethnicity 2</t>
  </si>
  <si>
    <t>Table 4. Sex and Religion by Birthplace</t>
  </si>
  <si>
    <t xml:space="preserve">   Religion</t>
  </si>
  <si>
    <t>Table 5. Sex and Marital status by Birthplace</t>
  </si>
  <si>
    <t xml:space="preserve">   Marital status</t>
  </si>
  <si>
    <t>Table 6. Sex and Citizenship, Sex and Reason migrated by Birthplace</t>
  </si>
  <si>
    <t xml:space="preserve">   Citizenship</t>
  </si>
  <si>
    <t xml:space="preserve">   Reason migrated</t>
  </si>
  <si>
    <t>Table 7. Sex and School attendance, Sex and Educ attainment by Birthplace</t>
  </si>
  <si>
    <t xml:space="preserve">   School attendance</t>
  </si>
  <si>
    <t xml:space="preserve">   Educ attainment</t>
  </si>
  <si>
    <t>Nursery or Kindergarten</t>
  </si>
  <si>
    <t>1st through 4th grade</t>
  </si>
  <si>
    <t>5th or 6th grade</t>
  </si>
  <si>
    <t>7th or 8th grade</t>
  </si>
  <si>
    <t>9th or 10th grade</t>
  </si>
  <si>
    <t>11th</t>
  </si>
  <si>
    <t>12th</t>
  </si>
  <si>
    <t>AA - academic</t>
  </si>
  <si>
    <t>AA - occupational</t>
  </si>
  <si>
    <t>BA</t>
  </si>
  <si>
    <t>MS or higher</t>
  </si>
  <si>
    <t>Table 8. Free lunch, Afterschool, Pell grant, COFA scholarship, Work study, Student loan, AA/AS, School loans owed by Birthplace</t>
  </si>
  <si>
    <t xml:space="preserve">   Free lunch</t>
  </si>
  <si>
    <t xml:space="preserve">   Afterschool</t>
  </si>
  <si>
    <t xml:space="preserve">   Pell grant</t>
  </si>
  <si>
    <t xml:space="preserve">   COFA scholarship</t>
  </si>
  <si>
    <t xml:space="preserve">   Work study</t>
  </si>
  <si>
    <t xml:space="preserve">   Student loan</t>
  </si>
  <si>
    <t xml:space="preserve">   AA/AS</t>
  </si>
  <si>
    <t xml:space="preserve">   School loans owed</t>
  </si>
  <si>
    <t>1 - 999 dollars</t>
  </si>
  <si>
    <t>1000 - 1999 dollars</t>
  </si>
  <si>
    <t>2000 - 2999 dollars</t>
  </si>
  <si>
    <t>3000 - 3999 dollars</t>
  </si>
  <si>
    <t>4000 - 4999 dollars</t>
  </si>
  <si>
    <t>5000 - 5999 dollars</t>
  </si>
  <si>
    <t>6000 - 6999 dollars</t>
  </si>
  <si>
    <t>7000 - 7999 dollars</t>
  </si>
  <si>
    <t>8000 - 8999 dollars</t>
  </si>
  <si>
    <t>9000 - 9998 dollars</t>
  </si>
  <si>
    <t>9999 dollars or more</t>
  </si>
  <si>
    <t>No money owed</t>
  </si>
  <si>
    <t>Table 9. Residence in 2013, Res5short, Residence in 2017, Residence in 2017 by Birthplace</t>
  </si>
  <si>
    <t xml:space="preserve">   Residence in 2013</t>
  </si>
  <si>
    <t xml:space="preserve">   Res5short</t>
  </si>
  <si>
    <t>Chuuk</t>
  </si>
  <si>
    <t>Pohnpei</t>
  </si>
  <si>
    <t>Yap</t>
  </si>
  <si>
    <t>Kosrae</t>
  </si>
  <si>
    <t>Marshall Islands</t>
  </si>
  <si>
    <t>CNMI</t>
  </si>
  <si>
    <t>Guam</t>
  </si>
  <si>
    <t>Other Pacific</t>
  </si>
  <si>
    <t>United States</t>
  </si>
  <si>
    <t>Asia</t>
  </si>
  <si>
    <t xml:space="preserve">   Residence in 2017</t>
  </si>
  <si>
    <t>Table 10. Sex and Speak English, Sex and Language RMI, Sex and Speak more than English by Birthplace</t>
  </si>
  <si>
    <t xml:space="preserve">   Speak English</t>
  </si>
  <si>
    <t xml:space="preserve">   Language RMI</t>
  </si>
  <si>
    <t xml:space="preserve">   Speak more than English</t>
  </si>
  <si>
    <t>Table 11. Sex and Health condition, Sex and Diabetes, Sex and Cancer, Sex and Dialysis by Birthplace</t>
  </si>
  <si>
    <t xml:space="preserve">   Health condition</t>
  </si>
  <si>
    <t xml:space="preserve">   Diabetes</t>
  </si>
  <si>
    <t xml:space="preserve">   Cancer</t>
  </si>
  <si>
    <t xml:space="preserve">   Dialysis</t>
  </si>
  <si>
    <t>Table 12. Sex and Mother's Birthplace, Sex and Father's Birthplace by Birthplace</t>
  </si>
  <si>
    <t xml:space="preserve">   Mother's Birthplace</t>
  </si>
  <si>
    <t xml:space="preserve">   Father's Birthplace</t>
  </si>
  <si>
    <t>Table 13. Sex and Communicate, Sex and Usual communication by Birthplace</t>
  </si>
  <si>
    <t xml:space="preserve">   Communicate</t>
  </si>
  <si>
    <t xml:space="preserve">   Usual communication</t>
  </si>
  <si>
    <t>Table 14. Sex and Driver's license, Sex and Length of driver's license by Birthplace</t>
  </si>
  <si>
    <t xml:space="preserve">   Driver's license</t>
  </si>
  <si>
    <t xml:space="preserve">   Length of driver's license</t>
  </si>
  <si>
    <t>Table 15. U.S military, National Guard, or Reserves, Years of service, VA medical care, return home, Reason veteran stayed by Birthplace</t>
  </si>
  <si>
    <t xml:space="preserve">   U.S military National Guard or Reserves</t>
  </si>
  <si>
    <t xml:space="preserve">   Years of service</t>
  </si>
  <si>
    <t xml:space="preserve">   VA medical care</t>
  </si>
  <si>
    <t xml:space="preserve">   return home</t>
  </si>
  <si>
    <t xml:space="preserve">   Reason veteran stayed</t>
  </si>
  <si>
    <t>Table 16. Sex and Work last week, Sex and Hours worked by Birthplace</t>
  </si>
  <si>
    <t xml:space="preserve">   Work last week</t>
  </si>
  <si>
    <t xml:space="preserve">   Hours worked</t>
  </si>
  <si>
    <t>Table 17. Sex and Industry by Birthplace</t>
  </si>
  <si>
    <t xml:space="preserve">   Industry</t>
  </si>
  <si>
    <t>Table 18. Occupation by Birthplace</t>
  </si>
  <si>
    <t>Table 19. Sex and Class of worker by Birthplace</t>
  </si>
  <si>
    <t xml:space="preserve">   Class of worker</t>
  </si>
  <si>
    <t>Table 21. Sex and Work last year, Sex and Weeks worked, Sex and Hours worked last year by Birthplace</t>
  </si>
  <si>
    <t xml:space="preserve">   Work last year</t>
  </si>
  <si>
    <t xml:space="preserve">   Weeks worked</t>
  </si>
  <si>
    <t xml:space="preserve">   Hours worked last year</t>
  </si>
  <si>
    <t>Table 22. Wages, Income total by Birthplace</t>
  </si>
  <si>
    <t>Table 1. Building, Monthly rent, Year Moved in by Tenure</t>
  </si>
  <si>
    <t>Tenure</t>
  </si>
  <si>
    <t>Owned</t>
  </si>
  <si>
    <t>Rented</t>
  </si>
  <si>
    <t>% Total</t>
  </si>
  <si>
    <t>% Owned</t>
  </si>
  <si>
    <t>% Rented</t>
  </si>
  <si>
    <t xml:space="preserve">   Building</t>
  </si>
  <si>
    <t>One house detached</t>
  </si>
  <si>
    <t>One house attached</t>
  </si>
  <si>
    <t>2 apartments</t>
  </si>
  <si>
    <t>3 or 4 apartments</t>
  </si>
  <si>
    <t>5 to 9 apartments</t>
  </si>
  <si>
    <t>10 to 19 apartments</t>
  </si>
  <si>
    <t>20 or more apartments</t>
  </si>
  <si>
    <t>Boat</t>
  </si>
  <si>
    <t xml:space="preserve">   Monthly rent</t>
  </si>
  <si>
    <t>$1 to $249</t>
  </si>
  <si>
    <t>$250 to $499</t>
  </si>
  <si>
    <t>$500 to $749</t>
  </si>
  <si>
    <t>$750 to $999</t>
  </si>
  <si>
    <t>$1000 to $1249</t>
  </si>
  <si>
    <t>$1250 to $1499</t>
  </si>
  <si>
    <t>$1500 to $1999</t>
  </si>
  <si>
    <t>$2000 to $2999</t>
  </si>
  <si>
    <t>$3000 or more</t>
  </si>
  <si>
    <t>Mean</t>
  </si>
  <si>
    <t xml:space="preserve">   Year Moved in</t>
  </si>
  <si>
    <t>Before 1975</t>
  </si>
  <si>
    <t>1975 - 1979</t>
  </si>
  <si>
    <t>1980 - 1984</t>
  </si>
  <si>
    <t>1985 - 1989</t>
  </si>
  <si>
    <t>1990 - 1994</t>
  </si>
  <si>
    <t>1995 - 1999</t>
  </si>
  <si>
    <t>2000 - 2004</t>
  </si>
  <si>
    <t>2005 - 2009</t>
  </si>
  <si>
    <t>2010 - 2014</t>
  </si>
  <si>
    <t>Table 2. Rooms, Bedrooms, Complete plumbing, Water source, Sewer by Tenure</t>
  </si>
  <si>
    <t xml:space="preserve">   Rooms</t>
  </si>
  <si>
    <t>1 rooms</t>
  </si>
  <si>
    <t>2 rooms</t>
  </si>
  <si>
    <t>3 rooms</t>
  </si>
  <si>
    <t>4 rooms</t>
  </si>
  <si>
    <t>5 rooms</t>
  </si>
  <si>
    <t>6 rooms</t>
  </si>
  <si>
    <t>7 rooms or more</t>
  </si>
  <si>
    <t xml:space="preserve">   Bedrooms</t>
  </si>
  <si>
    <t>0 bedrooms</t>
  </si>
  <si>
    <t>1 bedrooms</t>
  </si>
  <si>
    <t>2 bedrooms</t>
  </si>
  <si>
    <t>3 bedrooms</t>
  </si>
  <si>
    <t>4 bedrooms</t>
  </si>
  <si>
    <t>5 or more bedrooms</t>
  </si>
  <si>
    <t xml:space="preserve">   Complete plumbing</t>
  </si>
  <si>
    <t>Yes hot and cold water</t>
  </si>
  <si>
    <t>Yes cold water only</t>
  </si>
  <si>
    <t xml:space="preserve">   Water source</t>
  </si>
  <si>
    <t>Public system only</t>
  </si>
  <si>
    <t>Public system and cistern</t>
  </si>
  <si>
    <t>Cistern tanks drums</t>
  </si>
  <si>
    <t>Public standpipe</t>
  </si>
  <si>
    <t xml:space="preserve">   Sewer</t>
  </si>
  <si>
    <t>Yes connected to public sewer</t>
  </si>
  <si>
    <t>No connected to septic tank or cesspool</t>
  </si>
  <si>
    <t>No use other means</t>
  </si>
  <si>
    <t>Table 3. Complete kitchen, Electric bill, Air con, TV, Cable, Netflix, HBO, etc. by Tenure</t>
  </si>
  <si>
    <t xml:space="preserve">   Complete kitchen</t>
  </si>
  <si>
    <t>Complete kitchen</t>
  </si>
  <si>
    <t>Incomplete kitchen</t>
  </si>
  <si>
    <t xml:space="preserve">   Electric bill</t>
  </si>
  <si>
    <t>0 - 99 dollars</t>
  </si>
  <si>
    <t>100 - 199 dollars</t>
  </si>
  <si>
    <t>200 - 299 dollars</t>
  </si>
  <si>
    <t>300 - 399 dollars</t>
  </si>
  <si>
    <t>400 - 499 dollars</t>
  </si>
  <si>
    <t>500 - 599 dollars</t>
  </si>
  <si>
    <t>600 - 699 dollars</t>
  </si>
  <si>
    <t>700 - 799 dollars</t>
  </si>
  <si>
    <t>800 - 899 dollars</t>
  </si>
  <si>
    <t>900 dollars or more</t>
  </si>
  <si>
    <t xml:space="preserve">   Air con</t>
  </si>
  <si>
    <t>Yes Central air conditioning</t>
  </si>
  <si>
    <t>Yes 1 room air conditioner</t>
  </si>
  <si>
    <t>Yes 2 or more air conditioners</t>
  </si>
  <si>
    <t>No air conditioning</t>
  </si>
  <si>
    <t>With TV</t>
  </si>
  <si>
    <t>No TV</t>
  </si>
  <si>
    <t xml:space="preserve">   Cable</t>
  </si>
  <si>
    <t>With Cable TV</t>
  </si>
  <si>
    <t>No Cable TV</t>
  </si>
  <si>
    <t xml:space="preserve">   Netflix HBO etc.</t>
  </si>
  <si>
    <t>With Netflix HBO etc</t>
  </si>
  <si>
    <t>No Netflix</t>
  </si>
  <si>
    <t>Table 4. Vehicles, Motorcycles, Computer, Internet by Tenure</t>
  </si>
  <si>
    <t>0 vehicles</t>
  </si>
  <si>
    <t>1 vehicles</t>
  </si>
  <si>
    <t>2 vehicles</t>
  </si>
  <si>
    <t>3 vehicles</t>
  </si>
  <si>
    <t>4 vehicles</t>
  </si>
  <si>
    <t>5 or more vehicles</t>
  </si>
  <si>
    <t xml:space="preserve">   Motorcycles</t>
  </si>
  <si>
    <t>With computer</t>
  </si>
  <si>
    <t>No computer</t>
  </si>
  <si>
    <t>With internet</t>
  </si>
  <si>
    <t>No internet</t>
  </si>
  <si>
    <t>Table 5. Phone, Mobile Phone, No. of phones, Meals in, Meals out by Tenure</t>
  </si>
  <si>
    <t xml:space="preserve">   Phone</t>
  </si>
  <si>
    <t>With phone</t>
  </si>
  <si>
    <t>No phone</t>
  </si>
  <si>
    <t xml:space="preserve">   Mobile Phone</t>
  </si>
  <si>
    <t>Mobile phone</t>
  </si>
  <si>
    <t>No mobile phone</t>
  </si>
  <si>
    <t xml:space="preserve">   No. of phones</t>
  </si>
  <si>
    <t>5 or more</t>
  </si>
  <si>
    <t xml:space="preserve">   Meals in</t>
  </si>
  <si>
    <t>0 - 4</t>
  </si>
  <si>
    <t>15 - 19</t>
  </si>
  <si>
    <t>20 or more</t>
  </si>
  <si>
    <t xml:space="preserve">   Meals out</t>
  </si>
  <si>
    <t>Table 6. &gt;2000 in savings, Credit cards, Owe on credit cards, IRA or 401K, Regular deposits, PTA by Tenure</t>
  </si>
  <si>
    <t xml:space="preserve">   &gt;2000 in savings</t>
  </si>
  <si>
    <t>Has $2000 in savings</t>
  </si>
  <si>
    <t>Does not have</t>
  </si>
  <si>
    <t xml:space="preserve">   Credit cards</t>
  </si>
  <si>
    <t>No cards</t>
  </si>
  <si>
    <t>1 card</t>
  </si>
  <si>
    <t>2 cards</t>
  </si>
  <si>
    <t>3 cards</t>
  </si>
  <si>
    <t>4 cards</t>
  </si>
  <si>
    <t>5 or more cards</t>
  </si>
  <si>
    <t xml:space="preserve">   Owe on credit cards</t>
  </si>
  <si>
    <t>Owe</t>
  </si>
  <si>
    <t>Do not owe</t>
  </si>
  <si>
    <t xml:space="preserve">   IRA or 401K</t>
  </si>
  <si>
    <t>IRA</t>
  </si>
  <si>
    <t>No IRA</t>
  </si>
  <si>
    <t xml:space="preserve">   Regular deposits</t>
  </si>
  <si>
    <t>Regular deposits</t>
  </si>
  <si>
    <t>No regulare deposits</t>
  </si>
  <si>
    <t xml:space="preserve">   PTA</t>
  </si>
  <si>
    <t>PTA member</t>
  </si>
  <si>
    <t>Not PTA member</t>
  </si>
  <si>
    <t>Table 7. Sports Org, Volunteer, Nonmicro church, Gatherings, COFA flag, Handicrafts, Land holdings by Tenure</t>
  </si>
  <si>
    <t xml:space="preserve">   Sports Org</t>
  </si>
  <si>
    <t>Sports Organization</t>
  </si>
  <si>
    <t>No sports organization</t>
  </si>
  <si>
    <t xml:space="preserve">   Volunteer</t>
  </si>
  <si>
    <t>Volunteer</t>
  </si>
  <si>
    <t>No volunteer</t>
  </si>
  <si>
    <t xml:space="preserve">   Nonmicro church</t>
  </si>
  <si>
    <t>Member of Non-Micronesian Church</t>
  </si>
  <si>
    <t>No members</t>
  </si>
  <si>
    <t xml:space="preserve">   Gatherings</t>
  </si>
  <si>
    <t>Daily</t>
  </si>
  <si>
    <t>Weekly</t>
  </si>
  <si>
    <t>Monthly</t>
  </si>
  <si>
    <t>Less frequent</t>
  </si>
  <si>
    <t>Never</t>
  </si>
  <si>
    <t xml:space="preserve">   COFA flag</t>
  </si>
  <si>
    <t xml:space="preserve">   Handicrafts</t>
  </si>
  <si>
    <t>Has Micronesian handicrafts</t>
  </si>
  <si>
    <t>Does not have Micronesian handicrafts</t>
  </si>
  <si>
    <t xml:space="preserve">   Land holdings</t>
  </si>
  <si>
    <t>Has land holdings</t>
  </si>
  <si>
    <t>Does not have land holdings</t>
  </si>
  <si>
    <t>Table 8. Weddings, Funerals, Family get togethers, Church activities by Tenure</t>
  </si>
  <si>
    <t xml:space="preserve">   Weddings</t>
  </si>
  <si>
    <t>Less than $100</t>
  </si>
  <si>
    <t>$100 to $249</t>
  </si>
  <si>
    <t>$500 to $999</t>
  </si>
  <si>
    <t>$1000 or more</t>
  </si>
  <si>
    <t xml:space="preserve">   Funerals</t>
  </si>
  <si>
    <t xml:space="preserve">   Family get togethers</t>
  </si>
  <si>
    <t xml:space="preserve">   Church activities</t>
  </si>
  <si>
    <t>Table 9. Remittances sent overseas, Gift remittances by Tenure</t>
  </si>
  <si>
    <t xml:space="preserve">   Remittances sent overseas</t>
  </si>
  <si>
    <t xml:space="preserve">   Gift remittances</t>
  </si>
  <si>
    <t>Table 10. Food stamps, Welfare payments, Unemployment payments by Tenure</t>
  </si>
  <si>
    <t>Less than $250</t>
  </si>
  <si>
    <t>$250 - 499</t>
  </si>
  <si>
    <t>$500 - 749</t>
  </si>
  <si>
    <t>$750 - 999</t>
  </si>
  <si>
    <t>$1000 - 1249</t>
  </si>
  <si>
    <t>$1250 - 1499</t>
  </si>
  <si>
    <t>$1500 or more</t>
  </si>
  <si>
    <t xml:space="preserve">   Welfare payments</t>
  </si>
  <si>
    <t>Less than $150</t>
  </si>
  <si>
    <t>$150 to $199</t>
  </si>
  <si>
    <t>$200 to $299</t>
  </si>
  <si>
    <t>$300 to $499</t>
  </si>
  <si>
    <t>$500 or more</t>
  </si>
  <si>
    <t xml:space="preserve">   Unemployment payments</t>
  </si>
  <si>
    <t>$0 - 249</t>
  </si>
  <si>
    <t>$1500 - 1749</t>
  </si>
  <si>
    <t>$1750 - 1999</t>
  </si>
  <si>
    <t>$2000 - 2249</t>
  </si>
  <si>
    <t>$2250 - 2499</t>
  </si>
  <si>
    <t>$2500 - 2749</t>
  </si>
  <si>
    <t>$2750 - 2999</t>
  </si>
  <si>
    <t>Table 11. Health insurance, Women, Infants and Children (WIC), Immunization clinics, Public Health nurses, Emergency rooms, Hospital or doctor outpatient services, Hospital inpatient services, Medicare, In Private company or Public sector agency clinic or nurse by Tenure</t>
  </si>
  <si>
    <t>WIC</t>
  </si>
  <si>
    <t>Immuniuzation clinics</t>
  </si>
  <si>
    <t>Public Health Nurses</t>
  </si>
  <si>
    <t>Emergency rooms</t>
  </si>
  <si>
    <t>Outpatient</t>
  </si>
  <si>
    <t>Inpatient services</t>
  </si>
  <si>
    <t>Medicare</t>
  </si>
  <si>
    <t>Table 12. Tenure</t>
  </si>
  <si>
    <t>Community health sponsored workshop</t>
  </si>
  <si>
    <t>Living will</t>
  </si>
  <si>
    <t>In private company</t>
  </si>
  <si>
    <t>1. Population by Age and Sex</t>
  </si>
  <si>
    <t xml:space="preserve">               Population</t>
  </si>
  <si>
    <t>Single house</t>
  </si>
  <si>
    <t>Apartment</t>
  </si>
  <si>
    <t xml:space="preserve">  Total</t>
  </si>
  <si>
    <t>Before 2010</t>
  </si>
  <si>
    <t xml:space="preserve">     Total</t>
  </si>
  <si>
    <t>Year moved in</t>
  </si>
  <si>
    <t>Table     . Year moved in by Tenure: 2018</t>
  </si>
  <si>
    <t>Source: 2018 Arkansas Survey</t>
  </si>
  <si>
    <t>Building</t>
  </si>
  <si>
    <t>Table    . Type of Structure by Tenure: 2018</t>
  </si>
  <si>
    <t>2 or 3 rooms</t>
  </si>
  <si>
    <t>6 rooms or more</t>
  </si>
  <si>
    <t>Rooms</t>
  </si>
  <si>
    <t xml:space="preserve">    Total</t>
  </si>
  <si>
    <t>Table    . Rooms by Tenure: 2018</t>
  </si>
  <si>
    <t>Television</t>
  </si>
  <si>
    <t>Table    . Television by Tenure: 2018</t>
  </si>
  <si>
    <t>Vehicles</t>
  </si>
  <si>
    <t>Table    . Vehicles by Tenure: 2018</t>
  </si>
  <si>
    <t>Computer</t>
  </si>
  <si>
    <t>Internet</t>
  </si>
  <si>
    <t>Table    . Internet by Tenure: 2018</t>
  </si>
  <si>
    <t>Table    . Computer by Tenure: 2018</t>
  </si>
  <si>
    <t>Daily or Weekly Gatherings</t>
  </si>
  <si>
    <t>Displays COFA flag</t>
  </si>
  <si>
    <t>Has land holdings in RMI</t>
  </si>
  <si>
    <t>Characteristics</t>
  </si>
  <si>
    <t>Table    . Activities by Tenure: 2018</t>
  </si>
  <si>
    <t>Males</t>
  </si>
  <si>
    <t>Females</t>
  </si>
  <si>
    <t>Table    . Religion by Sex: 2018</t>
  </si>
  <si>
    <t>Table    . Marital Status by Sex: 2018</t>
  </si>
  <si>
    <t>Marital Status</t>
  </si>
  <si>
    <t>Table    . Citizenship by Sex: 2018</t>
  </si>
  <si>
    <t>Table    . Birthplace by Sex: 2018</t>
  </si>
  <si>
    <t>Table    . Reason Migrated by Sex: 2018</t>
  </si>
  <si>
    <t>Table    . School Related Variables by Sex: 2018</t>
  </si>
  <si>
    <t>Variable</t>
  </si>
  <si>
    <t>Language Spoken</t>
  </si>
  <si>
    <t xml:space="preserve">     Marshallese</t>
  </si>
  <si>
    <t>Table   . Language Spoken at Home by Sex: 2018</t>
  </si>
  <si>
    <t>at home</t>
  </si>
  <si>
    <t>Number</t>
  </si>
  <si>
    <t>Percent</t>
  </si>
  <si>
    <t>. . .</t>
  </si>
  <si>
    <t>Table    . Language Spoken at Home by Age: 2018</t>
  </si>
  <si>
    <t>Table     . Language Frequency by Sex: 2018</t>
  </si>
  <si>
    <t>Frequency</t>
  </si>
  <si>
    <t>Age</t>
  </si>
  <si>
    <t>Table     . Individual Health Conditions by Age: 2018</t>
  </si>
  <si>
    <t>Communication</t>
  </si>
  <si>
    <t>Table    Communication with Home by Sex: 2018</t>
  </si>
  <si>
    <t>Usual Communication</t>
  </si>
  <si>
    <t>Table    Usual Communication with Home by Sex: 2018</t>
  </si>
  <si>
    <t xml:space="preserve">. . . </t>
  </si>
  <si>
    <t>Doesn't have</t>
  </si>
  <si>
    <t>driver's license</t>
  </si>
  <si>
    <t>&lt; 4 yrs</t>
  </si>
  <si>
    <t>4+ years</t>
  </si>
  <si>
    <t>Table . Driver's license and Length of Driver's license by Age: 2018</t>
  </si>
  <si>
    <t>&lt; 40 hrs</t>
  </si>
  <si>
    <t>Hours worked last week</t>
  </si>
  <si>
    <t>Did not work</t>
  </si>
  <si>
    <t>40+ hours</t>
  </si>
  <si>
    <t>Table    . Work last week and Hours worked by Age: 2018</t>
  </si>
  <si>
    <t>Source; 2018 Arkansas Survey</t>
  </si>
  <si>
    <t>Table     . Class of Worker by Age: 2018</t>
  </si>
  <si>
    <t>&lt; 40 weeks</t>
  </si>
  <si>
    <t>40-49 weeks</t>
  </si>
  <si>
    <t>50+ weeks</t>
  </si>
  <si>
    <t>&lt; 40 hours</t>
  </si>
  <si>
    <t>Usual Hours worked last year</t>
  </si>
  <si>
    <t>Table     . Work in 2017 by Age: 2018</t>
  </si>
  <si>
    <t>60+ years</t>
  </si>
  <si>
    <t xml:space="preserve">Source: 2018 Arkansas Survey </t>
  </si>
  <si>
    <t>$30,000 or more</t>
  </si>
  <si>
    <t>$1,000 to $14,999</t>
  </si>
  <si>
    <t>Income</t>
  </si>
  <si>
    <t>Table    . Income in 2017 by Age: 2018</t>
  </si>
  <si>
    <t xml:space="preserve">      Total</t>
  </si>
  <si>
    <t>Health characteristic</t>
  </si>
  <si>
    <t>Table     . Household Health Characteristics by Tenure: 2018</t>
  </si>
  <si>
    <t>Table    . Amount Paid for Health Insurance by Tenure: 2018</t>
  </si>
  <si>
    <t>Amount Paid for Health Insurance</t>
  </si>
  <si>
    <t>Weddings</t>
  </si>
  <si>
    <t>Funerals</t>
  </si>
  <si>
    <t>Family get togethers</t>
  </si>
  <si>
    <t>Church Activities</t>
  </si>
  <si>
    <t>Activity</t>
  </si>
  <si>
    <t>Table    Households Contributing to Various Activities: 2018</t>
  </si>
  <si>
    <t>Money Remittances sent</t>
  </si>
  <si>
    <t>Gift Remittances Sent</t>
  </si>
  <si>
    <t>Amount of Remittance</t>
  </si>
  <si>
    <t>Table    . Money Remittances and Value of Gifts Sent Overseas by Tenure: 2018</t>
  </si>
  <si>
    <t>Food Stamps</t>
  </si>
  <si>
    <t>Table   . Value of Food Stamps by Tenure: 2018</t>
  </si>
  <si>
    <t>No cerdit cards</t>
  </si>
  <si>
    <t>1 credit card</t>
  </si>
  <si>
    <t>2+ credit cards</t>
  </si>
  <si>
    <t>Table   . Various Financial Dealing by Tenure: 2018</t>
  </si>
  <si>
    <t>Financial</t>
  </si>
  <si>
    <t>5 - 9</t>
  </si>
  <si>
    <t>10 - 14</t>
  </si>
  <si>
    <t>No cell phone</t>
  </si>
  <si>
    <t>Cell phones</t>
  </si>
  <si>
    <t>Table    . Number of Cell Phones by Tenure: 2018</t>
  </si>
  <si>
    <t>Other Residence in 2013</t>
  </si>
  <si>
    <t>in 2013</t>
  </si>
  <si>
    <t xml:space="preserve">Lived here </t>
  </si>
  <si>
    <t>Table     Residence in 2013 by Place and Age: 2018</t>
  </si>
  <si>
    <t>Residence</t>
  </si>
  <si>
    <t>Table 1. schoolages by School attendance</t>
  </si>
  <si>
    <t>5 years</t>
  </si>
  <si>
    <t>6 years</t>
  </si>
  <si>
    <t>7 years</t>
  </si>
  <si>
    <t>8 years</t>
  </si>
  <si>
    <t>9 years</t>
  </si>
  <si>
    <t>10 years</t>
  </si>
  <si>
    <t>11 years</t>
  </si>
  <si>
    <t>12 years</t>
  </si>
  <si>
    <t>13 years</t>
  </si>
  <si>
    <t>14 years</t>
  </si>
  <si>
    <t>15 years</t>
  </si>
  <si>
    <t>16 years</t>
  </si>
  <si>
    <t>17 years</t>
  </si>
  <si>
    <t>18 years</t>
  </si>
  <si>
    <t>22-29 years</t>
  </si>
  <si>
    <t>19-21 years</t>
  </si>
  <si>
    <t>Attended</t>
  </si>
  <si>
    <t xml:space="preserve">No has not </t>
  </si>
  <si>
    <t>attended</t>
  </si>
  <si>
    <t>Table    . School Attendance by Age: 2018</t>
  </si>
  <si>
    <t>Nursery</t>
  </si>
  <si>
    <t>Kindergarten</t>
  </si>
  <si>
    <t>1st</t>
  </si>
  <si>
    <t>2nd</t>
  </si>
  <si>
    <t>3rd</t>
  </si>
  <si>
    <t>4th</t>
  </si>
  <si>
    <t>5th</t>
  </si>
  <si>
    <t>6th</t>
  </si>
  <si>
    <t>7th</t>
  </si>
  <si>
    <t>8th</t>
  </si>
  <si>
    <t>9th</t>
  </si>
  <si>
    <t>10th</t>
  </si>
  <si>
    <t xml:space="preserve"> - </t>
  </si>
  <si>
    <t>Grade</t>
  </si>
  <si>
    <t>Table   . Grade in School by Age:2018</t>
  </si>
  <si>
    <t>Table    . Educational Attainment by Sex: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</si>
</sst>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sz val="8"/>
      <color theme="1"/>
      <name val="Times New Roman"/>
      <family val="1"/>
    </font>
    <font>
      <sz val="14"/>
      <name val="Courier New"/>
      <family val="3"/>
    </font>
  </fonts>
  <fills count="2">
    <fill>
      <patternFill patternType="none"/>
    </fill>
    <fill>
      <patternFill patternType="gray125"/>
    </fill>
  </fills>
  <borders count="1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8">
    <xf numFmtId="0" fontId="0" fillId="0" borderId="0" xfId="0"/>
    <xf numFmtId="0" fontId="1" fillId="0" borderId="0" xfId="0" applyFont="1"/>
    <xf numFmtId="164" fontId="1" fillId="0" borderId="0" xfId="0" applyNumberFormat="1" applyFont="1"/>
    <xf numFmtId="0" fontId="2" fillId="0" borderId="0" xfId="0" applyFont="1"/>
    <xf numFmtId="0" fontId="0" fillId="0" borderId="0" xfId="0" quotePrefix="1" applyAlignment="1">
      <alignment horizontal="left"/>
    </xf>
    <xf numFmtId="0" fontId="1" fillId="0" borderId="0" xfId="0" applyFont="1" applyAlignment="1">
      <alignment horizontal="right"/>
    </xf>
    <xf numFmtId="0" fontId="1" fillId="0" borderId="0" xfId="0" applyFont="1" applyAlignment="1">
      <alignment horizontal="left"/>
    </xf>
    <xf numFmtId="0" fontId="1" fillId="0" borderId="2" xfId="0" applyFont="1" applyBorder="1" applyAlignment="1">
      <alignment horizontal="left"/>
    </xf>
    <xf numFmtId="0" fontId="1" fillId="0" borderId="3"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left"/>
    </xf>
    <xf numFmtId="0" fontId="1" fillId="0" borderId="5" xfId="0" applyFont="1" applyBorder="1"/>
    <xf numFmtId="0" fontId="1" fillId="0" borderId="2" xfId="0" applyFont="1" applyBorder="1"/>
    <xf numFmtId="0" fontId="1" fillId="0" borderId="3" xfId="0" applyFont="1" applyBorder="1"/>
    <xf numFmtId="0" fontId="1" fillId="0" borderId="1"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4" xfId="0" applyFont="1" applyBorder="1"/>
    <xf numFmtId="164" fontId="1" fillId="0" borderId="5" xfId="0" applyNumberFormat="1" applyFont="1" applyBorder="1"/>
    <xf numFmtId="164" fontId="1" fillId="0" borderId="0" xfId="0" applyNumberFormat="1" applyFont="1" applyAlignment="1">
      <alignment horizontal="right"/>
    </xf>
    <xf numFmtId="164" fontId="1" fillId="0" borderId="5" xfId="0" applyNumberFormat="1" applyFont="1" applyBorder="1" applyAlignment="1">
      <alignment horizontal="right"/>
    </xf>
    <xf numFmtId="0" fontId="1" fillId="0" borderId="8" xfId="0" applyFont="1" applyBorder="1" applyAlignment="1">
      <alignment horizontal="center"/>
    </xf>
    <xf numFmtId="0" fontId="1" fillId="0" borderId="9" xfId="0" applyFont="1" applyBorder="1" applyAlignment="1">
      <alignment horizontal="center"/>
    </xf>
    <xf numFmtId="0" fontId="1" fillId="0" borderId="11" xfId="0" applyFont="1" applyBorder="1" applyAlignment="1">
      <alignment horizontal="right"/>
    </xf>
    <xf numFmtId="0" fontId="1" fillId="0" borderId="0" xfId="0" applyFont="1" applyAlignment="1">
      <alignment horizontal="left"/>
    </xf>
    <xf numFmtId="0" fontId="1" fillId="0" borderId="5" xfId="0" applyFont="1" applyBorder="1" applyAlignment="1">
      <alignment horizontal="left"/>
    </xf>
    <xf numFmtId="49" fontId="1" fillId="0" borderId="0" xfId="0" applyNumberFormat="1" applyFont="1" applyAlignment="1">
      <alignment horizontal="left"/>
    </xf>
    <xf numFmtId="0" fontId="1" fillId="0" borderId="6" xfId="0" applyFont="1" applyBorder="1" applyAlignment="1">
      <alignment horizontal="left"/>
    </xf>
    <xf numFmtId="0" fontId="1" fillId="0" borderId="8" xfId="0" applyFont="1" applyBorder="1" applyAlignment="1">
      <alignment horizontal="right"/>
    </xf>
    <xf numFmtId="0" fontId="0" fillId="0" borderId="5" xfId="0" applyBorder="1"/>
    <xf numFmtId="0" fontId="0" fillId="0" borderId="3" xfId="0" applyBorder="1"/>
    <xf numFmtId="0" fontId="0" fillId="0" borderId="4" xfId="0" applyBorder="1"/>
    <xf numFmtId="0" fontId="0" fillId="0" borderId="6" xfId="0" applyBorder="1" applyAlignment="1">
      <alignment horizontal="left"/>
    </xf>
    <xf numFmtId="1" fontId="0" fillId="0" borderId="0" xfId="0" applyNumberFormat="1"/>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55468389637227E-2"/>
          <c:y val="1.060606452935034E-2"/>
          <c:w val="0.85714412030403175"/>
          <c:h val="0.83787909781867675"/>
        </c:manualLayout>
      </c:layout>
      <c:barChart>
        <c:barDir val="bar"/>
        <c:grouping val="clustered"/>
        <c:varyColors val="0"/>
        <c:ser>
          <c:idx val="1"/>
          <c:order val="0"/>
          <c:spPr>
            <a:solidFill>
              <a:srgbClr val="993366"/>
            </a:solidFill>
            <a:ln w="12700">
              <a:solidFill>
                <a:srgbClr val="000000"/>
              </a:solidFill>
              <a:prstDash val="solid"/>
            </a:ln>
          </c:spPr>
          <c:invertIfNegative val="0"/>
          <c:cat>
            <c:strRef>
              <c:f>[1]PYRAMID!$A$9:$A$28</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c:v>
                </c:pt>
              </c:strCache>
            </c:strRef>
          </c:cat>
          <c:val>
            <c:numRef>
              <c:f>[1]PYRAMID!$C$9:$C$28</c:f>
              <c:numCache>
                <c:formatCode>General</c:formatCode>
                <c:ptCount val="20"/>
                <c:pt idx="0">
                  <c:v>31</c:v>
                </c:pt>
                <c:pt idx="1">
                  <c:v>32</c:v>
                </c:pt>
                <c:pt idx="2">
                  <c:v>18</c:v>
                </c:pt>
                <c:pt idx="3">
                  <c:v>27</c:v>
                </c:pt>
                <c:pt idx="4">
                  <c:v>29</c:v>
                </c:pt>
                <c:pt idx="5">
                  <c:v>36</c:v>
                </c:pt>
                <c:pt idx="6">
                  <c:v>27</c:v>
                </c:pt>
                <c:pt idx="7">
                  <c:v>34</c:v>
                </c:pt>
                <c:pt idx="8">
                  <c:v>14</c:v>
                </c:pt>
                <c:pt idx="9">
                  <c:v>6</c:v>
                </c:pt>
                <c:pt idx="10">
                  <c:v>4</c:v>
                </c:pt>
                <c:pt idx="11">
                  <c:v>5</c:v>
                </c:pt>
                <c:pt idx="12">
                  <c:v>3</c:v>
                </c:pt>
                <c:pt idx="13">
                  <c:v>3</c:v>
                </c:pt>
                <c:pt idx="14">
                  <c:v>0</c:v>
                </c:pt>
                <c:pt idx="15">
                  <c:v>0</c:v>
                </c:pt>
                <c:pt idx="16">
                  <c:v>0</c:v>
                </c:pt>
                <c:pt idx="17">
                  <c:v>0</c:v>
                </c:pt>
                <c:pt idx="18">
                  <c:v>0</c:v>
                </c:pt>
                <c:pt idx="19">
                  <c:v>0</c:v>
                </c:pt>
              </c:numCache>
            </c:numRef>
          </c:val>
          <c:extLst>
            <c:ext xmlns:c16="http://schemas.microsoft.com/office/drawing/2014/chart" uri="{C3380CC4-5D6E-409C-BE32-E72D297353CC}">
              <c16:uniqueId val="{00000000-C738-4CC2-8775-7788C8EA394A}"/>
            </c:ext>
          </c:extLst>
        </c:ser>
        <c:dLbls>
          <c:showLegendKey val="0"/>
          <c:showVal val="0"/>
          <c:showCatName val="0"/>
          <c:showSerName val="0"/>
          <c:showPercent val="0"/>
          <c:showBubbleSize val="0"/>
        </c:dLbls>
        <c:gapWidth val="0"/>
        <c:axId val="392996832"/>
        <c:axId val="1"/>
      </c:barChart>
      <c:catAx>
        <c:axId val="392996832"/>
        <c:scaling>
          <c:orientation val="minMax"/>
        </c:scaling>
        <c:delete val="1"/>
        <c:axPos val="l"/>
        <c:numFmt formatCode="General" sourceLinked="1"/>
        <c:majorTickMark val="out"/>
        <c:minorTickMark val="none"/>
        <c:tickLblPos val="nextTo"/>
        <c:crossAx val="1"/>
        <c:crosses val="autoZero"/>
        <c:auto val="0"/>
        <c:lblAlgn val="ctr"/>
        <c:lblOffset val="100"/>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Courier New"/>
                <a:ea typeface="Courier New"/>
                <a:cs typeface="Courier New"/>
              </a:defRPr>
            </a:pPr>
            <a:endParaRPr lang="en-US"/>
          </a:p>
        </c:txPr>
        <c:crossAx val="392996832"/>
        <c:crosses val="autoZero"/>
        <c:crossBetween val="between"/>
      </c:valAx>
      <c:spPr>
        <a:noFill/>
        <a:ln w="12700">
          <a:solidFill>
            <a:srgbClr val="808080"/>
          </a:solidFill>
          <a:prstDash val="solid"/>
        </a:ln>
      </c:spPr>
    </c:plotArea>
    <c:plotVisOnly val="1"/>
    <c:dispBlanksAs val="gap"/>
    <c:showDLblsOverMax val="0"/>
  </c:chart>
  <c:spPr>
    <a:noFill/>
    <a:ln w="6350">
      <a:noFill/>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878857937636755E-2"/>
          <c:y val="1.060606452935034E-2"/>
          <c:w val="0.81818333145295385"/>
          <c:h val="0.83636394574305528"/>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[1]PYRAMID!$A$9:$A$28</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c:v>
                </c:pt>
              </c:strCache>
            </c:strRef>
          </c:cat>
          <c:val>
            <c:numRef>
              <c:f>[1]PYRAMID!$B$9:$B$28</c:f>
              <c:numCache>
                <c:formatCode>General</c:formatCode>
                <c:ptCount val="20"/>
                <c:pt idx="0">
                  <c:v>25</c:v>
                </c:pt>
                <c:pt idx="1">
                  <c:v>40</c:v>
                </c:pt>
                <c:pt idx="2">
                  <c:v>36</c:v>
                </c:pt>
                <c:pt idx="3">
                  <c:v>22</c:v>
                </c:pt>
                <c:pt idx="4">
                  <c:v>24</c:v>
                </c:pt>
                <c:pt idx="5">
                  <c:v>22</c:v>
                </c:pt>
                <c:pt idx="6">
                  <c:v>33</c:v>
                </c:pt>
                <c:pt idx="7">
                  <c:v>32</c:v>
                </c:pt>
                <c:pt idx="8">
                  <c:v>15</c:v>
                </c:pt>
                <c:pt idx="9">
                  <c:v>8</c:v>
                </c:pt>
                <c:pt idx="10">
                  <c:v>6</c:v>
                </c:pt>
                <c:pt idx="11">
                  <c:v>1</c:v>
                </c:pt>
                <c:pt idx="12">
                  <c:v>5</c:v>
                </c:pt>
                <c:pt idx="13">
                  <c:v>1</c:v>
                </c:pt>
                <c:pt idx="14">
                  <c:v>0</c:v>
                </c:pt>
                <c:pt idx="15">
                  <c:v>0</c:v>
                </c:pt>
                <c:pt idx="16">
                  <c:v>0</c:v>
                </c:pt>
                <c:pt idx="17">
                  <c:v>0</c:v>
                </c:pt>
                <c:pt idx="18">
                  <c:v>0</c:v>
                </c:pt>
                <c:pt idx="19">
                  <c:v>0</c:v>
                </c:pt>
              </c:numCache>
            </c:numRef>
          </c:val>
          <c:extLst>
            <c:ext xmlns:c16="http://schemas.microsoft.com/office/drawing/2014/chart" uri="{C3380CC4-5D6E-409C-BE32-E72D297353CC}">
              <c16:uniqueId val="{00000000-CAAD-4EA1-A621-B472761BC992}"/>
            </c:ext>
          </c:extLst>
        </c:ser>
        <c:dLbls>
          <c:showLegendKey val="0"/>
          <c:showVal val="0"/>
          <c:showCatName val="0"/>
          <c:showSerName val="0"/>
          <c:showPercent val="0"/>
          <c:showBubbleSize val="0"/>
        </c:dLbls>
        <c:gapWidth val="0"/>
        <c:axId val="393002080"/>
        <c:axId val="1"/>
      </c:barChart>
      <c:catAx>
        <c:axId val="393002080"/>
        <c:scaling>
          <c:orientation val="minMax"/>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ourier New"/>
                <a:ea typeface="Courier New"/>
                <a:cs typeface="Courier New"/>
              </a:defRPr>
            </a:pPr>
            <a:endParaRPr lang="en-US"/>
          </a:p>
        </c:txPr>
        <c:crossAx val="1"/>
        <c:crosses val="autoZero"/>
        <c:auto val="0"/>
        <c:lblAlgn val="ctr"/>
        <c:lblOffset val="100"/>
        <c:tickLblSkip val="1"/>
        <c:tickMarkSkip val="1"/>
        <c:noMultiLvlLbl val="0"/>
      </c:catAx>
      <c:valAx>
        <c:axId val="1"/>
        <c:scaling>
          <c:orientation val="maxMin"/>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Courier New"/>
                <a:ea typeface="Courier New"/>
                <a:cs typeface="Courier New"/>
              </a:defRPr>
            </a:pPr>
            <a:endParaRPr lang="en-US"/>
          </a:p>
        </c:txPr>
        <c:crossAx val="393002080"/>
        <c:crosses val="autoZero"/>
        <c:crossBetween val="between"/>
      </c:valAx>
      <c:spPr>
        <a:noFill/>
        <a:ln w="12700">
          <a:solidFill>
            <a:srgbClr val="808080"/>
          </a:solidFill>
          <a:prstDash val="solid"/>
        </a:ln>
      </c:spPr>
    </c:plotArea>
    <c:plotVisOnly val="1"/>
    <c:dispBlanksAs val="gap"/>
    <c:showDLblsOverMax val="0"/>
  </c:chart>
  <c:spPr>
    <a:noFill/>
    <a:ln w="6350">
      <a:noFill/>
    </a:ln>
  </c:spPr>
  <c:txPr>
    <a:bodyPr/>
    <a:lstStyle/>
    <a:p>
      <a:pPr>
        <a:defRPr sz="1000" b="0" i="0" u="none" strike="noStrike" baseline="0">
          <a:solidFill>
            <a:srgbClr val="000000"/>
          </a:solidFill>
          <a:latin typeface="Courier New"/>
          <a:ea typeface="Courier New"/>
          <a:cs typeface="Courier New"/>
        </a:defRPr>
      </a:pPr>
      <a:endParaRPr lang="en-US"/>
    </a:p>
  </c:txPr>
  <c:printSettings>
    <c:headerFooter alignWithMargins="0">
      <c:oddHeader>&amp;A</c:oddHeader>
      <c:oddFooter>Page &amp;P</c:oddFooter>
    </c:headerFooter>
    <c:pageMargins b="1" l="0.75" r="0.75" t="1" header="0.5" footer="0.5"/>
    <c:pageSetup orientation="landscape" horizontalDpi="-4"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12</xdr:col>
      <xdr:colOff>129540</xdr:colOff>
      <xdr:row>36</xdr:row>
      <xdr:rowOff>0</xdr:rowOff>
    </xdr:to>
    <xdr:graphicFrame macro="">
      <xdr:nvGraphicFramePr>
        <xdr:cNvPr id="2" name="Chart 1">
          <a:extLst>
            <a:ext uri="{FF2B5EF4-FFF2-40B4-BE49-F238E27FC236}">
              <a16:creationId xmlns:a16="http://schemas.microsoft.com/office/drawing/2014/main" id="{03719B3B-C3EF-41A6-94A1-722855D6B2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0</xdr:rowOff>
    </xdr:from>
    <xdr:to>
      <xdr:col>6</xdr:col>
      <xdr:colOff>365760</xdr:colOff>
      <xdr:row>36</xdr:row>
      <xdr:rowOff>0</xdr:rowOff>
    </xdr:to>
    <xdr:graphicFrame macro="">
      <xdr:nvGraphicFramePr>
        <xdr:cNvPr id="3" name="Chart 2">
          <a:extLst>
            <a:ext uri="{FF2B5EF4-FFF2-40B4-BE49-F238E27FC236}">
              <a16:creationId xmlns:a16="http://schemas.microsoft.com/office/drawing/2014/main" id="{3A8E0811-6521-4669-B8D9-FC6A7A693A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236220</xdr:colOff>
      <xdr:row>6</xdr:row>
      <xdr:rowOff>7620</xdr:rowOff>
    </xdr:from>
    <xdr:to>
      <xdr:col>1</xdr:col>
      <xdr:colOff>510540</xdr:colOff>
      <xdr:row>7</xdr:row>
      <xdr:rowOff>114300</xdr:rowOff>
    </xdr:to>
    <xdr:sp macro="" textlink="">
      <xdr:nvSpPr>
        <xdr:cNvPr id="4" name="Text 4">
          <a:extLst>
            <a:ext uri="{FF2B5EF4-FFF2-40B4-BE49-F238E27FC236}">
              <a16:creationId xmlns:a16="http://schemas.microsoft.com/office/drawing/2014/main" id="{1259C084-926C-45BC-83C6-CF7558FED58B}"/>
            </a:ext>
          </a:extLst>
        </xdr:cNvPr>
        <xdr:cNvSpPr txBox="1">
          <a:spLocks noChangeArrowheads="1"/>
        </xdr:cNvSpPr>
      </xdr:nvSpPr>
      <xdr:spPr bwMode="auto">
        <a:xfrm>
          <a:off x="236220" y="998220"/>
          <a:ext cx="883920" cy="2590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200" b="0" i="0" u="none" strike="noStrike" baseline="0">
              <a:solidFill>
                <a:srgbClr val="000000"/>
              </a:solidFill>
              <a:latin typeface="Courier New"/>
              <a:cs typeface="Courier New"/>
            </a:rPr>
            <a:t>Male</a:t>
          </a:r>
        </a:p>
      </xdr:txBody>
    </xdr:sp>
    <xdr:clientData/>
  </xdr:twoCellAnchor>
  <xdr:twoCellAnchor>
    <xdr:from>
      <xdr:col>10</xdr:col>
      <xdr:colOff>236220</xdr:colOff>
      <xdr:row>6</xdr:row>
      <xdr:rowOff>7620</xdr:rowOff>
    </xdr:from>
    <xdr:to>
      <xdr:col>11</xdr:col>
      <xdr:colOff>510540</xdr:colOff>
      <xdr:row>7</xdr:row>
      <xdr:rowOff>114300</xdr:rowOff>
    </xdr:to>
    <xdr:sp macro="" textlink="">
      <xdr:nvSpPr>
        <xdr:cNvPr id="5" name="Text 5">
          <a:extLst>
            <a:ext uri="{FF2B5EF4-FFF2-40B4-BE49-F238E27FC236}">
              <a16:creationId xmlns:a16="http://schemas.microsoft.com/office/drawing/2014/main" id="{65577C0C-CB71-490B-9BB1-63C989B41E86}"/>
            </a:ext>
          </a:extLst>
        </xdr:cNvPr>
        <xdr:cNvSpPr txBox="1">
          <a:spLocks noChangeArrowheads="1"/>
        </xdr:cNvSpPr>
      </xdr:nvSpPr>
      <xdr:spPr bwMode="auto">
        <a:xfrm>
          <a:off x="6332220" y="998220"/>
          <a:ext cx="883920" cy="2590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200" b="0" i="0" u="none" strike="noStrike" baseline="0">
              <a:solidFill>
                <a:srgbClr val="000000"/>
              </a:solidFill>
              <a:latin typeface="Courier New"/>
              <a:cs typeface="Courier New"/>
            </a:rPr>
            <a:t>Female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shallese_PYRAMI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 val="GRAPH3"/>
      <sheetName val="GRAPH2"/>
      <sheetName val="GRAPH1"/>
    </sheetNames>
    <sheetDataSet>
      <sheetData sheetId="0">
        <row r="2">
          <cell r="A2" t="str">
            <v>Marshallese in Arkansas: 2018</v>
          </cell>
        </row>
        <row r="9">
          <cell r="A9" t="str">
            <v>0-4</v>
          </cell>
          <cell r="B9">
            <v>25</v>
          </cell>
          <cell r="C9">
            <v>31</v>
          </cell>
        </row>
        <row r="10">
          <cell r="A10" t="str">
            <v>5-9</v>
          </cell>
          <cell r="B10">
            <v>40</v>
          </cell>
          <cell r="C10">
            <v>32</v>
          </cell>
        </row>
        <row r="11">
          <cell r="A11" t="str">
            <v>10-14</v>
          </cell>
          <cell r="B11">
            <v>36</v>
          </cell>
          <cell r="C11">
            <v>18</v>
          </cell>
        </row>
        <row r="12">
          <cell r="A12" t="str">
            <v>15-19</v>
          </cell>
          <cell r="B12">
            <v>22</v>
          </cell>
          <cell r="C12">
            <v>27</v>
          </cell>
        </row>
        <row r="13">
          <cell r="A13" t="str">
            <v>20-24</v>
          </cell>
          <cell r="B13">
            <v>24</v>
          </cell>
          <cell r="C13">
            <v>29</v>
          </cell>
        </row>
        <row r="14">
          <cell r="A14" t="str">
            <v>25-29</v>
          </cell>
          <cell r="B14">
            <v>22</v>
          </cell>
          <cell r="C14">
            <v>36</v>
          </cell>
        </row>
        <row r="15">
          <cell r="A15" t="str">
            <v>30-34</v>
          </cell>
          <cell r="B15">
            <v>33</v>
          </cell>
          <cell r="C15">
            <v>27</v>
          </cell>
        </row>
        <row r="16">
          <cell r="A16" t="str">
            <v>35-39</v>
          </cell>
          <cell r="B16">
            <v>32</v>
          </cell>
          <cell r="C16">
            <v>34</v>
          </cell>
        </row>
        <row r="17">
          <cell r="A17" t="str">
            <v>40-44</v>
          </cell>
          <cell r="B17">
            <v>15</v>
          </cell>
          <cell r="C17">
            <v>14</v>
          </cell>
        </row>
        <row r="18">
          <cell r="A18" t="str">
            <v>45-49</v>
          </cell>
          <cell r="B18">
            <v>8</v>
          </cell>
          <cell r="C18">
            <v>6</v>
          </cell>
        </row>
        <row r="19">
          <cell r="A19" t="str">
            <v>50-54</v>
          </cell>
          <cell r="B19">
            <v>6</v>
          </cell>
          <cell r="C19">
            <v>4</v>
          </cell>
        </row>
        <row r="20">
          <cell r="A20" t="str">
            <v>55-59</v>
          </cell>
          <cell r="B20">
            <v>1</v>
          </cell>
          <cell r="C20">
            <v>5</v>
          </cell>
        </row>
        <row r="21">
          <cell r="A21" t="str">
            <v>60-64</v>
          </cell>
          <cell r="B21">
            <v>5</v>
          </cell>
          <cell r="C21">
            <v>3</v>
          </cell>
        </row>
        <row r="22">
          <cell r="A22" t="str">
            <v>65+</v>
          </cell>
          <cell r="B22">
            <v>1</v>
          </cell>
          <cell r="C22">
            <v>3</v>
          </cell>
        </row>
        <row r="23">
          <cell r="A23" t="str">
            <v/>
          </cell>
          <cell r="B23" t="str">
            <v xml:space="preserve"> </v>
          </cell>
          <cell r="C23" t="str">
            <v xml:space="preserve"> </v>
          </cell>
        </row>
        <row r="24">
          <cell r="A24" t="str">
            <v/>
          </cell>
          <cell r="B24" t="str">
            <v xml:space="preserve"> </v>
          </cell>
          <cell r="C24" t="str">
            <v xml:space="preserve"> </v>
          </cell>
        </row>
        <row r="25">
          <cell r="A25" t="str">
            <v/>
          </cell>
          <cell r="B25" t="str">
            <v xml:space="preserve"> </v>
          </cell>
          <cell r="C25" t="str">
            <v xml:space="preserve"> </v>
          </cell>
        </row>
        <row r="26">
          <cell r="A26" t="str">
            <v/>
          </cell>
          <cell r="B26" t="str">
            <v xml:space="preserve"> </v>
          </cell>
          <cell r="C26" t="str">
            <v xml:space="preserve"> </v>
          </cell>
        </row>
        <row r="27">
          <cell r="A27" t="str">
            <v/>
          </cell>
          <cell r="B27" t="str">
            <v xml:space="preserve"> </v>
          </cell>
          <cell r="C27" t="str">
            <v xml:space="preserve"> </v>
          </cell>
        </row>
        <row r="28">
          <cell r="A28" t="str">
            <v/>
          </cell>
          <cell r="B28" t="str">
            <v xml:space="preserve"> </v>
          </cell>
          <cell r="C28" t="str">
            <v xml:space="preserve"> </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BF346-7D75-436B-929F-FA1019EB76A9}">
  <dimension ref="A1:L64"/>
  <sheetViews>
    <sheetView topLeftCell="A43" zoomScale="150" zoomScaleNormal="150" workbookViewId="0">
      <selection activeCell="B48" sqref="B48:B61"/>
    </sheetView>
  </sheetViews>
  <sheetFormatPr defaultRowHeight="10.199999999999999" x14ac:dyDescent="0.2"/>
  <cols>
    <col min="1" max="16384" width="8.88671875" style="1"/>
  </cols>
  <sheetData>
    <row r="1" spans="1:12" x14ac:dyDescent="0.2">
      <c r="A1" s="1" t="s">
        <v>0</v>
      </c>
    </row>
    <row r="2" spans="1:12" x14ac:dyDescent="0.2">
      <c r="B2" s="1" t="s">
        <v>1</v>
      </c>
      <c r="G2" s="1" t="s">
        <v>2</v>
      </c>
    </row>
    <row r="3" spans="1:12" x14ac:dyDescent="0.2">
      <c r="B3" s="1" t="s">
        <v>3</v>
      </c>
      <c r="C3" s="1" t="s">
        <v>4</v>
      </c>
      <c r="D3" s="1" t="s">
        <v>5</v>
      </c>
      <c r="E3" s="1" t="s">
        <v>6</v>
      </c>
      <c r="F3" s="1" t="s">
        <v>7</v>
      </c>
      <c r="G3" s="1" t="s">
        <v>3</v>
      </c>
      <c r="H3" s="1" t="s">
        <v>4</v>
      </c>
      <c r="I3" s="1" t="s">
        <v>5</v>
      </c>
      <c r="J3" s="1" t="s">
        <v>6</v>
      </c>
      <c r="K3" s="1" t="s">
        <v>7</v>
      </c>
      <c r="L3" s="1" t="s">
        <v>8</v>
      </c>
    </row>
    <row r="4" spans="1:12" x14ac:dyDescent="0.2">
      <c r="A4" s="1" t="s">
        <v>9</v>
      </c>
    </row>
    <row r="5" spans="1:12" x14ac:dyDescent="0.2">
      <c r="A5" s="1" t="s">
        <v>10</v>
      </c>
    </row>
    <row r="6" spans="1:12" x14ac:dyDescent="0.2">
      <c r="A6" s="1" t="s">
        <v>11</v>
      </c>
    </row>
    <row r="7" spans="1:12" x14ac:dyDescent="0.2">
      <c r="A7" s="1" t="s">
        <v>3</v>
      </c>
      <c r="B7" s="1">
        <v>539</v>
      </c>
      <c r="C7" s="1">
        <v>513</v>
      </c>
      <c r="D7" s="1">
        <v>6</v>
      </c>
      <c r="E7" s="1">
        <v>1</v>
      </c>
      <c r="F7" s="1">
        <v>19</v>
      </c>
      <c r="G7" s="1">
        <v>122</v>
      </c>
      <c r="H7" s="1">
        <v>84</v>
      </c>
      <c r="I7" s="1">
        <v>8</v>
      </c>
      <c r="J7" s="1">
        <v>2</v>
      </c>
      <c r="K7" s="1">
        <v>28</v>
      </c>
      <c r="L7" s="1">
        <v>0</v>
      </c>
    </row>
    <row r="8" spans="1:12" x14ac:dyDescent="0.2">
      <c r="A8" s="1" t="s">
        <v>12</v>
      </c>
      <c r="B8" s="1">
        <v>56</v>
      </c>
      <c r="C8" s="1">
        <v>52</v>
      </c>
      <c r="D8" s="1">
        <v>0</v>
      </c>
      <c r="E8" s="1">
        <v>0</v>
      </c>
      <c r="F8" s="1">
        <v>4</v>
      </c>
      <c r="G8" s="1">
        <v>13</v>
      </c>
      <c r="H8" s="1">
        <v>8</v>
      </c>
      <c r="I8" s="1">
        <v>1</v>
      </c>
      <c r="J8" s="1">
        <v>1</v>
      </c>
      <c r="K8" s="1">
        <v>3</v>
      </c>
      <c r="L8" s="1">
        <v>0</v>
      </c>
    </row>
    <row r="9" spans="1:12" x14ac:dyDescent="0.2">
      <c r="A9" s="1" t="s">
        <v>13</v>
      </c>
      <c r="B9" s="1">
        <v>72</v>
      </c>
      <c r="C9" s="1">
        <v>65</v>
      </c>
      <c r="D9" s="1">
        <v>1</v>
      </c>
      <c r="E9" s="1">
        <v>0</v>
      </c>
      <c r="F9" s="1">
        <v>6</v>
      </c>
      <c r="G9" s="1">
        <v>23</v>
      </c>
      <c r="H9" s="1">
        <v>18</v>
      </c>
      <c r="I9" s="1">
        <v>0</v>
      </c>
      <c r="J9" s="1">
        <v>0</v>
      </c>
      <c r="K9" s="1">
        <v>5</v>
      </c>
      <c r="L9" s="1">
        <v>0</v>
      </c>
    </row>
    <row r="10" spans="1:12" x14ac:dyDescent="0.2">
      <c r="A10" s="1" t="s">
        <v>14</v>
      </c>
      <c r="B10" s="1">
        <v>54</v>
      </c>
      <c r="C10" s="1">
        <v>52</v>
      </c>
      <c r="D10" s="1">
        <v>1</v>
      </c>
      <c r="E10" s="1">
        <v>0</v>
      </c>
      <c r="F10" s="1">
        <v>1</v>
      </c>
      <c r="G10" s="1">
        <v>16</v>
      </c>
      <c r="H10" s="1">
        <v>14</v>
      </c>
      <c r="I10" s="1">
        <v>0</v>
      </c>
      <c r="J10" s="1">
        <v>0</v>
      </c>
      <c r="K10" s="1">
        <v>2</v>
      </c>
      <c r="L10" s="1">
        <v>0</v>
      </c>
    </row>
    <row r="11" spans="1:12" x14ac:dyDescent="0.2">
      <c r="A11" s="1" t="s">
        <v>15</v>
      </c>
      <c r="B11" s="1">
        <v>49</v>
      </c>
      <c r="C11" s="1">
        <v>46</v>
      </c>
      <c r="D11" s="1">
        <v>0</v>
      </c>
      <c r="E11" s="1">
        <v>0</v>
      </c>
      <c r="F11" s="1">
        <v>3</v>
      </c>
      <c r="G11" s="1">
        <v>7</v>
      </c>
      <c r="H11" s="1">
        <v>6</v>
      </c>
      <c r="I11" s="1">
        <v>0</v>
      </c>
      <c r="J11" s="1">
        <v>0</v>
      </c>
      <c r="K11" s="1">
        <v>1</v>
      </c>
      <c r="L11" s="1">
        <v>0</v>
      </c>
    </row>
    <row r="12" spans="1:12" x14ac:dyDescent="0.2">
      <c r="A12" s="1" t="s">
        <v>16</v>
      </c>
      <c r="B12" s="1">
        <v>53</v>
      </c>
      <c r="C12" s="1">
        <v>51</v>
      </c>
      <c r="D12" s="1">
        <v>0</v>
      </c>
      <c r="E12" s="1">
        <v>0</v>
      </c>
      <c r="F12" s="1">
        <v>2</v>
      </c>
      <c r="G12" s="1">
        <v>9</v>
      </c>
      <c r="H12" s="1">
        <v>4</v>
      </c>
      <c r="I12" s="1">
        <v>3</v>
      </c>
      <c r="J12" s="1">
        <v>0</v>
      </c>
      <c r="K12" s="1">
        <v>2</v>
      </c>
      <c r="L12" s="1">
        <v>0</v>
      </c>
    </row>
    <row r="13" spans="1:12" x14ac:dyDescent="0.2">
      <c r="A13" s="1" t="s">
        <v>17</v>
      </c>
      <c r="B13" s="1">
        <v>58</v>
      </c>
      <c r="C13" s="1">
        <v>56</v>
      </c>
      <c r="D13" s="1">
        <v>1</v>
      </c>
      <c r="E13" s="1">
        <v>0</v>
      </c>
      <c r="F13" s="1">
        <v>1</v>
      </c>
      <c r="G13" s="1">
        <v>10</v>
      </c>
      <c r="H13" s="1">
        <v>5</v>
      </c>
      <c r="I13" s="1">
        <v>0</v>
      </c>
      <c r="J13" s="1">
        <v>1</v>
      </c>
      <c r="K13" s="1">
        <v>4</v>
      </c>
      <c r="L13" s="1">
        <v>0</v>
      </c>
    </row>
    <row r="14" spans="1:12" x14ac:dyDescent="0.2">
      <c r="A14" s="1" t="s">
        <v>18</v>
      </c>
      <c r="B14" s="1">
        <v>60</v>
      </c>
      <c r="C14" s="1">
        <v>58</v>
      </c>
      <c r="D14" s="1">
        <v>2</v>
      </c>
      <c r="E14" s="1">
        <v>0</v>
      </c>
      <c r="F14" s="1">
        <v>0</v>
      </c>
      <c r="G14" s="1">
        <v>16</v>
      </c>
      <c r="H14" s="1">
        <v>11</v>
      </c>
      <c r="I14" s="1">
        <v>1</v>
      </c>
      <c r="J14" s="1">
        <v>0</v>
      </c>
      <c r="K14" s="1">
        <v>4</v>
      </c>
      <c r="L14" s="1">
        <v>0</v>
      </c>
    </row>
    <row r="15" spans="1:12" x14ac:dyDescent="0.2">
      <c r="A15" s="1" t="s">
        <v>19</v>
      </c>
      <c r="B15" s="1">
        <v>66</v>
      </c>
      <c r="C15" s="1">
        <v>64</v>
      </c>
      <c r="D15" s="1">
        <v>1</v>
      </c>
      <c r="E15" s="1">
        <v>1</v>
      </c>
      <c r="F15" s="1">
        <v>0</v>
      </c>
      <c r="G15" s="1">
        <v>19</v>
      </c>
      <c r="H15" s="1">
        <v>15</v>
      </c>
      <c r="I15" s="1">
        <v>1</v>
      </c>
      <c r="J15" s="1">
        <v>0</v>
      </c>
      <c r="K15" s="1">
        <v>3</v>
      </c>
      <c r="L15" s="1">
        <v>0</v>
      </c>
    </row>
    <row r="16" spans="1:12" x14ac:dyDescent="0.2">
      <c r="A16" s="1" t="s">
        <v>20</v>
      </c>
      <c r="B16" s="1">
        <v>29</v>
      </c>
      <c r="C16" s="1">
        <v>28</v>
      </c>
      <c r="D16" s="1">
        <v>0</v>
      </c>
      <c r="E16" s="1">
        <v>0</v>
      </c>
      <c r="F16" s="1">
        <v>1</v>
      </c>
      <c r="G16" s="1">
        <v>6</v>
      </c>
      <c r="H16" s="1">
        <v>3</v>
      </c>
      <c r="I16" s="1">
        <v>1</v>
      </c>
      <c r="J16" s="1">
        <v>0</v>
      </c>
      <c r="K16" s="1">
        <v>2</v>
      </c>
      <c r="L16" s="1">
        <v>0</v>
      </c>
    </row>
    <row r="17" spans="1:12" x14ac:dyDescent="0.2">
      <c r="A17" s="1" t="s">
        <v>21</v>
      </c>
      <c r="B17" s="1">
        <v>14</v>
      </c>
      <c r="C17" s="1">
        <v>14</v>
      </c>
      <c r="D17" s="1">
        <v>0</v>
      </c>
      <c r="E17" s="1">
        <v>0</v>
      </c>
      <c r="F17" s="1">
        <v>0</v>
      </c>
      <c r="G17" s="1">
        <v>0</v>
      </c>
      <c r="H17" s="1">
        <v>0</v>
      </c>
      <c r="I17" s="1">
        <v>0</v>
      </c>
      <c r="J17" s="1">
        <v>0</v>
      </c>
      <c r="K17" s="1">
        <v>0</v>
      </c>
      <c r="L17" s="1">
        <v>0</v>
      </c>
    </row>
    <row r="18" spans="1:12" x14ac:dyDescent="0.2">
      <c r="A18" s="1" t="s">
        <v>22</v>
      </c>
      <c r="B18" s="1">
        <v>10</v>
      </c>
      <c r="C18" s="1">
        <v>10</v>
      </c>
      <c r="D18" s="1">
        <v>0</v>
      </c>
      <c r="E18" s="1">
        <v>0</v>
      </c>
      <c r="F18" s="1">
        <v>0</v>
      </c>
      <c r="G18" s="1">
        <v>2</v>
      </c>
      <c r="H18" s="1">
        <v>0</v>
      </c>
      <c r="I18" s="1">
        <v>1</v>
      </c>
      <c r="J18" s="1">
        <v>0</v>
      </c>
      <c r="K18" s="1">
        <v>1</v>
      </c>
      <c r="L18" s="1">
        <v>0</v>
      </c>
    </row>
    <row r="19" spans="1:12" x14ac:dyDescent="0.2">
      <c r="A19" s="1" t="s">
        <v>23</v>
      </c>
      <c r="B19" s="1">
        <v>6</v>
      </c>
      <c r="C19" s="1">
        <v>6</v>
      </c>
      <c r="D19" s="1">
        <v>0</v>
      </c>
      <c r="E19" s="1">
        <v>0</v>
      </c>
      <c r="F19" s="1">
        <v>0</v>
      </c>
      <c r="G19" s="1">
        <v>1</v>
      </c>
      <c r="H19" s="1">
        <v>0</v>
      </c>
      <c r="I19" s="1">
        <v>0</v>
      </c>
      <c r="J19" s="1">
        <v>0</v>
      </c>
      <c r="K19" s="1">
        <v>1</v>
      </c>
      <c r="L19" s="1">
        <v>0</v>
      </c>
    </row>
    <row r="20" spans="1:12" x14ac:dyDescent="0.2">
      <c r="A20" s="1" t="s">
        <v>24</v>
      </c>
      <c r="B20" s="1">
        <v>8</v>
      </c>
      <c r="C20" s="1">
        <v>7</v>
      </c>
      <c r="D20" s="1">
        <v>0</v>
      </c>
      <c r="E20" s="1">
        <v>0</v>
      </c>
      <c r="F20" s="1">
        <v>1</v>
      </c>
      <c r="G20" s="1">
        <v>0</v>
      </c>
      <c r="H20" s="1">
        <v>0</v>
      </c>
      <c r="I20" s="1">
        <v>0</v>
      </c>
      <c r="J20" s="1">
        <v>0</v>
      </c>
      <c r="K20" s="1">
        <v>0</v>
      </c>
      <c r="L20" s="1">
        <v>0</v>
      </c>
    </row>
    <row r="21" spans="1:12" x14ac:dyDescent="0.2">
      <c r="A21" s="1" t="s">
        <v>25</v>
      </c>
      <c r="B21" s="1">
        <v>4</v>
      </c>
      <c r="C21" s="1">
        <v>4</v>
      </c>
      <c r="D21" s="1">
        <v>0</v>
      </c>
      <c r="E21" s="1">
        <v>0</v>
      </c>
      <c r="F21" s="1">
        <v>0</v>
      </c>
      <c r="G21" s="1">
        <v>0</v>
      </c>
      <c r="H21" s="1">
        <v>0</v>
      </c>
      <c r="I21" s="1">
        <v>0</v>
      </c>
      <c r="J21" s="1">
        <v>0</v>
      </c>
      <c r="K21" s="1">
        <v>0</v>
      </c>
      <c r="L21" s="1">
        <v>0</v>
      </c>
    </row>
    <row r="22" spans="1:12" x14ac:dyDescent="0.2">
      <c r="A22" s="1" t="s">
        <v>26</v>
      </c>
      <c r="B22" s="1">
        <v>0</v>
      </c>
      <c r="C22" s="1">
        <v>0</v>
      </c>
      <c r="D22" s="1">
        <v>0</v>
      </c>
      <c r="E22" s="1">
        <v>0</v>
      </c>
      <c r="F22" s="1">
        <v>0</v>
      </c>
      <c r="G22" s="1">
        <v>0</v>
      </c>
      <c r="H22" s="1">
        <v>0</v>
      </c>
      <c r="I22" s="1">
        <v>0</v>
      </c>
      <c r="J22" s="1">
        <v>0</v>
      </c>
      <c r="K22" s="1">
        <v>0</v>
      </c>
      <c r="L22" s="1">
        <v>0</v>
      </c>
    </row>
    <row r="23" spans="1:12" x14ac:dyDescent="0.2">
      <c r="A23" s="1" t="s">
        <v>27</v>
      </c>
      <c r="B23" s="1">
        <v>0</v>
      </c>
      <c r="C23" s="1">
        <v>0</v>
      </c>
      <c r="D23" s="1">
        <v>0</v>
      </c>
      <c r="E23" s="1">
        <v>0</v>
      </c>
      <c r="F23" s="1">
        <v>0</v>
      </c>
      <c r="G23" s="1">
        <v>0</v>
      </c>
      <c r="H23" s="1">
        <v>0</v>
      </c>
      <c r="I23" s="1">
        <v>0</v>
      </c>
      <c r="J23" s="1">
        <v>0</v>
      </c>
      <c r="K23" s="1">
        <v>0</v>
      </c>
      <c r="L23" s="1">
        <v>0</v>
      </c>
    </row>
    <row r="24" spans="1:12" x14ac:dyDescent="0.2">
      <c r="A24" s="1" t="s">
        <v>28</v>
      </c>
      <c r="B24" s="1">
        <v>23.6</v>
      </c>
      <c r="C24" s="1">
        <v>24.1</v>
      </c>
      <c r="D24" s="1">
        <v>30</v>
      </c>
      <c r="E24" s="1">
        <v>37.5</v>
      </c>
      <c r="F24" s="1">
        <v>9.6</v>
      </c>
      <c r="G24" s="1">
        <v>21.1</v>
      </c>
      <c r="H24" s="1">
        <v>16.7</v>
      </c>
      <c r="I24" s="1">
        <v>27.5</v>
      </c>
      <c r="J24" s="1">
        <v>15</v>
      </c>
      <c r="K24" s="1">
        <v>26.3</v>
      </c>
      <c r="L24" s="1">
        <v>0</v>
      </c>
    </row>
    <row r="25" spans="1:12" x14ac:dyDescent="0.2">
      <c r="A25" s="1" t="s">
        <v>29</v>
      </c>
    </row>
    <row r="26" spans="1:12" x14ac:dyDescent="0.2">
      <c r="A26" s="1" t="s">
        <v>11</v>
      </c>
    </row>
    <row r="27" spans="1:12" x14ac:dyDescent="0.2">
      <c r="A27" s="1" t="s">
        <v>3</v>
      </c>
      <c r="B27" s="1">
        <v>270</v>
      </c>
      <c r="C27" s="1">
        <v>254</v>
      </c>
      <c r="D27" s="1">
        <v>4</v>
      </c>
      <c r="E27" s="1">
        <v>1</v>
      </c>
      <c r="F27" s="1">
        <v>11</v>
      </c>
      <c r="G27" s="1">
        <v>65</v>
      </c>
      <c r="H27" s="1">
        <v>44</v>
      </c>
      <c r="I27" s="1">
        <v>5</v>
      </c>
      <c r="J27" s="1">
        <v>1</v>
      </c>
      <c r="K27" s="1">
        <v>15</v>
      </c>
      <c r="L27" s="1">
        <v>0</v>
      </c>
    </row>
    <row r="28" spans="1:12" x14ac:dyDescent="0.2">
      <c r="A28" s="1" t="s">
        <v>12</v>
      </c>
      <c r="B28" s="1">
        <v>25</v>
      </c>
      <c r="C28" s="1">
        <v>23</v>
      </c>
      <c r="D28" s="1">
        <v>0</v>
      </c>
      <c r="E28" s="1">
        <v>0</v>
      </c>
      <c r="F28" s="1">
        <v>2</v>
      </c>
      <c r="G28" s="1">
        <v>8</v>
      </c>
      <c r="H28" s="1">
        <v>4</v>
      </c>
      <c r="I28" s="1">
        <v>1</v>
      </c>
      <c r="J28" s="1">
        <v>1</v>
      </c>
      <c r="K28" s="1">
        <v>2</v>
      </c>
      <c r="L28" s="1">
        <v>0</v>
      </c>
    </row>
    <row r="29" spans="1:12" x14ac:dyDescent="0.2">
      <c r="A29" s="1" t="s">
        <v>13</v>
      </c>
      <c r="B29" s="1">
        <v>40</v>
      </c>
      <c r="C29" s="1">
        <v>36</v>
      </c>
      <c r="D29" s="1">
        <v>1</v>
      </c>
      <c r="E29" s="1">
        <v>0</v>
      </c>
      <c r="F29" s="1">
        <v>3</v>
      </c>
      <c r="G29" s="1">
        <v>13</v>
      </c>
      <c r="H29" s="1">
        <v>10</v>
      </c>
      <c r="I29" s="1">
        <v>0</v>
      </c>
      <c r="J29" s="1">
        <v>0</v>
      </c>
      <c r="K29" s="1">
        <v>3</v>
      </c>
      <c r="L29" s="1">
        <v>0</v>
      </c>
    </row>
    <row r="30" spans="1:12" x14ac:dyDescent="0.2">
      <c r="A30" s="1" t="s">
        <v>14</v>
      </c>
      <c r="B30" s="1">
        <v>36</v>
      </c>
      <c r="C30" s="1">
        <v>35</v>
      </c>
      <c r="D30" s="1">
        <v>0</v>
      </c>
      <c r="E30" s="1">
        <v>0</v>
      </c>
      <c r="F30" s="1">
        <v>1</v>
      </c>
      <c r="G30" s="1">
        <v>9</v>
      </c>
      <c r="H30" s="1">
        <v>7</v>
      </c>
      <c r="I30" s="1">
        <v>0</v>
      </c>
      <c r="J30" s="1">
        <v>0</v>
      </c>
      <c r="K30" s="1">
        <v>2</v>
      </c>
      <c r="L30" s="1">
        <v>0</v>
      </c>
    </row>
    <row r="31" spans="1:12" x14ac:dyDescent="0.2">
      <c r="A31" s="1" t="s">
        <v>15</v>
      </c>
      <c r="B31" s="1">
        <v>22</v>
      </c>
      <c r="C31" s="1">
        <v>20</v>
      </c>
      <c r="D31" s="1">
        <v>0</v>
      </c>
      <c r="E31" s="1">
        <v>0</v>
      </c>
      <c r="F31" s="1">
        <v>2</v>
      </c>
      <c r="G31" s="1">
        <v>4</v>
      </c>
      <c r="H31" s="1">
        <v>4</v>
      </c>
      <c r="I31" s="1">
        <v>0</v>
      </c>
      <c r="J31" s="1">
        <v>0</v>
      </c>
      <c r="K31" s="1">
        <v>0</v>
      </c>
      <c r="L31" s="1">
        <v>0</v>
      </c>
    </row>
    <row r="32" spans="1:12" x14ac:dyDescent="0.2">
      <c r="A32" s="1" t="s">
        <v>16</v>
      </c>
      <c r="B32" s="1">
        <v>24</v>
      </c>
      <c r="C32" s="1">
        <v>22</v>
      </c>
      <c r="D32" s="1">
        <v>0</v>
      </c>
      <c r="E32" s="1">
        <v>0</v>
      </c>
      <c r="F32" s="1">
        <v>2</v>
      </c>
      <c r="G32" s="1">
        <v>5</v>
      </c>
      <c r="H32" s="1">
        <v>3</v>
      </c>
      <c r="I32" s="1">
        <v>2</v>
      </c>
      <c r="J32" s="1">
        <v>0</v>
      </c>
      <c r="K32" s="1">
        <v>0</v>
      </c>
      <c r="L32" s="1">
        <v>0</v>
      </c>
    </row>
    <row r="33" spans="1:12" x14ac:dyDescent="0.2">
      <c r="A33" s="1" t="s">
        <v>17</v>
      </c>
      <c r="B33" s="1">
        <v>22</v>
      </c>
      <c r="C33" s="1">
        <v>21</v>
      </c>
      <c r="D33" s="1">
        <v>1</v>
      </c>
      <c r="E33" s="1">
        <v>0</v>
      </c>
      <c r="F33" s="1">
        <v>0</v>
      </c>
      <c r="G33" s="1">
        <v>4</v>
      </c>
      <c r="H33" s="1">
        <v>2</v>
      </c>
      <c r="I33" s="1">
        <v>0</v>
      </c>
      <c r="J33" s="1">
        <v>0</v>
      </c>
      <c r="K33" s="1">
        <v>2</v>
      </c>
      <c r="L33" s="1">
        <v>0</v>
      </c>
    </row>
    <row r="34" spans="1:12" x14ac:dyDescent="0.2">
      <c r="A34" s="1" t="s">
        <v>18</v>
      </c>
      <c r="B34" s="1">
        <v>33</v>
      </c>
      <c r="C34" s="1">
        <v>31</v>
      </c>
      <c r="D34" s="1">
        <v>2</v>
      </c>
      <c r="E34" s="1">
        <v>0</v>
      </c>
      <c r="F34" s="1">
        <v>0</v>
      </c>
      <c r="G34" s="1">
        <v>6</v>
      </c>
      <c r="H34" s="1">
        <v>4</v>
      </c>
      <c r="I34" s="1">
        <v>0</v>
      </c>
      <c r="J34" s="1">
        <v>0</v>
      </c>
      <c r="K34" s="1">
        <v>2</v>
      </c>
      <c r="L34" s="1">
        <v>0</v>
      </c>
    </row>
    <row r="35" spans="1:12" x14ac:dyDescent="0.2">
      <c r="A35" s="1" t="s">
        <v>19</v>
      </c>
      <c r="B35" s="1">
        <v>32</v>
      </c>
      <c r="C35" s="1">
        <v>31</v>
      </c>
      <c r="D35" s="1">
        <v>0</v>
      </c>
      <c r="E35" s="1">
        <v>1</v>
      </c>
      <c r="F35" s="1">
        <v>0</v>
      </c>
      <c r="G35" s="1">
        <v>12</v>
      </c>
      <c r="H35" s="1">
        <v>9</v>
      </c>
      <c r="I35" s="1">
        <v>1</v>
      </c>
      <c r="J35" s="1">
        <v>0</v>
      </c>
      <c r="K35" s="1">
        <v>2</v>
      </c>
      <c r="L35" s="1">
        <v>0</v>
      </c>
    </row>
    <row r="36" spans="1:12" x14ac:dyDescent="0.2">
      <c r="A36" s="1" t="s">
        <v>20</v>
      </c>
      <c r="B36" s="1">
        <v>15</v>
      </c>
      <c r="C36" s="1">
        <v>15</v>
      </c>
      <c r="D36" s="1">
        <v>0</v>
      </c>
      <c r="E36" s="1">
        <v>0</v>
      </c>
      <c r="F36" s="1">
        <v>0</v>
      </c>
      <c r="G36" s="1">
        <v>3</v>
      </c>
      <c r="H36" s="1">
        <v>1</v>
      </c>
      <c r="I36" s="1">
        <v>1</v>
      </c>
      <c r="J36" s="1">
        <v>0</v>
      </c>
      <c r="K36" s="1">
        <v>1</v>
      </c>
      <c r="L36" s="1">
        <v>0</v>
      </c>
    </row>
    <row r="37" spans="1:12" x14ac:dyDescent="0.2">
      <c r="A37" s="1" t="s">
        <v>21</v>
      </c>
      <c r="B37" s="1">
        <v>8</v>
      </c>
      <c r="C37" s="1">
        <v>8</v>
      </c>
      <c r="D37" s="1">
        <v>0</v>
      </c>
      <c r="E37" s="1">
        <v>0</v>
      </c>
      <c r="F37" s="1">
        <v>0</v>
      </c>
      <c r="G37" s="1">
        <v>0</v>
      </c>
      <c r="H37" s="1">
        <v>0</v>
      </c>
      <c r="I37" s="1">
        <v>0</v>
      </c>
      <c r="J37" s="1">
        <v>0</v>
      </c>
      <c r="K37" s="1">
        <v>0</v>
      </c>
      <c r="L37" s="1">
        <v>0</v>
      </c>
    </row>
    <row r="38" spans="1:12" x14ac:dyDescent="0.2">
      <c r="A38" s="1" t="s">
        <v>22</v>
      </c>
      <c r="B38" s="1">
        <v>6</v>
      </c>
      <c r="C38" s="1">
        <v>6</v>
      </c>
      <c r="D38" s="1">
        <v>0</v>
      </c>
      <c r="E38" s="1">
        <v>0</v>
      </c>
      <c r="F38" s="1">
        <v>0</v>
      </c>
      <c r="G38" s="1">
        <v>1</v>
      </c>
      <c r="H38" s="1">
        <v>0</v>
      </c>
      <c r="I38" s="1">
        <v>0</v>
      </c>
      <c r="J38" s="1">
        <v>0</v>
      </c>
      <c r="K38" s="1">
        <v>1</v>
      </c>
      <c r="L38" s="1">
        <v>0</v>
      </c>
    </row>
    <row r="39" spans="1:12" x14ac:dyDescent="0.2">
      <c r="A39" s="1" t="s">
        <v>23</v>
      </c>
      <c r="B39" s="1">
        <v>1</v>
      </c>
      <c r="C39" s="1">
        <v>1</v>
      </c>
      <c r="D39" s="1">
        <v>0</v>
      </c>
      <c r="E39" s="1">
        <v>0</v>
      </c>
      <c r="F39" s="1">
        <v>0</v>
      </c>
      <c r="G39" s="1">
        <v>0</v>
      </c>
      <c r="H39" s="1">
        <v>0</v>
      </c>
      <c r="I39" s="1">
        <v>0</v>
      </c>
      <c r="J39" s="1">
        <v>0</v>
      </c>
      <c r="K39" s="1">
        <v>0</v>
      </c>
      <c r="L39" s="1">
        <v>0</v>
      </c>
    </row>
    <row r="40" spans="1:12" x14ac:dyDescent="0.2">
      <c r="A40" s="1" t="s">
        <v>24</v>
      </c>
      <c r="B40" s="1">
        <v>5</v>
      </c>
      <c r="C40" s="1">
        <v>4</v>
      </c>
      <c r="D40" s="1">
        <v>0</v>
      </c>
      <c r="E40" s="1">
        <v>0</v>
      </c>
      <c r="F40" s="1">
        <v>1</v>
      </c>
      <c r="G40" s="1">
        <v>0</v>
      </c>
      <c r="H40" s="1">
        <v>0</v>
      </c>
      <c r="I40" s="1">
        <v>0</v>
      </c>
      <c r="J40" s="1">
        <v>0</v>
      </c>
      <c r="K40" s="1">
        <v>0</v>
      </c>
      <c r="L40" s="1">
        <v>0</v>
      </c>
    </row>
    <row r="41" spans="1:12" x14ac:dyDescent="0.2">
      <c r="A41" s="1" t="s">
        <v>25</v>
      </c>
      <c r="B41" s="1">
        <v>1</v>
      </c>
      <c r="C41" s="1">
        <v>1</v>
      </c>
      <c r="D41" s="1">
        <v>0</v>
      </c>
      <c r="E41" s="1">
        <v>0</v>
      </c>
      <c r="F41" s="1">
        <v>0</v>
      </c>
      <c r="G41" s="1">
        <v>0</v>
      </c>
      <c r="H41" s="1">
        <v>0</v>
      </c>
      <c r="I41" s="1">
        <v>0</v>
      </c>
      <c r="J41" s="1">
        <v>0</v>
      </c>
      <c r="K41" s="1">
        <v>0</v>
      </c>
      <c r="L41" s="1">
        <v>0</v>
      </c>
    </row>
    <row r="42" spans="1:12" x14ac:dyDescent="0.2">
      <c r="A42" s="1" t="s">
        <v>26</v>
      </c>
      <c r="B42" s="1">
        <v>0</v>
      </c>
      <c r="C42" s="1">
        <v>0</v>
      </c>
      <c r="D42" s="1">
        <v>0</v>
      </c>
      <c r="E42" s="1">
        <v>0</v>
      </c>
      <c r="F42" s="1">
        <v>0</v>
      </c>
      <c r="G42" s="1">
        <v>0</v>
      </c>
      <c r="H42" s="1">
        <v>0</v>
      </c>
      <c r="I42" s="1">
        <v>0</v>
      </c>
      <c r="J42" s="1">
        <v>0</v>
      </c>
      <c r="K42" s="1">
        <v>0</v>
      </c>
      <c r="L42" s="1">
        <v>0</v>
      </c>
    </row>
    <row r="43" spans="1:12" x14ac:dyDescent="0.2">
      <c r="A43" s="1" t="s">
        <v>27</v>
      </c>
      <c r="B43" s="1">
        <v>0</v>
      </c>
      <c r="C43" s="1">
        <v>0</v>
      </c>
      <c r="D43" s="1">
        <v>0</v>
      </c>
      <c r="E43" s="1">
        <v>0</v>
      </c>
      <c r="F43" s="1">
        <v>0</v>
      </c>
      <c r="G43" s="1">
        <v>0</v>
      </c>
      <c r="H43" s="1">
        <v>0</v>
      </c>
      <c r="I43" s="1">
        <v>0</v>
      </c>
      <c r="J43" s="1">
        <v>0</v>
      </c>
      <c r="K43" s="1">
        <v>0</v>
      </c>
      <c r="L43" s="1">
        <v>0</v>
      </c>
    </row>
    <row r="44" spans="1:12" x14ac:dyDescent="0.2">
      <c r="A44" s="1" t="s">
        <v>28</v>
      </c>
      <c r="B44" s="1">
        <v>22.5</v>
      </c>
      <c r="C44" s="1">
        <v>23</v>
      </c>
      <c r="D44" s="1">
        <v>30</v>
      </c>
      <c r="E44" s="1">
        <v>37.5</v>
      </c>
      <c r="F44" s="1">
        <v>12.5</v>
      </c>
      <c r="G44" s="1">
        <v>18.100000000000001</v>
      </c>
      <c r="H44" s="1">
        <v>16.3</v>
      </c>
      <c r="I44" s="1">
        <v>23.8</v>
      </c>
      <c r="J44" s="1">
        <v>2.5</v>
      </c>
      <c r="K44" s="1">
        <v>26.3</v>
      </c>
      <c r="L44" s="1">
        <v>0</v>
      </c>
    </row>
    <row r="45" spans="1:12" x14ac:dyDescent="0.2">
      <c r="A45" s="1" t="s">
        <v>30</v>
      </c>
    </row>
    <row r="46" spans="1:12" x14ac:dyDescent="0.2">
      <c r="A46" s="1" t="s">
        <v>11</v>
      </c>
    </row>
    <row r="47" spans="1:12" x14ac:dyDescent="0.2">
      <c r="A47" s="1" t="s">
        <v>3</v>
      </c>
      <c r="B47" s="1">
        <v>269</v>
      </c>
      <c r="C47" s="1">
        <v>259</v>
      </c>
      <c r="D47" s="1">
        <v>2</v>
      </c>
      <c r="E47" s="1">
        <v>0</v>
      </c>
      <c r="F47" s="1">
        <v>8</v>
      </c>
      <c r="G47" s="1">
        <v>57</v>
      </c>
      <c r="H47" s="1">
        <v>40</v>
      </c>
      <c r="I47" s="1">
        <v>3</v>
      </c>
      <c r="J47" s="1">
        <v>1</v>
      </c>
      <c r="K47" s="1">
        <v>13</v>
      </c>
      <c r="L47" s="1">
        <v>0</v>
      </c>
    </row>
    <row r="48" spans="1:12" x14ac:dyDescent="0.2">
      <c r="A48" s="1" t="s">
        <v>12</v>
      </c>
      <c r="B48" s="1">
        <v>31</v>
      </c>
      <c r="C48" s="1">
        <v>29</v>
      </c>
      <c r="D48" s="1">
        <v>0</v>
      </c>
      <c r="E48" s="1">
        <v>0</v>
      </c>
      <c r="F48" s="1">
        <v>2</v>
      </c>
      <c r="G48" s="1">
        <v>5</v>
      </c>
      <c r="H48" s="1">
        <v>4</v>
      </c>
      <c r="I48" s="1">
        <v>0</v>
      </c>
      <c r="J48" s="1">
        <v>0</v>
      </c>
      <c r="K48" s="1">
        <v>1</v>
      </c>
      <c r="L48" s="1">
        <v>0</v>
      </c>
    </row>
    <row r="49" spans="1:12" x14ac:dyDescent="0.2">
      <c r="A49" s="1" t="s">
        <v>13</v>
      </c>
      <c r="B49" s="1">
        <v>32</v>
      </c>
      <c r="C49" s="1">
        <v>29</v>
      </c>
      <c r="D49" s="1">
        <v>0</v>
      </c>
      <c r="E49" s="1">
        <v>0</v>
      </c>
      <c r="F49" s="1">
        <v>3</v>
      </c>
      <c r="G49" s="1">
        <v>10</v>
      </c>
      <c r="H49" s="1">
        <v>8</v>
      </c>
      <c r="I49" s="1">
        <v>0</v>
      </c>
      <c r="J49" s="1">
        <v>0</v>
      </c>
      <c r="K49" s="1">
        <v>2</v>
      </c>
      <c r="L49" s="1">
        <v>0</v>
      </c>
    </row>
    <row r="50" spans="1:12" x14ac:dyDescent="0.2">
      <c r="A50" s="1" t="s">
        <v>14</v>
      </c>
      <c r="B50" s="1">
        <v>18</v>
      </c>
      <c r="C50" s="1">
        <v>17</v>
      </c>
      <c r="D50" s="1">
        <v>1</v>
      </c>
      <c r="E50" s="1">
        <v>0</v>
      </c>
      <c r="F50" s="1">
        <v>0</v>
      </c>
      <c r="G50" s="1">
        <v>7</v>
      </c>
      <c r="H50" s="1">
        <v>7</v>
      </c>
      <c r="I50" s="1">
        <v>0</v>
      </c>
      <c r="J50" s="1">
        <v>0</v>
      </c>
      <c r="K50" s="1">
        <v>0</v>
      </c>
      <c r="L50" s="1">
        <v>0</v>
      </c>
    </row>
    <row r="51" spans="1:12" x14ac:dyDescent="0.2">
      <c r="A51" s="1" t="s">
        <v>15</v>
      </c>
      <c r="B51" s="1">
        <v>27</v>
      </c>
      <c r="C51" s="1">
        <v>26</v>
      </c>
      <c r="D51" s="1">
        <v>0</v>
      </c>
      <c r="E51" s="1">
        <v>0</v>
      </c>
      <c r="F51" s="1">
        <v>1</v>
      </c>
      <c r="G51" s="1">
        <v>3</v>
      </c>
      <c r="H51" s="1">
        <v>2</v>
      </c>
      <c r="I51" s="1">
        <v>0</v>
      </c>
      <c r="J51" s="1">
        <v>0</v>
      </c>
      <c r="K51" s="1">
        <v>1</v>
      </c>
      <c r="L51" s="1">
        <v>0</v>
      </c>
    </row>
    <row r="52" spans="1:12" x14ac:dyDescent="0.2">
      <c r="A52" s="1" t="s">
        <v>16</v>
      </c>
      <c r="B52" s="1">
        <v>29</v>
      </c>
      <c r="C52" s="1">
        <v>29</v>
      </c>
      <c r="D52" s="1">
        <v>0</v>
      </c>
      <c r="E52" s="1">
        <v>0</v>
      </c>
      <c r="F52" s="1">
        <v>0</v>
      </c>
      <c r="G52" s="1">
        <v>4</v>
      </c>
      <c r="H52" s="1">
        <v>1</v>
      </c>
      <c r="I52" s="1">
        <v>1</v>
      </c>
      <c r="J52" s="1">
        <v>0</v>
      </c>
      <c r="K52" s="1">
        <v>2</v>
      </c>
      <c r="L52" s="1">
        <v>0</v>
      </c>
    </row>
    <row r="53" spans="1:12" x14ac:dyDescent="0.2">
      <c r="A53" s="1" t="s">
        <v>17</v>
      </c>
      <c r="B53" s="1">
        <v>36</v>
      </c>
      <c r="C53" s="1">
        <v>35</v>
      </c>
      <c r="D53" s="1">
        <v>0</v>
      </c>
      <c r="E53" s="1">
        <v>0</v>
      </c>
      <c r="F53" s="1">
        <v>1</v>
      </c>
      <c r="G53" s="1">
        <v>6</v>
      </c>
      <c r="H53" s="1">
        <v>3</v>
      </c>
      <c r="I53" s="1">
        <v>0</v>
      </c>
      <c r="J53" s="1">
        <v>1</v>
      </c>
      <c r="K53" s="1">
        <v>2</v>
      </c>
      <c r="L53" s="1">
        <v>0</v>
      </c>
    </row>
    <row r="54" spans="1:12" x14ac:dyDescent="0.2">
      <c r="A54" s="1" t="s">
        <v>18</v>
      </c>
      <c r="B54" s="1">
        <v>27</v>
      </c>
      <c r="C54" s="1">
        <v>27</v>
      </c>
      <c r="D54" s="1">
        <v>0</v>
      </c>
      <c r="E54" s="1">
        <v>0</v>
      </c>
      <c r="F54" s="1">
        <v>0</v>
      </c>
      <c r="G54" s="1">
        <v>10</v>
      </c>
      <c r="H54" s="1">
        <v>7</v>
      </c>
      <c r="I54" s="1">
        <v>1</v>
      </c>
      <c r="J54" s="1">
        <v>0</v>
      </c>
      <c r="K54" s="1">
        <v>2</v>
      </c>
      <c r="L54" s="1">
        <v>0</v>
      </c>
    </row>
    <row r="55" spans="1:12" x14ac:dyDescent="0.2">
      <c r="A55" s="1" t="s">
        <v>19</v>
      </c>
      <c r="B55" s="1">
        <v>34</v>
      </c>
      <c r="C55" s="1">
        <v>33</v>
      </c>
      <c r="D55" s="1">
        <v>1</v>
      </c>
      <c r="E55" s="1">
        <v>0</v>
      </c>
      <c r="F55" s="1">
        <v>0</v>
      </c>
      <c r="G55" s="1">
        <v>7</v>
      </c>
      <c r="H55" s="1">
        <v>6</v>
      </c>
      <c r="I55" s="1">
        <v>0</v>
      </c>
      <c r="J55" s="1">
        <v>0</v>
      </c>
      <c r="K55" s="1">
        <v>1</v>
      </c>
      <c r="L55" s="1">
        <v>0</v>
      </c>
    </row>
    <row r="56" spans="1:12" x14ac:dyDescent="0.2">
      <c r="A56" s="1" t="s">
        <v>20</v>
      </c>
      <c r="B56" s="1">
        <v>14</v>
      </c>
      <c r="C56" s="1">
        <v>13</v>
      </c>
      <c r="D56" s="1">
        <v>0</v>
      </c>
      <c r="E56" s="1">
        <v>0</v>
      </c>
      <c r="F56" s="1">
        <v>1</v>
      </c>
      <c r="G56" s="1">
        <v>3</v>
      </c>
      <c r="H56" s="1">
        <v>2</v>
      </c>
      <c r="I56" s="1">
        <v>0</v>
      </c>
      <c r="J56" s="1">
        <v>0</v>
      </c>
      <c r="K56" s="1">
        <v>1</v>
      </c>
      <c r="L56" s="1">
        <v>0</v>
      </c>
    </row>
    <row r="57" spans="1:12" x14ac:dyDescent="0.2">
      <c r="A57" s="1" t="s">
        <v>21</v>
      </c>
      <c r="B57" s="1">
        <v>6</v>
      </c>
      <c r="C57" s="1">
        <v>6</v>
      </c>
      <c r="D57" s="1">
        <v>0</v>
      </c>
      <c r="E57" s="1">
        <v>0</v>
      </c>
      <c r="F57" s="1">
        <v>0</v>
      </c>
      <c r="G57" s="1">
        <v>0</v>
      </c>
      <c r="H57" s="1">
        <v>0</v>
      </c>
      <c r="I57" s="1">
        <v>0</v>
      </c>
      <c r="J57" s="1">
        <v>0</v>
      </c>
      <c r="K57" s="1">
        <v>0</v>
      </c>
      <c r="L57" s="1">
        <v>0</v>
      </c>
    </row>
    <row r="58" spans="1:12" x14ac:dyDescent="0.2">
      <c r="A58" s="1" t="s">
        <v>22</v>
      </c>
      <c r="B58" s="1">
        <v>4</v>
      </c>
      <c r="C58" s="1">
        <v>4</v>
      </c>
      <c r="D58" s="1">
        <v>0</v>
      </c>
      <c r="E58" s="1">
        <v>0</v>
      </c>
      <c r="F58" s="1">
        <v>0</v>
      </c>
      <c r="G58" s="1">
        <v>1</v>
      </c>
      <c r="H58" s="1">
        <v>0</v>
      </c>
      <c r="I58" s="1">
        <v>1</v>
      </c>
      <c r="J58" s="1">
        <v>0</v>
      </c>
      <c r="K58" s="1">
        <v>0</v>
      </c>
      <c r="L58" s="1">
        <v>0</v>
      </c>
    </row>
    <row r="59" spans="1:12" x14ac:dyDescent="0.2">
      <c r="A59" s="1" t="s">
        <v>23</v>
      </c>
      <c r="B59" s="1">
        <v>5</v>
      </c>
      <c r="C59" s="1">
        <v>5</v>
      </c>
      <c r="D59" s="1">
        <v>0</v>
      </c>
      <c r="E59" s="1">
        <v>0</v>
      </c>
      <c r="F59" s="1">
        <v>0</v>
      </c>
      <c r="G59" s="1">
        <v>1</v>
      </c>
      <c r="H59" s="1">
        <v>0</v>
      </c>
      <c r="I59" s="1">
        <v>0</v>
      </c>
      <c r="J59" s="1">
        <v>0</v>
      </c>
      <c r="K59" s="1">
        <v>1</v>
      </c>
      <c r="L59" s="1">
        <v>0</v>
      </c>
    </row>
    <row r="60" spans="1:12" x14ac:dyDescent="0.2">
      <c r="A60" s="1" t="s">
        <v>24</v>
      </c>
      <c r="B60" s="1">
        <v>3</v>
      </c>
      <c r="C60" s="1">
        <v>3</v>
      </c>
      <c r="D60" s="1">
        <v>0</v>
      </c>
      <c r="E60" s="1">
        <v>0</v>
      </c>
      <c r="F60" s="1">
        <v>0</v>
      </c>
      <c r="G60" s="1">
        <v>0</v>
      </c>
      <c r="H60" s="1">
        <v>0</v>
      </c>
      <c r="I60" s="1">
        <v>0</v>
      </c>
      <c r="J60" s="1">
        <v>0</v>
      </c>
      <c r="K60" s="1">
        <v>0</v>
      </c>
      <c r="L60" s="1">
        <v>0</v>
      </c>
    </row>
    <row r="61" spans="1:12" x14ac:dyDescent="0.2">
      <c r="A61" s="1" t="s">
        <v>25</v>
      </c>
      <c r="B61" s="1">
        <v>3</v>
      </c>
      <c r="C61" s="1">
        <v>3</v>
      </c>
      <c r="D61" s="1">
        <v>0</v>
      </c>
      <c r="E61" s="1">
        <v>0</v>
      </c>
      <c r="F61" s="1">
        <v>0</v>
      </c>
      <c r="G61" s="1">
        <v>0</v>
      </c>
      <c r="H61" s="1">
        <v>0</v>
      </c>
      <c r="I61" s="1">
        <v>0</v>
      </c>
      <c r="J61" s="1">
        <v>0</v>
      </c>
      <c r="K61" s="1">
        <v>0</v>
      </c>
      <c r="L61" s="1">
        <v>0</v>
      </c>
    </row>
    <row r="62" spans="1:12" x14ac:dyDescent="0.2">
      <c r="A62" s="1" t="s">
        <v>26</v>
      </c>
      <c r="B62" s="1">
        <v>0</v>
      </c>
      <c r="C62" s="1">
        <v>0</v>
      </c>
      <c r="D62" s="1">
        <v>0</v>
      </c>
      <c r="E62" s="1">
        <v>0</v>
      </c>
      <c r="F62" s="1">
        <v>0</v>
      </c>
      <c r="G62" s="1">
        <v>0</v>
      </c>
      <c r="H62" s="1">
        <v>0</v>
      </c>
      <c r="I62" s="1">
        <v>0</v>
      </c>
      <c r="J62" s="1">
        <v>0</v>
      </c>
      <c r="K62" s="1">
        <v>0</v>
      </c>
      <c r="L62" s="1">
        <v>0</v>
      </c>
    </row>
    <row r="63" spans="1:12" x14ac:dyDescent="0.2">
      <c r="A63" s="1" t="s">
        <v>27</v>
      </c>
      <c r="B63" s="1">
        <v>0</v>
      </c>
      <c r="C63" s="1">
        <v>0</v>
      </c>
      <c r="D63" s="1">
        <v>0</v>
      </c>
      <c r="E63" s="1">
        <v>0</v>
      </c>
      <c r="F63" s="1">
        <v>0</v>
      </c>
      <c r="G63" s="1">
        <v>0</v>
      </c>
      <c r="H63" s="1">
        <v>0</v>
      </c>
      <c r="I63" s="1">
        <v>0</v>
      </c>
      <c r="J63" s="1">
        <v>0</v>
      </c>
      <c r="K63" s="1">
        <v>0</v>
      </c>
      <c r="L63" s="1">
        <v>0</v>
      </c>
    </row>
    <row r="64" spans="1:12" x14ac:dyDescent="0.2">
      <c r="A64" s="1" t="s">
        <v>28</v>
      </c>
      <c r="B64" s="1">
        <v>24.6</v>
      </c>
      <c r="C64" s="1">
        <v>24.9</v>
      </c>
      <c r="D64" s="1">
        <v>25</v>
      </c>
      <c r="E64" s="1">
        <v>0</v>
      </c>
      <c r="F64" s="1">
        <v>8.3000000000000007</v>
      </c>
      <c r="G64" s="1">
        <v>24.4</v>
      </c>
      <c r="H64" s="1">
        <v>17.5</v>
      </c>
      <c r="I64" s="1">
        <v>32.5</v>
      </c>
      <c r="J64" s="1">
        <v>27.5</v>
      </c>
      <c r="K64" s="1">
        <v>26.3</v>
      </c>
      <c r="L64" s="1">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1221-E5D1-4F1F-AF9D-2E2CB22C24BB}">
  <dimension ref="A1:E31"/>
  <sheetViews>
    <sheetView zoomScale="150" zoomScaleNormal="150" workbookViewId="0">
      <selection activeCell="C13" sqref="C13"/>
    </sheetView>
  </sheetViews>
  <sheetFormatPr defaultRowHeight="10.199999999999999" x14ac:dyDescent="0.2"/>
  <cols>
    <col min="1" max="16384" width="8.88671875" style="1"/>
  </cols>
  <sheetData>
    <row r="1" spans="1:5" x14ac:dyDescent="0.2">
      <c r="A1" s="1" t="s">
        <v>93</v>
      </c>
    </row>
    <row r="2" spans="1:5" x14ac:dyDescent="0.2">
      <c r="B2" s="1" t="s">
        <v>94</v>
      </c>
    </row>
    <row r="3" spans="1:5" x14ac:dyDescent="0.2">
      <c r="B3" s="1" t="s">
        <v>3</v>
      </c>
      <c r="C3" s="1" t="s">
        <v>95</v>
      </c>
      <c r="D3" s="1" t="s">
        <v>96</v>
      </c>
      <c r="E3" s="1" t="s">
        <v>97</v>
      </c>
    </row>
    <row r="4" spans="1:5" x14ac:dyDescent="0.2">
      <c r="A4" s="1" t="s">
        <v>9</v>
      </c>
    </row>
    <row r="5" spans="1:5" x14ac:dyDescent="0.2">
      <c r="A5" s="1" t="s">
        <v>10</v>
      </c>
    </row>
    <row r="6" spans="1:5" x14ac:dyDescent="0.2">
      <c r="A6" s="1" t="s">
        <v>47</v>
      </c>
    </row>
    <row r="7" spans="1:5" x14ac:dyDescent="0.2">
      <c r="A7" s="1" t="s">
        <v>3</v>
      </c>
      <c r="B7" s="1">
        <v>508</v>
      </c>
      <c r="C7" s="1">
        <v>297</v>
      </c>
      <c r="D7" s="1">
        <v>206</v>
      </c>
      <c r="E7" s="1">
        <v>5</v>
      </c>
    </row>
    <row r="8" spans="1:5" x14ac:dyDescent="0.2">
      <c r="A8" s="1" t="s">
        <v>41</v>
      </c>
      <c r="B8" s="1">
        <v>151</v>
      </c>
      <c r="C8" s="1">
        <v>35</v>
      </c>
      <c r="D8" s="1">
        <v>113</v>
      </c>
      <c r="E8" s="1">
        <v>3</v>
      </c>
    </row>
    <row r="9" spans="1:5" x14ac:dyDescent="0.2">
      <c r="A9" s="1" t="s">
        <v>42</v>
      </c>
      <c r="B9" s="1">
        <v>160</v>
      </c>
      <c r="C9" s="1">
        <v>96</v>
      </c>
      <c r="D9" s="1">
        <v>63</v>
      </c>
      <c r="E9" s="1">
        <v>1</v>
      </c>
    </row>
    <row r="10" spans="1:5" x14ac:dyDescent="0.2">
      <c r="A10" s="1" t="s">
        <v>43</v>
      </c>
      <c r="B10" s="1">
        <v>155</v>
      </c>
      <c r="C10" s="1">
        <v>127</v>
      </c>
      <c r="D10" s="1">
        <v>28</v>
      </c>
      <c r="E10" s="1">
        <v>0</v>
      </c>
    </row>
    <row r="11" spans="1:5" x14ac:dyDescent="0.2">
      <c r="A11" s="1" t="s">
        <v>44</v>
      </c>
      <c r="B11" s="1">
        <v>30</v>
      </c>
      <c r="C11" s="1">
        <v>28</v>
      </c>
      <c r="D11" s="1">
        <v>2</v>
      </c>
      <c r="E11" s="1">
        <v>0</v>
      </c>
    </row>
    <row r="12" spans="1:5" x14ac:dyDescent="0.2">
      <c r="A12" s="1" t="s">
        <v>45</v>
      </c>
      <c r="B12" s="1">
        <v>12</v>
      </c>
      <c r="C12" s="1">
        <v>11</v>
      </c>
      <c r="D12" s="1">
        <v>0</v>
      </c>
      <c r="E12" s="1">
        <v>1</v>
      </c>
    </row>
    <row r="13" spans="1:5" x14ac:dyDescent="0.2">
      <c r="A13" s="1" t="s">
        <v>28</v>
      </c>
      <c r="B13" s="1">
        <v>24.7</v>
      </c>
      <c r="C13" s="1">
        <v>32.1</v>
      </c>
      <c r="D13" s="1">
        <v>13.7</v>
      </c>
      <c r="E13" s="1">
        <v>12.5</v>
      </c>
    </row>
    <row r="14" spans="1:5" x14ac:dyDescent="0.2">
      <c r="A14" s="1" t="s">
        <v>29</v>
      </c>
    </row>
    <row r="15" spans="1:5" x14ac:dyDescent="0.2">
      <c r="A15" s="1" t="s">
        <v>47</v>
      </c>
    </row>
    <row r="16" spans="1:5" x14ac:dyDescent="0.2">
      <c r="A16" s="1" t="s">
        <v>3</v>
      </c>
      <c r="B16" s="1">
        <v>255</v>
      </c>
      <c r="C16" s="1">
        <v>144</v>
      </c>
      <c r="D16" s="1">
        <v>109</v>
      </c>
      <c r="E16" s="1">
        <v>2</v>
      </c>
    </row>
    <row r="17" spans="1:5" x14ac:dyDescent="0.2">
      <c r="A17" s="1" t="s">
        <v>41</v>
      </c>
      <c r="B17" s="1">
        <v>86</v>
      </c>
      <c r="C17" s="1">
        <v>15</v>
      </c>
      <c r="D17" s="1">
        <v>70</v>
      </c>
      <c r="E17" s="1">
        <v>1</v>
      </c>
    </row>
    <row r="18" spans="1:5" x14ac:dyDescent="0.2">
      <c r="A18" s="1" t="s">
        <v>42</v>
      </c>
      <c r="B18" s="1">
        <v>68</v>
      </c>
      <c r="C18" s="1">
        <v>40</v>
      </c>
      <c r="D18" s="1">
        <v>27</v>
      </c>
      <c r="E18" s="1">
        <v>1</v>
      </c>
    </row>
    <row r="19" spans="1:5" x14ac:dyDescent="0.2">
      <c r="A19" s="1" t="s">
        <v>43</v>
      </c>
      <c r="B19" s="1">
        <v>80</v>
      </c>
      <c r="C19" s="1">
        <v>69</v>
      </c>
      <c r="D19" s="1">
        <v>11</v>
      </c>
      <c r="E19" s="1">
        <v>0</v>
      </c>
    </row>
    <row r="20" spans="1:5" x14ac:dyDescent="0.2">
      <c r="A20" s="1" t="s">
        <v>44</v>
      </c>
      <c r="B20" s="1">
        <v>15</v>
      </c>
      <c r="C20" s="1">
        <v>14</v>
      </c>
      <c r="D20" s="1">
        <v>1</v>
      </c>
      <c r="E20" s="1">
        <v>0</v>
      </c>
    </row>
    <row r="21" spans="1:5" x14ac:dyDescent="0.2">
      <c r="A21" s="1" t="s">
        <v>45</v>
      </c>
      <c r="B21" s="1">
        <v>6</v>
      </c>
      <c r="C21" s="1">
        <v>6</v>
      </c>
      <c r="D21" s="1">
        <v>0</v>
      </c>
      <c r="E21" s="1">
        <v>0</v>
      </c>
    </row>
    <row r="22" spans="1:5" x14ac:dyDescent="0.2">
      <c r="A22" s="1" t="s">
        <v>28</v>
      </c>
      <c r="B22" s="1">
        <v>24.2</v>
      </c>
      <c r="C22" s="1">
        <v>33.700000000000003</v>
      </c>
      <c r="D22" s="1">
        <v>11.7</v>
      </c>
      <c r="E22" s="1">
        <v>15</v>
      </c>
    </row>
    <row r="23" spans="1:5" x14ac:dyDescent="0.2">
      <c r="A23" s="1" t="s">
        <v>30</v>
      </c>
    </row>
    <row r="24" spans="1:5" x14ac:dyDescent="0.2">
      <c r="A24" s="1" t="s">
        <v>47</v>
      </c>
    </row>
    <row r="25" spans="1:5" x14ac:dyDescent="0.2">
      <c r="A25" s="1" t="s">
        <v>3</v>
      </c>
      <c r="B25" s="1">
        <v>253</v>
      </c>
      <c r="C25" s="1">
        <v>153</v>
      </c>
      <c r="D25" s="1">
        <v>97</v>
      </c>
      <c r="E25" s="1">
        <v>3</v>
      </c>
    </row>
    <row r="26" spans="1:5" x14ac:dyDescent="0.2">
      <c r="A26" s="1" t="s">
        <v>41</v>
      </c>
      <c r="B26" s="1">
        <v>65</v>
      </c>
      <c r="C26" s="1">
        <v>20</v>
      </c>
      <c r="D26" s="1">
        <v>43</v>
      </c>
      <c r="E26" s="1">
        <v>2</v>
      </c>
    </row>
    <row r="27" spans="1:5" x14ac:dyDescent="0.2">
      <c r="A27" s="1" t="s">
        <v>42</v>
      </c>
      <c r="B27" s="1">
        <v>92</v>
      </c>
      <c r="C27" s="1">
        <v>56</v>
      </c>
      <c r="D27" s="1">
        <v>36</v>
      </c>
      <c r="E27" s="1">
        <v>0</v>
      </c>
    </row>
    <row r="28" spans="1:5" x14ac:dyDescent="0.2">
      <c r="A28" s="1" t="s">
        <v>43</v>
      </c>
      <c r="B28" s="1">
        <v>75</v>
      </c>
      <c r="C28" s="1">
        <v>58</v>
      </c>
      <c r="D28" s="1">
        <v>17</v>
      </c>
      <c r="E28" s="1">
        <v>0</v>
      </c>
    </row>
    <row r="29" spans="1:5" x14ac:dyDescent="0.2">
      <c r="A29" s="1" t="s">
        <v>44</v>
      </c>
      <c r="B29" s="1">
        <v>15</v>
      </c>
      <c r="C29" s="1">
        <v>14</v>
      </c>
      <c r="D29" s="1">
        <v>1</v>
      </c>
      <c r="E29" s="1">
        <v>0</v>
      </c>
    </row>
    <row r="30" spans="1:5" x14ac:dyDescent="0.2">
      <c r="A30" s="1" t="s">
        <v>45</v>
      </c>
      <c r="B30" s="1">
        <v>6</v>
      </c>
      <c r="C30" s="1">
        <v>5</v>
      </c>
      <c r="D30" s="1">
        <v>0</v>
      </c>
      <c r="E30" s="1">
        <v>1</v>
      </c>
    </row>
    <row r="31" spans="1:5" x14ac:dyDescent="0.2">
      <c r="A31" s="1" t="s">
        <v>28</v>
      </c>
      <c r="B31" s="1">
        <v>25</v>
      </c>
      <c r="C31" s="1">
        <v>30.1</v>
      </c>
      <c r="D31" s="1">
        <v>17.3</v>
      </c>
      <c r="E31" s="1">
        <v>11.3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86E0A-F268-4F85-82BF-1CE22287C8EF}">
  <dimension ref="A1:E23"/>
  <sheetViews>
    <sheetView workbookViewId="0">
      <selection sqref="A1:E23"/>
    </sheetView>
  </sheetViews>
  <sheetFormatPr defaultRowHeight="12.6" customHeight="1" x14ac:dyDescent="0.3"/>
  <cols>
    <col min="3" max="3" width="10.77734375" customWidth="1"/>
  </cols>
  <sheetData>
    <row r="1" spans="1:5" ht="12.6" customHeight="1" x14ac:dyDescent="0.3">
      <c r="A1" t="s">
        <v>767</v>
      </c>
    </row>
    <row r="2" spans="1:5" ht="12.6" customHeight="1" x14ac:dyDescent="0.3">
      <c r="A2" s="30" t="s">
        <v>787</v>
      </c>
      <c r="B2" s="30"/>
      <c r="C2" s="30"/>
      <c r="D2" s="30"/>
      <c r="E2" s="30"/>
    </row>
    <row r="3" spans="1:5" ht="12.6" customHeight="1" x14ac:dyDescent="0.3">
      <c r="A3" s="15"/>
      <c r="B3" s="16"/>
      <c r="C3" s="31" t="s">
        <v>785</v>
      </c>
      <c r="D3" s="24" t="s">
        <v>784</v>
      </c>
      <c r="E3" s="25"/>
    </row>
    <row r="4" spans="1:5" ht="12.6" customHeight="1" x14ac:dyDescent="0.3">
      <c r="A4" s="18" t="s">
        <v>704</v>
      </c>
      <c r="B4" s="26" t="s">
        <v>3</v>
      </c>
      <c r="C4" s="26" t="s">
        <v>786</v>
      </c>
      <c r="D4" s="8" t="s">
        <v>698</v>
      </c>
      <c r="E4" s="9" t="s">
        <v>699</v>
      </c>
    </row>
    <row r="5" spans="1:5" ht="12.6" customHeight="1" x14ac:dyDescent="0.3">
      <c r="A5" s="1" t="s">
        <v>3</v>
      </c>
      <c r="B5" s="1">
        <v>301</v>
      </c>
      <c r="C5" s="1">
        <v>121</v>
      </c>
      <c r="D5" s="1">
        <v>180</v>
      </c>
      <c r="E5" s="2">
        <f>D5*100/B5</f>
        <v>59.800664451827245</v>
      </c>
    </row>
    <row r="6" spans="1:5" ht="12.6" customHeight="1" x14ac:dyDescent="0.3">
      <c r="A6" s="1" t="s">
        <v>198</v>
      </c>
      <c r="B6" s="1">
        <v>15</v>
      </c>
      <c r="C6" s="1">
        <v>11</v>
      </c>
      <c r="D6" s="1">
        <v>4</v>
      </c>
      <c r="E6" s="2">
        <f t="shared" ref="E6:E22" si="0">D6*100/B6</f>
        <v>26.666666666666668</v>
      </c>
    </row>
    <row r="7" spans="1:5" ht="12.6" customHeight="1" x14ac:dyDescent="0.3">
      <c r="A7" s="1" t="s">
        <v>768</v>
      </c>
      <c r="B7" s="1">
        <v>12</v>
      </c>
      <c r="C7" s="1">
        <v>6</v>
      </c>
      <c r="D7" s="1">
        <v>6</v>
      </c>
      <c r="E7" s="2">
        <f t="shared" si="0"/>
        <v>50</v>
      </c>
    </row>
    <row r="8" spans="1:5" ht="12.6" customHeight="1" x14ac:dyDescent="0.3">
      <c r="A8" s="1" t="s">
        <v>769</v>
      </c>
      <c r="B8" s="1">
        <v>13</v>
      </c>
      <c r="C8" s="1">
        <v>1</v>
      </c>
      <c r="D8" s="1">
        <v>12</v>
      </c>
      <c r="E8" s="2">
        <f t="shared" si="0"/>
        <v>92.307692307692307</v>
      </c>
    </row>
    <row r="9" spans="1:5" ht="12.6" customHeight="1" x14ac:dyDescent="0.3">
      <c r="A9" s="1" t="s">
        <v>770</v>
      </c>
      <c r="B9" s="1">
        <v>18</v>
      </c>
      <c r="C9" s="1">
        <v>1</v>
      </c>
      <c r="D9" s="1">
        <v>17</v>
      </c>
      <c r="E9" s="2">
        <f t="shared" si="0"/>
        <v>94.444444444444443</v>
      </c>
    </row>
    <row r="10" spans="1:5" ht="12.6" customHeight="1" x14ac:dyDescent="0.3">
      <c r="A10" s="1" t="s">
        <v>771</v>
      </c>
      <c r="B10" s="1">
        <v>15</v>
      </c>
      <c r="C10" s="1">
        <v>1</v>
      </c>
      <c r="D10" s="1">
        <v>14</v>
      </c>
      <c r="E10" s="2">
        <f t="shared" si="0"/>
        <v>93.333333333333329</v>
      </c>
    </row>
    <row r="11" spans="1:5" ht="12.6" customHeight="1" x14ac:dyDescent="0.3">
      <c r="A11" s="1" t="s">
        <v>772</v>
      </c>
      <c r="B11" s="1">
        <v>14</v>
      </c>
      <c r="C11" s="1">
        <v>2</v>
      </c>
      <c r="D11" s="1">
        <v>12</v>
      </c>
      <c r="E11" s="2">
        <f t="shared" si="0"/>
        <v>85.714285714285708</v>
      </c>
    </row>
    <row r="12" spans="1:5" ht="12.6" customHeight="1" x14ac:dyDescent="0.3">
      <c r="A12" s="1" t="s">
        <v>773</v>
      </c>
      <c r="B12" s="1">
        <v>8</v>
      </c>
      <c r="C12" s="1">
        <v>0</v>
      </c>
      <c r="D12" s="1">
        <v>8</v>
      </c>
      <c r="E12" s="2">
        <f t="shared" si="0"/>
        <v>100</v>
      </c>
    </row>
    <row r="13" spans="1:5" ht="12.6" customHeight="1" x14ac:dyDescent="0.3">
      <c r="A13" s="1" t="s">
        <v>774</v>
      </c>
      <c r="B13" s="1">
        <v>15</v>
      </c>
      <c r="C13" s="1">
        <v>1</v>
      </c>
      <c r="D13" s="1">
        <v>14</v>
      </c>
      <c r="E13" s="2">
        <f t="shared" si="0"/>
        <v>93.333333333333329</v>
      </c>
    </row>
    <row r="14" spans="1:5" ht="12.6" customHeight="1" x14ac:dyDescent="0.3">
      <c r="A14" s="1" t="s">
        <v>775</v>
      </c>
      <c r="B14" s="1">
        <v>10</v>
      </c>
      <c r="C14" s="1">
        <v>0</v>
      </c>
      <c r="D14" s="1">
        <v>10</v>
      </c>
      <c r="E14" s="2">
        <f t="shared" si="0"/>
        <v>100</v>
      </c>
    </row>
    <row r="15" spans="1:5" ht="12.6" customHeight="1" x14ac:dyDescent="0.3">
      <c r="A15" s="1" t="s">
        <v>776</v>
      </c>
      <c r="B15" s="1">
        <v>13</v>
      </c>
      <c r="C15" s="1">
        <v>0</v>
      </c>
      <c r="D15" s="1">
        <v>13</v>
      </c>
      <c r="E15" s="2">
        <f t="shared" si="0"/>
        <v>100</v>
      </c>
    </row>
    <row r="16" spans="1:5" ht="12.6" customHeight="1" x14ac:dyDescent="0.3">
      <c r="A16" s="1" t="s">
        <v>777</v>
      </c>
      <c r="B16" s="1">
        <v>8</v>
      </c>
      <c r="C16" s="1">
        <v>2</v>
      </c>
      <c r="D16" s="1">
        <v>6</v>
      </c>
      <c r="E16" s="2">
        <f t="shared" si="0"/>
        <v>75</v>
      </c>
    </row>
    <row r="17" spans="1:5" ht="12.6" customHeight="1" x14ac:dyDescent="0.3">
      <c r="A17" s="1" t="s">
        <v>778</v>
      </c>
      <c r="B17" s="1">
        <v>13</v>
      </c>
      <c r="C17" s="1">
        <v>0</v>
      </c>
      <c r="D17" s="1">
        <v>13</v>
      </c>
      <c r="E17" s="2">
        <f t="shared" si="0"/>
        <v>100</v>
      </c>
    </row>
    <row r="18" spans="1:5" ht="12.6" customHeight="1" x14ac:dyDescent="0.3">
      <c r="A18" s="1" t="s">
        <v>779</v>
      </c>
      <c r="B18" s="1">
        <v>9</v>
      </c>
      <c r="C18" s="1">
        <v>0</v>
      </c>
      <c r="D18" s="1">
        <v>9</v>
      </c>
      <c r="E18" s="2">
        <f t="shared" si="0"/>
        <v>100</v>
      </c>
    </row>
    <row r="19" spans="1:5" ht="12.6" customHeight="1" x14ac:dyDescent="0.3">
      <c r="A19" s="1" t="s">
        <v>780</v>
      </c>
      <c r="B19" s="1">
        <v>9</v>
      </c>
      <c r="C19" s="1">
        <v>1</v>
      </c>
      <c r="D19" s="1">
        <v>8</v>
      </c>
      <c r="E19" s="2">
        <f t="shared" si="0"/>
        <v>88.888888888888886</v>
      </c>
    </row>
    <row r="20" spans="1:5" ht="12.6" customHeight="1" x14ac:dyDescent="0.3">
      <c r="A20" s="1" t="s">
        <v>781</v>
      </c>
      <c r="B20" s="1">
        <v>11</v>
      </c>
      <c r="C20" s="1">
        <v>1</v>
      </c>
      <c r="D20" s="1">
        <v>10</v>
      </c>
      <c r="E20" s="2">
        <f t="shared" si="0"/>
        <v>90.909090909090907</v>
      </c>
    </row>
    <row r="21" spans="1:5" ht="12.6" customHeight="1" x14ac:dyDescent="0.3">
      <c r="A21" s="1" t="s">
        <v>783</v>
      </c>
      <c r="B21" s="1">
        <v>20</v>
      </c>
      <c r="C21" s="1">
        <v>12</v>
      </c>
      <c r="D21" s="1">
        <v>8</v>
      </c>
      <c r="E21" s="2">
        <f t="shared" si="0"/>
        <v>40</v>
      </c>
    </row>
    <row r="22" spans="1:5" ht="12.6" customHeight="1" x14ac:dyDescent="0.3">
      <c r="A22" s="1" t="s">
        <v>782</v>
      </c>
      <c r="B22" s="1">
        <v>98</v>
      </c>
      <c r="C22" s="1">
        <v>82</v>
      </c>
      <c r="D22" s="1">
        <v>16</v>
      </c>
      <c r="E22" s="2">
        <f t="shared" si="0"/>
        <v>16.326530612244898</v>
      </c>
    </row>
    <row r="23" spans="1:5" ht="12.6" customHeight="1" x14ac:dyDescent="0.3">
      <c r="A23" s="28" t="s">
        <v>721</v>
      </c>
      <c r="B23" s="28"/>
      <c r="C23" s="28"/>
      <c r="D23" s="28"/>
      <c r="E23" s="28"/>
    </row>
  </sheetData>
  <mergeCells count="3">
    <mergeCell ref="D3:E3"/>
    <mergeCell ref="A2:E2"/>
    <mergeCell ref="A23:E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3C76B-CE4E-4468-A846-6580FA8E1BF2}">
  <dimension ref="A1:Q19"/>
  <sheetViews>
    <sheetView workbookViewId="0">
      <selection sqref="A1:Q19"/>
    </sheetView>
  </sheetViews>
  <sheetFormatPr defaultRowHeight="14.4" x14ac:dyDescent="0.3"/>
  <cols>
    <col min="2" max="2" width="5.44140625" customWidth="1"/>
    <col min="3" max="17" width="4" customWidth="1"/>
  </cols>
  <sheetData>
    <row r="1" spans="1:17" x14ac:dyDescent="0.3">
      <c r="A1" s="35" t="s">
        <v>802</v>
      </c>
      <c r="B1" s="35"/>
      <c r="C1" s="35"/>
      <c r="D1" s="35"/>
      <c r="E1" s="35"/>
      <c r="F1" s="35"/>
      <c r="G1" s="35"/>
      <c r="H1" s="35"/>
      <c r="I1" s="35"/>
      <c r="J1" s="35"/>
      <c r="K1" s="35"/>
      <c r="L1" s="35"/>
      <c r="M1" s="35"/>
      <c r="N1" s="35"/>
      <c r="O1" s="35"/>
      <c r="P1" s="35"/>
      <c r="Q1" s="35"/>
    </row>
    <row r="2" spans="1:17" x14ac:dyDescent="0.3">
      <c r="A2" s="37" t="s">
        <v>801</v>
      </c>
      <c r="B2" s="33" t="s">
        <v>3</v>
      </c>
      <c r="C2" s="33">
        <v>4</v>
      </c>
      <c r="D2" s="33">
        <v>5</v>
      </c>
      <c r="E2" s="33">
        <v>6</v>
      </c>
      <c r="F2" s="33">
        <v>7</v>
      </c>
      <c r="G2" s="33">
        <v>8</v>
      </c>
      <c r="H2" s="33">
        <v>9</v>
      </c>
      <c r="I2" s="33">
        <v>10</v>
      </c>
      <c r="J2" s="33">
        <v>11</v>
      </c>
      <c r="K2" s="33">
        <v>12</v>
      </c>
      <c r="L2" s="33">
        <v>13</v>
      </c>
      <c r="M2" s="33">
        <v>14</v>
      </c>
      <c r="N2" s="33">
        <v>15</v>
      </c>
      <c r="O2" s="33">
        <v>16</v>
      </c>
      <c r="P2" s="33">
        <v>17</v>
      </c>
      <c r="Q2" s="34">
        <v>18</v>
      </c>
    </row>
    <row r="3" spans="1:17" x14ac:dyDescent="0.3">
      <c r="A3" t="s">
        <v>3</v>
      </c>
      <c r="B3" s="36">
        <f>SUM(C3:Q3)</f>
        <v>183</v>
      </c>
      <c r="C3">
        <v>15</v>
      </c>
      <c r="D3">
        <v>12</v>
      </c>
      <c r="E3">
        <v>13</v>
      </c>
      <c r="F3">
        <v>18</v>
      </c>
      <c r="G3">
        <v>15</v>
      </c>
      <c r="H3">
        <v>14</v>
      </c>
      <c r="I3">
        <v>8</v>
      </c>
      <c r="J3">
        <v>15</v>
      </c>
      <c r="K3">
        <v>10</v>
      </c>
      <c r="L3">
        <v>13</v>
      </c>
      <c r="M3">
        <v>8</v>
      </c>
      <c r="N3">
        <v>13</v>
      </c>
      <c r="O3">
        <v>9</v>
      </c>
      <c r="P3">
        <v>9</v>
      </c>
      <c r="Q3">
        <v>11</v>
      </c>
    </row>
    <row r="4" spans="1:17" x14ac:dyDescent="0.3">
      <c r="A4" t="s">
        <v>162</v>
      </c>
      <c r="B4" s="36">
        <f t="shared" ref="B4:B18" si="0">SUM(C4:Q4)</f>
        <v>16</v>
      </c>
      <c r="C4">
        <v>8</v>
      </c>
      <c r="D4">
        <v>6</v>
      </c>
      <c r="E4">
        <v>1</v>
      </c>
      <c r="F4" t="s">
        <v>800</v>
      </c>
      <c r="G4" t="s">
        <v>800</v>
      </c>
      <c r="H4">
        <v>1</v>
      </c>
      <c r="I4" t="s">
        <v>800</v>
      </c>
      <c r="J4" t="s">
        <v>800</v>
      </c>
      <c r="K4" t="s">
        <v>800</v>
      </c>
      <c r="L4" t="s">
        <v>800</v>
      </c>
      <c r="M4" t="s">
        <v>800</v>
      </c>
      <c r="N4" t="s">
        <v>800</v>
      </c>
      <c r="O4" t="s">
        <v>800</v>
      </c>
      <c r="P4" t="s">
        <v>800</v>
      </c>
      <c r="Q4" t="s">
        <v>800</v>
      </c>
    </row>
    <row r="5" spans="1:17" x14ac:dyDescent="0.3">
      <c r="A5" t="s">
        <v>788</v>
      </c>
      <c r="B5" s="36">
        <f t="shared" si="0"/>
        <v>5</v>
      </c>
      <c r="C5">
        <v>3</v>
      </c>
      <c r="D5">
        <v>1</v>
      </c>
      <c r="E5">
        <v>1</v>
      </c>
      <c r="F5" t="s">
        <v>800</v>
      </c>
      <c r="G5" t="s">
        <v>800</v>
      </c>
      <c r="H5" t="s">
        <v>800</v>
      </c>
      <c r="I5" t="s">
        <v>800</v>
      </c>
      <c r="J5" t="s">
        <v>800</v>
      </c>
      <c r="K5" t="s">
        <v>800</v>
      </c>
      <c r="L5" t="s">
        <v>800</v>
      </c>
      <c r="M5" t="s">
        <v>800</v>
      </c>
      <c r="N5" t="s">
        <v>800</v>
      </c>
      <c r="O5" t="s">
        <v>800</v>
      </c>
      <c r="P5" t="s">
        <v>800</v>
      </c>
      <c r="Q5" t="s">
        <v>800</v>
      </c>
    </row>
    <row r="6" spans="1:17" x14ac:dyDescent="0.3">
      <c r="A6" t="s">
        <v>789</v>
      </c>
      <c r="B6" s="36">
        <f t="shared" si="0"/>
        <v>13</v>
      </c>
      <c r="C6">
        <v>2</v>
      </c>
      <c r="D6">
        <v>4</v>
      </c>
      <c r="E6">
        <v>4</v>
      </c>
      <c r="F6">
        <v>3</v>
      </c>
      <c r="G6" t="s">
        <v>800</v>
      </c>
      <c r="H6" t="s">
        <v>800</v>
      </c>
      <c r="I6" t="s">
        <v>800</v>
      </c>
      <c r="J6" t="s">
        <v>800</v>
      </c>
      <c r="K6" t="s">
        <v>800</v>
      </c>
      <c r="L6" t="s">
        <v>800</v>
      </c>
      <c r="M6" t="s">
        <v>800</v>
      </c>
      <c r="N6" t="s">
        <v>800</v>
      </c>
      <c r="O6" t="s">
        <v>800</v>
      </c>
      <c r="P6" t="s">
        <v>800</v>
      </c>
      <c r="Q6" t="s">
        <v>800</v>
      </c>
    </row>
    <row r="7" spans="1:17" x14ac:dyDescent="0.3">
      <c r="A7" t="s">
        <v>790</v>
      </c>
      <c r="B7" s="36">
        <f t="shared" si="0"/>
        <v>14</v>
      </c>
      <c r="C7">
        <v>1</v>
      </c>
      <c r="D7">
        <v>1</v>
      </c>
      <c r="E7">
        <v>4</v>
      </c>
      <c r="F7">
        <v>5</v>
      </c>
      <c r="G7">
        <v>1</v>
      </c>
      <c r="H7">
        <v>2</v>
      </c>
      <c r="I7" t="s">
        <v>800</v>
      </c>
      <c r="J7" t="s">
        <v>800</v>
      </c>
      <c r="K7" t="s">
        <v>800</v>
      </c>
      <c r="L7" t="s">
        <v>800</v>
      </c>
      <c r="M7" t="s">
        <v>800</v>
      </c>
      <c r="N7" t="s">
        <v>800</v>
      </c>
      <c r="O7" t="s">
        <v>800</v>
      </c>
      <c r="P7" t="s">
        <v>800</v>
      </c>
      <c r="Q7" t="s">
        <v>800</v>
      </c>
    </row>
    <row r="8" spans="1:17" x14ac:dyDescent="0.3">
      <c r="A8" t="s">
        <v>791</v>
      </c>
      <c r="B8" s="36">
        <f t="shared" si="0"/>
        <v>15</v>
      </c>
      <c r="C8">
        <v>1</v>
      </c>
      <c r="D8" t="s">
        <v>800</v>
      </c>
      <c r="E8">
        <v>2</v>
      </c>
      <c r="F8">
        <v>6</v>
      </c>
      <c r="G8">
        <v>5</v>
      </c>
      <c r="H8">
        <v>1</v>
      </c>
      <c r="I8" t="s">
        <v>800</v>
      </c>
      <c r="J8" t="s">
        <v>800</v>
      </c>
      <c r="K8" t="s">
        <v>800</v>
      </c>
      <c r="L8" t="s">
        <v>800</v>
      </c>
      <c r="M8" t="s">
        <v>800</v>
      </c>
      <c r="N8" t="s">
        <v>800</v>
      </c>
      <c r="O8" t="s">
        <v>800</v>
      </c>
      <c r="P8" t="s">
        <v>800</v>
      </c>
      <c r="Q8" t="s">
        <v>800</v>
      </c>
    </row>
    <row r="9" spans="1:17" x14ac:dyDescent="0.3">
      <c r="A9" t="s">
        <v>792</v>
      </c>
      <c r="B9" s="36">
        <f t="shared" si="0"/>
        <v>12</v>
      </c>
      <c r="C9" t="s">
        <v>800</v>
      </c>
      <c r="D9" t="s">
        <v>800</v>
      </c>
      <c r="E9" t="s">
        <v>800</v>
      </c>
      <c r="F9" t="s">
        <v>800</v>
      </c>
      <c r="G9">
        <v>5</v>
      </c>
      <c r="H9">
        <v>5</v>
      </c>
      <c r="I9">
        <v>2</v>
      </c>
      <c r="J9" t="s">
        <v>800</v>
      </c>
      <c r="K9" t="s">
        <v>800</v>
      </c>
      <c r="L9" t="s">
        <v>800</v>
      </c>
      <c r="M9" t="s">
        <v>800</v>
      </c>
      <c r="N9" t="s">
        <v>800</v>
      </c>
      <c r="O9" t="s">
        <v>800</v>
      </c>
      <c r="P9" t="s">
        <v>800</v>
      </c>
      <c r="Q9" t="s">
        <v>800</v>
      </c>
    </row>
    <row r="10" spans="1:17" x14ac:dyDescent="0.3">
      <c r="A10" t="s">
        <v>793</v>
      </c>
      <c r="B10" s="36">
        <f t="shared" si="0"/>
        <v>14</v>
      </c>
      <c r="C10" t="s">
        <v>800</v>
      </c>
      <c r="D10" t="s">
        <v>800</v>
      </c>
      <c r="E10">
        <v>1</v>
      </c>
      <c r="F10" t="s">
        <v>800</v>
      </c>
      <c r="G10">
        <v>3</v>
      </c>
      <c r="H10">
        <v>4</v>
      </c>
      <c r="I10">
        <v>4</v>
      </c>
      <c r="J10">
        <v>1</v>
      </c>
      <c r="K10">
        <v>1</v>
      </c>
      <c r="L10" t="s">
        <v>800</v>
      </c>
      <c r="M10" t="s">
        <v>800</v>
      </c>
      <c r="N10" t="s">
        <v>800</v>
      </c>
      <c r="O10" t="s">
        <v>800</v>
      </c>
      <c r="P10" t="s">
        <v>800</v>
      </c>
      <c r="Q10" t="s">
        <v>800</v>
      </c>
    </row>
    <row r="11" spans="1:17" x14ac:dyDescent="0.3">
      <c r="A11" t="s">
        <v>794</v>
      </c>
      <c r="B11" s="36">
        <f t="shared" si="0"/>
        <v>16</v>
      </c>
      <c r="C11" t="s">
        <v>800</v>
      </c>
      <c r="D11" t="s">
        <v>800</v>
      </c>
      <c r="E11" t="s">
        <v>800</v>
      </c>
      <c r="F11">
        <v>3</v>
      </c>
      <c r="G11" t="s">
        <v>800</v>
      </c>
      <c r="H11">
        <v>1</v>
      </c>
      <c r="I11">
        <v>1</v>
      </c>
      <c r="J11">
        <v>7</v>
      </c>
      <c r="K11">
        <v>4</v>
      </c>
      <c r="L11" t="s">
        <v>800</v>
      </c>
      <c r="M11" t="s">
        <v>800</v>
      </c>
      <c r="N11" t="s">
        <v>800</v>
      </c>
      <c r="O11" t="s">
        <v>800</v>
      </c>
      <c r="P11" t="s">
        <v>800</v>
      </c>
      <c r="Q11" t="s">
        <v>800</v>
      </c>
    </row>
    <row r="12" spans="1:17" x14ac:dyDescent="0.3">
      <c r="A12" t="s">
        <v>795</v>
      </c>
      <c r="B12" s="36">
        <f t="shared" si="0"/>
        <v>18</v>
      </c>
      <c r="C12" t="s">
        <v>800</v>
      </c>
      <c r="D12" t="s">
        <v>800</v>
      </c>
      <c r="E12" t="s">
        <v>800</v>
      </c>
      <c r="F12" t="s">
        <v>800</v>
      </c>
      <c r="G12" t="s">
        <v>800</v>
      </c>
      <c r="H12" t="s">
        <v>800</v>
      </c>
      <c r="I12">
        <v>1</v>
      </c>
      <c r="J12">
        <v>7</v>
      </c>
      <c r="K12">
        <v>3</v>
      </c>
      <c r="L12">
        <v>5</v>
      </c>
      <c r="M12">
        <v>2</v>
      </c>
      <c r="N12" t="s">
        <v>800</v>
      </c>
      <c r="O12" t="s">
        <v>800</v>
      </c>
      <c r="P12" t="s">
        <v>800</v>
      </c>
      <c r="Q12" t="s">
        <v>800</v>
      </c>
    </row>
    <row r="13" spans="1:17" x14ac:dyDescent="0.3">
      <c r="A13" t="s">
        <v>796</v>
      </c>
      <c r="B13" s="36">
        <f t="shared" si="0"/>
        <v>6</v>
      </c>
      <c r="C13" t="s">
        <v>800</v>
      </c>
      <c r="D13" t="s">
        <v>800</v>
      </c>
      <c r="E13" t="s">
        <v>800</v>
      </c>
      <c r="F13" t="s">
        <v>800</v>
      </c>
      <c r="G13" t="s">
        <v>800</v>
      </c>
      <c r="H13" t="s">
        <v>800</v>
      </c>
      <c r="I13" t="s">
        <v>800</v>
      </c>
      <c r="J13" t="s">
        <v>800</v>
      </c>
      <c r="K13">
        <v>1</v>
      </c>
      <c r="L13">
        <v>5</v>
      </c>
      <c r="M13" t="s">
        <v>800</v>
      </c>
      <c r="N13" t="s">
        <v>800</v>
      </c>
      <c r="O13" t="s">
        <v>800</v>
      </c>
      <c r="P13" t="s">
        <v>800</v>
      </c>
      <c r="Q13" t="s">
        <v>800</v>
      </c>
    </row>
    <row r="14" spans="1:17" x14ac:dyDescent="0.3">
      <c r="A14" t="s">
        <v>797</v>
      </c>
      <c r="B14" s="36">
        <f t="shared" si="0"/>
        <v>9</v>
      </c>
      <c r="C14" t="s">
        <v>800</v>
      </c>
      <c r="D14" t="s">
        <v>800</v>
      </c>
      <c r="E14" t="s">
        <v>800</v>
      </c>
      <c r="F14" t="s">
        <v>800</v>
      </c>
      <c r="G14" t="s">
        <v>800</v>
      </c>
      <c r="H14" t="s">
        <v>800</v>
      </c>
      <c r="I14" t="s">
        <v>800</v>
      </c>
      <c r="J14" t="s">
        <v>800</v>
      </c>
      <c r="K14">
        <v>1</v>
      </c>
      <c r="L14">
        <v>2</v>
      </c>
      <c r="M14">
        <v>4</v>
      </c>
      <c r="N14">
        <v>2</v>
      </c>
      <c r="O14" t="s">
        <v>800</v>
      </c>
      <c r="P14" t="s">
        <v>800</v>
      </c>
      <c r="Q14" t="s">
        <v>800</v>
      </c>
    </row>
    <row r="15" spans="1:17" x14ac:dyDescent="0.3">
      <c r="A15" t="s">
        <v>798</v>
      </c>
      <c r="B15" s="36">
        <f t="shared" si="0"/>
        <v>10</v>
      </c>
      <c r="C15" t="s">
        <v>800</v>
      </c>
      <c r="D15" t="s">
        <v>800</v>
      </c>
      <c r="E15" t="s">
        <v>800</v>
      </c>
      <c r="F15" t="s">
        <v>800</v>
      </c>
      <c r="G15" t="s">
        <v>800</v>
      </c>
      <c r="H15" t="s">
        <v>800</v>
      </c>
      <c r="I15" t="s">
        <v>800</v>
      </c>
      <c r="J15" t="s">
        <v>800</v>
      </c>
      <c r="K15" t="s">
        <v>800</v>
      </c>
      <c r="L15">
        <v>1</v>
      </c>
      <c r="M15">
        <v>2</v>
      </c>
      <c r="N15">
        <v>5</v>
      </c>
      <c r="O15">
        <v>2</v>
      </c>
      <c r="P15" t="s">
        <v>800</v>
      </c>
      <c r="Q15" t="s">
        <v>800</v>
      </c>
    </row>
    <row r="16" spans="1:17" x14ac:dyDescent="0.3">
      <c r="A16" t="s">
        <v>799</v>
      </c>
      <c r="B16" s="36">
        <f t="shared" si="0"/>
        <v>13</v>
      </c>
      <c r="C16" t="s">
        <v>800</v>
      </c>
      <c r="D16" t="s">
        <v>800</v>
      </c>
      <c r="E16" t="s">
        <v>800</v>
      </c>
      <c r="F16" t="s">
        <v>800</v>
      </c>
      <c r="G16" t="s">
        <v>800</v>
      </c>
      <c r="H16" t="s">
        <v>800</v>
      </c>
      <c r="I16" t="s">
        <v>800</v>
      </c>
      <c r="J16" t="s">
        <v>800</v>
      </c>
      <c r="K16" t="s">
        <v>800</v>
      </c>
      <c r="L16" t="s">
        <v>800</v>
      </c>
      <c r="M16" t="s">
        <v>800</v>
      </c>
      <c r="N16">
        <v>4</v>
      </c>
      <c r="O16">
        <v>6</v>
      </c>
      <c r="P16">
        <v>2</v>
      </c>
      <c r="Q16">
        <v>1</v>
      </c>
    </row>
    <row r="17" spans="1:17" x14ac:dyDescent="0.3">
      <c r="A17" t="s">
        <v>365</v>
      </c>
      <c r="B17" s="36">
        <f t="shared" si="0"/>
        <v>12</v>
      </c>
      <c r="C17" t="s">
        <v>800</v>
      </c>
      <c r="D17" t="s">
        <v>800</v>
      </c>
      <c r="E17" t="s">
        <v>800</v>
      </c>
      <c r="F17">
        <v>1</v>
      </c>
      <c r="G17" t="s">
        <v>800</v>
      </c>
      <c r="H17" t="s">
        <v>800</v>
      </c>
      <c r="I17" t="s">
        <v>800</v>
      </c>
      <c r="J17" t="s">
        <v>800</v>
      </c>
      <c r="K17" t="s">
        <v>800</v>
      </c>
      <c r="L17" t="s">
        <v>800</v>
      </c>
      <c r="M17" t="s">
        <v>800</v>
      </c>
      <c r="N17">
        <v>1</v>
      </c>
      <c r="O17">
        <v>1</v>
      </c>
      <c r="P17">
        <v>4</v>
      </c>
      <c r="Q17">
        <v>5</v>
      </c>
    </row>
    <row r="18" spans="1:17" x14ac:dyDescent="0.3">
      <c r="A18" t="s">
        <v>366</v>
      </c>
      <c r="B18" s="36">
        <f t="shared" si="0"/>
        <v>6</v>
      </c>
      <c r="C18" t="s">
        <v>800</v>
      </c>
      <c r="D18" t="s">
        <v>800</v>
      </c>
      <c r="E18" t="s">
        <v>800</v>
      </c>
      <c r="F18" t="s">
        <v>800</v>
      </c>
      <c r="G18">
        <v>1</v>
      </c>
      <c r="H18" t="s">
        <v>800</v>
      </c>
      <c r="I18" t="s">
        <v>800</v>
      </c>
      <c r="J18" t="s">
        <v>800</v>
      </c>
      <c r="K18" t="s">
        <v>800</v>
      </c>
      <c r="L18" t="s">
        <v>800</v>
      </c>
      <c r="M18" t="s">
        <v>800</v>
      </c>
      <c r="N18">
        <v>1</v>
      </c>
      <c r="O18" t="s">
        <v>800</v>
      </c>
      <c r="P18">
        <v>3</v>
      </c>
      <c r="Q18">
        <v>1</v>
      </c>
    </row>
    <row r="19" spans="1:17" x14ac:dyDescent="0.3">
      <c r="A19" s="32" t="s">
        <v>663</v>
      </c>
      <c r="B19" s="32"/>
      <c r="C19" s="32"/>
      <c r="D19" s="32"/>
      <c r="E19" s="32"/>
      <c r="F19" s="32"/>
      <c r="G19" s="32"/>
      <c r="H19" s="32"/>
      <c r="I19" s="32"/>
      <c r="J19" s="32"/>
      <c r="K19" s="32"/>
      <c r="L19" s="32"/>
      <c r="M19" s="32"/>
      <c r="N19" s="32"/>
      <c r="O19" s="32"/>
      <c r="P19" s="32"/>
      <c r="Q19" s="32"/>
    </row>
  </sheetData>
  <mergeCells count="1">
    <mergeCell ref="A1:Q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00D3-57FD-4777-B5D2-5A2FE98C6961}">
  <dimension ref="A1:N31"/>
  <sheetViews>
    <sheetView tabSelected="1" topLeftCell="B1" zoomScale="150" zoomScaleNormal="150" workbookViewId="0">
      <selection activeCell="K5" sqref="K5:N15"/>
    </sheetView>
  </sheetViews>
  <sheetFormatPr defaultRowHeight="10.199999999999999" x14ac:dyDescent="0.2"/>
  <cols>
    <col min="1" max="16384" width="8.88671875" style="1"/>
  </cols>
  <sheetData>
    <row r="1" spans="1:14" x14ac:dyDescent="0.2">
      <c r="A1" s="1" t="s">
        <v>98</v>
      </c>
    </row>
    <row r="2" spans="1:14" x14ac:dyDescent="0.2">
      <c r="B2" s="1" t="s">
        <v>99</v>
      </c>
    </row>
    <row r="3" spans="1:14" x14ac:dyDescent="0.2">
      <c r="B3" s="1" t="s">
        <v>3</v>
      </c>
      <c r="C3" s="1" t="s">
        <v>100</v>
      </c>
      <c r="D3" s="1" t="s">
        <v>101</v>
      </c>
      <c r="E3" s="1" t="s">
        <v>102</v>
      </c>
      <c r="F3" s="1" t="s">
        <v>103</v>
      </c>
      <c r="G3" s="1" t="s">
        <v>104</v>
      </c>
      <c r="H3" s="1" t="s">
        <v>105</v>
      </c>
      <c r="I3" s="1" t="s">
        <v>106</v>
      </c>
    </row>
    <row r="4" spans="1:14" x14ac:dyDescent="0.2">
      <c r="A4" s="1" t="s">
        <v>9</v>
      </c>
    </row>
    <row r="5" spans="1:14" x14ac:dyDescent="0.2">
      <c r="A5" s="1" t="s">
        <v>10</v>
      </c>
      <c r="K5" s="1" t="s">
        <v>803</v>
      </c>
    </row>
    <row r="6" spans="1:14" x14ac:dyDescent="0.2">
      <c r="A6" s="1" t="s">
        <v>47</v>
      </c>
      <c r="K6" s="12" t="s">
        <v>84</v>
      </c>
      <c r="L6" s="8" t="s">
        <v>3</v>
      </c>
      <c r="M6" s="8" t="s">
        <v>684</v>
      </c>
      <c r="N6" s="9" t="s">
        <v>685</v>
      </c>
    </row>
    <row r="7" spans="1:14" x14ac:dyDescent="0.2">
      <c r="A7" s="1" t="s">
        <v>3</v>
      </c>
      <c r="B7" s="1">
        <v>326</v>
      </c>
      <c r="C7" s="1">
        <v>18</v>
      </c>
      <c r="D7" s="1">
        <v>24</v>
      </c>
      <c r="E7" s="1">
        <v>158</v>
      </c>
      <c r="F7" s="1">
        <v>69</v>
      </c>
      <c r="G7" s="1">
        <v>48</v>
      </c>
      <c r="H7" s="1">
        <v>7</v>
      </c>
      <c r="I7" s="1">
        <v>2</v>
      </c>
      <c r="K7" s="1" t="s">
        <v>660</v>
      </c>
      <c r="L7" s="1">
        <v>326</v>
      </c>
      <c r="M7" s="1">
        <v>155</v>
      </c>
      <c r="N7" s="1">
        <f>L7-M7</f>
        <v>171</v>
      </c>
    </row>
    <row r="8" spans="1:14" x14ac:dyDescent="0.2">
      <c r="A8" s="1" t="s">
        <v>41</v>
      </c>
      <c r="B8" s="1">
        <v>0</v>
      </c>
      <c r="C8" s="1">
        <v>0</v>
      </c>
      <c r="D8" s="1">
        <v>0</v>
      </c>
      <c r="E8" s="1">
        <v>0</v>
      </c>
      <c r="F8" s="1">
        <v>0</v>
      </c>
      <c r="G8" s="1">
        <v>0</v>
      </c>
      <c r="H8" s="1">
        <v>0</v>
      </c>
      <c r="I8" s="1">
        <v>0</v>
      </c>
      <c r="K8" s="1" t="s">
        <v>100</v>
      </c>
      <c r="L8" s="1">
        <v>18</v>
      </c>
      <c r="M8" s="1">
        <v>7</v>
      </c>
      <c r="N8" s="1">
        <f t="shared" ref="N8:N14" si="0">L8-M8</f>
        <v>11</v>
      </c>
    </row>
    <row r="9" spans="1:14" x14ac:dyDescent="0.2">
      <c r="A9" s="1" t="s">
        <v>42</v>
      </c>
      <c r="B9" s="1">
        <v>129</v>
      </c>
      <c r="C9" s="1">
        <v>4</v>
      </c>
      <c r="D9" s="1">
        <v>7</v>
      </c>
      <c r="E9" s="1">
        <v>59</v>
      </c>
      <c r="F9" s="1">
        <v>38</v>
      </c>
      <c r="G9" s="1">
        <v>20</v>
      </c>
      <c r="H9" s="1">
        <v>1</v>
      </c>
      <c r="I9" s="1">
        <v>0</v>
      </c>
      <c r="K9" s="1" t="s">
        <v>101</v>
      </c>
      <c r="L9" s="1">
        <v>24</v>
      </c>
      <c r="M9" s="1">
        <v>12</v>
      </c>
      <c r="N9" s="1">
        <f t="shared" si="0"/>
        <v>12</v>
      </c>
    </row>
    <row r="10" spans="1:14" x14ac:dyDescent="0.2">
      <c r="A10" s="1" t="s">
        <v>43</v>
      </c>
      <c r="B10" s="1">
        <v>155</v>
      </c>
      <c r="C10" s="1">
        <v>6</v>
      </c>
      <c r="D10" s="1">
        <v>11</v>
      </c>
      <c r="E10" s="1">
        <v>85</v>
      </c>
      <c r="F10" s="1">
        <v>23</v>
      </c>
      <c r="G10" s="1">
        <v>23</v>
      </c>
      <c r="H10" s="1">
        <v>5</v>
      </c>
      <c r="I10" s="1">
        <v>2</v>
      </c>
      <c r="K10" s="1" t="s">
        <v>102</v>
      </c>
      <c r="L10" s="1">
        <v>158</v>
      </c>
      <c r="M10" s="1">
        <v>71</v>
      </c>
      <c r="N10" s="1">
        <f t="shared" si="0"/>
        <v>87</v>
      </c>
    </row>
    <row r="11" spans="1:14" x14ac:dyDescent="0.2">
      <c r="A11" s="1" t="s">
        <v>44</v>
      </c>
      <c r="B11" s="1">
        <v>30</v>
      </c>
      <c r="C11" s="1">
        <v>1</v>
      </c>
      <c r="D11" s="1">
        <v>4</v>
      </c>
      <c r="E11" s="1">
        <v>13</v>
      </c>
      <c r="F11" s="1">
        <v>8</v>
      </c>
      <c r="G11" s="1">
        <v>4</v>
      </c>
      <c r="H11" s="1">
        <v>0</v>
      </c>
      <c r="I11" s="1">
        <v>0</v>
      </c>
      <c r="K11" s="1" t="s">
        <v>103</v>
      </c>
      <c r="L11" s="1">
        <v>69</v>
      </c>
      <c r="M11" s="1">
        <v>33</v>
      </c>
      <c r="N11" s="1">
        <f t="shared" si="0"/>
        <v>36</v>
      </c>
    </row>
    <row r="12" spans="1:14" x14ac:dyDescent="0.2">
      <c r="A12" s="1" t="s">
        <v>45</v>
      </c>
      <c r="B12" s="1">
        <v>12</v>
      </c>
      <c r="C12" s="1">
        <v>7</v>
      </c>
      <c r="D12" s="1">
        <v>2</v>
      </c>
      <c r="E12" s="1">
        <v>1</v>
      </c>
      <c r="F12" s="1">
        <v>0</v>
      </c>
      <c r="G12" s="1">
        <v>1</v>
      </c>
      <c r="H12" s="1">
        <v>1</v>
      </c>
      <c r="I12" s="1">
        <v>0</v>
      </c>
      <c r="K12" s="1" t="s">
        <v>104</v>
      </c>
      <c r="L12" s="1">
        <v>48</v>
      </c>
      <c r="M12" s="1">
        <v>25</v>
      </c>
      <c r="N12" s="1">
        <f t="shared" si="0"/>
        <v>23</v>
      </c>
    </row>
    <row r="13" spans="1:14" x14ac:dyDescent="0.2">
      <c r="A13" s="1" t="s">
        <v>28</v>
      </c>
      <c r="B13" s="1">
        <v>33.299999999999997</v>
      </c>
      <c r="C13" s="1">
        <v>42.5</v>
      </c>
      <c r="D13" s="1">
        <v>36.799999999999997</v>
      </c>
      <c r="E13" s="1">
        <v>33.5</v>
      </c>
      <c r="F13" s="1">
        <v>28.6</v>
      </c>
      <c r="G13" s="1">
        <v>32.6</v>
      </c>
      <c r="H13" s="1">
        <v>37.5</v>
      </c>
      <c r="I13" s="1">
        <v>37.5</v>
      </c>
      <c r="K13" s="1" t="s">
        <v>105</v>
      </c>
      <c r="L13" s="1">
        <v>7</v>
      </c>
      <c r="M13" s="1">
        <v>6</v>
      </c>
      <c r="N13" s="1">
        <f t="shared" si="0"/>
        <v>1</v>
      </c>
    </row>
    <row r="14" spans="1:14" x14ac:dyDescent="0.2">
      <c r="A14" s="1" t="s">
        <v>29</v>
      </c>
      <c r="K14" s="1" t="s">
        <v>106</v>
      </c>
      <c r="L14" s="1">
        <v>2</v>
      </c>
      <c r="M14" s="1">
        <v>1</v>
      </c>
      <c r="N14" s="1">
        <f t="shared" si="0"/>
        <v>1</v>
      </c>
    </row>
    <row r="15" spans="1:14" x14ac:dyDescent="0.2">
      <c r="A15" s="1" t="s">
        <v>47</v>
      </c>
      <c r="K15" s="11" t="s">
        <v>663</v>
      </c>
      <c r="L15" s="11"/>
      <c r="M15" s="11"/>
      <c r="N15" s="11"/>
    </row>
    <row r="16" spans="1:14" x14ac:dyDescent="0.2">
      <c r="A16" s="1" t="s">
        <v>3</v>
      </c>
      <c r="B16" s="1">
        <v>155</v>
      </c>
      <c r="C16" s="1">
        <v>7</v>
      </c>
      <c r="D16" s="1">
        <v>12</v>
      </c>
      <c r="E16" s="1">
        <v>71</v>
      </c>
      <c r="F16" s="1">
        <v>33</v>
      </c>
      <c r="G16" s="1">
        <v>25</v>
      </c>
      <c r="H16" s="1">
        <v>6</v>
      </c>
      <c r="I16" s="1">
        <v>1</v>
      </c>
    </row>
    <row r="17" spans="1:9" x14ac:dyDescent="0.2">
      <c r="A17" s="1" t="s">
        <v>41</v>
      </c>
      <c r="B17" s="1">
        <v>0</v>
      </c>
      <c r="C17" s="1">
        <v>0</v>
      </c>
      <c r="D17" s="1">
        <v>0</v>
      </c>
      <c r="E17" s="1">
        <v>0</v>
      </c>
      <c r="F17" s="1">
        <v>0</v>
      </c>
      <c r="G17" s="1">
        <v>0</v>
      </c>
      <c r="H17" s="1">
        <v>0</v>
      </c>
      <c r="I17" s="1">
        <v>0</v>
      </c>
    </row>
    <row r="18" spans="1:9" x14ac:dyDescent="0.2">
      <c r="A18" s="1" t="s">
        <v>42</v>
      </c>
      <c r="B18" s="1">
        <v>54</v>
      </c>
      <c r="C18" s="1">
        <v>2</v>
      </c>
      <c r="D18" s="1">
        <v>5</v>
      </c>
      <c r="E18" s="1">
        <v>20</v>
      </c>
      <c r="F18" s="1">
        <v>15</v>
      </c>
      <c r="G18" s="1">
        <v>11</v>
      </c>
      <c r="H18" s="1">
        <v>1</v>
      </c>
      <c r="I18" s="1">
        <v>0</v>
      </c>
    </row>
    <row r="19" spans="1:9" x14ac:dyDescent="0.2">
      <c r="A19" s="1" t="s">
        <v>43</v>
      </c>
      <c r="B19" s="1">
        <v>80</v>
      </c>
      <c r="C19" s="1">
        <v>1</v>
      </c>
      <c r="D19" s="1">
        <v>5</v>
      </c>
      <c r="E19" s="1">
        <v>45</v>
      </c>
      <c r="F19" s="1">
        <v>13</v>
      </c>
      <c r="G19" s="1">
        <v>11</v>
      </c>
      <c r="H19" s="1">
        <v>4</v>
      </c>
      <c r="I19" s="1">
        <v>1</v>
      </c>
    </row>
    <row r="20" spans="1:9" x14ac:dyDescent="0.2">
      <c r="A20" s="1" t="s">
        <v>44</v>
      </c>
      <c r="B20" s="1">
        <v>15</v>
      </c>
      <c r="C20" s="1">
        <v>1</v>
      </c>
      <c r="D20" s="1">
        <v>1</v>
      </c>
      <c r="E20" s="1">
        <v>6</v>
      </c>
      <c r="F20" s="1">
        <v>5</v>
      </c>
      <c r="G20" s="1">
        <v>2</v>
      </c>
      <c r="H20" s="1">
        <v>0</v>
      </c>
      <c r="I20" s="1">
        <v>0</v>
      </c>
    </row>
    <row r="21" spans="1:9" x14ac:dyDescent="0.2">
      <c r="A21" s="1" t="s">
        <v>45</v>
      </c>
      <c r="B21" s="1">
        <v>6</v>
      </c>
      <c r="C21" s="1">
        <v>3</v>
      </c>
      <c r="D21" s="1">
        <v>1</v>
      </c>
      <c r="E21" s="1">
        <v>0</v>
      </c>
      <c r="F21" s="1">
        <v>0</v>
      </c>
      <c r="G21" s="1">
        <v>1</v>
      </c>
      <c r="H21" s="1">
        <v>1</v>
      </c>
      <c r="I21" s="1">
        <v>0</v>
      </c>
    </row>
    <row r="22" spans="1:9" x14ac:dyDescent="0.2">
      <c r="A22" s="1" t="s">
        <v>28</v>
      </c>
      <c r="B22" s="1">
        <v>34.4</v>
      </c>
      <c r="C22" s="1">
        <v>52.5</v>
      </c>
      <c r="D22" s="1">
        <v>33</v>
      </c>
      <c r="E22" s="1">
        <v>35.200000000000003</v>
      </c>
      <c r="F22" s="1">
        <v>31.7</v>
      </c>
      <c r="G22" s="1">
        <v>32</v>
      </c>
      <c r="H22" s="1">
        <v>37.5</v>
      </c>
      <c r="I22" s="1">
        <v>37.5</v>
      </c>
    </row>
    <row r="23" spans="1:9" x14ac:dyDescent="0.2">
      <c r="A23" s="1" t="s">
        <v>30</v>
      </c>
    </row>
    <row r="24" spans="1:9" x14ac:dyDescent="0.2">
      <c r="A24" s="1" t="s">
        <v>47</v>
      </c>
    </row>
    <row r="25" spans="1:9" x14ac:dyDescent="0.2">
      <c r="A25" s="1" t="s">
        <v>3</v>
      </c>
      <c r="B25" s="1">
        <v>171</v>
      </c>
      <c r="C25" s="1">
        <v>11</v>
      </c>
      <c r="D25" s="1">
        <v>12</v>
      </c>
      <c r="E25" s="1">
        <v>87</v>
      </c>
      <c r="F25" s="1">
        <v>36</v>
      </c>
      <c r="G25" s="1">
        <v>23</v>
      </c>
      <c r="H25" s="1">
        <v>1</v>
      </c>
      <c r="I25" s="1">
        <v>1</v>
      </c>
    </row>
    <row r="26" spans="1:9" x14ac:dyDescent="0.2">
      <c r="A26" s="1" t="s">
        <v>41</v>
      </c>
      <c r="B26" s="1">
        <v>0</v>
      </c>
      <c r="C26" s="1">
        <v>0</v>
      </c>
      <c r="D26" s="1">
        <v>0</v>
      </c>
      <c r="E26" s="1">
        <v>0</v>
      </c>
      <c r="F26" s="1">
        <v>0</v>
      </c>
      <c r="G26" s="1">
        <v>0</v>
      </c>
      <c r="H26" s="1">
        <v>0</v>
      </c>
      <c r="I26" s="1">
        <v>0</v>
      </c>
    </row>
    <row r="27" spans="1:9" x14ac:dyDescent="0.2">
      <c r="A27" s="1" t="s">
        <v>42</v>
      </c>
      <c r="B27" s="1">
        <v>75</v>
      </c>
      <c r="C27" s="1">
        <v>2</v>
      </c>
      <c r="D27" s="1">
        <v>2</v>
      </c>
      <c r="E27" s="1">
        <v>39</v>
      </c>
      <c r="F27" s="1">
        <v>23</v>
      </c>
      <c r="G27" s="1">
        <v>9</v>
      </c>
      <c r="H27" s="1">
        <v>0</v>
      </c>
      <c r="I27" s="1">
        <v>0</v>
      </c>
    </row>
    <row r="28" spans="1:9" x14ac:dyDescent="0.2">
      <c r="A28" s="1" t="s">
        <v>43</v>
      </c>
      <c r="B28" s="1">
        <v>75</v>
      </c>
      <c r="C28" s="1">
        <v>5</v>
      </c>
      <c r="D28" s="1">
        <v>6</v>
      </c>
      <c r="E28" s="1">
        <v>40</v>
      </c>
      <c r="F28" s="1">
        <v>10</v>
      </c>
      <c r="G28" s="1">
        <v>12</v>
      </c>
      <c r="H28" s="1">
        <v>1</v>
      </c>
      <c r="I28" s="1">
        <v>1</v>
      </c>
    </row>
    <row r="29" spans="1:9" x14ac:dyDescent="0.2">
      <c r="A29" s="1" t="s">
        <v>44</v>
      </c>
      <c r="B29" s="1">
        <v>15</v>
      </c>
      <c r="C29" s="1">
        <v>0</v>
      </c>
      <c r="D29" s="1">
        <v>3</v>
      </c>
      <c r="E29" s="1">
        <v>7</v>
      </c>
      <c r="F29" s="1">
        <v>3</v>
      </c>
      <c r="G29" s="1">
        <v>2</v>
      </c>
      <c r="H29" s="1">
        <v>0</v>
      </c>
      <c r="I29" s="1">
        <v>0</v>
      </c>
    </row>
    <row r="30" spans="1:9" x14ac:dyDescent="0.2">
      <c r="A30" s="1" t="s">
        <v>45</v>
      </c>
      <c r="B30" s="1">
        <v>6</v>
      </c>
      <c r="C30" s="1">
        <v>4</v>
      </c>
      <c r="D30" s="1">
        <v>1</v>
      </c>
      <c r="E30" s="1">
        <v>1</v>
      </c>
      <c r="F30" s="1">
        <v>0</v>
      </c>
      <c r="G30" s="1">
        <v>0</v>
      </c>
      <c r="H30" s="1">
        <v>0</v>
      </c>
      <c r="I30" s="1">
        <v>0</v>
      </c>
    </row>
    <row r="31" spans="1:9" x14ac:dyDescent="0.2">
      <c r="A31" s="1" t="s">
        <v>28</v>
      </c>
      <c r="B31" s="1">
        <v>32.1</v>
      </c>
      <c r="C31" s="1">
        <v>40.5</v>
      </c>
      <c r="D31" s="1">
        <v>40</v>
      </c>
      <c r="E31" s="1">
        <v>31.7</v>
      </c>
      <c r="F31" s="1">
        <v>26.7</v>
      </c>
      <c r="G31" s="1">
        <v>33.1</v>
      </c>
      <c r="H31" s="1">
        <v>37.5</v>
      </c>
      <c r="I31" s="1">
        <v>37.5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461E2-2C03-4716-9EE9-B5A2A66A5673}">
  <dimension ref="A1:V31"/>
  <sheetViews>
    <sheetView topLeftCell="O2" zoomScale="160" zoomScaleNormal="160" workbookViewId="0">
      <selection activeCell="R3" sqref="R3:V20"/>
    </sheetView>
  </sheetViews>
  <sheetFormatPr defaultRowHeight="10.199999999999999" x14ac:dyDescent="0.2"/>
  <cols>
    <col min="1" max="18" width="8.88671875" style="1"/>
    <col min="19" max="19" width="12.88671875" style="1" customWidth="1"/>
    <col min="20" max="16384" width="8.88671875" style="1"/>
  </cols>
  <sheetData>
    <row r="1" spans="1:22" x14ac:dyDescent="0.2">
      <c r="A1" s="1" t="s">
        <v>107</v>
      </c>
    </row>
    <row r="2" spans="1:22" x14ac:dyDescent="0.2">
      <c r="B2" s="1" t="s">
        <v>108</v>
      </c>
      <c r="E2" s="1" t="s">
        <v>109</v>
      </c>
      <c r="H2" s="1" t="s">
        <v>110</v>
      </c>
      <c r="K2" s="1" t="s">
        <v>111</v>
      </c>
      <c r="N2" s="1" t="s">
        <v>112</v>
      </c>
    </row>
    <row r="3" spans="1:22" x14ac:dyDescent="0.2">
      <c r="B3" s="1" t="s">
        <v>3</v>
      </c>
      <c r="C3" s="1" t="s">
        <v>113</v>
      </c>
      <c r="D3" s="1" t="s">
        <v>114</v>
      </c>
      <c r="E3" s="1" t="s">
        <v>3</v>
      </c>
      <c r="F3" s="1" t="s">
        <v>115</v>
      </c>
      <c r="G3" s="1" t="s">
        <v>116</v>
      </c>
      <c r="H3" s="1" t="s">
        <v>3</v>
      </c>
      <c r="I3" s="1" t="s">
        <v>110</v>
      </c>
      <c r="J3" s="1" t="s">
        <v>117</v>
      </c>
      <c r="K3" s="1" t="s">
        <v>3</v>
      </c>
      <c r="L3" s="1" t="s">
        <v>118</v>
      </c>
      <c r="M3" s="1" t="s">
        <v>119</v>
      </c>
      <c r="N3" s="1" t="s">
        <v>3</v>
      </c>
      <c r="O3" s="1" t="s">
        <v>120</v>
      </c>
      <c r="P3" s="1" t="s">
        <v>121</v>
      </c>
      <c r="R3" s="1" t="s">
        <v>692</v>
      </c>
    </row>
    <row r="4" spans="1:22" x14ac:dyDescent="0.2">
      <c r="A4" s="1" t="s">
        <v>9</v>
      </c>
      <c r="R4" s="14" t="s">
        <v>693</v>
      </c>
      <c r="S4" s="12"/>
      <c r="T4" s="8" t="s">
        <v>3</v>
      </c>
      <c r="U4" s="8" t="s">
        <v>684</v>
      </c>
      <c r="V4" s="9" t="s">
        <v>685</v>
      </c>
    </row>
    <row r="5" spans="1:22" x14ac:dyDescent="0.2">
      <c r="A5" s="1" t="s">
        <v>10</v>
      </c>
      <c r="R5" s="1" t="s">
        <v>108</v>
      </c>
      <c r="S5" s="1" t="s">
        <v>3</v>
      </c>
      <c r="T5" s="1">
        <v>102</v>
      </c>
      <c r="U5" s="1">
        <v>47</v>
      </c>
      <c r="V5" s="1">
        <f>T5-U5</f>
        <v>55</v>
      </c>
    </row>
    <row r="6" spans="1:22" x14ac:dyDescent="0.2">
      <c r="A6" s="1" t="s">
        <v>47</v>
      </c>
      <c r="S6" s="1" t="s">
        <v>113</v>
      </c>
      <c r="T6" s="1">
        <v>67</v>
      </c>
      <c r="U6" s="1">
        <v>33</v>
      </c>
      <c r="V6" s="1">
        <f t="shared" ref="V6:V19" si="0">T6-U6</f>
        <v>34</v>
      </c>
    </row>
    <row r="7" spans="1:22" x14ac:dyDescent="0.2">
      <c r="A7" s="1" t="s">
        <v>3</v>
      </c>
      <c r="B7" s="1">
        <v>102</v>
      </c>
      <c r="C7" s="1">
        <v>67</v>
      </c>
      <c r="D7" s="1">
        <v>35</v>
      </c>
      <c r="E7" s="1">
        <v>102</v>
      </c>
      <c r="F7" s="1">
        <v>46</v>
      </c>
      <c r="G7" s="1">
        <v>56</v>
      </c>
      <c r="H7" s="1">
        <v>26</v>
      </c>
      <c r="I7" s="1">
        <v>4</v>
      </c>
      <c r="J7" s="1">
        <v>22</v>
      </c>
      <c r="K7" s="1">
        <v>22</v>
      </c>
      <c r="L7" s="1">
        <v>2</v>
      </c>
      <c r="M7" s="1">
        <v>20</v>
      </c>
      <c r="N7" s="1">
        <v>22</v>
      </c>
      <c r="O7" s="1">
        <v>3</v>
      </c>
      <c r="P7" s="1">
        <v>19</v>
      </c>
      <c r="S7" s="1" t="s">
        <v>114</v>
      </c>
      <c r="T7" s="1">
        <v>35</v>
      </c>
      <c r="U7" s="1">
        <v>14</v>
      </c>
      <c r="V7" s="1">
        <f t="shared" si="0"/>
        <v>21</v>
      </c>
    </row>
    <row r="8" spans="1:22" x14ac:dyDescent="0.2">
      <c r="A8" s="1" t="s">
        <v>41</v>
      </c>
      <c r="B8" s="1">
        <v>53</v>
      </c>
      <c r="C8" s="1">
        <v>44</v>
      </c>
      <c r="D8" s="1">
        <v>9</v>
      </c>
      <c r="E8" s="1">
        <v>53</v>
      </c>
      <c r="F8" s="1">
        <v>27</v>
      </c>
      <c r="G8" s="1">
        <v>26</v>
      </c>
      <c r="H8" s="1">
        <v>0</v>
      </c>
      <c r="I8" s="1">
        <v>0</v>
      </c>
      <c r="J8" s="1">
        <v>0</v>
      </c>
      <c r="K8" s="1">
        <v>0</v>
      </c>
      <c r="L8" s="1">
        <v>0</v>
      </c>
      <c r="M8" s="1">
        <v>0</v>
      </c>
      <c r="N8" s="1">
        <v>0</v>
      </c>
      <c r="O8" s="1">
        <v>0</v>
      </c>
      <c r="P8" s="1">
        <v>0</v>
      </c>
      <c r="R8" s="1" t="s">
        <v>109</v>
      </c>
      <c r="S8" s="1" t="s">
        <v>3</v>
      </c>
      <c r="T8" s="1">
        <v>102</v>
      </c>
      <c r="U8" s="1">
        <v>47</v>
      </c>
      <c r="V8" s="1">
        <f t="shared" si="0"/>
        <v>55</v>
      </c>
    </row>
    <row r="9" spans="1:22" x14ac:dyDescent="0.2">
      <c r="A9" s="1" t="s">
        <v>42</v>
      </c>
      <c r="B9" s="1">
        <v>33</v>
      </c>
      <c r="C9" s="1">
        <v>19</v>
      </c>
      <c r="D9" s="1">
        <v>14</v>
      </c>
      <c r="E9" s="1">
        <v>33</v>
      </c>
      <c r="F9" s="1">
        <v>15</v>
      </c>
      <c r="G9" s="1">
        <v>18</v>
      </c>
      <c r="H9" s="1">
        <v>11</v>
      </c>
      <c r="I9" s="1">
        <v>1</v>
      </c>
      <c r="J9" s="1">
        <v>10</v>
      </c>
      <c r="K9" s="1">
        <v>11</v>
      </c>
      <c r="L9" s="1">
        <v>0</v>
      </c>
      <c r="M9" s="1">
        <v>11</v>
      </c>
      <c r="N9" s="1">
        <v>11</v>
      </c>
      <c r="O9" s="1">
        <v>3</v>
      </c>
      <c r="P9" s="1">
        <v>8</v>
      </c>
      <c r="S9" s="1" t="s">
        <v>115</v>
      </c>
      <c r="T9" s="1">
        <v>46</v>
      </c>
      <c r="U9" s="1">
        <v>24</v>
      </c>
      <c r="V9" s="1">
        <f t="shared" si="0"/>
        <v>22</v>
      </c>
    </row>
    <row r="10" spans="1:22" x14ac:dyDescent="0.2">
      <c r="A10" s="1" t="s">
        <v>43</v>
      </c>
      <c r="B10" s="1">
        <v>15</v>
      </c>
      <c r="C10" s="1">
        <v>4</v>
      </c>
      <c r="D10" s="1">
        <v>11</v>
      </c>
      <c r="E10" s="1">
        <v>15</v>
      </c>
      <c r="F10" s="1">
        <v>4</v>
      </c>
      <c r="G10" s="1">
        <v>11</v>
      </c>
      <c r="H10" s="1">
        <v>10</v>
      </c>
      <c r="I10" s="1">
        <v>2</v>
      </c>
      <c r="J10" s="1">
        <v>8</v>
      </c>
      <c r="K10" s="1">
        <v>9</v>
      </c>
      <c r="L10" s="1">
        <v>2</v>
      </c>
      <c r="M10" s="1">
        <v>7</v>
      </c>
      <c r="N10" s="1">
        <v>9</v>
      </c>
      <c r="O10" s="1">
        <v>0</v>
      </c>
      <c r="P10" s="1">
        <v>9</v>
      </c>
      <c r="S10" s="1" t="s">
        <v>116</v>
      </c>
      <c r="T10" s="1">
        <v>56</v>
      </c>
      <c r="U10" s="1">
        <v>23</v>
      </c>
      <c r="V10" s="1">
        <f t="shared" si="0"/>
        <v>33</v>
      </c>
    </row>
    <row r="11" spans="1:22" x14ac:dyDescent="0.2">
      <c r="A11" s="1" t="s">
        <v>44</v>
      </c>
      <c r="B11" s="1">
        <v>0</v>
      </c>
      <c r="C11" s="1">
        <v>0</v>
      </c>
      <c r="D11" s="1">
        <v>0</v>
      </c>
      <c r="E11" s="1">
        <v>0</v>
      </c>
      <c r="F11" s="1">
        <v>0</v>
      </c>
      <c r="G11" s="1">
        <v>0</v>
      </c>
      <c r="H11" s="1">
        <v>5</v>
      </c>
      <c r="I11" s="1">
        <v>1</v>
      </c>
      <c r="J11" s="1">
        <v>4</v>
      </c>
      <c r="K11" s="1">
        <v>2</v>
      </c>
      <c r="L11" s="1">
        <v>0</v>
      </c>
      <c r="M11" s="1">
        <v>2</v>
      </c>
      <c r="N11" s="1">
        <v>2</v>
      </c>
      <c r="O11" s="1">
        <v>0</v>
      </c>
      <c r="P11" s="1">
        <v>2</v>
      </c>
      <c r="R11" s="1" t="s">
        <v>110</v>
      </c>
      <c r="S11" s="1" t="s">
        <v>3</v>
      </c>
      <c r="T11" s="1">
        <v>26</v>
      </c>
      <c r="U11" s="1">
        <v>16</v>
      </c>
      <c r="V11" s="1">
        <f t="shared" si="0"/>
        <v>10</v>
      </c>
    </row>
    <row r="12" spans="1:22" x14ac:dyDescent="0.2">
      <c r="A12" s="1" t="s">
        <v>45</v>
      </c>
      <c r="B12" s="1">
        <v>1</v>
      </c>
      <c r="C12" s="1">
        <v>0</v>
      </c>
      <c r="D12" s="1">
        <v>1</v>
      </c>
      <c r="E12" s="1">
        <v>1</v>
      </c>
      <c r="F12" s="1">
        <v>0</v>
      </c>
      <c r="G12" s="1">
        <v>1</v>
      </c>
      <c r="H12" s="1">
        <v>0</v>
      </c>
      <c r="I12" s="1">
        <v>0</v>
      </c>
      <c r="J12" s="1">
        <v>0</v>
      </c>
      <c r="K12" s="1">
        <v>0</v>
      </c>
      <c r="L12" s="1">
        <v>0</v>
      </c>
      <c r="M12" s="1">
        <v>0</v>
      </c>
      <c r="N12" s="1">
        <v>0</v>
      </c>
      <c r="O12" s="1">
        <v>0</v>
      </c>
      <c r="P12" s="1">
        <v>0</v>
      </c>
      <c r="S12" s="1" t="s">
        <v>110</v>
      </c>
      <c r="T12" s="1">
        <v>4</v>
      </c>
      <c r="U12" s="1">
        <v>3</v>
      </c>
      <c r="V12" s="1">
        <f t="shared" si="0"/>
        <v>1</v>
      </c>
    </row>
    <row r="13" spans="1:22" x14ac:dyDescent="0.2">
      <c r="A13" s="1" t="s">
        <v>28</v>
      </c>
      <c r="B13" s="1">
        <v>14.4</v>
      </c>
      <c r="C13" s="1">
        <v>11.4</v>
      </c>
      <c r="D13" s="1">
        <v>24.1</v>
      </c>
      <c r="E13" s="1">
        <v>14.4</v>
      </c>
      <c r="F13" s="1">
        <v>12.8</v>
      </c>
      <c r="G13" s="1">
        <v>16.7</v>
      </c>
      <c r="H13" s="1">
        <v>33</v>
      </c>
      <c r="I13" s="1">
        <v>37.5</v>
      </c>
      <c r="J13" s="1">
        <v>31.9</v>
      </c>
      <c r="K13" s="1">
        <v>30</v>
      </c>
      <c r="L13" s="1">
        <v>37.5</v>
      </c>
      <c r="M13" s="1">
        <v>28.6</v>
      </c>
      <c r="N13" s="1">
        <v>30</v>
      </c>
      <c r="O13" s="1">
        <v>22.5</v>
      </c>
      <c r="P13" s="1">
        <v>32.5</v>
      </c>
      <c r="S13" s="1" t="s">
        <v>117</v>
      </c>
      <c r="T13" s="1">
        <v>22</v>
      </c>
      <c r="U13" s="1">
        <v>13</v>
      </c>
      <c r="V13" s="1">
        <f t="shared" si="0"/>
        <v>9</v>
      </c>
    </row>
    <row r="14" spans="1:22" x14ac:dyDescent="0.2">
      <c r="A14" s="1" t="s">
        <v>29</v>
      </c>
      <c r="R14" s="1" t="s">
        <v>111</v>
      </c>
      <c r="S14" s="1" t="s">
        <v>3</v>
      </c>
      <c r="T14" s="1">
        <v>22</v>
      </c>
      <c r="U14" s="1">
        <v>13</v>
      </c>
      <c r="V14" s="1">
        <f t="shared" si="0"/>
        <v>9</v>
      </c>
    </row>
    <row r="15" spans="1:22" x14ac:dyDescent="0.2">
      <c r="A15" s="1" t="s">
        <v>47</v>
      </c>
      <c r="S15" s="1" t="s">
        <v>118</v>
      </c>
      <c r="T15" s="1">
        <v>2</v>
      </c>
      <c r="U15" s="1">
        <v>1</v>
      </c>
      <c r="V15" s="1">
        <f t="shared" si="0"/>
        <v>1</v>
      </c>
    </row>
    <row r="16" spans="1:22" x14ac:dyDescent="0.2">
      <c r="A16" s="1" t="s">
        <v>3</v>
      </c>
      <c r="B16" s="1">
        <v>47</v>
      </c>
      <c r="C16" s="1">
        <v>33</v>
      </c>
      <c r="D16" s="1">
        <v>14</v>
      </c>
      <c r="E16" s="1">
        <v>47</v>
      </c>
      <c r="F16" s="1">
        <v>24</v>
      </c>
      <c r="G16" s="1">
        <v>23</v>
      </c>
      <c r="H16" s="1">
        <v>16</v>
      </c>
      <c r="I16" s="1">
        <v>3</v>
      </c>
      <c r="J16" s="1">
        <v>13</v>
      </c>
      <c r="K16" s="1">
        <v>13</v>
      </c>
      <c r="L16" s="1">
        <v>1</v>
      </c>
      <c r="M16" s="1">
        <v>12</v>
      </c>
      <c r="N16" s="1">
        <v>13</v>
      </c>
      <c r="O16" s="1">
        <v>2</v>
      </c>
      <c r="P16" s="1">
        <v>11</v>
      </c>
      <c r="S16" s="1" t="s">
        <v>119</v>
      </c>
      <c r="T16" s="1">
        <v>20</v>
      </c>
      <c r="U16" s="1">
        <v>12</v>
      </c>
      <c r="V16" s="1">
        <f t="shared" si="0"/>
        <v>8</v>
      </c>
    </row>
    <row r="17" spans="1:22" x14ac:dyDescent="0.2">
      <c r="A17" s="1" t="s">
        <v>41</v>
      </c>
      <c r="B17" s="1">
        <v>33</v>
      </c>
      <c r="C17" s="1">
        <v>27</v>
      </c>
      <c r="D17" s="1">
        <v>6</v>
      </c>
      <c r="E17" s="1">
        <v>33</v>
      </c>
      <c r="F17" s="1">
        <v>18</v>
      </c>
      <c r="G17" s="1">
        <v>15</v>
      </c>
      <c r="H17" s="1">
        <v>0</v>
      </c>
      <c r="I17" s="1">
        <v>0</v>
      </c>
      <c r="J17" s="1">
        <v>0</v>
      </c>
      <c r="K17" s="1">
        <v>0</v>
      </c>
      <c r="L17" s="1">
        <v>0</v>
      </c>
      <c r="M17" s="1">
        <v>0</v>
      </c>
      <c r="N17" s="1">
        <v>0</v>
      </c>
      <c r="O17" s="1">
        <v>0</v>
      </c>
      <c r="P17" s="1">
        <v>0</v>
      </c>
      <c r="R17" s="1" t="s">
        <v>112</v>
      </c>
      <c r="S17" s="1" t="s">
        <v>3</v>
      </c>
      <c r="T17" s="1">
        <v>22</v>
      </c>
      <c r="U17" s="1">
        <v>13</v>
      </c>
      <c r="V17" s="1">
        <f t="shared" si="0"/>
        <v>9</v>
      </c>
    </row>
    <row r="18" spans="1:22" x14ac:dyDescent="0.2">
      <c r="A18" s="1" t="s">
        <v>42</v>
      </c>
      <c r="B18" s="1">
        <v>11</v>
      </c>
      <c r="C18" s="1">
        <v>5</v>
      </c>
      <c r="D18" s="1">
        <v>6</v>
      </c>
      <c r="E18" s="1">
        <v>11</v>
      </c>
      <c r="F18" s="1">
        <v>5</v>
      </c>
      <c r="G18" s="1">
        <v>6</v>
      </c>
      <c r="H18" s="1">
        <v>6</v>
      </c>
      <c r="I18" s="1">
        <v>1</v>
      </c>
      <c r="J18" s="1">
        <v>5</v>
      </c>
      <c r="K18" s="1">
        <v>5</v>
      </c>
      <c r="L18" s="1">
        <v>0</v>
      </c>
      <c r="M18" s="1">
        <v>5</v>
      </c>
      <c r="N18" s="1">
        <v>5</v>
      </c>
      <c r="O18" s="1">
        <v>2</v>
      </c>
      <c r="P18" s="1">
        <v>3</v>
      </c>
      <c r="S18" s="1" t="s">
        <v>120</v>
      </c>
      <c r="T18" s="1">
        <v>3</v>
      </c>
      <c r="U18" s="1">
        <v>2</v>
      </c>
      <c r="V18" s="1">
        <f t="shared" si="0"/>
        <v>1</v>
      </c>
    </row>
    <row r="19" spans="1:22" x14ac:dyDescent="0.2">
      <c r="A19" s="1" t="s">
        <v>43</v>
      </c>
      <c r="B19" s="1">
        <v>3</v>
      </c>
      <c r="C19" s="1">
        <v>1</v>
      </c>
      <c r="D19" s="1">
        <v>2</v>
      </c>
      <c r="E19" s="1">
        <v>3</v>
      </c>
      <c r="F19" s="1">
        <v>1</v>
      </c>
      <c r="G19" s="1">
        <v>2</v>
      </c>
      <c r="H19" s="1">
        <v>8</v>
      </c>
      <c r="I19" s="1">
        <v>2</v>
      </c>
      <c r="J19" s="1">
        <v>6</v>
      </c>
      <c r="K19" s="1">
        <v>7</v>
      </c>
      <c r="L19" s="1">
        <v>1</v>
      </c>
      <c r="M19" s="1">
        <v>6</v>
      </c>
      <c r="N19" s="1">
        <v>7</v>
      </c>
      <c r="O19" s="1">
        <v>0</v>
      </c>
      <c r="P19" s="1">
        <v>7</v>
      </c>
      <c r="S19" s="1" t="s">
        <v>121</v>
      </c>
      <c r="T19" s="1">
        <v>19</v>
      </c>
      <c r="U19" s="1">
        <v>11</v>
      </c>
      <c r="V19" s="1">
        <f t="shared" si="0"/>
        <v>8</v>
      </c>
    </row>
    <row r="20" spans="1:22" x14ac:dyDescent="0.2">
      <c r="A20" s="1" t="s">
        <v>44</v>
      </c>
      <c r="B20" s="1">
        <v>0</v>
      </c>
      <c r="C20" s="1">
        <v>0</v>
      </c>
      <c r="D20" s="1">
        <v>0</v>
      </c>
      <c r="E20" s="1">
        <v>0</v>
      </c>
      <c r="F20" s="1">
        <v>0</v>
      </c>
      <c r="G20" s="1">
        <v>0</v>
      </c>
      <c r="H20" s="1">
        <v>2</v>
      </c>
      <c r="I20" s="1">
        <v>0</v>
      </c>
      <c r="J20" s="1">
        <v>2</v>
      </c>
      <c r="K20" s="1">
        <v>1</v>
      </c>
      <c r="L20" s="1">
        <v>0</v>
      </c>
      <c r="M20" s="1">
        <v>1</v>
      </c>
      <c r="N20" s="1">
        <v>1</v>
      </c>
      <c r="O20" s="1">
        <v>0</v>
      </c>
      <c r="P20" s="1">
        <v>1</v>
      </c>
      <c r="R20" s="11" t="s">
        <v>663</v>
      </c>
      <c r="S20" s="11"/>
      <c r="T20" s="11"/>
      <c r="U20" s="11"/>
      <c r="V20" s="11"/>
    </row>
    <row r="21" spans="1:22" x14ac:dyDescent="0.2">
      <c r="A21" s="1" t="s">
        <v>45</v>
      </c>
      <c r="B21" s="1">
        <v>0</v>
      </c>
      <c r="C21" s="1">
        <v>0</v>
      </c>
      <c r="D21" s="1">
        <v>0</v>
      </c>
      <c r="E21" s="1">
        <v>0</v>
      </c>
      <c r="F21" s="1">
        <v>0</v>
      </c>
      <c r="G21" s="1">
        <v>0</v>
      </c>
      <c r="H21" s="1">
        <v>0</v>
      </c>
      <c r="I21" s="1">
        <v>0</v>
      </c>
      <c r="J21" s="1">
        <v>0</v>
      </c>
      <c r="K21" s="1">
        <v>0</v>
      </c>
      <c r="L21" s="1">
        <v>0</v>
      </c>
      <c r="M21" s="1">
        <v>0</v>
      </c>
      <c r="N21" s="1">
        <v>0</v>
      </c>
      <c r="O21" s="1">
        <v>0</v>
      </c>
      <c r="P21" s="1">
        <v>0</v>
      </c>
    </row>
    <row r="22" spans="1:22" x14ac:dyDescent="0.2">
      <c r="A22" s="1" t="s">
        <v>28</v>
      </c>
      <c r="B22" s="1">
        <v>10.7</v>
      </c>
      <c r="C22" s="1">
        <v>9.1999999999999993</v>
      </c>
      <c r="D22" s="1">
        <v>17.5</v>
      </c>
      <c r="E22" s="1">
        <v>10.7</v>
      </c>
      <c r="F22" s="1">
        <v>10</v>
      </c>
      <c r="G22" s="1">
        <v>11.5</v>
      </c>
      <c r="H22" s="1">
        <v>33.799999999999997</v>
      </c>
      <c r="I22" s="1">
        <v>33.799999999999997</v>
      </c>
      <c r="J22" s="1">
        <v>33.799999999999997</v>
      </c>
      <c r="K22" s="1">
        <v>33.200000000000003</v>
      </c>
      <c r="L22" s="1">
        <v>37.5</v>
      </c>
      <c r="M22" s="1">
        <v>32.5</v>
      </c>
      <c r="N22" s="1">
        <v>33.200000000000003</v>
      </c>
      <c r="O22" s="1">
        <v>22.5</v>
      </c>
      <c r="P22" s="1">
        <v>35.4</v>
      </c>
    </row>
    <row r="23" spans="1:22" x14ac:dyDescent="0.2">
      <c r="A23" s="1" t="s">
        <v>30</v>
      </c>
    </row>
    <row r="24" spans="1:22" x14ac:dyDescent="0.2">
      <c r="A24" s="1" t="s">
        <v>47</v>
      </c>
    </row>
    <row r="25" spans="1:22" x14ac:dyDescent="0.2">
      <c r="A25" s="1" t="s">
        <v>3</v>
      </c>
      <c r="B25" s="1">
        <v>55</v>
      </c>
      <c r="C25" s="1">
        <v>34</v>
      </c>
      <c r="D25" s="1">
        <v>21</v>
      </c>
      <c r="E25" s="1">
        <v>55</v>
      </c>
      <c r="F25" s="1">
        <v>22</v>
      </c>
      <c r="G25" s="1">
        <v>33</v>
      </c>
      <c r="H25" s="1">
        <v>10</v>
      </c>
      <c r="I25" s="1">
        <v>1</v>
      </c>
      <c r="J25" s="1">
        <v>9</v>
      </c>
      <c r="K25" s="1">
        <v>9</v>
      </c>
      <c r="L25" s="1">
        <v>1</v>
      </c>
      <c r="M25" s="1">
        <v>8</v>
      </c>
      <c r="N25" s="1">
        <v>9</v>
      </c>
      <c r="O25" s="1">
        <v>1</v>
      </c>
      <c r="P25" s="1">
        <v>8</v>
      </c>
    </row>
    <row r="26" spans="1:22" x14ac:dyDescent="0.2">
      <c r="A26" s="1" t="s">
        <v>41</v>
      </c>
      <c r="B26" s="1">
        <v>20</v>
      </c>
      <c r="C26" s="1">
        <v>17</v>
      </c>
      <c r="D26" s="1">
        <v>3</v>
      </c>
      <c r="E26" s="1">
        <v>20</v>
      </c>
      <c r="F26" s="1">
        <v>9</v>
      </c>
      <c r="G26" s="1">
        <v>11</v>
      </c>
      <c r="H26" s="1">
        <v>0</v>
      </c>
      <c r="I26" s="1">
        <v>0</v>
      </c>
      <c r="J26" s="1">
        <v>0</v>
      </c>
      <c r="K26" s="1">
        <v>0</v>
      </c>
      <c r="L26" s="1">
        <v>0</v>
      </c>
      <c r="M26" s="1">
        <v>0</v>
      </c>
      <c r="N26" s="1">
        <v>0</v>
      </c>
      <c r="O26" s="1">
        <v>0</v>
      </c>
      <c r="P26" s="1">
        <v>0</v>
      </c>
    </row>
    <row r="27" spans="1:22" x14ac:dyDescent="0.2">
      <c r="A27" s="1" t="s">
        <v>42</v>
      </c>
      <c r="B27" s="1">
        <v>22</v>
      </c>
      <c r="C27" s="1">
        <v>14</v>
      </c>
      <c r="D27" s="1">
        <v>8</v>
      </c>
      <c r="E27" s="1">
        <v>22</v>
      </c>
      <c r="F27" s="1">
        <v>10</v>
      </c>
      <c r="G27" s="1">
        <v>12</v>
      </c>
      <c r="H27" s="1">
        <v>5</v>
      </c>
      <c r="I27" s="1">
        <v>0</v>
      </c>
      <c r="J27" s="1">
        <v>5</v>
      </c>
      <c r="K27" s="1">
        <v>6</v>
      </c>
      <c r="L27" s="1">
        <v>0</v>
      </c>
      <c r="M27" s="1">
        <v>6</v>
      </c>
      <c r="N27" s="1">
        <v>6</v>
      </c>
      <c r="O27" s="1">
        <v>1</v>
      </c>
      <c r="P27" s="1">
        <v>5</v>
      </c>
    </row>
    <row r="28" spans="1:22" x14ac:dyDescent="0.2">
      <c r="A28" s="1" t="s">
        <v>43</v>
      </c>
      <c r="B28" s="1">
        <v>12</v>
      </c>
      <c r="C28" s="1">
        <v>3</v>
      </c>
      <c r="D28" s="1">
        <v>9</v>
      </c>
      <c r="E28" s="1">
        <v>12</v>
      </c>
      <c r="F28" s="1">
        <v>3</v>
      </c>
      <c r="G28" s="1">
        <v>9</v>
      </c>
      <c r="H28" s="1">
        <v>2</v>
      </c>
      <c r="I28" s="1">
        <v>0</v>
      </c>
      <c r="J28" s="1">
        <v>2</v>
      </c>
      <c r="K28" s="1">
        <v>2</v>
      </c>
      <c r="L28" s="1">
        <v>1</v>
      </c>
      <c r="M28" s="1">
        <v>1</v>
      </c>
      <c r="N28" s="1">
        <v>2</v>
      </c>
      <c r="O28" s="1">
        <v>0</v>
      </c>
      <c r="P28" s="1">
        <v>2</v>
      </c>
    </row>
    <row r="29" spans="1:22" x14ac:dyDescent="0.2">
      <c r="A29" s="1" t="s">
        <v>44</v>
      </c>
      <c r="B29" s="1">
        <v>0</v>
      </c>
      <c r="C29" s="1">
        <v>0</v>
      </c>
      <c r="D29" s="1">
        <v>0</v>
      </c>
      <c r="E29" s="1">
        <v>0</v>
      </c>
      <c r="F29" s="1">
        <v>0</v>
      </c>
      <c r="G29" s="1">
        <v>0</v>
      </c>
      <c r="H29" s="1">
        <v>3</v>
      </c>
      <c r="I29" s="1">
        <v>1</v>
      </c>
      <c r="J29" s="1">
        <v>2</v>
      </c>
      <c r="K29" s="1">
        <v>1</v>
      </c>
      <c r="L29" s="1">
        <v>0</v>
      </c>
      <c r="M29" s="1">
        <v>1</v>
      </c>
      <c r="N29" s="1">
        <v>1</v>
      </c>
      <c r="O29" s="1">
        <v>0</v>
      </c>
      <c r="P29" s="1">
        <v>1</v>
      </c>
    </row>
    <row r="30" spans="1:22" x14ac:dyDescent="0.2">
      <c r="A30" s="1" t="s">
        <v>45</v>
      </c>
      <c r="B30" s="1">
        <v>1</v>
      </c>
      <c r="C30" s="1">
        <v>0</v>
      </c>
      <c r="D30" s="1">
        <v>1</v>
      </c>
      <c r="E30" s="1">
        <v>1</v>
      </c>
      <c r="F30" s="1">
        <v>0</v>
      </c>
      <c r="G30" s="1">
        <v>1</v>
      </c>
      <c r="H30" s="1">
        <v>0</v>
      </c>
      <c r="I30" s="1">
        <v>0</v>
      </c>
      <c r="J30" s="1">
        <v>0</v>
      </c>
      <c r="K30" s="1">
        <v>0</v>
      </c>
      <c r="L30" s="1">
        <v>0</v>
      </c>
      <c r="M30" s="1">
        <v>0</v>
      </c>
      <c r="N30" s="1">
        <v>0</v>
      </c>
      <c r="O30" s="1">
        <v>0</v>
      </c>
      <c r="P30" s="1">
        <v>0</v>
      </c>
    </row>
    <row r="31" spans="1:22" x14ac:dyDescent="0.2">
      <c r="A31" s="1" t="s">
        <v>28</v>
      </c>
      <c r="B31" s="1">
        <v>20.100000000000001</v>
      </c>
      <c r="C31" s="1">
        <v>15</v>
      </c>
      <c r="D31" s="1">
        <v>29.1</v>
      </c>
      <c r="E31" s="1">
        <v>20.100000000000001</v>
      </c>
      <c r="F31" s="1">
        <v>18</v>
      </c>
      <c r="G31" s="1">
        <v>21.9</v>
      </c>
      <c r="H31" s="1">
        <v>30</v>
      </c>
      <c r="I31" s="1">
        <v>52.5</v>
      </c>
      <c r="J31" s="1">
        <v>28.5</v>
      </c>
      <c r="K31" s="1">
        <v>26.3</v>
      </c>
      <c r="L31" s="1">
        <v>37.5</v>
      </c>
      <c r="M31" s="1">
        <v>25</v>
      </c>
      <c r="N31" s="1">
        <v>26.3</v>
      </c>
      <c r="O31" s="1">
        <v>22.5</v>
      </c>
      <c r="P31" s="1">
        <v>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37446-2B46-4DCB-9117-858EACBFA39C}">
  <dimension ref="A1:G28"/>
  <sheetViews>
    <sheetView zoomScale="150" zoomScaleNormal="150" workbookViewId="0">
      <selection activeCell="C7" sqref="C7"/>
    </sheetView>
  </sheetViews>
  <sheetFormatPr defaultRowHeight="10.199999999999999" x14ac:dyDescent="0.2"/>
  <cols>
    <col min="1" max="16384" width="8.88671875" style="1"/>
  </cols>
  <sheetData>
    <row r="1" spans="1:7" x14ac:dyDescent="0.2">
      <c r="A1" s="1" t="s">
        <v>122</v>
      </c>
    </row>
    <row r="2" spans="1:7" x14ac:dyDescent="0.2">
      <c r="B2" s="1" t="s">
        <v>123</v>
      </c>
      <c r="E2" s="1" t="s">
        <v>124</v>
      </c>
    </row>
    <row r="3" spans="1:7" x14ac:dyDescent="0.2">
      <c r="B3" s="1" t="s">
        <v>3</v>
      </c>
      <c r="C3" s="1" t="s">
        <v>123</v>
      </c>
      <c r="D3" s="1" t="s">
        <v>125</v>
      </c>
      <c r="E3" s="1" t="s">
        <v>3</v>
      </c>
      <c r="F3" s="1" t="s">
        <v>118</v>
      </c>
      <c r="G3" s="1" t="s">
        <v>119</v>
      </c>
    </row>
    <row r="4" spans="1:7" x14ac:dyDescent="0.2">
      <c r="A4" s="1" t="s">
        <v>9</v>
      </c>
    </row>
    <row r="5" spans="1:7" x14ac:dyDescent="0.2">
      <c r="A5" s="1" t="s">
        <v>10</v>
      </c>
    </row>
    <row r="6" spans="1:7" x14ac:dyDescent="0.2">
      <c r="A6" s="1" t="s">
        <v>47</v>
      </c>
    </row>
    <row r="7" spans="1:7" x14ac:dyDescent="0.2">
      <c r="A7" s="1" t="s">
        <v>3</v>
      </c>
      <c r="B7" s="1">
        <v>4</v>
      </c>
      <c r="C7" s="1">
        <v>1</v>
      </c>
      <c r="D7" s="1">
        <v>3</v>
      </c>
      <c r="E7" s="1">
        <v>0</v>
      </c>
      <c r="F7" s="1">
        <v>0</v>
      </c>
      <c r="G7" s="1">
        <v>0</v>
      </c>
    </row>
    <row r="8" spans="1:7" x14ac:dyDescent="0.2">
      <c r="A8" s="1" t="s">
        <v>41</v>
      </c>
      <c r="B8" s="1">
        <v>0</v>
      </c>
      <c r="C8" s="1">
        <v>0</v>
      </c>
      <c r="D8" s="1">
        <v>0</v>
      </c>
      <c r="E8" s="1">
        <v>0</v>
      </c>
      <c r="F8" s="1">
        <v>0</v>
      </c>
      <c r="G8" s="1">
        <v>0</v>
      </c>
    </row>
    <row r="9" spans="1:7" x14ac:dyDescent="0.2">
      <c r="A9" s="1" t="s">
        <v>42</v>
      </c>
      <c r="B9" s="1">
        <v>1</v>
      </c>
      <c r="C9" s="1">
        <v>0</v>
      </c>
      <c r="D9" s="1">
        <v>1</v>
      </c>
      <c r="E9" s="1">
        <v>0</v>
      </c>
      <c r="F9" s="1">
        <v>0</v>
      </c>
      <c r="G9" s="1">
        <v>0</v>
      </c>
    </row>
    <row r="10" spans="1:7" x14ac:dyDescent="0.2">
      <c r="A10" s="1" t="s">
        <v>43</v>
      </c>
      <c r="B10" s="1">
        <v>3</v>
      </c>
      <c r="C10" s="1">
        <v>1</v>
      </c>
      <c r="D10" s="1">
        <v>2</v>
      </c>
      <c r="E10" s="1">
        <v>0</v>
      </c>
      <c r="F10" s="1">
        <v>0</v>
      </c>
      <c r="G10" s="1">
        <v>0</v>
      </c>
    </row>
    <row r="11" spans="1:7" x14ac:dyDescent="0.2">
      <c r="A11" s="1" t="s">
        <v>44</v>
      </c>
      <c r="B11" s="1">
        <v>0</v>
      </c>
      <c r="C11" s="1">
        <v>0</v>
      </c>
      <c r="D11" s="1">
        <v>0</v>
      </c>
      <c r="E11" s="1">
        <v>0</v>
      </c>
      <c r="F11" s="1">
        <v>0</v>
      </c>
      <c r="G11" s="1">
        <v>0</v>
      </c>
    </row>
    <row r="12" spans="1:7" x14ac:dyDescent="0.2">
      <c r="A12" s="1" t="s">
        <v>45</v>
      </c>
      <c r="B12" s="1">
        <v>0</v>
      </c>
      <c r="C12" s="1">
        <v>0</v>
      </c>
      <c r="D12" s="1">
        <v>0</v>
      </c>
      <c r="E12" s="1">
        <v>0</v>
      </c>
      <c r="F12" s="1">
        <v>0</v>
      </c>
      <c r="G12" s="1">
        <v>0</v>
      </c>
    </row>
    <row r="13" spans="1:7" x14ac:dyDescent="0.2">
      <c r="A13" s="1" t="s">
        <v>29</v>
      </c>
    </row>
    <row r="14" spans="1:7" x14ac:dyDescent="0.2">
      <c r="A14" s="1" t="s">
        <v>47</v>
      </c>
    </row>
    <row r="15" spans="1:7" x14ac:dyDescent="0.2">
      <c r="A15" s="1" t="s">
        <v>3</v>
      </c>
      <c r="B15" s="1">
        <v>3</v>
      </c>
      <c r="C15" s="1">
        <v>1</v>
      </c>
      <c r="D15" s="1">
        <v>2</v>
      </c>
      <c r="E15" s="1">
        <v>0</v>
      </c>
      <c r="F15" s="1">
        <v>0</v>
      </c>
      <c r="G15" s="1">
        <v>0</v>
      </c>
    </row>
    <row r="16" spans="1:7" x14ac:dyDescent="0.2">
      <c r="A16" s="1" t="s">
        <v>41</v>
      </c>
      <c r="B16" s="1">
        <v>0</v>
      </c>
      <c r="C16" s="1">
        <v>0</v>
      </c>
      <c r="D16" s="1">
        <v>0</v>
      </c>
      <c r="E16" s="1">
        <v>0</v>
      </c>
      <c r="F16" s="1">
        <v>0</v>
      </c>
      <c r="G16" s="1">
        <v>0</v>
      </c>
    </row>
    <row r="17" spans="1:7" x14ac:dyDescent="0.2">
      <c r="A17" s="1" t="s">
        <v>42</v>
      </c>
      <c r="B17" s="1">
        <v>1</v>
      </c>
      <c r="C17" s="1">
        <v>0</v>
      </c>
      <c r="D17" s="1">
        <v>1</v>
      </c>
      <c r="E17" s="1">
        <v>0</v>
      </c>
      <c r="F17" s="1">
        <v>0</v>
      </c>
      <c r="G17" s="1">
        <v>0</v>
      </c>
    </row>
    <row r="18" spans="1:7" x14ac:dyDescent="0.2">
      <c r="A18" s="1" t="s">
        <v>43</v>
      </c>
      <c r="B18" s="1">
        <v>2</v>
      </c>
      <c r="C18" s="1">
        <v>1</v>
      </c>
      <c r="D18" s="1">
        <v>1</v>
      </c>
      <c r="E18" s="1">
        <v>0</v>
      </c>
      <c r="F18" s="1">
        <v>0</v>
      </c>
      <c r="G18" s="1">
        <v>0</v>
      </c>
    </row>
    <row r="19" spans="1:7" x14ac:dyDescent="0.2">
      <c r="A19" s="1" t="s">
        <v>44</v>
      </c>
      <c r="B19" s="1">
        <v>0</v>
      </c>
      <c r="C19" s="1">
        <v>0</v>
      </c>
      <c r="D19" s="1">
        <v>0</v>
      </c>
      <c r="E19" s="1">
        <v>0</v>
      </c>
      <c r="F19" s="1">
        <v>0</v>
      </c>
      <c r="G19" s="1">
        <v>0</v>
      </c>
    </row>
    <row r="20" spans="1:7" x14ac:dyDescent="0.2">
      <c r="A20" s="1" t="s">
        <v>45</v>
      </c>
      <c r="B20" s="1">
        <v>0</v>
      </c>
      <c r="C20" s="1">
        <v>0</v>
      </c>
      <c r="D20" s="1">
        <v>0</v>
      </c>
      <c r="E20" s="1">
        <v>0</v>
      </c>
      <c r="F20" s="1">
        <v>0</v>
      </c>
      <c r="G20" s="1">
        <v>0</v>
      </c>
    </row>
    <row r="21" spans="1:7" x14ac:dyDescent="0.2">
      <c r="A21" s="1" t="s">
        <v>30</v>
      </c>
    </row>
    <row r="22" spans="1:7" x14ac:dyDescent="0.2">
      <c r="A22" s="1" t="s">
        <v>47</v>
      </c>
    </row>
    <row r="23" spans="1:7" x14ac:dyDescent="0.2">
      <c r="A23" s="1" t="s">
        <v>3</v>
      </c>
      <c r="B23" s="1">
        <v>1</v>
      </c>
      <c r="C23" s="1">
        <v>0</v>
      </c>
      <c r="D23" s="1">
        <v>1</v>
      </c>
      <c r="E23" s="1">
        <v>0</v>
      </c>
      <c r="F23" s="1">
        <v>0</v>
      </c>
      <c r="G23" s="1">
        <v>0</v>
      </c>
    </row>
    <row r="24" spans="1:7" x14ac:dyDescent="0.2">
      <c r="A24" s="1" t="s">
        <v>41</v>
      </c>
      <c r="B24" s="1">
        <v>0</v>
      </c>
      <c r="C24" s="1">
        <v>0</v>
      </c>
      <c r="D24" s="1">
        <v>0</v>
      </c>
      <c r="E24" s="1">
        <v>0</v>
      </c>
      <c r="F24" s="1">
        <v>0</v>
      </c>
      <c r="G24" s="1">
        <v>0</v>
      </c>
    </row>
    <row r="25" spans="1:7" x14ac:dyDescent="0.2">
      <c r="A25" s="1" t="s">
        <v>42</v>
      </c>
      <c r="B25" s="1">
        <v>0</v>
      </c>
      <c r="C25" s="1">
        <v>0</v>
      </c>
      <c r="D25" s="1">
        <v>0</v>
      </c>
      <c r="E25" s="1">
        <v>0</v>
      </c>
      <c r="F25" s="1">
        <v>0</v>
      </c>
      <c r="G25" s="1">
        <v>0</v>
      </c>
    </row>
    <row r="26" spans="1:7" x14ac:dyDescent="0.2">
      <c r="A26" s="1" t="s">
        <v>43</v>
      </c>
      <c r="B26" s="1">
        <v>1</v>
      </c>
      <c r="C26" s="1">
        <v>0</v>
      </c>
      <c r="D26" s="1">
        <v>1</v>
      </c>
      <c r="E26" s="1">
        <v>0</v>
      </c>
      <c r="F26" s="1">
        <v>0</v>
      </c>
      <c r="G26" s="1">
        <v>0</v>
      </c>
    </row>
    <row r="27" spans="1:7" x14ac:dyDescent="0.2">
      <c r="A27" s="1" t="s">
        <v>44</v>
      </c>
      <c r="B27" s="1">
        <v>0</v>
      </c>
      <c r="C27" s="1">
        <v>0</v>
      </c>
      <c r="D27" s="1">
        <v>0</v>
      </c>
      <c r="E27" s="1">
        <v>0</v>
      </c>
      <c r="F27" s="1">
        <v>0</v>
      </c>
      <c r="G27" s="1">
        <v>0</v>
      </c>
    </row>
    <row r="28" spans="1:7" x14ac:dyDescent="0.2">
      <c r="A28" s="1" t="s">
        <v>45</v>
      </c>
      <c r="B28" s="1">
        <v>0</v>
      </c>
      <c r="C28" s="1">
        <v>0</v>
      </c>
      <c r="D28" s="1">
        <v>0</v>
      </c>
      <c r="E28" s="1">
        <v>0</v>
      </c>
      <c r="F28" s="1">
        <v>0</v>
      </c>
      <c r="G28" s="1">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4AFEF-B85F-4078-BC58-78E9C3450E95}">
  <dimension ref="A1:D31"/>
  <sheetViews>
    <sheetView zoomScale="150" zoomScaleNormal="150" workbookViewId="0">
      <selection activeCell="F23" sqref="F23"/>
    </sheetView>
  </sheetViews>
  <sheetFormatPr defaultRowHeight="10.199999999999999" x14ac:dyDescent="0.2"/>
  <cols>
    <col min="1" max="16384" width="8.88671875" style="1"/>
  </cols>
  <sheetData>
    <row r="1" spans="1:4" x14ac:dyDescent="0.2">
      <c r="A1" s="1" t="s">
        <v>126</v>
      </c>
    </row>
    <row r="2" spans="1:4" x14ac:dyDescent="0.2">
      <c r="B2" s="1" t="s">
        <v>127</v>
      </c>
    </row>
    <row r="3" spans="1:4" x14ac:dyDescent="0.2">
      <c r="B3" s="1" t="s">
        <v>3</v>
      </c>
      <c r="C3" s="1" t="s">
        <v>129</v>
      </c>
      <c r="D3" s="1" t="s">
        <v>130</v>
      </c>
    </row>
    <row r="4" spans="1:4" x14ac:dyDescent="0.2">
      <c r="A4" s="1" t="s">
        <v>9</v>
      </c>
    </row>
    <row r="5" spans="1:4" x14ac:dyDescent="0.2">
      <c r="A5" s="1" t="s">
        <v>10</v>
      </c>
    </row>
    <row r="6" spans="1:4" x14ac:dyDescent="0.2">
      <c r="A6" s="1" t="s">
        <v>47</v>
      </c>
    </row>
    <row r="7" spans="1:4" x14ac:dyDescent="0.2">
      <c r="A7" s="1" t="s">
        <v>3</v>
      </c>
      <c r="B7" s="1">
        <v>460</v>
      </c>
      <c r="C7" s="1">
        <v>86</v>
      </c>
      <c r="D7" s="1">
        <v>374</v>
      </c>
    </row>
    <row r="8" spans="1:4" x14ac:dyDescent="0.2">
      <c r="A8" s="1" t="s">
        <v>41</v>
      </c>
      <c r="B8" s="1">
        <v>122</v>
      </c>
      <c r="C8" s="1">
        <v>24</v>
      </c>
      <c r="D8" s="1">
        <v>98</v>
      </c>
    </row>
    <row r="9" spans="1:4" x14ac:dyDescent="0.2">
      <c r="A9" s="1" t="s">
        <v>42</v>
      </c>
      <c r="B9" s="1">
        <v>147</v>
      </c>
      <c r="C9" s="1">
        <v>29</v>
      </c>
      <c r="D9" s="1">
        <v>118</v>
      </c>
    </row>
    <row r="10" spans="1:4" x14ac:dyDescent="0.2">
      <c r="A10" s="1" t="s">
        <v>43</v>
      </c>
      <c r="B10" s="1">
        <v>152</v>
      </c>
      <c r="C10" s="1">
        <v>22</v>
      </c>
      <c r="D10" s="1">
        <v>130</v>
      </c>
    </row>
    <row r="11" spans="1:4" x14ac:dyDescent="0.2">
      <c r="A11" s="1" t="s">
        <v>44</v>
      </c>
      <c r="B11" s="1">
        <v>27</v>
      </c>
      <c r="C11" s="1">
        <v>5</v>
      </c>
      <c r="D11" s="1">
        <v>22</v>
      </c>
    </row>
    <row r="12" spans="1:4" x14ac:dyDescent="0.2">
      <c r="A12" s="1" t="s">
        <v>45</v>
      </c>
      <c r="B12" s="1">
        <v>12</v>
      </c>
      <c r="C12" s="1">
        <v>6</v>
      </c>
      <c r="D12" s="1">
        <v>6</v>
      </c>
    </row>
    <row r="13" spans="1:4" x14ac:dyDescent="0.2">
      <c r="A13" s="1" t="s">
        <v>28</v>
      </c>
      <c r="B13" s="1">
        <v>26</v>
      </c>
      <c r="C13" s="1">
        <v>24.8</v>
      </c>
      <c r="D13" s="1">
        <v>26.3</v>
      </c>
    </row>
    <row r="14" spans="1:4" x14ac:dyDescent="0.2">
      <c r="A14" s="1" t="s">
        <v>29</v>
      </c>
    </row>
    <row r="15" spans="1:4" x14ac:dyDescent="0.2">
      <c r="A15" s="1" t="s">
        <v>47</v>
      </c>
    </row>
    <row r="16" spans="1:4" x14ac:dyDescent="0.2">
      <c r="A16" s="1" t="s">
        <v>3</v>
      </c>
      <c r="B16" s="1">
        <v>234</v>
      </c>
      <c r="C16" s="1">
        <v>45</v>
      </c>
      <c r="D16" s="1">
        <v>189</v>
      </c>
    </row>
    <row r="17" spans="1:4" x14ac:dyDescent="0.2">
      <c r="A17" s="1" t="s">
        <v>41</v>
      </c>
      <c r="B17" s="1">
        <v>74</v>
      </c>
      <c r="C17" s="1">
        <v>16</v>
      </c>
      <c r="D17" s="1">
        <v>58</v>
      </c>
    </row>
    <row r="18" spans="1:4" x14ac:dyDescent="0.2">
      <c r="A18" s="1" t="s">
        <v>42</v>
      </c>
      <c r="B18" s="1">
        <v>62</v>
      </c>
      <c r="C18" s="1">
        <v>12</v>
      </c>
      <c r="D18" s="1">
        <v>50</v>
      </c>
    </row>
    <row r="19" spans="1:4" x14ac:dyDescent="0.2">
      <c r="A19" s="1" t="s">
        <v>43</v>
      </c>
      <c r="B19" s="1">
        <v>79</v>
      </c>
      <c r="C19" s="1">
        <v>11</v>
      </c>
      <c r="D19" s="1">
        <v>68</v>
      </c>
    </row>
    <row r="20" spans="1:4" x14ac:dyDescent="0.2">
      <c r="A20" s="1" t="s">
        <v>44</v>
      </c>
      <c r="B20" s="1">
        <v>13</v>
      </c>
      <c r="C20" s="1">
        <v>3</v>
      </c>
      <c r="D20" s="1">
        <v>10</v>
      </c>
    </row>
    <row r="21" spans="1:4" x14ac:dyDescent="0.2">
      <c r="A21" s="1" t="s">
        <v>45</v>
      </c>
      <c r="B21" s="1">
        <v>6</v>
      </c>
      <c r="C21" s="1">
        <v>3</v>
      </c>
      <c r="D21" s="1">
        <v>3</v>
      </c>
    </row>
    <row r="22" spans="1:4" x14ac:dyDescent="0.2">
      <c r="A22" s="1" t="s">
        <v>28</v>
      </c>
      <c r="B22" s="1">
        <v>25.4</v>
      </c>
      <c r="C22" s="1">
        <v>23.1</v>
      </c>
      <c r="D22" s="1">
        <v>25.9</v>
      </c>
    </row>
    <row r="23" spans="1:4" x14ac:dyDescent="0.2">
      <c r="A23" s="1" t="s">
        <v>30</v>
      </c>
    </row>
    <row r="24" spans="1:4" x14ac:dyDescent="0.2">
      <c r="A24" s="1" t="s">
        <v>47</v>
      </c>
    </row>
    <row r="25" spans="1:4" x14ac:dyDescent="0.2">
      <c r="A25" s="1" t="s">
        <v>3</v>
      </c>
      <c r="B25" s="1">
        <v>226</v>
      </c>
      <c r="C25" s="1">
        <v>41</v>
      </c>
      <c r="D25" s="1">
        <v>185</v>
      </c>
    </row>
    <row r="26" spans="1:4" x14ac:dyDescent="0.2">
      <c r="A26" s="1" t="s">
        <v>41</v>
      </c>
      <c r="B26" s="1">
        <v>48</v>
      </c>
      <c r="C26" s="1">
        <v>8</v>
      </c>
      <c r="D26" s="1">
        <v>40</v>
      </c>
    </row>
    <row r="27" spans="1:4" x14ac:dyDescent="0.2">
      <c r="A27" s="1" t="s">
        <v>42</v>
      </c>
      <c r="B27" s="1">
        <v>85</v>
      </c>
      <c r="C27" s="1">
        <v>17</v>
      </c>
      <c r="D27" s="1">
        <v>68</v>
      </c>
    </row>
    <row r="28" spans="1:4" x14ac:dyDescent="0.2">
      <c r="A28" s="1" t="s">
        <v>43</v>
      </c>
      <c r="B28" s="1">
        <v>73</v>
      </c>
      <c r="C28" s="1">
        <v>11</v>
      </c>
      <c r="D28" s="1">
        <v>62</v>
      </c>
    </row>
    <row r="29" spans="1:4" x14ac:dyDescent="0.2">
      <c r="A29" s="1" t="s">
        <v>44</v>
      </c>
      <c r="B29" s="1">
        <v>14</v>
      </c>
      <c r="C29" s="1">
        <v>2</v>
      </c>
      <c r="D29" s="1">
        <v>12</v>
      </c>
    </row>
    <row r="30" spans="1:4" x14ac:dyDescent="0.2">
      <c r="A30" s="1" t="s">
        <v>45</v>
      </c>
      <c r="B30" s="1">
        <v>6</v>
      </c>
      <c r="C30" s="1">
        <v>3</v>
      </c>
      <c r="D30" s="1">
        <v>3</v>
      </c>
    </row>
    <row r="31" spans="1:4" x14ac:dyDescent="0.2">
      <c r="A31" s="1" t="s">
        <v>28</v>
      </c>
      <c r="B31" s="1">
        <v>26.5</v>
      </c>
      <c r="C31" s="1">
        <v>26</v>
      </c>
      <c r="D31" s="1">
        <v>26.6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2E2C5-08CF-465C-997D-3769C674A435}">
  <dimension ref="A1:K31"/>
  <sheetViews>
    <sheetView topLeftCell="A23" zoomScale="150" zoomScaleNormal="150" workbookViewId="0">
      <selection sqref="A1:K31"/>
    </sheetView>
  </sheetViews>
  <sheetFormatPr defaultRowHeight="10.199999999999999" x14ac:dyDescent="0.2"/>
  <cols>
    <col min="1" max="16384" width="8.88671875" style="1"/>
  </cols>
  <sheetData>
    <row r="1" spans="1:11" x14ac:dyDescent="0.2">
      <c r="A1" s="1" t="s">
        <v>131</v>
      </c>
    </row>
    <row r="2" spans="1:11" x14ac:dyDescent="0.2">
      <c r="B2" s="1" t="s">
        <v>127</v>
      </c>
    </row>
    <row r="3" spans="1:11" x14ac:dyDescent="0.2">
      <c r="B3" s="1" t="s">
        <v>3</v>
      </c>
      <c r="C3" s="1" t="s">
        <v>81</v>
      </c>
      <c r="D3" s="1" t="s">
        <v>80</v>
      </c>
      <c r="E3" s="1" t="s">
        <v>75</v>
      </c>
      <c r="F3" s="1" t="s">
        <v>76</v>
      </c>
      <c r="G3" s="1" t="s">
        <v>77</v>
      </c>
      <c r="H3" s="1" t="s">
        <v>5</v>
      </c>
      <c r="I3" s="1" t="s">
        <v>78</v>
      </c>
      <c r="J3" s="1" t="s">
        <v>79</v>
      </c>
      <c r="K3" s="1" t="s">
        <v>82</v>
      </c>
    </row>
    <row r="4" spans="1:11" x14ac:dyDescent="0.2">
      <c r="A4" s="1" t="s">
        <v>9</v>
      </c>
    </row>
    <row r="5" spans="1:11" x14ac:dyDescent="0.2">
      <c r="A5" s="1" t="s">
        <v>10</v>
      </c>
    </row>
    <row r="6" spans="1:11" x14ac:dyDescent="0.2">
      <c r="A6" s="1" t="s">
        <v>47</v>
      </c>
    </row>
    <row r="7" spans="1:11" x14ac:dyDescent="0.2">
      <c r="A7" s="1" t="s">
        <v>3</v>
      </c>
      <c r="B7" s="1">
        <v>390</v>
      </c>
      <c r="C7" s="1">
        <v>201</v>
      </c>
      <c r="D7" s="1">
        <v>26</v>
      </c>
      <c r="E7" s="1">
        <v>141</v>
      </c>
      <c r="F7" s="1">
        <v>10</v>
      </c>
      <c r="G7" s="1">
        <v>1</v>
      </c>
      <c r="H7" s="1">
        <v>1</v>
      </c>
      <c r="I7" s="1">
        <v>0</v>
      </c>
      <c r="J7" s="1">
        <v>0</v>
      </c>
      <c r="K7" s="1">
        <v>152</v>
      </c>
    </row>
    <row r="8" spans="1:11" x14ac:dyDescent="0.2">
      <c r="A8" s="1" t="s">
        <v>41</v>
      </c>
      <c r="B8" s="1">
        <v>101</v>
      </c>
      <c r="C8" s="1">
        <v>51</v>
      </c>
      <c r="D8" s="1">
        <v>8</v>
      </c>
      <c r="E8" s="1">
        <v>34</v>
      </c>
      <c r="F8" s="1">
        <v>2</v>
      </c>
      <c r="G8" s="1">
        <v>1</v>
      </c>
      <c r="H8" s="1">
        <v>0</v>
      </c>
      <c r="I8" s="1">
        <v>0</v>
      </c>
      <c r="J8" s="1">
        <v>0</v>
      </c>
      <c r="K8" s="1">
        <v>40</v>
      </c>
    </row>
    <row r="9" spans="1:11" x14ac:dyDescent="0.2">
      <c r="A9" s="1" t="s">
        <v>42</v>
      </c>
      <c r="B9" s="1">
        <v>127</v>
      </c>
      <c r="C9" s="1">
        <v>63</v>
      </c>
      <c r="D9" s="1">
        <v>9</v>
      </c>
      <c r="E9" s="1">
        <v>46</v>
      </c>
      <c r="F9" s="1">
        <v>6</v>
      </c>
      <c r="G9" s="1">
        <v>0</v>
      </c>
      <c r="H9" s="1">
        <v>0</v>
      </c>
      <c r="I9" s="1">
        <v>0</v>
      </c>
      <c r="J9" s="1">
        <v>0</v>
      </c>
      <c r="K9" s="1">
        <v>49</v>
      </c>
    </row>
    <row r="10" spans="1:11" x14ac:dyDescent="0.2">
      <c r="A10" s="1" t="s">
        <v>43</v>
      </c>
      <c r="B10" s="1">
        <v>133</v>
      </c>
      <c r="C10" s="1">
        <v>71</v>
      </c>
      <c r="D10" s="1">
        <v>8</v>
      </c>
      <c r="E10" s="1">
        <v>50</v>
      </c>
      <c r="F10" s="1">
        <v>1</v>
      </c>
      <c r="G10" s="1">
        <v>0</v>
      </c>
      <c r="H10" s="1">
        <v>1</v>
      </c>
      <c r="I10" s="1">
        <v>0</v>
      </c>
      <c r="J10" s="1">
        <v>0</v>
      </c>
      <c r="K10" s="1">
        <v>52</v>
      </c>
    </row>
    <row r="11" spans="1:11" x14ac:dyDescent="0.2">
      <c r="A11" s="1" t="s">
        <v>44</v>
      </c>
      <c r="B11" s="1">
        <v>23</v>
      </c>
      <c r="C11" s="1">
        <v>13</v>
      </c>
      <c r="D11" s="1">
        <v>1</v>
      </c>
      <c r="E11" s="1">
        <v>8</v>
      </c>
      <c r="F11" s="1">
        <v>1</v>
      </c>
      <c r="G11" s="1">
        <v>0</v>
      </c>
      <c r="H11" s="1">
        <v>0</v>
      </c>
      <c r="I11" s="1">
        <v>0</v>
      </c>
      <c r="J11" s="1">
        <v>0</v>
      </c>
      <c r="K11" s="1">
        <v>8</v>
      </c>
    </row>
    <row r="12" spans="1:11" x14ac:dyDescent="0.2">
      <c r="A12" s="1" t="s">
        <v>45</v>
      </c>
      <c r="B12" s="1">
        <v>6</v>
      </c>
      <c r="C12" s="1">
        <v>3</v>
      </c>
      <c r="D12" s="1">
        <v>0</v>
      </c>
      <c r="E12" s="1">
        <v>3</v>
      </c>
      <c r="F12" s="1">
        <v>0</v>
      </c>
      <c r="G12" s="1">
        <v>0</v>
      </c>
      <c r="H12" s="1">
        <v>0</v>
      </c>
      <c r="I12" s="1">
        <v>0</v>
      </c>
      <c r="J12" s="1">
        <v>0</v>
      </c>
      <c r="K12" s="1">
        <v>3</v>
      </c>
    </row>
    <row r="13" spans="1:11" x14ac:dyDescent="0.2">
      <c r="A13" s="1" t="s">
        <v>28</v>
      </c>
      <c r="B13" s="1">
        <v>26.1</v>
      </c>
      <c r="C13" s="1">
        <v>26.8</v>
      </c>
      <c r="D13" s="1">
        <v>23.3</v>
      </c>
      <c r="E13" s="1">
        <v>26.9</v>
      </c>
      <c r="F13" s="1">
        <v>22.5</v>
      </c>
      <c r="G13" s="1">
        <v>7.5</v>
      </c>
      <c r="H13" s="1">
        <v>37.5</v>
      </c>
      <c r="I13" s="1">
        <v>0</v>
      </c>
      <c r="J13" s="1">
        <v>0</v>
      </c>
      <c r="K13" s="1">
        <v>26</v>
      </c>
    </row>
    <row r="14" spans="1:11" x14ac:dyDescent="0.2">
      <c r="A14" s="1" t="s">
        <v>29</v>
      </c>
    </row>
    <row r="15" spans="1:11" x14ac:dyDescent="0.2">
      <c r="A15" s="1" t="s">
        <v>47</v>
      </c>
    </row>
    <row r="16" spans="1:11" x14ac:dyDescent="0.2">
      <c r="A16" s="1" t="s">
        <v>3</v>
      </c>
      <c r="B16" s="1">
        <v>195</v>
      </c>
      <c r="C16" s="1">
        <v>98</v>
      </c>
      <c r="D16" s="1">
        <v>14</v>
      </c>
      <c r="E16" s="1">
        <v>74</v>
      </c>
      <c r="F16" s="1">
        <v>4</v>
      </c>
      <c r="G16" s="1">
        <v>0</v>
      </c>
      <c r="H16" s="1">
        <v>0</v>
      </c>
      <c r="I16" s="1">
        <v>0</v>
      </c>
      <c r="J16" s="1">
        <v>0</v>
      </c>
      <c r="K16" s="1">
        <v>79</v>
      </c>
    </row>
    <row r="17" spans="1:11" x14ac:dyDescent="0.2">
      <c r="A17" s="1" t="s">
        <v>41</v>
      </c>
      <c r="B17" s="1">
        <v>59</v>
      </c>
      <c r="C17" s="1">
        <v>28</v>
      </c>
      <c r="D17" s="1">
        <v>3</v>
      </c>
      <c r="E17" s="1">
        <v>23</v>
      </c>
      <c r="F17" s="1">
        <v>1</v>
      </c>
      <c r="G17" s="1">
        <v>0</v>
      </c>
      <c r="H17" s="1">
        <v>0</v>
      </c>
      <c r="I17" s="1">
        <v>0</v>
      </c>
      <c r="J17" s="1">
        <v>0</v>
      </c>
      <c r="K17" s="1">
        <v>27</v>
      </c>
    </row>
    <row r="18" spans="1:11" x14ac:dyDescent="0.2">
      <c r="A18" s="1" t="s">
        <v>42</v>
      </c>
      <c r="B18" s="1">
        <v>54</v>
      </c>
      <c r="C18" s="1">
        <v>23</v>
      </c>
      <c r="D18" s="1">
        <v>5</v>
      </c>
      <c r="E18" s="1">
        <v>22</v>
      </c>
      <c r="F18" s="1">
        <v>3</v>
      </c>
      <c r="G18" s="1">
        <v>0</v>
      </c>
      <c r="H18" s="1">
        <v>0</v>
      </c>
      <c r="I18" s="1">
        <v>0</v>
      </c>
      <c r="J18" s="1">
        <v>0</v>
      </c>
      <c r="K18" s="1">
        <v>23</v>
      </c>
    </row>
    <row r="19" spans="1:11" x14ac:dyDescent="0.2">
      <c r="A19" s="1" t="s">
        <v>43</v>
      </c>
      <c r="B19" s="1">
        <v>69</v>
      </c>
      <c r="C19" s="1">
        <v>40</v>
      </c>
      <c r="D19" s="1">
        <v>5</v>
      </c>
      <c r="E19" s="1">
        <v>24</v>
      </c>
      <c r="F19" s="1">
        <v>0</v>
      </c>
      <c r="G19" s="1">
        <v>0</v>
      </c>
      <c r="H19" s="1">
        <v>0</v>
      </c>
      <c r="I19" s="1">
        <v>0</v>
      </c>
      <c r="J19" s="1">
        <v>0</v>
      </c>
      <c r="K19" s="1">
        <v>24</v>
      </c>
    </row>
    <row r="20" spans="1:11" x14ac:dyDescent="0.2">
      <c r="A20" s="1" t="s">
        <v>44</v>
      </c>
      <c r="B20" s="1">
        <v>10</v>
      </c>
      <c r="C20" s="1">
        <v>4</v>
      </c>
      <c r="D20" s="1">
        <v>1</v>
      </c>
      <c r="E20" s="1">
        <v>5</v>
      </c>
      <c r="F20" s="1">
        <v>0</v>
      </c>
      <c r="G20" s="1">
        <v>0</v>
      </c>
      <c r="H20" s="1">
        <v>0</v>
      </c>
      <c r="I20" s="1">
        <v>0</v>
      </c>
      <c r="J20" s="1">
        <v>0</v>
      </c>
      <c r="K20" s="1">
        <v>5</v>
      </c>
    </row>
    <row r="21" spans="1:11" x14ac:dyDescent="0.2">
      <c r="A21" s="1" t="s">
        <v>45</v>
      </c>
      <c r="B21" s="1">
        <v>3</v>
      </c>
      <c r="C21" s="1">
        <v>3</v>
      </c>
      <c r="D21" s="1">
        <v>0</v>
      </c>
      <c r="E21" s="1">
        <v>0</v>
      </c>
      <c r="F21" s="1">
        <v>0</v>
      </c>
      <c r="G21" s="1">
        <v>0</v>
      </c>
      <c r="H21" s="1">
        <v>0</v>
      </c>
      <c r="I21" s="1">
        <v>0</v>
      </c>
      <c r="J21" s="1">
        <v>0</v>
      </c>
      <c r="K21" s="1">
        <v>0</v>
      </c>
    </row>
    <row r="22" spans="1:11" x14ac:dyDescent="0.2">
      <c r="A22" s="1" t="s">
        <v>28</v>
      </c>
      <c r="B22" s="1">
        <v>25.7</v>
      </c>
      <c r="C22" s="1">
        <v>28.7</v>
      </c>
      <c r="D22" s="1">
        <v>27</v>
      </c>
      <c r="E22" s="1">
        <v>24.5</v>
      </c>
      <c r="F22" s="1">
        <v>20</v>
      </c>
      <c r="G22" s="1">
        <v>0</v>
      </c>
      <c r="H22" s="1">
        <v>0</v>
      </c>
      <c r="I22" s="1">
        <v>0</v>
      </c>
      <c r="J22" s="1">
        <v>0</v>
      </c>
      <c r="K22" s="1">
        <v>23.2</v>
      </c>
    </row>
    <row r="23" spans="1:11" x14ac:dyDescent="0.2">
      <c r="A23" s="1" t="s">
        <v>30</v>
      </c>
    </row>
    <row r="24" spans="1:11" x14ac:dyDescent="0.2">
      <c r="A24" s="1" t="s">
        <v>47</v>
      </c>
    </row>
    <row r="25" spans="1:11" x14ac:dyDescent="0.2">
      <c r="A25" s="1" t="s">
        <v>3</v>
      </c>
      <c r="B25" s="1">
        <v>195</v>
      </c>
      <c r="C25" s="1">
        <v>103</v>
      </c>
      <c r="D25" s="1">
        <v>12</v>
      </c>
      <c r="E25" s="1">
        <v>67</v>
      </c>
      <c r="F25" s="1">
        <v>6</v>
      </c>
      <c r="G25" s="1">
        <v>1</v>
      </c>
      <c r="H25" s="1">
        <v>1</v>
      </c>
      <c r="I25" s="1">
        <v>0</v>
      </c>
      <c r="J25" s="1">
        <v>0</v>
      </c>
      <c r="K25" s="1">
        <v>73</v>
      </c>
    </row>
    <row r="26" spans="1:11" x14ac:dyDescent="0.2">
      <c r="A26" s="1" t="s">
        <v>41</v>
      </c>
      <c r="B26" s="1">
        <v>42</v>
      </c>
      <c r="C26" s="1">
        <v>23</v>
      </c>
      <c r="D26" s="1">
        <v>5</v>
      </c>
      <c r="E26" s="1">
        <v>11</v>
      </c>
      <c r="F26" s="1">
        <v>1</v>
      </c>
      <c r="G26" s="1">
        <v>1</v>
      </c>
      <c r="H26" s="1">
        <v>0</v>
      </c>
      <c r="I26" s="1">
        <v>0</v>
      </c>
      <c r="J26" s="1">
        <v>0</v>
      </c>
      <c r="K26" s="1">
        <v>13</v>
      </c>
    </row>
    <row r="27" spans="1:11" x14ac:dyDescent="0.2">
      <c r="A27" s="1" t="s">
        <v>42</v>
      </c>
      <c r="B27" s="1">
        <v>73</v>
      </c>
      <c r="C27" s="1">
        <v>40</v>
      </c>
      <c r="D27" s="1">
        <v>4</v>
      </c>
      <c r="E27" s="1">
        <v>24</v>
      </c>
      <c r="F27" s="1">
        <v>3</v>
      </c>
      <c r="G27" s="1">
        <v>0</v>
      </c>
      <c r="H27" s="1">
        <v>0</v>
      </c>
      <c r="I27" s="1">
        <v>0</v>
      </c>
      <c r="J27" s="1">
        <v>0</v>
      </c>
      <c r="K27" s="1">
        <v>26</v>
      </c>
    </row>
    <row r="28" spans="1:11" x14ac:dyDescent="0.2">
      <c r="A28" s="1" t="s">
        <v>43</v>
      </c>
      <c r="B28" s="1">
        <v>64</v>
      </c>
      <c r="C28" s="1">
        <v>31</v>
      </c>
      <c r="D28" s="1">
        <v>3</v>
      </c>
      <c r="E28" s="1">
        <v>26</v>
      </c>
      <c r="F28" s="1">
        <v>1</v>
      </c>
      <c r="G28" s="1">
        <v>0</v>
      </c>
      <c r="H28" s="1">
        <v>1</v>
      </c>
      <c r="I28" s="1">
        <v>0</v>
      </c>
      <c r="J28" s="1">
        <v>0</v>
      </c>
      <c r="K28" s="1">
        <v>28</v>
      </c>
    </row>
    <row r="29" spans="1:11" x14ac:dyDescent="0.2">
      <c r="A29" s="1" t="s">
        <v>44</v>
      </c>
      <c r="B29" s="1">
        <v>13</v>
      </c>
      <c r="C29" s="1">
        <v>9</v>
      </c>
      <c r="D29" s="1">
        <v>0</v>
      </c>
      <c r="E29" s="1">
        <v>3</v>
      </c>
      <c r="F29" s="1">
        <v>1</v>
      </c>
      <c r="G29" s="1">
        <v>0</v>
      </c>
      <c r="H29" s="1">
        <v>0</v>
      </c>
      <c r="I29" s="1">
        <v>0</v>
      </c>
      <c r="J29" s="1">
        <v>0</v>
      </c>
      <c r="K29" s="1">
        <v>3</v>
      </c>
    </row>
    <row r="30" spans="1:11" x14ac:dyDescent="0.2">
      <c r="A30" s="1" t="s">
        <v>45</v>
      </c>
      <c r="B30" s="1">
        <v>3</v>
      </c>
      <c r="C30" s="1">
        <v>0</v>
      </c>
      <c r="D30" s="1">
        <v>0</v>
      </c>
      <c r="E30" s="1">
        <v>3</v>
      </c>
      <c r="F30" s="1">
        <v>0</v>
      </c>
      <c r="G30" s="1">
        <v>0</v>
      </c>
      <c r="H30" s="1">
        <v>0</v>
      </c>
      <c r="I30" s="1">
        <v>0</v>
      </c>
      <c r="J30" s="1">
        <v>0</v>
      </c>
      <c r="K30" s="1">
        <v>3</v>
      </c>
    </row>
    <row r="31" spans="1:11" x14ac:dyDescent="0.2">
      <c r="A31" s="1" t="s">
        <v>28</v>
      </c>
      <c r="B31" s="1">
        <v>26.4</v>
      </c>
      <c r="C31" s="1">
        <v>25.7</v>
      </c>
      <c r="D31" s="1">
        <v>18.8</v>
      </c>
      <c r="E31" s="1">
        <v>29.1</v>
      </c>
      <c r="F31" s="1">
        <v>25</v>
      </c>
      <c r="G31" s="1">
        <v>7.5</v>
      </c>
      <c r="H31" s="1">
        <v>37.5</v>
      </c>
      <c r="I31" s="1">
        <v>0</v>
      </c>
      <c r="J31" s="1">
        <v>0</v>
      </c>
      <c r="K31" s="1">
        <v>28.6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AA92-8E2B-4F82-BC17-A9FBF310B12F}">
  <dimension ref="A1:I33"/>
  <sheetViews>
    <sheetView zoomScale="150" zoomScaleNormal="150" workbookViewId="0">
      <selection sqref="A1:I11"/>
    </sheetView>
  </sheetViews>
  <sheetFormatPr defaultColWidth="10.77734375" defaultRowHeight="10.199999999999999" customHeight="1" x14ac:dyDescent="0.3"/>
  <cols>
    <col min="1" max="1" width="10.77734375" style="1"/>
    <col min="2" max="3" width="7.77734375" style="1" customWidth="1"/>
    <col min="4" max="9" width="7.77734375" customWidth="1"/>
  </cols>
  <sheetData>
    <row r="1" spans="1:9" ht="10.199999999999999" customHeight="1" x14ac:dyDescent="0.3">
      <c r="A1" s="1" t="s">
        <v>765</v>
      </c>
      <c r="D1" s="1"/>
      <c r="E1" s="1"/>
      <c r="F1" s="1"/>
      <c r="G1" s="1"/>
      <c r="H1" s="1"/>
      <c r="I1" s="1"/>
    </row>
    <row r="2" spans="1:9" ht="10.199999999999999" customHeight="1" x14ac:dyDescent="0.3">
      <c r="A2" s="15" t="s">
        <v>766</v>
      </c>
      <c r="B2" s="16"/>
      <c r="C2" s="31" t="s">
        <v>764</v>
      </c>
      <c r="D2" s="24" t="s">
        <v>762</v>
      </c>
      <c r="E2" s="24"/>
      <c r="F2" s="24"/>
      <c r="G2" s="24"/>
      <c r="H2" s="24"/>
      <c r="I2" s="25"/>
    </row>
    <row r="3" spans="1:9" ht="10.199999999999999" customHeight="1" x14ac:dyDescent="0.3">
      <c r="A3" s="18" t="s">
        <v>763</v>
      </c>
      <c r="B3" s="26" t="s">
        <v>3</v>
      </c>
      <c r="C3" s="26" t="s">
        <v>763</v>
      </c>
      <c r="D3" s="8" t="s">
        <v>3</v>
      </c>
      <c r="E3" s="8" t="s">
        <v>81</v>
      </c>
      <c r="F3" s="8" t="s">
        <v>80</v>
      </c>
      <c r="G3" s="8" t="s">
        <v>75</v>
      </c>
      <c r="H3" s="8" t="s">
        <v>76</v>
      </c>
      <c r="I3" s="9" t="s">
        <v>82</v>
      </c>
    </row>
    <row r="4" spans="1:9" ht="10.199999999999999" customHeight="1" x14ac:dyDescent="0.3">
      <c r="A4" s="1" t="s">
        <v>3</v>
      </c>
      <c r="B4" s="1">
        <f>C4+D4</f>
        <v>476</v>
      </c>
      <c r="C4" s="1">
        <v>86</v>
      </c>
      <c r="D4" s="1">
        <v>390</v>
      </c>
      <c r="E4" s="1">
        <v>201</v>
      </c>
      <c r="F4" s="1">
        <v>26</v>
      </c>
      <c r="G4" s="1">
        <v>141</v>
      </c>
      <c r="H4" s="1">
        <v>10</v>
      </c>
      <c r="I4" s="1">
        <v>152</v>
      </c>
    </row>
    <row r="5" spans="1:9" ht="10.199999999999999" customHeight="1" x14ac:dyDescent="0.3">
      <c r="A5" s="1" t="s">
        <v>41</v>
      </c>
      <c r="B5" s="1">
        <f t="shared" ref="B5:B9" si="0">C5+D5</f>
        <v>125</v>
      </c>
      <c r="C5" s="1">
        <v>24</v>
      </c>
      <c r="D5" s="1">
        <v>101</v>
      </c>
      <c r="E5" s="1">
        <v>51</v>
      </c>
      <c r="F5" s="1">
        <v>8</v>
      </c>
      <c r="G5" s="1">
        <v>34</v>
      </c>
      <c r="H5" s="1">
        <v>2</v>
      </c>
      <c r="I5" s="1">
        <v>40</v>
      </c>
    </row>
    <row r="6" spans="1:9" ht="10.199999999999999" customHeight="1" x14ac:dyDescent="0.3">
      <c r="A6" s="1" t="s">
        <v>42</v>
      </c>
      <c r="B6" s="1">
        <f t="shared" si="0"/>
        <v>156</v>
      </c>
      <c r="C6" s="1">
        <v>29</v>
      </c>
      <c r="D6" s="1">
        <v>127</v>
      </c>
      <c r="E6" s="1">
        <v>63</v>
      </c>
      <c r="F6" s="1">
        <v>9</v>
      </c>
      <c r="G6" s="1">
        <v>46</v>
      </c>
      <c r="H6" s="1">
        <v>6</v>
      </c>
      <c r="I6" s="1">
        <v>49</v>
      </c>
    </row>
    <row r="7" spans="1:9" ht="10.199999999999999" customHeight="1" x14ac:dyDescent="0.3">
      <c r="A7" s="1" t="s">
        <v>43</v>
      </c>
      <c r="B7" s="1">
        <f t="shared" si="0"/>
        <v>155</v>
      </c>
      <c r="C7" s="1">
        <v>22</v>
      </c>
      <c r="D7" s="1">
        <v>133</v>
      </c>
      <c r="E7" s="1">
        <v>71</v>
      </c>
      <c r="F7" s="1">
        <v>8</v>
      </c>
      <c r="G7" s="1">
        <v>50</v>
      </c>
      <c r="H7" s="1">
        <v>1</v>
      </c>
      <c r="I7" s="1">
        <v>52</v>
      </c>
    </row>
    <row r="8" spans="1:9" ht="10.199999999999999" customHeight="1" x14ac:dyDescent="0.3">
      <c r="A8" s="1" t="s">
        <v>44</v>
      </c>
      <c r="B8" s="1">
        <f t="shared" si="0"/>
        <v>28</v>
      </c>
      <c r="C8" s="1">
        <v>5</v>
      </c>
      <c r="D8" s="1">
        <v>23</v>
      </c>
      <c r="E8" s="1">
        <v>13</v>
      </c>
      <c r="F8" s="1">
        <v>1</v>
      </c>
      <c r="G8" s="1">
        <v>8</v>
      </c>
      <c r="H8" s="1">
        <v>1</v>
      </c>
      <c r="I8" s="1">
        <v>8</v>
      </c>
    </row>
    <row r="9" spans="1:9" ht="10.199999999999999" customHeight="1" x14ac:dyDescent="0.3">
      <c r="A9" s="1" t="s">
        <v>45</v>
      </c>
      <c r="B9" s="1">
        <f t="shared" si="0"/>
        <v>12</v>
      </c>
      <c r="C9" s="1">
        <v>6</v>
      </c>
      <c r="D9" s="1">
        <v>6</v>
      </c>
      <c r="E9" s="1">
        <v>3</v>
      </c>
      <c r="F9" s="1">
        <v>0</v>
      </c>
      <c r="G9" s="1">
        <v>3</v>
      </c>
      <c r="H9" s="1">
        <v>0</v>
      </c>
      <c r="I9" s="1">
        <v>3</v>
      </c>
    </row>
    <row r="10" spans="1:9" ht="10.199999999999999" customHeight="1" x14ac:dyDescent="0.3">
      <c r="A10" s="1" t="s">
        <v>28</v>
      </c>
      <c r="B10" s="2">
        <v>26</v>
      </c>
      <c r="C10" s="2">
        <v>24.8</v>
      </c>
      <c r="D10" s="2">
        <v>26.1</v>
      </c>
      <c r="E10" s="2">
        <v>26.8</v>
      </c>
      <c r="F10" s="2">
        <v>23.3</v>
      </c>
      <c r="G10" s="2">
        <v>26.9</v>
      </c>
      <c r="H10" s="2">
        <v>22.5</v>
      </c>
      <c r="I10" s="2">
        <v>26</v>
      </c>
    </row>
    <row r="11" spans="1:9" ht="10.199999999999999" customHeight="1" x14ac:dyDescent="0.3">
      <c r="A11" s="11" t="s">
        <v>663</v>
      </c>
      <c r="B11" s="11"/>
      <c r="C11" s="11"/>
      <c r="D11" s="11"/>
      <c r="E11" s="11"/>
      <c r="F11" s="11"/>
      <c r="G11" s="11"/>
      <c r="H11" s="11"/>
      <c r="I11" s="11"/>
    </row>
    <row r="12" spans="1:9" ht="10.199999999999999" customHeight="1" x14ac:dyDescent="0.3">
      <c r="D12" s="1"/>
      <c r="E12" s="1"/>
      <c r="F12" s="1"/>
      <c r="G12" s="1"/>
      <c r="H12" s="1"/>
      <c r="I12" s="1"/>
    </row>
    <row r="13" spans="1:9" ht="10.199999999999999" customHeight="1" x14ac:dyDescent="0.3">
      <c r="D13" s="1"/>
      <c r="E13" s="1"/>
      <c r="F13" s="1"/>
      <c r="G13" s="1"/>
      <c r="H13" s="1"/>
      <c r="I13" s="1"/>
    </row>
    <row r="14" spans="1:9" ht="10.199999999999999" customHeight="1" x14ac:dyDescent="0.3">
      <c r="D14" s="1"/>
      <c r="E14" s="1"/>
      <c r="F14" s="1"/>
      <c r="G14" s="1"/>
      <c r="H14" s="1"/>
      <c r="I14" s="1"/>
    </row>
    <row r="15" spans="1:9" ht="10.199999999999999" customHeight="1" x14ac:dyDescent="0.3">
      <c r="D15" s="1"/>
      <c r="E15" s="1"/>
      <c r="F15" s="1"/>
      <c r="G15" s="1"/>
      <c r="H15" s="1"/>
      <c r="I15" s="1"/>
    </row>
    <row r="16" spans="1:9" ht="10.199999999999999" customHeight="1" x14ac:dyDescent="0.3">
      <c r="A16" s="1" t="s">
        <v>29</v>
      </c>
      <c r="D16" s="1"/>
      <c r="E16" s="1"/>
      <c r="F16" s="1"/>
      <c r="G16" s="1"/>
      <c r="H16" s="1"/>
      <c r="I16" s="1"/>
    </row>
    <row r="17" spans="1:9" ht="10.199999999999999" customHeight="1" x14ac:dyDescent="0.3">
      <c r="A17" s="1" t="s">
        <v>47</v>
      </c>
      <c r="D17" s="1"/>
      <c r="E17" s="1"/>
      <c r="F17" s="1"/>
      <c r="G17" s="1"/>
      <c r="H17" s="1"/>
      <c r="I17" s="1"/>
    </row>
    <row r="18" spans="1:9" ht="10.199999999999999" customHeight="1" x14ac:dyDescent="0.3">
      <c r="A18" s="1" t="s">
        <v>3</v>
      </c>
      <c r="B18" s="1">
        <v>234</v>
      </c>
      <c r="C18" s="1">
        <v>45</v>
      </c>
      <c r="D18" s="1">
        <v>195</v>
      </c>
      <c r="E18" s="1">
        <v>98</v>
      </c>
      <c r="F18" s="1">
        <v>14</v>
      </c>
      <c r="G18" s="1">
        <v>74</v>
      </c>
      <c r="H18" s="1">
        <v>4</v>
      </c>
      <c r="I18" s="1">
        <v>79</v>
      </c>
    </row>
    <row r="19" spans="1:9" ht="10.199999999999999" customHeight="1" x14ac:dyDescent="0.3">
      <c r="A19" s="1" t="s">
        <v>41</v>
      </c>
      <c r="B19" s="1">
        <v>74</v>
      </c>
      <c r="C19" s="1">
        <v>16</v>
      </c>
      <c r="D19" s="1">
        <v>59</v>
      </c>
      <c r="E19" s="1">
        <v>28</v>
      </c>
      <c r="F19" s="1">
        <v>3</v>
      </c>
      <c r="G19" s="1">
        <v>23</v>
      </c>
      <c r="H19" s="1">
        <v>1</v>
      </c>
      <c r="I19" s="1">
        <v>27</v>
      </c>
    </row>
    <row r="20" spans="1:9" ht="10.199999999999999" customHeight="1" x14ac:dyDescent="0.3">
      <c r="A20" s="1" t="s">
        <v>42</v>
      </c>
      <c r="B20" s="1">
        <v>62</v>
      </c>
      <c r="C20" s="1">
        <v>12</v>
      </c>
      <c r="D20" s="1">
        <v>54</v>
      </c>
      <c r="E20" s="1">
        <v>23</v>
      </c>
      <c r="F20" s="1">
        <v>5</v>
      </c>
      <c r="G20" s="1">
        <v>22</v>
      </c>
      <c r="H20" s="1">
        <v>3</v>
      </c>
      <c r="I20" s="1">
        <v>23</v>
      </c>
    </row>
    <row r="21" spans="1:9" ht="10.199999999999999" customHeight="1" x14ac:dyDescent="0.3">
      <c r="A21" s="1" t="s">
        <v>43</v>
      </c>
      <c r="B21" s="1">
        <v>79</v>
      </c>
      <c r="C21" s="1">
        <v>11</v>
      </c>
      <c r="D21" s="1">
        <v>69</v>
      </c>
      <c r="E21" s="1">
        <v>40</v>
      </c>
      <c r="F21" s="1">
        <v>5</v>
      </c>
      <c r="G21" s="1">
        <v>24</v>
      </c>
      <c r="H21" s="1">
        <v>0</v>
      </c>
      <c r="I21" s="1">
        <v>24</v>
      </c>
    </row>
    <row r="22" spans="1:9" ht="10.199999999999999" customHeight="1" x14ac:dyDescent="0.3">
      <c r="A22" s="1" t="s">
        <v>44</v>
      </c>
      <c r="B22" s="1">
        <v>13</v>
      </c>
      <c r="C22" s="1">
        <v>3</v>
      </c>
      <c r="D22" s="1">
        <v>10</v>
      </c>
      <c r="E22" s="1">
        <v>4</v>
      </c>
      <c r="F22" s="1">
        <v>1</v>
      </c>
      <c r="G22" s="1">
        <v>5</v>
      </c>
      <c r="H22" s="1">
        <v>0</v>
      </c>
      <c r="I22" s="1">
        <v>5</v>
      </c>
    </row>
    <row r="23" spans="1:9" ht="10.199999999999999" customHeight="1" x14ac:dyDescent="0.3">
      <c r="A23" s="1" t="s">
        <v>45</v>
      </c>
      <c r="B23" s="1">
        <v>6</v>
      </c>
      <c r="C23" s="1">
        <v>3</v>
      </c>
      <c r="D23" s="1">
        <v>3</v>
      </c>
      <c r="E23" s="1">
        <v>3</v>
      </c>
      <c r="F23" s="1">
        <v>0</v>
      </c>
      <c r="G23" s="1">
        <v>0</v>
      </c>
      <c r="H23" s="1">
        <v>0</v>
      </c>
      <c r="I23" s="1">
        <v>0</v>
      </c>
    </row>
    <row r="24" spans="1:9" ht="10.199999999999999" customHeight="1" x14ac:dyDescent="0.3">
      <c r="A24" s="1" t="s">
        <v>28</v>
      </c>
      <c r="B24" s="1">
        <v>25.4</v>
      </c>
      <c r="C24" s="1">
        <v>23.1</v>
      </c>
      <c r="D24" s="1">
        <v>25.7</v>
      </c>
      <c r="E24" s="1">
        <v>28.7</v>
      </c>
      <c r="F24" s="1">
        <v>27</v>
      </c>
      <c r="G24" s="1">
        <v>24.5</v>
      </c>
      <c r="H24" s="1">
        <v>20</v>
      </c>
      <c r="I24" s="1">
        <v>23.2</v>
      </c>
    </row>
    <row r="25" spans="1:9" ht="10.199999999999999" customHeight="1" x14ac:dyDescent="0.3">
      <c r="A25" s="1" t="s">
        <v>30</v>
      </c>
      <c r="D25" s="1"/>
      <c r="E25" s="1"/>
      <c r="F25" s="1"/>
      <c r="G25" s="1"/>
      <c r="H25" s="1"/>
      <c r="I25" s="1"/>
    </row>
    <row r="26" spans="1:9" ht="10.199999999999999" customHeight="1" x14ac:dyDescent="0.3">
      <c r="A26" s="1" t="s">
        <v>47</v>
      </c>
      <c r="D26" s="1"/>
      <c r="E26" s="1"/>
      <c r="F26" s="1"/>
      <c r="G26" s="1"/>
      <c r="H26" s="1"/>
      <c r="I26" s="1"/>
    </row>
    <row r="27" spans="1:9" ht="10.199999999999999" customHeight="1" x14ac:dyDescent="0.3">
      <c r="A27" s="1" t="s">
        <v>3</v>
      </c>
      <c r="B27" s="1">
        <v>226</v>
      </c>
      <c r="C27" s="1">
        <v>41</v>
      </c>
      <c r="D27" s="1">
        <v>195</v>
      </c>
      <c r="E27" s="1">
        <v>103</v>
      </c>
      <c r="F27" s="1">
        <v>12</v>
      </c>
      <c r="G27" s="1">
        <v>67</v>
      </c>
      <c r="H27" s="1">
        <v>6</v>
      </c>
      <c r="I27" s="1">
        <v>73</v>
      </c>
    </row>
    <row r="28" spans="1:9" ht="10.199999999999999" customHeight="1" x14ac:dyDescent="0.3">
      <c r="A28" s="1" t="s">
        <v>41</v>
      </c>
      <c r="B28" s="1">
        <v>48</v>
      </c>
      <c r="C28" s="1">
        <v>8</v>
      </c>
      <c r="D28" s="1">
        <v>42</v>
      </c>
      <c r="E28" s="1">
        <v>23</v>
      </c>
      <c r="F28" s="1">
        <v>5</v>
      </c>
      <c r="G28" s="1">
        <v>11</v>
      </c>
      <c r="H28" s="1">
        <v>1</v>
      </c>
      <c r="I28" s="1">
        <v>13</v>
      </c>
    </row>
    <row r="29" spans="1:9" ht="10.199999999999999" customHeight="1" x14ac:dyDescent="0.3">
      <c r="A29" s="1" t="s">
        <v>42</v>
      </c>
      <c r="B29" s="1">
        <v>85</v>
      </c>
      <c r="C29" s="1">
        <v>17</v>
      </c>
      <c r="D29" s="1">
        <v>73</v>
      </c>
      <c r="E29" s="1">
        <v>40</v>
      </c>
      <c r="F29" s="1">
        <v>4</v>
      </c>
      <c r="G29" s="1">
        <v>24</v>
      </c>
      <c r="H29" s="1">
        <v>3</v>
      </c>
      <c r="I29" s="1">
        <v>26</v>
      </c>
    </row>
    <row r="30" spans="1:9" ht="10.199999999999999" customHeight="1" x14ac:dyDescent="0.3">
      <c r="A30" s="1" t="s">
        <v>43</v>
      </c>
      <c r="B30" s="1">
        <v>73</v>
      </c>
      <c r="C30" s="1">
        <v>11</v>
      </c>
      <c r="D30" s="1">
        <v>64</v>
      </c>
      <c r="E30" s="1">
        <v>31</v>
      </c>
      <c r="F30" s="1">
        <v>3</v>
      </c>
      <c r="G30" s="1">
        <v>26</v>
      </c>
      <c r="H30" s="1">
        <v>1</v>
      </c>
      <c r="I30" s="1">
        <v>28</v>
      </c>
    </row>
    <row r="31" spans="1:9" ht="10.199999999999999" customHeight="1" x14ac:dyDescent="0.3">
      <c r="A31" s="1" t="s">
        <v>44</v>
      </c>
      <c r="B31" s="1">
        <v>14</v>
      </c>
      <c r="C31" s="1">
        <v>2</v>
      </c>
      <c r="D31" s="1">
        <v>13</v>
      </c>
      <c r="E31" s="1">
        <v>9</v>
      </c>
      <c r="F31" s="1">
        <v>0</v>
      </c>
      <c r="G31" s="1">
        <v>3</v>
      </c>
      <c r="H31" s="1">
        <v>1</v>
      </c>
      <c r="I31" s="1">
        <v>3</v>
      </c>
    </row>
    <row r="32" spans="1:9" ht="10.199999999999999" customHeight="1" x14ac:dyDescent="0.3">
      <c r="A32" s="1" t="s">
        <v>45</v>
      </c>
      <c r="B32" s="1">
        <v>6</v>
      </c>
      <c r="C32" s="1">
        <v>3</v>
      </c>
      <c r="D32" s="1">
        <v>3</v>
      </c>
      <c r="E32" s="1">
        <v>0</v>
      </c>
      <c r="F32" s="1">
        <v>0</v>
      </c>
      <c r="G32" s="1">
        <v>3</v>
      </c>
      <c r="H32" s="1">
        <v>0</v>
      </c>
      <c r="I32" s="1">
        <v>3</v>
      </c>
    </row>
    <row r="33" spans="1:9" ht="10.199999999999999" customHeight="1" x14ac:dyDescent="0.3">
      <c r="A33" s="1" t="s">
        <v>28</v>
      </c>
      <c r="B33" s="1">
        <v>26.5</v>
      </c>
      <c r="C33" s="1">
        <v>26</v>
      </c>
      <c r="D33" s="1">
        <v>26.4</v>
      </c>
      <c r="E33" s="1">
        <v>25.7</v>
      </c>
      <c r="F33" s="1">
        <v>18.8</v>
      </c>
      <c r="G33" s="1">
        <v>29.1</v>
      </c>
      <c r="H33" s="1">
        <v>25</v>
      </c>
      <c r="I33" s="1">
        <v>28.6</v>
      </c>
    </row>
  </sheetData>
  <mergeCells count="1">
    <mergeCell ref="D2:I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1B142-9EA1-4FE4-A859-11BFBF98087D}">
  <dimension ref="A1:O31"/>
  <sheetViews>
    <sheetView zoomScale="150" zoomScaleNormal="150" workbookViewId="0">
      <selection sqref="A1:XFD1048576"/>
    </sheetView>
  </sheetViews>
  <sheetFormatPr defaultRowHeight="10.199999999999999" x14ac:dyDescent="0.2"/>
  <cols>
    <col min="1" max="16384" width="8.88671875" style="1"/>
  </cols>
  <sheetData>
    <row r="1" spans="1:15" x14ac:dyDescent="0.2">
      <c r="A1" s="1" t="s">
        <v>132</v>
      </c>
    </row>
    <row r="2" spans="1:15" x14ac:dyDescent="0.2">
      <c r="B2" s="1" t="s">
        <v>133</v>
      </c>
      <c r="F2" s="1" t="s">
        <v>133</v>
      </c>
    </row>
    <row r="3" spans="1:15" x14ac:dyDescent="0.2">
      <c r="B3" s="1" t="s">
        <v>3</v>
      </c>
      <c r="C3" s="1" t="s">
        <v>134</v>
      </c>
      <c r="D3" s="1" t="s">
        <v>135</v>
      </c>
      <c r="E3" s="1" t="s">
        <v>136</v>
      </c>
      <c r="F3" s="1" t="s">
        <v>3</v>
      </c>
      <c r="G3" s="1" t="s">
        <v>81</v>
      </c>
      <c r="H3" s="1" t="s">
        <v>80</v>
      </c>
      <c r="I3" s="1" t="s">
        <v>75</v>
      </c>
      <c r="J3" s="1" t="s">
        <v>76</v>
      </c>
      <c r="K3" s="1" t="s">
        <v>77</v>
      </c>
      <c r="L3" s="1" t="s">
        <v>5</v>
      </c>
      <c r="M3" s="1" t="s">
        <v>78</v>
      </c>
      <c r="N3" s="1" t="s">
        <v>79</v>
      </c>
      <c r="O3" s="1" t="s">
        <v>82</v>
      </c>
    </row>
    <row r="4" spans="1:15" x14ac:dyDescent="0.2">
      <c r="A4" s="1" t="s">
        <v>9</v>
      </c>
    </row>
    <row r="5" spans="1:15" x14ac:dyDescent="0.2">
      <c r="A5" s="1" t="s">
        <v>10</v>
      </c>
    </row>
    <row r="6" spans="1:15" x14ac:dyDescent="0.2">
      <c r="A6" s="1" t="s">
        <v>47</v>
      </c>
    </row>
    <row r="7" spans="1:15" x14ac:dyDescent="0.2">
      <c r="A7" s="1" t="s">
        <v>3</v>
      </c>
      <c r="B7" s="1">
        <v>208</v>
      </c>
      <c r="C7" s="1">
        <v>115</v>
      </c>
      <c r="D7" s="1">
        <v>93</v>
      </c>
      <c r="E7" s="1">
        <v>0</v>
      </c>
      <c r="F7" s="1">
        <v>113</v>
      </c>
      <c r="G7" s="1">
        <v>61</v>
      </c>
      <c r="H7" s="1">
        <v>8</v>
      </c>
      <c r="I7" s="1">
        <v>19</v>
      </c>
      <c r="J7" s="1">
        <v>5</v>
      </c>
      <c r="K7" s="1">
        <v>0</v>
      </c>
      <c r="L7" s="1">
        <v>14</v>
      </c>
      <c r="M7" s="1">
        <v>0</v>
      </c>
      <c r="N7" s="1">
        <v>0</v>
      </c>
      <c r="O7" s="1">
        <v>25</v>
      </c>
    </row>
    <row r="8" spans="1:15" x14ac:dyDescent="0.2">
      <c r="A8" s="1" t="s">
        <v>41</v>
      </c>
      <c r="B8" s="1">
        <v>57</v>
      </c>
      <c r="C8" s="1">
        <v>33</v>
      </c>
      <c r="D8" s="1">
        <v>24</v>
      </c>
      <c r="E8" s="1">
        <v>0</v>
      </c>
      <c r="F8" s="1">
        <v>28</v>
      </c>
      <c r="G8" s="1">
        <v>16</v>
      </c>
      <c r="H8" s="1">
        <v>2</v>
      </c>
      <c r="I8" s="1">
        <v>3</v>
      </c>
      <c r="J8" s="1">
        <v>2</v>
      </c>
      <c r="K8" s="1">
        <v>0</v>
      </c>
      <c r="L8" s="1">
        <v>2</v>
      </c>
      <c r="M8" s="1">
        <v>0</v>
      </c>
      <c r="N8" s="1">
        <v>0</v>
      </c>
      <c r="O8" s="1">
        <v>6</v>
      </c>
    </row>
    <row r="9" spans="1:15" x14ac:dyDescent="0.2">
      <c r="A9" s="1" t="s">
        <v>42</v>
      </c>
      <c r="B9" s="1">
        <v>66</v>
      </c>
      <c r="C9" s="1">
        <v>41</v>
      </c>
      <c r="D9" s="1">
        <v>25</v>
      </c>
      <c r="E9" s="1">
        <v>0</v>
      </c>
      <c r="F9" s="1">
        <v>35</v>
      </c>
      <c r="G9" s="1">
        <v>21</v>
      </c>
      <c r="H9" s="1">
        <v>0</v>
      </c>
      <c r="I9" s="1">
        <v>4</v>
      </c>
      <c r="J9" s="1">
        <v>2</v>
      </c>
      <c r="K9" s="1">
        <v>0</v>
      </c>
      <c r="L9" s="1">
        <v>8</v>
      </c>
      <c r="M9" s="1">
        <v>0</v>
      </c>
      <c r="N9" s="1">
        <v>0</v>
      </c>
      <c r="O9" s="1">
        <v>4</v>
      </c>
    </row>
    <row r="10" spans="1:15" x14ac:dyDescent="0.2">
      <c r="A10" s="1" t="s">
        <v>43</v>
      </c>
      <c r="B10" s="1">
        <v>65</v>
      </c>
      <c r="C10" s="1">
        <v>28</v>
      </c>
      <c r="D10" s="1">
        <v>37</v>
      </c>
      <c r="E10" s="1">
        <v>0</v>
      </c>
      <c r="F10" s="1">
        <v>41</v>
      </c>
      <c r="G10" s="1">
        <v>21</v>
      </c>
      <c r="H10" s="1">
        <v>5</v>
      </c>
      <c r="I10" s="1">
        <v>9</v>
      </c>
      <c r="J10" s="1">
        <v>0</v>
      </c>
      <c r="K10" s="1">
        <v>0</v>
      </c>
      <c r="L10" s="1">
        <v>3</v>
      </c>
      <c r="M10" s="1">
        <v>0</v>
      </c>
      <c r="N10" s="1">
        <v>0</v>
      </c>
      <c r="O10" s="1">
        <v>12</v>
      </c>
    </row>
    <row r="11" spans="1:15" x14ac:dyDescent="0.2">
      <c r="A11" s="1" t="s">
        <v>44</v>
      </c>
      <c r="B11" s="1">
        <v>12</v>
      </c>
      <c r="C11" s="1">
        <v>7</v>
      </c>
      <c r="D11" s="1">
        <v>5</v>
      </c>
      <c r="E11" s="1">
        <v>0</v>
      </c>
      <c r="F11" s="1">
        <v>7</v>
      </c>
      <c r="G11" s="1">
        <v>3</v>
      </c>
      <c r="H11" s="1">
        <v>0</v>
      </c>
      <c r="I11" s="1">
        <v>2</v>
      </c>
      <c r="J11" s="1">
        <v>1</v>
      </c>
      <c r="K11" s="1">
        <v>0</v>
      </c>
      <c r="L11" s="1">
        <v>1</v>
      </c>
      <c r="M11" s="1">
        <v>0</v>
      </c>
      <c r="N11" s="1">
        <v>0</v>
      </c>
      <c r="O11" s="1">
        <v>2</v>
      </c>
    </row>
    <row r="12" spans="1:15" x14ac:dyDescent="0.2">
      <c r="A12" s="1" t="s">
        <v>45</v>
      </c>
      <c r="B12" s="1">
        <v>8</v>
      </c>
      <c r="C12" s="1">
        <v>6</v>
      </c>
      <c r="D12" s="1">
        <v>2</v>
      </c>
      <c r="E12" s="1">
        <v>0</v>
      </c>
      <c r="F12" s="1">
        <v>2</v>
      </c>
      <c r="G12" s="1">
        <v>0</v>
      </c>
      <c r="H12" s="1">
        <v>1</v>
      </c>
      <c r="I12" s="1">
        <v>1</v>
      </c>
      <c r="J12" s="1">
        <v>0</v>
      </c>
      <c r="K12" s="1">
        <v>0</v>
      </c>
      <c r="L12" s="1">
        <v>0</v>
      </c>
      <c r="M12" s="1">
        <v>0</v>
      </c>
      <c r="N12" s="1">
        <v>0</v>
      </c>
      <c r="O12" s="1">
        <v>1</v>
      </c>
    </row>
    <row r="13" spans="1:15" x14ac:dyDescent="0.2">
      <c r="A13" s="1" t="s">
        <v>28</v>
      </c>
      <c r="B13" s="1">
        <v>25.7</v>
      </c>
      <c r="C13" s="1">
        <v>24</v>
      </c>
      <c r="D13" s="1">
        <v>28.5</v>
      </c>
      <c r="E13" s="1">
        <v>0</v>
      </c>
      <c r="F13" s="1">
        <v>27.2</v>
      </c>
      <c r="G13" s="1">
        <v>25.4</v>
      </c>
      <c r="H13" s="1">
        <v>36</v>
      </c>
      <c r="I13" s="1">
        <v>34.200000000000003</v>
      </c>
      <c r="J13" s="1">
        <v>18.8</v>
      </c>
      <c r="K13" s="1">
        <v>0</v>
      </c>
      <c r="L13" s="1">
        <v>24.4</v>
      </c>
      <c r="M13" s="1">
        <v>0</v>
      </c>
      <c r="N13" s="1">
        <v>0</v>
      </c>
      <c r="O13" s="1">
        <v>33.1</v>
      </c>
    </row>
    <row r="14" spans="1:15" x14ac:dyDescent="0.2">
      <c r="A14" s="1" t="s">
        <v>29</v>
      </c>
    </row>
    <row r="15" spans="1:15" x14ac:dyDescent="0.2">
      <c r="A15" s="1" t="s">
        <v>47</v>
      </c>
    </row>
    <row r="16" spans="1:15" x14ac:dyDescent="0.2">
      <c r="A16" s="1" t="s">
        <v>3</v>
      </c>
      <c r="B16" s="1">
        <v>103</v>
      </c>
      <c r="C16" s="1">
        <v>57</v>
      </c>
      <c r="D16" s="1">
        <v>46</v>
      </c>
      <c r="E16" s="1">
        <v>0</v>
      </c>
      <c r="F16" s="1">
        <v>55</v>
      </c>
      <c r="G16" s="1">
        <v>29</v>
      </c>
      <c r="H16" s="1">
        <v>4</v>
      </c>
      <c r="I16" s="1">
        <v>9</v>
      </c>
      <c r="J16" s="1">
        <v>2</v>
      </c>
      <c r="K16" s="1">
        <v>0</v>
      </c>
      <c r="L16" s="1">
        <v>6</v>
      </c>
      <c r="M16" s="1">
        <v>0</v>
      </c>
      <c r="N16" s="1">
        <v>0</v>
      </c>
      <c r="O16" s="1">
        <v>14</v>
      </c>
    </row>
    <row r="17" spans="1:15" x14ac:dyDescent="0.2">
      <c r="A17" s="1" t="s">
        <v>41</v>
      </c>
      <c r="B17" s="1">
        <v>35</v>
      </c>
      <c r="C17" s="1">
        <v>21</v>
      </c>
      <c r="D17" s="1">
        <v>14</v>
      </c>
      <c r="E17" s="1">
        <v>0</v>
      </c>
      <c r="F17" s="1">
        <v>16</v>
      </c>
      <c r="G17" s="1">
        <v>10</v>
      </c>
      <c r="H17" s="1">
        <v>0</v>
      </c>
      <c r="I17" s="1">
        <v>1</v>
      </c>
      <c r="J17" s="1">
        <v>1</v>
      </c>
      <c r="K17" s="1">
        <v>0</v>
      </c>
      <c r="L17" s="1">
        <v>1</v>
      </c>
      <c r="M17" s="1">
        <v>0</v>
      </c>
      <c r="N17" s="1">
        <v>0</v>
      </c>
      <c r="O17" s="1">
        <v>4</v>
      </c>
    </row>
    <row r="18" spans="1:15" x14ac:dyDescent="0.2">
      <c r="A18" s="1" t="s">
        <v>42</v>
      </c>
      <c r="B18" s="1">
        <v>25</v>
      </c>
      <c r="C18" s="1">
        <v>18</v>
      </c>
      <c r="D18" s="1">
        <v>7</v>
      </c>
      <c r="E18" s="1">
        <v>0</v>
      </c>
      <c r="F18" s="1">
        <v>11</v>
      </c>
      <c r="G18" s="1">
        <v>6</v>
      </c>
      <c r="H18" s="1">
        <v>0</v>
      </c>
      <c r="I18" s="1">
        <v>1</v>
      </c>
      <c r="J18" s="1">
        <v>1</v>
      </c>
      <c r="K18" s="1">
        <v>0</v>
      </c>
      <c r="L18" s="1">
        <v>3</v>
      </c>
      <c r="M18" s="1">
        <v>0</v>
      </c>
      <c r="N18" s="1">
        <v>0</v>
      </c>
      <c r="O18" s="1">
        <v>1</v>
      </c>
    </row>
    <row r="19" spans="1:15" x14ac:dyDescent="0.2">
      <c r="A19" s="1" t="s">
        <v>43</v>
      </c>
      <c r="B19" s="1">
        <v>34</v>
      </c>
      <c r="C19" s="1">
        <v>14</v>
      </c>
      <c r="D19" s="1">
        <v>20</v>
      </c>
      <c r="E19" s="1">
        <v>0</v>
      </c>
      <c r="F19" s="1">
        <v>22</v>
      </c>
      <c r="G19" s="1">
        <v>11</v>
      </c>
      <c r="H19" s="1">
        <v>3</v>
      </c>
      <c r="I19" s="1">
        <v>5</v>
      </c>
      <c r="J19" s="1">
        <v>0</v>
      </c>
      <c r="K19" s="1">
        <v>0</v>
      </c>
      <c r="L19" s="1">
        <v>1</v>
      </c>
      <c r="M19" s="1">
        <v>0</v>
      </c>
      <c r="N19" s="1">
        <v>0</v>
      </c>
      <c r="O19" s="1">
        <v>7</v>
      </c>
    </row>
    <row r="20" spans="1:15" x14ac:dyDescent="0.2">
      <c r="A20" s="1" t="s">
        <v>44</v>
      </c>
      <c r="B20" s="1">
        <v>6</v>
      </c>
      <c r="C20" s="1">
        <v>2</v>
      </c>
      <c r="D20" s="1">
        <v>4</v>
      </c>
      <c r="E20" s="1">
        <v>0</v>
      </c>
      <c r="F20" s="1">
        <v>5</v>
      </c>
      <c r="G20" s="1">
        <v>2</v>
      </c>
      <c r="H20" s="1">
        <v>0</v>
      </c>
      <c r="I20" s="1">
        <v>2</v>
      </c>
      <c r="J20" s="1">
        <v>0</v>
      </c>
      <c r="K20" s="1">
        <v>0</v>
      </c>
      <c r="L20" s="1">
        <v>1</v>
      </c>
      <c r="M20" s="1">
        <v>0</v>
      </c>
      <c r="N20" s="1">
        <v>0</v>
      </c>
      <c r="O20" s="1">
        <v>2</v>
      </c>
    </row>
    <row r="21" spans="1:15" x14ac:dyDescent="0.2">
      <c r="A21" s="1" t="s">
        <v>45</v>
      </c>
      <c r="B21" s="1">
        <v>3</v>
      </c>
      <c r="C21" s="1">
        <v>2</v>
      </c>
      <c r="D21" s="1">
        <v>1</v>
      </c>
      <c r="E21" s="1">
        <v>0</v>
      </c>
      <c r="F21" s="1">
        <v>1</v>
      </c>
      <c r="G21" s="1">
        <v>0</v>
      </c>
      <c r="H21" s="1">
        <v>1</v>
      </c>
      <c r="I21" s="1">
        <v>0</v>
      </c>
      <c r="J21" s="1">
        <v>0</v>
      </c>
      <c r="K21" s="1">
        <v>0</v>
      </c>
      <c r="L21" s="1">
        <v>0</v>
      </c>
      <c r="M21" s="1">
        <v>0</v>
      </c>
      <c r="N21" s="1">
        <v>0</v>
      </c>
      <c r="O21" s="1">
        <v>0</v>
      </c>
    </row>
    <row r="22" spans="1:15" x14ac:dyDescent="0.2">
      <c r="A22" s="1" t="s">
        <v>28</v>
      </c>
      <c r="B22" s="1">
        <v>24.9</v>
      </c>
      <c r="C22" s="1">
        <v>21.3</v>
      </c>
      <c r="D22" s="1">
        <v>31.5</v>
      </c>
      <c r="E22" s="1">
        <v>0</v>
      </c>
      <c r="F22" s="1">
        <v>30.3</v>
      </c>
      <c r="G22" s="1">
        <v>26.3</v>
      </c>
      <c r="H22" s="1">
        <v>40</v>
      </c>
      <c r="I22" s="1">
        <v>37.5</v>
      </c>
      <c r="J22" s="1">
        <v>15</v>
      </c>
      <c r="K22" s="1">
        <v>0</v>
      </c>
      <c r="L22" s="1">
        <v>25</v>
      </c>
      <c r="M22" s="1">
        <v>0</v>
      </c>
      <c r="N22" s="1">
        <v>0</v>
      </c>
      <c r="O22" s="1">
        <v>34.299999999999997</v>
      </c>
    </row>
    <row r="23" spans="1:15" x14ac:dyDescent="0.2">
      <c r="A23" s="1" t="s">
        <v>30</v>
      </c>
    </row>
    <row r="24" spans="1:15" x14ac:dyDescent="0.2">
      <c r="A24" s="1" t="s">
        <v>47</v>
      </c>
    </row>
    <row r="25" spans="1:15" x14ac:dyDescent="0.2">
      <c r="A25" s="1" t="s">
        <v>3</v>
      </c>
      <c r="B25" s="1">
        <v>105</v>
      </c>
      <c r="C25" s="1">
        <v>58</v>
      </c>
      <c r="D25" s="1">
        <v>47</v>
      </c>
      <c r="E25" s="1">
        <v>0</v>
      </c>
      <c r="F25" s="1">
        <v>58</v>
      </c>
      <c r="G25" s="1">
        <v>32</v>
      </c>
      <c r="H25" s="1">
        <v>4</v>
      </c>
      <c r="I25" s="1">
        <v>10</v>
      </c>
      <c r="J25" s="1">
        <v>3</v>
      </c>
      <c r="K25" s="1">
        <v>0</v>
      </c>
      <c r="L25" s="1">
        <v>8</v>
      </c>
      <c r="M25" s="1">
        <v>0</v>
      </c>
      <c r="N25" s="1">
        <v>0</v>
      </c>
      <c r="O25" s="1">
        <v>11</v>
      </c>
    </row>
    <row r="26" spans="1:15" x14ac:dyDescent="0.2">
      <c r="A26" s="1" t="s">
        <v>41</v>
      </c>
      <c r="B26" s="1">
        <v>22</v>
      </c>
      <c r="C26" s="1">
        <v>12</v>
      </c>
      <c r="D26" s="1">
        <v>10</v>
      </c>
      <c r="E26" s="1">
        <v>0</v>
      </c>
      <c r="F26" s="1">
        <v>12</v>
      </c>
      <c r="G26" s="1">
        <v>6</v>
      </c>
      <c r="H26" s="1">
        <v>2</v>
      </c>
      <c r="I26" s="1">
        <v>2</v>
      </c>
      <c r="J26" s="1">
        <v>1</v>
      </c>
      <c r="K26" s="1">
        <v>0</v>
      </c>
      <c r="L26" s="1">
        <v>1</v>
      </c>
      <c r="M26" s="1">
        <v>0</v>
      </c>
      <c r="N26" s="1">
        <v>0</v>
      </c>
      <c r="O26" s="1">
        <v>2</v>
      </c>
    </row>
    <row r="27" spans="1:15" x14ac:dyDescent="0.2">
      <c r="A27" s="1" t="s">
        <v>42</v>
      </c>
      <c r="B27" s="1">
        <v>41</v>
      </c>
      <c r="C27" s="1">
        <v>23</v>
      </c>
      <c r="D27" s="1">
        <v>18</v>
      </c>
      <c r="E27" s="1">
        <v>0</v>
      </c>
      <c r="F27" s="1">
        <v>24</v>
      </c>
      <c r="G27" s="1">
        <v>15</v>
      </c>
      <c r="H27" s="1">
        <v>0</v>
      </c>
      <c r="I27" s="1">
        <v>3</v>
      </c>
      <c r="J27" s="1">
        <v>1</v>
      </c>
      <c r="K27" s="1">
        <v>0</v>
      </c>
      <c r="L27" s="1">
        <v>5</v>
      </c>
      <c r="M27" s="1">
        <v>0</v>
      </c>
      <c r="N27" s="1">
        <v>0</v>
      </c>
      <c r="O27" s="1">
        <v>3</v>
      </c>
    </row>
    <row r="28" spans="1:15" x14ac:dyDescent="0.2">
      <c r="A28" s="1" t="s">
        <v>43</v>
      </c>
      <c r="B28" s="1">
        <v>31</v>
      </c>
      <c r="C28" s="1">
        <v>14</v>
      </c>
      <c r="D28" s="1">
        <v>17</v>
      </c>
      <c r="E28" s="1">
        <v>0</v>
      </c>
      <c r="F28" s="1">
        <v>19</v>
      </c>
      <c r="G28" s="1">
        <v>10</v>
      </c>
      <c r="H28" s="1">
        <v>2</v>
      </c>
      <c r="I28" s="1">
        <v>4</v>
      </c>
      <c r="J28" s="1">
        <v>0</v>
      </c>
      <c r="K28" s="1">
        <v>0</v>
      </c>
      <c r="L28" s="1">
        <v>2</v>
      </c>
      <c r="M28" s="1">
        <v>0</v>
      </c>
      <c r="N28" s="1">
        <v>0</v>
      </c>
      <c r="O28" s="1">
        <v>5</v>
      </c>
    </row>
    <row r="29" spans="1:15" x14ac:dyDescent="0.2">
      <c r="A29" s="1" t="s">
        <v>44</v>
      </c>
      <c r="B29" s="1">
        <v>6</v>
      </c>
      <c r="C29" s="1">
        <v>5</v>
      </c>
      <c r="D29" s="1">
        <v>1</v>
      </c>
      <c r="E29" s="1">
        <v>0</v>
      </c>
      <c r="F29" s="1">
        <v>2</v>
      </c>
      <c r="G29" s="1">
        <v>1</v>
      </c>
      <c r="H29" s="1">
        <v>0</v>
      </c>
      <c r="I29" s="1">
        <v>0</v>
      </c>
      <c r="J29" s="1">
        <v>1</v>
      </c>
      <c r="K29" s="1">
        <v>0</v>
      </c>
      <c r="L29" s="1">
        <v>0</v>
      </c>
      <c r="M29" s="1">
        <v>0</v>
      </c>
      <c r="N29" s="1">
        <v>0</v>
      </c>
      <c r="O29" s="1">
        <v>0</v>
      </c>
    </row>
    <row r="30" spans="1:15" x14ac:dyDescent="0.2">
      <c r="A30" s="1" t="s">
        <v>45</v>
      </c>
      <c r="B30" s="1">
        <v>5</v>
      </c>
      <c r="C30" s="1">
        <v>4</v>
      </c>
      <c r="D30" s="1">
        <v>1</v>
      </c>
      <c r="E30" s="1">
        <v>0</v>
      </c>
      <c r="F30" s="1">
        <v>1</v>
      </c>
      <c r="G30" s="1">
        <v>0</v>
      </c>
      <c r="H30" s="1">
        <v>0</v>
      </c>
      <c r="I30" s="1">
        <v>1</v>
      </c>
      <c r="J30" s="1">
        <v>0</v>
      </c>
      <c r="K30" s="1">
        <v>0</v>
      </c>
      <c r="L30" s="1">
        <v>0</v>
      </c>
      <c r="M30" s="1">
        <v>0</v>
      </c>
      <c r="N30" s="1">
        <v>0</v>
      </c>
      <c r="O30" s="1">
        <v>1</v>
      </c>
    </row>
    <row r="31" spans="1:15" x14ac:dyDescent="0.2">
      <c r="A31" s="1" t="s">
        <v>28</v>
      </c>
      <c r="B31" s="1">
        <v>26.2</v>
      </c>
      <c r="C31" s="1">
        <v>26.1</v>
      </c>
      <c r="D31" s="1">
        <v>26.3</v>
      </c>
      <c r="E31" s="1">
        <v>0</v>
      </c>
      <c r="F31" s="1">
        <v>25.6</v>
      </c>
      <c r="G31" s="1">
        <v>25</v>
      </c>
      <c r="H31" s="1">
        <v>22.5</v>
      </c>
      <c r="I31" s="1">
        <v>30</v>
      </c>
      <c r="J31" s="1">
        <v>22.5</v>
      </c>
      <c r="K31" s="1">
        <v>0</v>
      </c>
      <c r="L31" s="1">
        <v>24</v>
      </c>
      <c r="M31" s="1">
        <v>0</v>
      </c>
      <c r="N31" s="1">
        <v>0</v>
      </c>
      <c r="O31" s="1">
        <v>31.5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3931-7717-4797-80DE-39C7A5DF00AD}">
  <dimension ref="E1:F36"/>
  <sheetViews>
    <sheetView workbookViewId="0">
      <selection activeCell="N15" sqref="N15"/>
    </sheetView>
  </sheetViews>
  <sheetFormatPr defaultRowHeight="14.4" x14ac:dyDescent="0.3"/>
  <sheetData>
    <row r="1" spans="5:5" ht="18" x14ac:dyDescent="0.35">
      <c r="E1" s="3" t="str">
        <f>[1]PYRAMID!A2</f>
        <v>Marshallese in Arkansas: 2018</v>
      </c>
    </row>
    <row r="2" spans="5:5" x14ac:dyDescent="0.3">
      <c r="E2" t="s">
        <v>654</v>
      </c>
    </row>
    <row r="36" spans="6:6" x14ac:dyDescent="0.3">
      <c r="F36" s="4" t="s">
        <v>655</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E300E-1CA5-4B89-9FE8-F1812AAD3A71}">
  <dimension ref="A1:X31"/>
  <sheetViews>
    <sheetView topLeftCell="L1" zoomScale="150" zoomScaleNormal="150" workbookViewId="0">
      <selection activeCell="T2" sqref="T2:Y12"/>
    </sheetView>
  </sheetViews>
  <sheetFormatPr defaultColWidth="12" defaultRowHeight="10.199999999999999" x14ac:dyDescent="0.2"/>
  <cols>
    <col min="1" max="1" width="12" style="1"/>
    <col min="2" max="13" width="8.33203125" style="1" customWidth="1"/>
    <col min="14" max="15" width="12" style="1"/>
    <col min="16" max="18" width="5.6640625" style="1" customWidth="1"/>
    <col min="19" max="20" width="12" style="1"/>
    <col min="21" max="21" width="5.44140625" style="1" customWidth="1"/>
    <col min="22" max="22" width="12.44140625" style="1" customWidth="1"/>
    <col min="23" max="23" width="8.44140625" style="1" customWidth="1"/>
    <col min="24" max="24" width="9.109375" style="1" customWidth="1"/>
    <col min="25" max="16384" width="12" style="1"/>
  </cols>
  <sheetData>
    <row r="1" spans="1:24" x14ac:dyDescent="0.2">
      <c r="A1" s="1" t="s">
        <v>137</v>
      </c>
    </row>
    <row r="2" spans="1:24" x14ac:dyDescent="0.2">
      <c r="B2" s="1" t="s">
        <v>138</v>
      </c>
      <c r="E2" s="1" t="s">
        <v>139</v>
      </c>
      <c r="T2" s="1" t="s">
        <v>701</v>
      </c>
    </row>
    <row r="3" spans="1:24" x14ac:dyDescent="0.2">
      <c r="B3" s="1" t="s">
        <v>3</v>
      </c>
      <c r="C3" s="1" t="s">
        <v>140</v>
      </c>
      <c r="D3" s="1" t="s">
        <v>141</v>
      </c>
      <c r="E3" s="1" t="s">
        <v>3</v>
      </c>
      <c r="F3" s="1" t="s">
        <v>4</v>
      </c>
      <c r="G3" s="1" t="s">
        <v>142</v>
      </c>
      <c r="H3" s="1" t="s">
        <v>143</v>
      </c>
      <c r="I3" s="1" t="s">
        <v>144</v>
      </c>
      <c r="J3" s="1" t="s">
        <v>145</v>
      </c>
      <c r="K3" s="1" t="s">
        <v>146</v>
      </c>
      <c r="L3" s="1" t="s">
        <v>147</v>
      </c>
      <c r="M3" s="1" t="s">
        <v>148</v>
      </c>
      <c r="T3" s="15"/>
      <c r="U3" s="16"/>
      <c r="V3" s="16" t="s">
        <v>155</v>
      </c>
      <c r="W3" s="16" t="s">
        <v>141</v>
      </c>
      <c r="X3" s="17"/>
    </row>
    <row r="4" spans="1:24" x14ac:dyDescent="0.2">
      <c r="A4" s="1" t="s">
        <v>9</v>
      </c>
      <c r="T4" s="18"/>
      <c r="U4" s="19" t="s">
        <v>3</v>
      </c>
      <c r="V4" s="19" t="s">
        <v>697</v>
      </c>
      <c r="W4" s="13" t="s">
        <v>698</v>
      </c>
      <c r="X4" s="20" t="s">
        <v>699</v>
      </c>
    </row>
    <row r="5" spans="1:24" x14ac:dyDescent="0.2">
      <c r="A5" s="1" t="s">
        <v>10</v>
      </c>
      <c r="O5" s="1" t="s">
        <v>696</v>
      </c>
      <c r="T5" s="1" t="s">
        <v>3</v>
      </c>
      <c r="U5" s="1">
        <v>455</v>
      </c>
      <c r="V5" s="1">
        <v>127</v>
      </c>
      <c r="W5" s="1">
        <v>328</v>
      </c>
      <c r="X5" s="2">
        <f>W5*100/U5</f>
        <v>72.087912087912088</v>
      </c>
    </row>
    <row r="6" spans="1:24" x14ac:dyDescent="0.2">
      <c r="A6" s="1" t="s">
        <v>47</v>
      </c>
      <c r="O6" s="12" t="s">
        <v>694</v>
      </c>
      <c r="P6" s="8" t="s">
        <v>3</v>
      </c>
      <c r="Q6" s="8" t="s">
        <v>684</v>
      </c>
      <c r="R6" s="9" t="s">
        <v>685</v>
      </c>
      <c r="T6" s="1" t="s">
        <v>41</v>
      </c>
      <c r="U6" s="1">
        <v>120</v>
      </c>
      <c r="V6" s="1">
        <v>63</v>
      </c>
      <c r="W6" s="1">
        <v>57</v>
      </c>
      <c r="X6" s="2">
        <f t="shared" ref="X6:X10" si="0">W6*100/U6</f>
        <v>47.5</v>
      </c>
    </row>
    <row r="7" spans="1:24" x14ac:dyDescent="0.2">
      <c r="A7" s="1" t="s">
        <v>3</v>
      </c>
      <c r="B7" s="1">
        <v>455</v>
      </c>
      <c r="C7" s="1">
        <v>127</v>
      </c>
      <c r="D7" s="1">
        <v>328</v>
      </c>
      <c r="E7" s="1">
        <v>337</v>
      </c>
      <c r="F7" s="1">
        <v>317</v>
      </c>
      <c r="G7" s="1">
        <v>12</v>
      </c>
      <c r="H7" s="1">
        <v>3</v>
      </c>
      <c r="I7" s="1">
        <v>0</v>
      </c>
      <c r="J7" s="1">
        <v>0</v>
      </c>
      <c r="K7" s="1">
        <v>4</v>
      </c>
      <c r="L7" s="1">
        <v>1</v>
      </c>
      <c r="M7" s="1">
        <v>0</v>
      </c>
      <c r="O7" s="1" t="s">
        <v>660</v>
      </c>
      <c r="P7" s="1">
        <v>455</v>
      </c>
      <c r="Q7" s="1">
        <v>231</v>
      </c>
      <c r="R7" s="1">
        <f>P7-Q7</f>
        <v>224</v>
      </c>
      <c r="T7" s="1" t="s">
        <v>42</v>
      </c>
      <c r="U7" s="1">
        <v>146</v>
      </c>
      <c r="V7" s="1">
        <v>37</v>
      </c>
      <c r="W7" s="1">
        <v>109</v>
      </c>
      <c r="X7" s="2">
        <f t="shared" si="0"/>
        <v>74.657534246575338</v>
      </c>
    </row>
    <row r="8" spans="1:24" x14ac:dyDescent="0.2">
      <c r="A8" s="1" t="s">
        <v>41</v>
      </c>
      <c r="B8" s="1">
        <v>120</v>
      </c>
      <c r="C8" s="1">
        <v>63</v>
      </c>
      <c r="D8" s="1">
        <v>57</v>
      </c>
      <c r="E8" s="1">
        <v>59</v>
      </c>
      <c r="F8" s="1">
        <v>53</v>
      </c>
      <c r="G8" s="1">
        <v>5</v>
      </c>
      <c r="H8" s="1">
        <v>1</v>
      </c>
      <c r="I8" s="1">
        <v>0</v>
      </c>
      <c r="J8" s="1">
        <v>0</v>
      </c>
      <c r="K8" s="1">
        <v>0</v>
      </c>
      <c r="L8" s="1">
        <v>0</v>
      </c>
      <c r="M8" s="1">
        <v>0</v>
      </c>
      <c r="O8" s="1" t="s">
        <v>140</v>
      </c>
      <c r="P8" s="1">
        <v>127</v>
      </c>
      <c r="Q8" s="1">
        <v>65</v>
      </c>
      <c r="R8" s="1">
        <f t="shared" ref="R8:R10" si="1">P8-Q8</f>
        <v>62</v>
      </c>
      <c r="T8" s="1" t="s">
        <v>43</v>
      </c>
      <c r="U8" s="1">
        <v>150</v>
      </c>
      <c r="V8" s="1">
        <v>24</v>
      </c>
      <c r="W8" s="1">
        <v>126</v>
      </c>
      <c r="X8" s="2">
        <f t="shared" si="0"/>
        <v>84</v>
      </c>
    </row>
    <row r="9" spans="1:24" x14ac:dyDescent="0.2">
      <c r="A9" s="1" t="s">
        <v>42</v>
      </c>
      <c r="B9" s="1">
        <v>146</v>
      </c>
      <c r="C9" s="1">
        <v>37</v>
      </c>
      <c r="D9" s="1">
        <v>109</v>
      </c>
      <c r="E9" s="1">
        <v>112</v>
      </c>
      <c r="F9" s="1">
        <v>105</v>
      </c>
      <c r="G9" s="1">
        <v>5</v>
      </c>
      <c r="H9" s="1">
        <v>0</v>
      </c>
      <c r="I9" s="1">
        <v>0</v>
      </c>
      <c r="J9" s="1">
        <v>0</v>
      </c>
      <c r="K9" s="1">
        <v>2</v>
      </c>
      <c r="L9" s="1">
        <v>0</v>
      </c>
      <c r="M9" s="1">
        <v>0</v>
      </c>
      <c r="O9" s="1" t="s">
        <v>141</v>
      </c>
      <c r="P9" s="1">
        <v>328</v>
      </c>
      <c r="Q9" s="1">
        <v>166</v>
      </c>
      <c r="R9" s="1">
        <f t="shared" si="1"/>
        <v>162</v>
      </c>
      <c r="T9" s="1" t="s">
        <v>44</v>
      </c>
      <c r="U9" s="1">
        <v>27</v>
      </c>
      <c r="V9" s="1">
        <v>3</v>
      </c>
      <c r="W9" s="1">
        <v>24</v>
      </c>
      <c r="X9" s="2">
        <f t="shared" si="0"/>
        <v>88.888888888888886</v>
      </c>
    </row>
    <row r="10" spans="1:24" x14ac:dyDescent="0.2">
      <c r="A10" s="1" t="s">
        <v>43</v>
      </c>
      <c r="B10" s="1">
        <v>150</v>
      </c>
      <c r="C10" s="1">
        <v>24</v>
      </c>
      <c r="D10" s="1">
        <v>126</v>
      </c>
      <c r="E10" s="1">
        <v>130</v>
      </c>
      <c r="F10" s="1">
        <v>125</v>
      </c>
      <c r="G10" s="1">
        <v>1</v>
      </c>
      <c r="H10" s="1">
        <v>2</v>
      </c>
      <c r="I10" s="1">
        <v>0</v>
      </c>
      <c r="J10" s="1">
        <v>0</v>
      </c>
      <c r="K10" s="1">
        <v>2</v>
      </c>
      <c r="L10" s="1">
        <v>0</v>
      </c>
      <c r="M10" s="1">
        <v>0</v>
      </c>
      <c r="O10" s="1" t="s">
        <v>695</v>
      </c>
      <c r="P10" s="1">
        <v>317</v>
      </c>
      <c r="Q10" s="1">
        <v>159</v>
      </c>
      <c r="R10" s="1">
        <f t="shared" si="1"/>
        <v>158</v>
      </c>
      <c r="T10" s="1" t="s">
        <v>45</v>
      </c>
      <c r="U10" s="1">
        <v>12</v>
      </c>
      <c r="V10" s="1">
        <v>0</v>
      </c>
      <c r="W10" s="1">
        <v>12</v>
      </c>
      <c r="X10" s="2">
        <f t="shared" si="0"/>
        <v>100</v>
      </c>
    </row>
    <row r="11" spans="1:24" x14ac:dyDescent="0.2">
      <c r="A11" s="1" t="s">
        <v>44</v>
      </c>
      <c r="B11" s="1">
        <v>27</v>
      </c>
      <c r="C11" s="1">
        <v>3</v>
      </c>
      <c r="D11" s="1">
        <v>24</v>
      </c>
      <c r="E11" s="1">
        <v>24</v>
      </c>
      <c r="F11" s="1">
        <v>23</v>
      </c>
      <c r="G11" s="1">
        <v>1</v>
      </c>
      <c r="H11" s="1">
        <v>0</v>
      </c>
      <c r="I11" s="1">
        <v>0</v>
      </c>
      <c r="J11" s="1">
        <v>0</v>
      </c>
      <c r="K11" s="1">
        <v>0</v>
      </c>
      <c r="L11" s="1">
        <v>0</v>
      </c>
      <c r="M11" s="1">
        <v>0</v>
      </c>
      <c r="O11" s="11" t="s">
        <v>663</v>
      </c>
      <c r="P11" s="11"/>
      <c r="Q11" s="11"/>
      <c r="R11" s="11"/>
      <c r="T11" s="1" t="s">
        <v>28</v>
      </c>
      <c r="U11" s="2">
        <v>26</v>
      </c>
      <c r="V11" s="2">
        <v>15.2</v>
      </c>
      <c r="W11" s="2">
        <v>29.7</v>
      </c>
      <c r="X11" s="5" t="s">
        <v>700</v>
      </c>
    </row>
    <row r="12" spans="1:24" x14ac:dyDescent="0.2">
      <c r="A12" s="1" t="s">
        <v>45</v>
      </c>
      <c r="B12" s="1">
        <v>12</v>
      </c>
      <c r="C12" s="1">
        <v>0</v>
      </c>
      <c r="D12" s="1">
        <v>12</v>
      </c>
      <c r="E12" s="1">
        <v>12</v>
      </c>
      <c r="F12" s="1">
        <v>11</v>
      </c>
      <c r="G12" s="1">
        <v>0</v>
      </c>
      <c r="H12" s="1">
        <v>0</v>
      </c>
      <c r="I12" s="1">
        <v>0</v>
      </c>
      <c r="J12" s="1">
        <v>0</v>
      </c>
      <c r="K12" s="1">
        <v>0</v>
      </c>
      <c r="L12" s="1">
        <v>1</v>
      </c>
      <c r="M12" s="1">
        <v>0</v>
      </c>
      <c r="T12" s="11" t="s">
        <v>663</v>
      </c>
      <c r="U12" s="11"/>
      <c r="V12" s="11"/>
      <c r="W12" s="11"/>
      <c r="X12" s="11"/>
    </row>
    <row r="13" spans="1:24" x14ac:dyDescent="0.2">
      <c r="A13" s="1" t="s">
        <v>28</v>
      </c>
      <c r="B13" s="1">
        <v>26</v>
      </c>
      <c r="C13" s="1">
        <v>15.2</v>
      </c>
      <c r="D13" s="1">
        <v>29.7</v>
      </c>
      <c r="E13" s="1">
        <v>29.7</v>
      </c>
      <c r="F13" s="1">
        <v>30.1</v>
      </c>
      <c r="G13" s="1">
        <v>18</v>
      </c>
      <c r="H13" s="1">
        <v>33.799999999999997</v>
      </c>
      <c r="I13" s="1">
        <v>0</v>
      </c>
      <c r="J13" s="1">
        <v>0</v>
      </c>
      <c r="K13" s="1">
        <v>30</v>
      </c>
      <c r="L13" s="1">
        <v>79.5</v>
      </c>
      <c r="M13" s="1">
        <v>0</v>
      </c>
    </row>
    <row r="14" spans="1:24" x14ac:dyDescent="0.2">
      <c r="A14" s="1" t="s">
        <v>29</v>
      </c>
    </row>
    <row r="15" spans="1:24" x14ac:dyDescent="0.2">
      <c r="A15" s="1" t="s">
        <v>47</v>
      </c>
    </row>
    <row r="16" spans="1:24" x14ac:dyDescent="0.2">
      <c r="A16" s="1" t="s">
        <v>3</v>
      </c>
      <c r="B16" s="1">
        <v>231</v>
      </c>
      <c r="C16" s="1">
        <v>65</v>
      </c>
      <c r="D16" s="1">
        <v>166</v>
      </c>
      <c r="E16" s="1">
        <v>171</v>
      </c>
      <c r="F16" s="1">
        <v>159</v>
      </c>
      <c r="G16" s="1">
        <v>8</v>
      </c>
      <c r="H16" s="1">
        <v>2</v>
      </c>
      <c r="I16" s="1">
        <v>0</v>
      </c>
      <c r="J16" s="1">
        <v>0</v>
      </c>
      <c r="K16" s="1">
        <v>2</v>
      </c>
      <c r="L16" s="1">
        <v>0</v>
      </c>
      <c r="M16" s="1">
        <v>0</v>
      </c>
    </row>
    <row r="17" spans="1:13" x14ac:dyDescent="0.2">
      <c r="A17" s="1" t="s">
        <v>41</v>
      </c>
      <c r="B17" s="1">
        <v>72</v>
      </c>
      <c r="C17" s="1">
        <v>35</v>
      </c>
      <c r="D17" s="1">
        <v>37</v>
      </c>
      <c r="E17" s="1">
        <v>39</v>
      </c>
      <c r="F17" s="1">
        <v>35</v>
      </c>
      <c r="G17" s="1">
        <v>3</v>
      </c>
      <c r="H17" s="1">
        <v>1</v>
      </c>
      <c r="I17" s="1">
        <v>0</v>
      </c>
      <c r="J17" s="1">
        <v>0</v>
      </c>
      <c r="K17" s="1">
        <v>0</v>
      </c>
      <c r="L17" s="1">
        <v>0</v>
      </c>
      <c r="M17" s="1">
        <v>0</v>
      </c>
    </row>
    <row r="18" spans="1:13" x14ac:dyDescent="0.2">
      <c r="A18" s="1" t="s">
        <v>42</v>
      </c>
      <c r="B18" s="1">
        <v>62</v>
      </c>
      <c r="C18" s="1">
        <v>15</v>
      </c>
      <c r="D18" s="1">
        <v>47</v>
      </c>
      <c r="E18" s="1">
        <v>48</v>
      </c>
      <c r="F18" s="1">
        <v>44</v>
      </c>
      <c r="G18" s="1">
        <v>3</v>
      </c>
      <c r="H18" s="1">
        <v>0</v>
      </c>
      <c r="I18" s="1">
        <v>0</v>
      </c>
      <c r="J18" s="1">
        <v>0</v>
      </c>
      <c r="K18" s="1">
        <v>1</v>
      </c>
      <c r="L18" s="1">
        <v>0</v>
      </c>
      <c r="M18" s="1">
        <v>0</v>
      </c>
    </row>
    <row r="19" spans="1:13" x14ac:dyDescent="0.2">
      <c r="A19" s="1" t="s">
        <v>43</v>
      </c>
      <c r="B19" s="1">
        <v>78</v>
      </c>
      <c r="C19" s="1">
        <v>14</v>
      </c>
      <c r="D19" s="1">
        <v>64</v>
      </c>
      <c r="E19" s="1">
        <v>66</v>
      </c>
      <c r="F19" s="1">
        <v>63</v>
      </c>
      <c r="G19" s="1">
        <v>1</v>
      </c>
      <c r="H19" s="1">
        <v>1</v>
      </c>
      <c r="I19" s="1">
        <v>0</v>
      </c>
      <c r="J19" s="1">
        <v>0</v>
      </c>
      <c r="K19" s="1">
        <v>1</v>
      </c>
      <c r="L19" s="1">
        <v>0</v>
      </c>
      <c r="M19" s="1">
        <v>0</v>
      </c>
    </row>
    <row r="20" spans="1:13" x14ac:dyDescent="0.2">
      <c r="A20" s="1" t="s">
        <v>44</v>
      </c>
      <c r="B20" s="1">
        <v>13</v>
      </c>
      <c r="C20" s="1">
        <v>1</v>
      </c>
      <c r="D20" s="1">
        <v>12</v>
      </c>
      <c r="E20" s="1">
        <v>12</v>
      </c>
      <c r="F20" s="1">
        <v>11</v>
      </c>
      <c r="G20" s="1">
        <v>1</v>
      </c>
      <c r="H20" s="1">
        <v>0</v>
      </c>
      <c r="I20" s="1">
        <v>0</v>
      </c>
      <c r="J20" s="1">
        <v>0</v>
      </c>
      <c r="K20" s="1">
        <v>0</v>
      </c>
      <c r="L20" s="1">
        <v>0</v>
      </c>
      <c r="M20" s="1">
        <v>0</v>
      </c>
    </row>
    <row r="21" spans="1:13" x14ac:dyDescent="0.2">
      <c r="A21" s="1" t="s">
        <v>45</v>
      </c>
      <c r="B21" s="1">
        <v>6</v>
      </c>
      <c r="C21" s="1">
        <v>0</v>
      </c>
      <c r="D21" s="1">
        <v>6</v>
      </c>
      <c r="E21" s="1">
        <v>6</v>
      </c>
      <c r="F21" s="1">
        <v>6</v>
      </c>
      <c r="G21" s="1">
        <v>0</v>
      </c>
      <c r="H21" s="1">
        <v>0</v>
      </c>
      <c r="I21" s="1">
        <v>0</v>
      </c>
      <c r="J21" s="1">
        <v>0</v>
      </c>
      <c r="K21" s="1">
        <v>0</v>
      </c>
      <c r="L21" s="1">
        <v>0</v>
      </c>
      <c r="M21" s="1">
        <v>0</v>
      </c>
    </row>
    <row r="22" spans="1:13" x14ac:dyDescent="0.2">
      <c r="A22" s="1" t="s">
        <v>28</v>
      </c>
      <c r="B22" s="1">
        <v>25.5</v>
      </c>
      <c r="C22" s="1">
        <v>13.9</v>
      </c>
      <c r="D22" s="1">
        <v>29.7</v>
      </c>
      <c r="E22" s="1">
        <v>29.5</v>
      </c>
      <c r="F22" s="1">
        <v>30.1</v>
      </c>
      <c r="G22" s="1">
        <v>20</v>
      </c>
      <c r="H22" s="1">
        <v>22.5</v>
      </c>
      <c r="I22" s="1">
        <v>0</v>
      </c>
      <c r="J22" s="1">
        <v>0</v>
      </c>
      <c r="K22" s="1">
        <v>30</v>
      </c>
      <c r="L22" s="1">
        <v>0</v>
      </c>
      <c r="M22" s="1">
        <v>0</v>
      </c>
    </row>
    <row r="23" spans="1:13" x14ac:dyDescent="0.2">
      <c r="A23" s="1" t="s">
        <v>30</v>
      </c>
    </row>
    <row r="24" spans="1:13" x14ac:dyDescent="0.2">
      <c r="A24" s="1" t="s">
        <v>47</v>
      </c>
    </row>
    <row r="25" spans="1:13" x14ac:dyDescent="0.2">
      <c r="A25" s="1" t="s">
        <v>3</v>
      </c>
      <c r="B25" s="1">
        <v>224</v>
      </c>
      <c r="C25" s="1">
        <v>62</v>
      </c>
      <c r="D25" s="1">
        <v>162</v>
      </c>
      <c r="E25" s="1">
        <v>166</v>
      </c>
      <c r="F25" s="1">
        <v>158</v>
      </c>
      <c r="G25" s="1">
        <v>4</v>
      </c>
      <c r="H25" s="1">
        <v>1</v>
      </c>
      <c r="I25" s="1">
        <v>0</v>
      </c>
      <c r="J25" s="1">
        <v>0</v>
      </c>
      <c r="K25" s="1">
        <v>2</v>
      </c>
      <c r="L25" s="1">
        <v>1</v>
      </c>
      <c r="M25" s="1">
        <v>0</v>
      </c>
    </row>
    <row r="26" spans="1:13" x14ac:dyDescent="0.2">
      <c r="A26" s="1" t="s">
        <v>41</v>
      </c>
      <c r="B26" s="1">
        <v>48</v>
      </c>
      <c r="C26" s="1">
        <v>28</v>
      </c>
      <c r="D26" s="1">
        <v>20</v>
      </c>
      <c r="E26" s="1">
        <v>20</v>
      </c>
      <c r="F26" s="1">
        <v>18</v>
      </c>
      <c r="G26" s="1">
        <v>2</v>
      </c>
      <c r="H26" s="1">
        <v>0</v>
      </c>
      <c r="I26" s="1">
        <v>0</v>
      </c>
      <c r="J26" s="1">
        <v>0</v>
      </c>
      <c r="K26" s="1">
        <v>0</v>
      </c>
      <c r="L26" s="1">
        <v>0</v>
      </c>
      <c r="M26" s="1">
        <v>0</v>
      </c>
    </row>
    <row r="27" spans="1:13" x14ac:dyDescent="0.2">
      <c r="A27" s="1" t="s">
        <v>42</v>
      </c>
      <c r="B27" s="1">
        <v>84</v>
      </c>
      <c r="C27" s="1">
        <v>22</v>
      </c>
      <c r="D27" s="1">
        <v>62</v>
      </c>
      <c r="E27" s="1">
        <v>64</v>
      </c>
      <c r="F27" s="1">
        <v>61</v>
      </c>
      <c r="G27" s="1">
        <v>2</v>
      </c>
      <c r="H27" s="1">
        <v>0</v>
      </c>
      <c r="I27" s="1">
        <v>0</v>
      </c>
      <c r="J27" s="1">
        <v>0</v>
      </c>
      <c r="K27" s="1">
        <v>1</v>
      </c>
      <c r="L27" s="1">
        <v>0</v>
      </c>
      <c r="M27" s="1">
        <v>0</v>
      </c>
    </row>
    <row r="28" spans="1:13" x14ac:dyDescent="0.2">
      <c r="A28" s="1" t="s">
        <v>43</v>
      </c>
      <c r="B28" s="1">
        <v>72</v>
      </c>
      <c r="C28" s="1">
        <v>10</v>
      </c>
      <c r="D28" s="1">
        <v>62</v>
      </c>
      <c r="E28" s="1">
        <v>64</v>
      </c>
      <c r="F28" s="1">
        <v>62</v>
      </c>
      <c r="G28" s="1">
        <v>0</v>
      </c>
      <c r="H28" s="1">
        <v>1</v>
      </c>
      <c r="I28" s="1">
        <v>0</v>
      </c>
      <c r="J28" s="1">
        <v>0</v>
      </c>
      <c r="K28" s="1">
        <v>1</v>
      </c>
      <c r="L28" s="1">
        <v>0</v>
      </c>
      <c r="M28" s="1">
        <v>0</v>
      </c>
    </row>
    <row r="29" spans="1:13" x14ac:dyDescent="0.2">
      <c r="A29" s="1" t="s">
        <v>44</v>
      </c>
      <c r="B29" s="1">
        <v>14</v>
      </c>
      <c r="C29" s="1">
        <v>2</v>
      </c>
      <c r="D29" s="1">
        <v>12</v>
      </c>
      <c r="E29" s="1">
        <v>12</v>
      </c>
      <c r="F29" s="1">
        <v>12</v>
      </c>
      <c r="G29" s="1">
        <v>0</v>
      </c>
      <c r="H29" s="1">
        <v>0</v>
      </c>
      <c r="I29" s="1">
        <v>0</v>
      </c>
      <c r="J29" s="1">
        <v>0</v>
      </c>
      <c r="K29" s="1">
        <v>0</v>
      </c>
      <c r="L29" s="1">
        <v>0</v>
      </c>
      <c r="M29" s="1">
        <v>0</v>
      </c>
    </row>
    <row r="30" spans="1:13" x14ac:dyDescent="0.2">
      <c r="A30" s="1" t="s">
        <v>45</v>
      </c>
      <c r="B30" s="1">
        <v>6</v>
      </c>
      <c r="C30" s="1">
        <v>0</v>
      </c>
      <c r="D30" s="1">
        <v>6</v>
      </c>
      <c r="E30" s="1">
        <v>6</v>
      </c>
      <c r="F30" s="1">
        <v>5</v>
      </c>
      <c r="G30" s="1">
        <v>0</v>
      </c>
      <c r="H30" s="1">
        <v>0</v>
      </c>
      <c r="I30" s="1">
        <v>0</v>
      </c>
      <c r="J30" s="1">
        <v>0</v>
      </c>
      <c r="K30" s="1">
        <v>0</v>
      </c>
      <c r="L30" s="1">
        <v>1</v>
      </c>
      <c r="M30" s="1">
        <v>0</v>
      </c>
    </row>
    <row r="31" spans="1:13" x14ac:dyDescent="0.2">
      <c r="A31" s="1" t="s">
        <v>28</v>
      </c>
      <c r="B31" s="1">
        <v>26.4</v>
      </c>
      <c r="C31" s="1">
        <v>17</v>
      </c>
      <c r="D31" s="1">
        <v>29.8</v>
      </c>
      <c r="E31" s="1">
        <v>29.8</v>
      </c>
      <c r="F31" s="1">
        <v>30</v>
      </c>
      <c r="G31" s="1">
        <v>15</v>
      </c>
      <c r="H31" s="1">
        <v>37.5</v>
      </c>
      <c r="I31" s="1">
        <v>0</v>
      </c>
      <c r="J31" s="1">
        <v>0</v>
      </c>
      <c r="K31" s="1">
        <v>30</v>
      </c>
      <c r="L31" s="1">
        <v>79.5</v>
      </c>
      <c r="M31" s="1">
        <v>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6D960-ECB3-4098-9CE2-30C3F00126A8}">
  <dimension ref="A1:L31"/>
  <sheetViews>
    <sheetView zoomScale="150" zoomScaleNormal="150" workbookViewId="0">
      <selection activeCell="I4" sqref="I4:L11"/>
    </sheetView>
  </sheetViews>
  <sheetFormatPr defaultRowHeight="10.199999999999999" x14ac:dyDescent="0.2"/>
  <cols>
    <col min="1" max="2" width="8.88671875" style="1"/>
    <col min="3" max="3" width="8.88671875" style="1" customWidth="1"/>
    <col min="4" max="8" width="8.88671875" style="1"/>
    <col min="9" max="9" width="20" style="1" customWidth="1"/>
    <col min="10" max="12" width="6.109375" style="1" customWidth="1"/>
    <col min="13" max="16384" width="8.88671875" style="1"/>
  </cols>
  <sheetData>
    <row r="1" spans="1:12" x14ac:dyDescent="0.2">
      <c r="A1" s="1" t="s">
        <v>149</v>
      </c>
    </row>
    <row r="2" spans="1:12" x14ac:dyDescent="0.2">
      <c r="B2" s="1" t="s">
        <v>150</v>
      </c>
    </row>
    <row r="3" spans="1:12" x14ac:dyDescent="0.2">
      <c r="B3" s="1" t="s">
        <v>3</v>
      </c>
      <c r="C3" s="1" t="s">
        <v>151</v>
      </c>
      <c r="D3" s="1" t="s">
        <v>152</v>
      </c>
      <c r="E3" s="1" t="s">
        <v>153</v>
      </c>
      <c r="F3" s="1" t="s">
        <v>154</v>
      </c>
      <c r="G3" s="1" t="s">
        <v>155</v>
      </c>
    </row>
    <row r="4" spans="1:12" x14ac:dyDescent="0.2">
      <c r="A4" s="1" t="s">
        <v>9</v>
      </c>
      <c r="I4" s="1" t="s">
        <v>702</v>
      </c>
    </row>
    <row r="5" spans="1:12" x14ac:dyDescent="0.2">
      <c r="A5" s="1" t="s">
        <v>10</v>
      </c>
      <c r="I5" s="12" t="s">
        <v>703</v>
      </c>
      <c r="J5" s="8" t="s">
        <v>3</v>
      </c>
      <c r="K5" s="8" t="s">
        <v>684</v>
      </c>
      <c r="L5" s="9" t="s">
        <v>685</v>
      </c>
    </row>
    <row r="6" spans="1:12" x14ac:dyDescent="0.2">
      <c r="A6" s="1" t="s">
        <v>47</v>
      </c>
      <c r="I6" s="1" t="s">
        <v>660</v>
      </c>
      <c r="J6" s="1">
        <v>354</v>
      </c>
      <c r="K6" s="1">
        <v>178</v>
      </c>
      <c r="L6" s="1">
        <f>J6-K6</f>
        <v>176</v>
      </c>
    </row>
    <row r="7" spans="1:12" x14ac:dyDescent="0.2">
      <c r="A7" s="1" t="s">
        <v>3</v>
      </c>
      <c r="B7" s="1">
        <v>354</v>
      </c>
      <c r="C7" s="1">
        <v>114</v>
      </c>
      <c r="D7" s="1">
        <v>209</v>
      </c>
      <c r="E7" s="1">
        <v>22</v>
      </c>
      <c r="F7" s="1">
        <v>9</v>
      </c>
      <c r="G7" s="1">
        <v>0</v>
      </c>
      <c r="I7" s="1" t="s">
        <v>151</v>
      </c>
      <c r="J7" s="1">
        <v>114</v>
      </c>
      <c r="K7" s="1">
        <v>52</v>
      </c>
      <c r="L7" s="1">
        <f t="shared" ref="L7:L10" si="0">J7-K7</f>
        <v>62</v>
      </c>
    </row>
    <row r="8" spans="1:12" x14ac:dyDescent="0.2">
      <c r="A8" s="1" t="s">
        <v>41</v>
      </c>
      <c r="B8" s="1">
        <v>63</v>
      </c>
      <c r="C8" s="1">
        <v>9</v>
      </c>
      <c r="D8" s="1">
        <v>50</v>
      </c>
      <c r="E8" s="1">
        <v>4</v>
      </c>
      <c r="F8" s="1">
        <v>0</v>
      </c>
      <c r="G8" s="1">
        <v>0</v>
      </c>
      <c r="I8" s="1" t="s">
        <v>152</v>
      </c>
      <c r="J8" s="1">
        <v>209</v>
      </c>
      <c r="K8" s="1">
        <v>114</v>
      </c>
      <c r="L8" s="1">
        <f t="shared" si="0"/>
        <v>95</v>
      </c>
    </row>
    <row r="9" spans="1:12" x14ac:dyDescent="0.2">
      <c r="A9" s="1" t="s">
        <v>42</v>
      </c>
      <c r="B9" s="1">
        <v>122</v>
      </c>
      <c r="C9" s="1">
        <v>46</v>
      </c>
      <c r="D9" s="1">
        <v>63</v>
      </c>
      <c r="E9" s="1">
        <v>11</v>
      </c>
      <c r="F9" s="1">
        <v>2</v>
      </c>
      <c r="G9" s="1">
        <v>0</v>
      </c>
      <c r="I9" s="1" t="s">
        <v>153</v>
      </c>
      <c r="J9" s="1">
        <v>22</v>
      </c>
      <c r="K9" s="1">
        <v>8</v>
      </c>
      <c r="L9" s="1">
        <f t="shared" si="0"/>
        <v>14</v>
      </c>
    </row>
    <row r="10" spans="1:12" x14ac:dyDescent="0.2">
      <c r="A10" s="1" t="s">
        <v>43</v>
      </c>
      <c r="B10" s="1">
        <v>131</v>
      </c>
      <c r="C10" s="1">
        <v>50</v>
      </c>
      <c r="D10" s="1">
        <v>69</v>
      </c>
      <c r="E10" s="1">
        <v>6</v>
      </c>
      <c r="F10" s="1">
        <v>6</v>
      </c>
      <c r="G10" s="1">
        <v>0</v>
      </c>
      <c r="I10" s="1" t="s">
        <v>154</v>
      </c>
      <c r="J10" s="1">
        <v>9</v>
      </c>
      <c r="K10" s="1">
        <v>4</v>
      </c>
      <c r="L10" s="1">
        <f t="shared" si="0"/>
        <v>5</v>
      </c>
    </row>
    <row r="11" spans="1:12" x14ac:dyDescent="0.2">
      <c r="A11" s="1" t="s">
        <v>44</v>
      </c>
      <c r="B11" s="1">
        <v>26</v>
      </c>
      <c r="C11" s="1">
        <v>8</v>
      </c>
      <c r="D11" s="1">
        <v>18</v>
      </c>
      <c r="E11" s="1">
        <v>0</v>
      </c>
      <c r="F11" s="1">
        <v>0</v>
      </c>
      <c r="G11" s="1">
        <v>0</v>
      </c>
      <c r="I11" s="11" t="s">
        <v>663</v>
      </c>
      <c r="J11" s="11"/>
      <c r="K11" s="11"/>
      <c r="L11" s="11"/>
    </row>
    <row r="12" spans="1:12" x14ac:dyDescent="0.2">
      <c r="A12" s="1" t="s">
        <v>45</v>
      </c>
      <c r="B12" s="1">
        <v>12</v>
      </c>
      <c r="C12" s="1">
        <v>1</v>
      </c>
      <c r="D12" s="1">
        <v>9</v>
      </c>
      <c r="E12" s="1">
        <v>1</v>
      </c>
      <c r="F12" s="1">
        <v>1</v>
      </c>
      <c r="G12" s="1">
        <v>0</v>
      </c>
    </row>
    <row r="13" spans="1:12" x14ac:dyDescent="0.2">
      <c r="A13" s="1" t="s">
        <v>28</v>
      </c>
      <c r="B13" s="1">
        <v>29</v>
      </c>
      <c r="C13" s="1">
        <v>30.6</v>
      </c>
      <c r="D13" s="1">
        <v>28</v>
      </c>
      <c r="E13" s="1">
        <v>24.5</v>
      </c>
      <c r="F13" s="1">
        <v>36.299999999999997</v>
      </c>
      <c r="G13" s="1">
        <v>0</v>
      </c>
    </row>
    <row r="14" spans="1:12" x14ac:dyDescent="0.2">
      <c r="A14" s="1" t="s">
        <v>29</v>
      </c>
    </row>
    <row r="15" spans="1:12" x14ac:dyDescent="0.2">
      <c r="A15" s="1" t="s">
        <v>47</v>
      </c>
    </row>
    <row r="16" spans="1:12" x14ac:dyDescent="0.2">
      <c r="A16" s="1" t="s">
        <v>3</v>
      </c>
      <c r="B16" s="1">
        <v>178</v>
      </c>
      <c r="C16" s="1">
        <v>52</v>
      </c>
      <c r="D16" s="1">
        <v>114</v>
      </c>
      <c r="E16" s="1">
        <v>8</v>
      </c>
      <c r="F16" s="1">
        <v>4</v>
      </c>
      <c r="G16" s="1">
        <v>0</v>
      </c>
    </row>
    <row r="17" spans="1:7" x14ac:dyDescent="0.2">
      <c r="A17" s="1" t="s">
        <v>41</v>
      </c>
      <c r="B17" s="1">
        <v>41</v>
      </c>
      <c r="C17" s="1">
        <v>6</v>
      </c>
      <c r="D17" s="1">
        <v>34</v>
      </c>
      <c r="E17" s="1">
        <v>1</v>
      </c>
      <c r="F17" s="1">
        <v>0</v>
      </c>
      <c r="G17" s="1">
        <v>0</v>
      </c>
    </row>
    <row r="18" spans="1:7" x14ac:dyDescent="0.2">
      <c r="A18" s="1" t="s">
        <v>42</v>
      </c>
      <c r="B18" s="1">
        <v>52</v>
      </c>
      <c r="C18" s="1">
        <v>16</v>
      </c>
      <c r="D18" s="1">
        <v>31</v>
      </c>
      <c r="E18" s="1">
        <v>3</v>
      </c>
      <c r="F18" s="1">
        <v>2</v>
      </c>
      <c r="G18" s="1">
        <v>0</v>
      </c>
    </row>
    <row r="19" spans="1:7" x14ac:dyDescent="0.2">
      <c r="A19" s="1" t="s">
        <v>43</v>
      </c>
      <c r="B19" s="1">
        <v>66</v>
      </c>
      <c r="C19" s="1">
        <v>25</v>
      </c>
      <c r="D19" s="1">
        <v>36</v>
      </c>
      <c r="E19" s="1">
        <v>3</v>
      </c>
      <c r="F19" s="1">
        <v>2</v>
      </c>
      <c r="G19" s="1">
        <v>0</v>
      </c>
    </row>
    <row r="20" spans="1:7" x14ac:dyDescent="0.2">
      <c r="A20" s="1" t="s">
        <v>44</v>
      </c>
      <c r="B20" s="1">
        <v>13</v>
      </c>
      <c r="C20" s="1">
        <v>4</v>
      </c>
      <c r="D20" s="1">
        <v>9</v>
      </c>
      <c r="E20" s="1">
        <v>0</v>
      </c>
      <c r="F20" s="1">
        <v>0</v>
      </c>
      <c r="G20" s="1">
        <v>0</v>
      </c>
    </row>
    <row r="21" spans="1:7" x14ac:dyDescent="0.2">
      <c r="A21" s="1" t="s">
        <v>45</v>
      </c>
      <c r="B21" s="1">
        <v>6</v>
      </c>
      <c r="C21" s="1">
        <v>1</v>
      </c>
      <c r="D21" s="1">
        <v>4</v>
      </c>
      <c r="E21" s="1">
        <v>1</v>
      </c>
      <c r="F21" s="1">
        <v>0</v>
      </c>
      <c r="G21" s="1">
        <v>0</v>
      </c>
    </row>
    <row r="22" spans="1:7" x14ac:dyDescent="0.2">
      <c r="A22" s="1" t="s">
        <v>28</v>
      </c>
      <c r="B22" s="1">
        <v>28.8</v>
      </c>
      <c r="C22" s="1">
        <v>32.4</v>
      </c>
      <c r="D22" s="1">
        <v>26.1</v>
      </c>
      <c r="E22" s="1">
        <v>30</v>
      </c>
      <c r="F22" s="1">
        <v>30</v>
      </c>
      <c r="G22" s="1">
        <v>0</v>
      </c>
    </row>
    <row r="23" spans="1:7" x14ac:dyDescent="0.2">
      <c r="A23" s="1" t="s">
        <v>30</v>
      </c>
    </row>
    <row r="24" spans="1:7" x14ac:dyDescent="0.2">
      <c r="A24" s="1" t="s">
        <v>47</v>
      </c>
    </row>
    <row r="25" spans="1:7" x14ac:dyDescent="0.2">
      <c r="A25" s="1" t="s">
        <v>3</v>
      </c>
      <c r="B25" s="1">
        <v>176</v>
      </c>
      <c r="C25" s="1">
        <v>62</v>
      </c>
      <c r="D25" s="1">
        <v>95</v>
      </c>
      <c r="E25" s="1">
        <v>14</v>
      </c>
      <c r="F25" s="1">
        <v>5</v>
      </c>
      <c r="G25" s="1">
        <v>0</v>
      </c>
    </row>
    <row r="26" spans="1:7" x14ac:dyDescent="0.2">
      <c r="A26" s="1" t="s">
        <v>41</v>
      </c>
      <c r="B26" s="1">
        <v>22</v>
      </c>
      <c r="C26" s="1">
        <v>3</v>
      </c>
      <c r="D26" s="1">
        <v>16</v>
      </c>
      <c r="E26" s="1">
        <v>3</v>
      </c>
      <c r="F26" s="1">
        <v>0</v>
      </c>
      <c r="G26" s="1">
        <v>0</v>
      </c>
    </row>
    <row r="27" spans="1:7" x14ac:dyDescent="0.2">
      <c r="A27" s="1" t="s">
        <v>42</v>
      </c>
      <c r="B27" s="1">
        <v>70</v>
      </c>
      <c r="C27" s="1">
        <v>30</v>
      </c>
      <c r="D27" s="1">
        <v>32</v>
      </c>
      <c r="E27" s="1">
        <v>8</v>
      </c>
      <c r="F27" s="1">
        <v>0</v>
      </c>
      <c r="G27" s="1">
        <v>0</v>
      </c>
    </row>
    <row r="28" spans="1:7" x14ac:dyDescent="0.2">
      <c r="A28" s="1" t="s">
        <v>43</v>
      </c>
      <c r="B28" s="1">
        <v>65</v>
      </c>
      <c r="C28" s="1">
        <v>25</v>
      </c>
      <c r="D28" s="1">
        <v>33</v>
      </c>
      <c r="E28" s="1">
        <v>3</v>
      </c>
      <c r="F28" s="1">
        <v>4</v>
      </c>
      <c r="G28" s="1">
        <v>0</v>
      </c>
    </row>
    <row r="29" spans="1:7" x14ac:dyDescent="0.2">
      <c r="A29" s="1" t="s">
        <v>44</v>
      </c>
      <c r="B29" s="1">
        <v>13</v>
      </c>
      <c r="C29" s="1">
        <v>4</v>
      </c>
      <c r="D29" s="1">
        <v>9</v>
      </c>
      <c r="E29" s="1">
        <v>0</v>
      </c>
      <c r="F29" s="1">
        <v>0</v>
      </c>
      <c r="G29" s="1">
        <v>0</v>
      </c>
    </row>
    <row r="30" spans="1:7" x14ac:dyDescent="0.2">
      <c r="A30" s="1" t="s">
        <v>45</v>
      </c>
      <c r="B30" s="1">
        <v>6</v>
      </c>
      <c r="C30" s="1">
        <v>0</v>
      </c>
      <c r="D30" s="1">
        <v>5</v>
      </c>
      <c r="E30" s="1">
        <v>0</v>
      </c>
      <c r="F30" s="1">
        <v>1</v>
      </c>
      <c r="G30" s="1">
        <v>0</v>
      </c>
    </row>
    <row r="31" spans="1:7" x14ac:dyDescent="0.2">
      <c r="A31" s="1" t="s">
        <v>28</v>
      </c>
      <c r="B31" s="1">
        <v>29.1</v>
      </c>
      <c r="C31" s="1">
        <v>29</v>
      </c>
      <c r="D31" s="1">
        <v>29.8</v>
      </c>
      <c r="E31" s="1">
        <v>22.5</v>
      </c>
      <c r="F31" s="1">
        <v>39.4</v>
      </c>
      <c r="G31" s="1">
        <v>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8ADC-B936-47BD-8DEE-CEF467CE6EF6}">
  <dimension ref="A1:P31"/>
  <sheetViews>
    <sheetView zoomScale="150" zoomScaleNormal="150" workbookViewId="0">
      <selection sqref="A1:XFD1048576"/>
    </sheetView>
  </sheetViews>
  <sheetFormatPr defaultRowHeight="10.199999999999999" x14ac:dyDescent="0.2"/>
  <cols>
    <col min="1" max="16384" width="8.88671875" style="1"/>
  </cols>
  <sheetData>
    <row r="1" spans="1:16" x14ac:dyDescent="0.2">
      <c r="A1" s="1" t="s">
        <v>156</v>
      </c>
    </row>
    <row r="2" spans="1:16" x14ac:dyDescent="0.2">
      <c r="B2" s="1" t="s">
        <v>157</v>
      </c>
      <c r="E2" s="1" t="s">
        <v>158</v>
      </c>
      <c r="H2" s="1" t="s">
        <v>159</v>
      </c>
      <c r="K2" s="1" t="s">
        <v>160</v>
      </c>
      <c r="N2" s="1" t="s">
        <v>161</v>
      </c>
    </row>
    <row r="3" spans="1:16" x14ac:dyDescent="0.2">
      <c r="B3" s="1" t="s">
        <v>3</v>
      </c>
      <c r="C3" s="1" t="s">
        <v>162</v>
      </c>
      <c r="D3" s="1" t="s">
        <v>163</v>
      </c>
      <c r="E3" s="1" t="s">
        <v>3</v>
      </c>
      <c r="F3" s="1" t="s">
        <v>164</v>
      </c>
      <c r="G3" s="1" t="s">
        <v>165</v>
      </c>
      <c r="H3" s="1" t="s">
        <v>3</v>
      </c>
      <c r="I3" s="1" t="s">
        <v>166</v>
      </c>
      <c r="J3" s="1" t="s">
        <v>167</v>
      </c>
      <c r="K3" s="1" t="s">
        <v>3</v>
      </c>
      <c r="L3" s="1" t="s">
        <v>168</v>
      </c>
      <c r="M3" s="1" t="s">
        <v>169</v>
      </c>
      <c r="N3" s="1" t="s">
        <v>3</v>
      </c>
      <c r="O3" s="1" t="s">
        <v>170</v>
      </c>
      <c r="P3" s="1" t="s">
        <v>171</v>
      </c>
    </row>
    <row r="4" spans="1:16" x14ac:dyDescent="0.2">
      <c r="A4" s="1" t="s">
        <v>9</v>
      </c>
    </row>
    <row r="5" spans="1:16" x14ac:dyDescent="0.2">
      <c r="A5" s="1" t="s">
        <v>10</v>
      </c>
    </row>
    <row r="6" spans="1:16" x14ac:dyDescent="0.2">
      <c r="A6" s="1" t="s">
        <v>47</v>
      </c>
    </row>
    <row r="7" spans="1:16" x14ac:dyDescent="0.2">
      <c r="A7" s="1" t="s">
        <v>3</v>
      </c>
      <c r="B7" s="1">
        <v>462</v>
      </c>
      <c r="C7" s="1">
        <v>396</v>
      </c>
      <c r="D7" s="1">
        <v>66</v>
      </c>
      <c r="E7" s="1">
        <v>483</v>
      </c>
      <c r="F7" s="1">
        <v>48</v>
      </c>
      <c r="G7" s="1">
        <v>435</v>
      </c>
      <c r="H7" s="1">
        <v>483</v>
      </c>
      <c r="I7" s="1">
        <v>4</v>
      </c>
      <c r="J7" s="1">
        <v>479</v>
      </c>
      <c r="K7" s="1">
        <v>481</v>
      </c>
      <c r="L7" s="1">
        <v>2</v>
      </c>
      <c r="M7" s="1">
        <v>479</v>
      </c>
      <c r="N7" s="1">
        <v>482</v>
      </c>
      <c r="O7" s="1">
        <v>22</v>
      </c>
      <c r="P7" s="1">
        <v>460</v>
      </c>
    </row>
    <row r="8" spans="1:16" x14ac:dyDescent="0.2">
      <c r="A8" s="1" t="s">
        <v>41</v>
      </c>
      <c r="B8" s="1">
        <v>122</v>
      </c>
      <c r="C8" s="1">
        <v>117</v>
      </c>
      <c r="D8" s="1">
        <v>5</v>
      </c>
      <c r="E8" s="1">
        <v>126</v>
      </c>
      <c r="F8" s="1">
        <v>1</v>
      </c>
      <c r="G8" s="1">
        <v>125</v>
      </c>
      <c r="H8" s="1">
        <v>126</v>
      </c>
      <c r="I8" s="1">
        <v>0</v>
      </c>
      <c r="J8" s="1">
        <v>126</v>
      </c>
      <c r="K8" s="1">
        <v>126</v>
      </c>
      <c r="L8" s="1">
        <v>0</v>
      </c>
      <c r="M8" s="1">
        <v>126</v>
      </c>
      <c r="N8" s="1">
        <v>126</v>
      </c>
      <c r="O8" s="1">
        <v>4</v>
      </c>
      <c r="P8" s="1">
        <v>122</v>
      </c>
    </row>
    <row r="9" spans="1:16" x14ac:dyDescent="0.2">
      <c r="A9" s="1" t="s">
        <v>42</v>
      </c>
      <c r="B9" s="1">
        <v>147</v>
      </c>
      <c r="C9" s="1">
        <v>142</v>
      </c>
      <c r="D9" s="1">
        <v>5</v>
      </c>
      <c r="E9" s="1">
        <v>160</v>
      </c>
      <c r="F9" s="1">
        <v>3</v>
      </c>
      <c r="G9" s="1">
        <v>157</v>
      </c>
      <c r="H9" s="1">
        <v>160</v>
      </c>
      <c r="I9" s="1">
        <v>0</v>
      </c>
      <c r="J9" s="1">
        <v>160</v>
      </c>
      <c r="K9" s="1">
        <v>159</v>
      </c>
      <c r="L9" s="1">
        <v>0</v>
      </c>
      <c r="M9" s="1">
        <v>159</v>
      </c>
      <c r="N9" s="1">
        <v>159</v>
      </c>
      <c r="O9" s="1">
        <v>2</v>
      </c>
      <c r="P9" s="1">
        <v>157</v>
      </c>
    </row>
    <row r="10" spans="1:16" x14ac:dyDescent="0.2">
      <c r="A10" s="1" t="s">
        <v>43</v>
      </c>
      <c r="B10" s="1">
        <v>152</v>
      </c>
      <c r="C10" s="1">
        <v>123</v>
      </c>
      <c r="D10" s="1">
        <v>29</v>
      </c>
      <c r="E10" s="1">
        <v>155</v>
      </c>
      <c r="F10" s="1">
        <v>23</v>
      </c>
      <c r="G10" s="1">
        <v>132</v>
      </c>
      <c r="H10" s="1">
        <v>155</v>
      </c>
      <c r="I10" s="1">
        <v>2</v>
      </c>
      <c r="J10" s="1">
        <v>153</v>
      </c>
      <c r="K10" s="1">
        <v>154</v>
      </c>
      <c r="L10" s="1">
        <v>1</v>
      </c>
      <c r="M10" s="1">
        <v>153</v>
      </c>
      <c r="N10" s="1">
        <v>155</v>
      </c>
      <c r="O10" s="1">
        <v>9</v>
      </c>
      <c r="P10" s="1">
        <v>146</v>
      </c>
    </row>
    <row r="11" spans="1:16" x14ac:dyDescent="0.2">
      <c r="A11" s="1" t="s">
        <v>44</v>
      </c>
      <c r="B11" s="1">
        <v>29</v>
      </c>
      <c r="C11" s="1">
        <v>11</v>
      </c>
      <c r="D11" s="1">
        <v>18</v>
      </c>
      <c r="E11" s="1">
        <v>30</v>
      </c>
      <c r="F11" s="1">
        <v>13</v>
      </c>
      <c r="G11" s="1">
        <v>17</v>
      </c>
      <c r="H11" s="1">
        <v>30</v>
      </c>
      <c r="I11" s="1">
        <v>2</v>
      </c>
      <c r="J11" s="1">
        <v>28</v>
      </c>
      <c r="K11" s="1">
        <v>30</v>
      </c>
      <c r="L11" s="1">
        <v>0</v>
      </c>
      <c r="M11" s="1">
        <v>30</v>
      </c>
      <c r="N11" s="1">
        <v>30</v>
      </c>
      <c r="O11" s="1">
        <v>5</v>
      </c>
      <c r="P11" s="1">
        <v>25</v>
      </c>
    </row>
    <row r="12" spans="1:16" x14ac:dyDescent="0.2">
      <c r="A12" s="1" t="s">
        <v>45</v>
      </c>
      <c r="B12" s="1">
        <v>12</v>
      </c>
      <c r="C12" s="1">
        <v>3</v>
      </c>
      <c r="D12" s="1">
        <v>9</v>
      </c>
      <c r="E12" s="1">
        <v>12</v>
      </c>
      <c r="F12" s="1">
        <v>8</v>
      </c>
      <c r="G12" s="1">
        <v>4</v>
      </c>
      <c r="H12" s="1">
        <v>12</v>
      </c>
      <c r="I12" s="1">
        <v>0</v>
      </c>
      <c r="J12" s="1">
        <v>12</v>
      </c>
      <c r="K12" s="1">
        <v>12</v>
      </c>
      <c r="L12" s="1">
        <v>1</v>
      </c>
      <c r="M12" s="1">
        <v>11</v>
      </c>
      <c r="N12" s="1">
        <v>12</v>
      </c>
      <c r="O12" s="1">
        <v>2</v>
      </c>
      <c r="P12" s="1">
        <v>10</v>
      </c>
    </row>
    <row r="13" spans="1:16" x14ac:dyDescent="0.2">
      <c r="A13" s="1" t="s">
        <v>28</v>
      </c>
      <c r="B13" s="1">
        <v>26.1</v>
      </c>
      <c r="C13" s="1">
        <v>23.6</v>
      </c>
      <c r="D13" s="1">
        <v>41.9</v>
      </c>
      <c r="E13" s="1">
        <v>25.8</v>
      </c>
      <c r="F13" s="1">
        <v>43</v>
      </c>
      <c r="G13" s="1">
        <v>23.8</v>
      </c>
      <c r="H13" s="1">
        <v>25.8</v>
      </c>
      <c r="I13" s="1">
        <v>45</v>
      </c>
      <c r="J13" s="1">
        <v>25.6</v>
      </c>
      <c r="K13" s="1">
        <v>25.8</v>
      </c>
      <c r="L13" s="1">
        <v>52.5</v>
      </c>
      <c r="M13" s="1">
        <v>25.7</v>
      </c>
      <c r="N13" s="1">
        <v>25.8</v>
      </c>
      <c r="O13" s="1">
        <v>38.299999999999997</v>
      </c>
      <c r="P13" s="1">
        <v>25.3</v>
      </c>
    </row>
    <row r="14" spans="1:16" x14ac:dyDescent="0.2">
      <c r="A14" s="1" t="s">
        <v>29</v>
      </c>
    </row>
    <row r="15" spans="1:16" x14ac:dyDescent="0.2">
      <c r="A15" s="1" t="s">
        <v>47</v>
      </c>
    </row>
    <row r="16" spans="1:16" x14ac:dyDescent="0.2">
      <c r="A16" s="1" t="s">
        <v>3</v>
      </c>
      <c r="B16" s="1">
        <v>235</v>
      </c>
      <c r="C16" s="1">
        <v>202</v>
      </c>
      <c r="D16" s="1">
        <v>33</v>
      </c>
      <c r="E16" s="1">
        <v>245</v>
      </c>
      <c r="F16" s="1">
        <v>25</v>
      </c>
      <c r="G16" s="1">
        <v>220</v>
      </c>
      <c r="H16" s="1">
        <v>245</v>
      </c>
      <c r="I16" s="1">
        <v>1</v>
      </c>
      <c r="J16" s="1">
        <v>244</v>
      </c>
      <c r="K16" s="1">
        <v>244</v>
      </c>
      <c r="L16" s="1">
        <v>1</v>
      </c>
      <c r="M16" s="1">
        <v>243</v>
      </c>
      <c r="N16" s="1">
        <v>245</v>
      </c>
      <c r="O16" s="1">
        <v>9</v>
      </c>
      <c r="P16" s="1">
        <v>236</v>
      </c>
    </row>
    <row r="17" spans="1:16" x14ac:dyDescent="0.2">
      <c r="A17" s="1" t="s">
        <v>41</v>
      </c>
      <c r="B17" s="1">
        <v>74</v>
      </c>
      <c r="C17" s="1">
        <v>69</v>
      </c>
      <c r="D17" s="1">
        <v>5</v>
      </c>
      <c r="E17" s="1">
        <v>76</v>
      </c>
      <c r="F17" s="1">
        <v>1</v>
      </c>
      <c r="G17" s="1">
        <v>75</v>
      </c>
      <c r="H17" s="1">
        <v>76</v>
      </c>
      <c r="I17" s="1">
        <v>0</v>
      </c>
      <c r="J17" s="1">
        <v>76</v>
      </c>
      <c r="K17" s="1">
        <v>76</v>
      </c>
      <c r="L17" s="1">
        <v>0</v>
      </c>
      <c r="M17" s="1">
        <v>76</v>
      </c>
      <c r="N17" s="1">
        <v>76</v>
      </c>
      <c r="O17" s="1">
        <v>4</v>
      </c>
      <c r="P17" s="1">
        <v>72</v>
      </c>
    </row>
    <row r="18" spans="1:16" x14ac:dyDescent="0.2">
      <c r="A18" s="1" t="s">
        <v>42</v>
      </c>
      <c r="B18" s="1">
        <v>62</v>
      </c>
      <c r="C18" s="1">
        <v>59</v>
      </c>
      <c r="D18" s="1">
        <v>3</v>
      </c>
      <c r="E18" s="1">
        <v>68</v>
      </c>
      <c r="F18" s="1">
        <v>2</v>
      </c>
      <c r="G18" s="1">
        <v>66</v>
      </c>
      <c r="H18" s="1">
        <v>68</v>
      </c>
      <c r="I18" s="1">
        <v>0</v>
      </c>
      <c r="J18" s="1">
        <v>68</v>
      </c>
      <c r="K18" s="1">
        <v>68</v>
      </c>
      <c r="L18" s="1">
        <v>0</v>
      </c>
      <c r="M18" s="1">
        <v>68</v>
      </c>
      <c r="N18" s="1">
        <v>68</v>
      </c>
      <c r="O18" s="1">
        <v>1</v>
      </c>
      <c r="P18" s="1">
        <v>67</v>
      </c>
    </row>
    <row r="19" spans="1:16" x14ac:dyDescent="0.2">
      <c r="A19" s="1" t="s">
        <v>43</v>
      </c>
      <c r="B19" s="1">
        <v>79</v>
      </c>
      <c r="C19" s="1">
        <v>66</v>
      </c>
      <c r="D19" s="1">
        <v>13</v>
      </c>
      <c r="E19" s="1">
        <v>80</v>
      </c>
      <c r="F19" s="1">
        <v>11</v>
      </c>
      <c r="G19" s="1">
        <v>69</v>
      </c>
      <c r="H19" s="1">
        <v>80</v>
      </c>
      <c r="I19" s="1">
        <v>0</v>
      </c>
      <c r="J19" s="1">
        <v>80</v>
      </c>
      <c r="K19" s="1">
        <v>79</v>
      </c>
      <c r="L19" s="1">
        <v>0</v>
      </c>
      <c r="M19" s="1">
        <v>79</v>
      </c>
      <c r="N19" s="1">
        <v>80</v>
      </c>
      <c r="O19" s="1">
        <v>3</v>
      </c>
      <c r="P19" s="1">
        <v>77</v>
      </c>
    </row>
    <row r="20" spans="1:16" x14ac:dyDescent="0.2">
      <c r="A20" s="1" t="s">
        <v>44</v>
      </c>
      <c r="B20" s="1">
        <v>14</v>
      </c>
      <c r="C20" s="1">
        <v>7</v>
      </c>
      <c r="D20" s="1">
        <v>7</v>
      </c>
      <c r="E20" s="1">
        <v>15</v>
      </c>
      <c r="F20" s="1">
        <v>6</v>
      </c>
      <c r="G20" s="1">
        <v>9</v>
      </c>
      <c r="H20" s="1">
        <v>15</v>
      </c>
      <c r="I20" s="1">
        <v>1</v>
      </c>
      <c r="J20" s="1">
        <v>14</v>
      </c>
      <c r="K20" s="1">
        <v>15</v>
      </c>
      <c r="L20" s="1">
        <v>0</v>
      </c>
      <c r="M20" s="1">
        <v>15</v>
      </c>
      <c r="N20" s="1">
        <v>15</v>
      </c>
      <c r="O20" s="1">
        <v>1</v>
      </c>
      <c r="P20" s="1">
        <v>14</v>
      </c>
    </row>
    <row r="21" spans="1:16" x14ac:dyDescent="0.2">
      <c r="A21" s="1" t="s">
        <v>45</v>
      </c>
      <c r="B21" s="1">
        <v>6</v>
      </c>
      <c r="C21" s="1">
        <v>1</v>
      </c>
      <c r="D21" s="1">
        <v>5</v>
      </c>
      <c r="E21" s="1">
        <v>6</v>
      </c>
      <c r="F21" s="1">
        <v>5</v>
      </c>
      <c r="G21" s="1">
        <v>1</v>
      </c>
      <c r="H21" s="1">
        <v>6</v>
      </c>
      <c r="I21" s="1">
        <v>0</v>
      </c>
      <c r="J21" s="1">
        <v>6</v>
      </c>
      <c r="K21" s="1">
        <v>6</v>
      </c>
      <c r="L21" s="1">
        <v>1</v>
      </c>
      <c r="M21" s="1">
        <v>5</v>
      </c>
      <c r="N21" s="1">
        <v>6</v>
      </c>
      <c r="O21" s="1">
        <v>0</v>
      </c>
      <c r="P21" s="1">
        <v>6</v>
      </c>
    </row>
    <row r="22" spans="1:16" x14ac:dyDescent="0.2">
      <c r="A22" s="1" t="s">
        <v>28</v>
      </c>
      <c r="B22" s="1">
        <v>25.5</v>
      </c>
      <c r="C22" s="1">
        <v>23.1</v>
      </c>
      <c r="D22" s="1">
        <v>39.799999999999997</v>
      </c>
      <c r="E22" s="1">
        <v>25.3</v>
      </c>
      <c r="F22" s="1">
        <v>43</v>
      </c>
      <c r="G22" s="1">
        <v>23</v>
      </c>
      <c r="H22" s="1">
        <v>25.3</v>
      </c>
      <c r="I22" s="1">
        <v>52.5</v>
      </c>
      <c r="J22" s="1">
        <v>25.1</v>
      </c>
      <c r="K22" s="1">
        <v>25.1</v>
      </c>
      <c r="L22" s="1">
        <v>79.5</v>
      </c>
      <c r="M22" s="1">
        <v>25</v>
      </c>
      <c r="N22" s="1">
        <v>25.3</v>
      </c>
      <c r="O22" s="1">
        <v>22.5</v>
      </c>
      <c r="P22" s="1">
        <v>25.3</v>
      </c>
    </row>
    <row r="23" spans="1:16" x14ac:dyDescent="0.2">
      <c r="A23" s="1" t="s">
        <v>30</v>
      </c>
    </row>
    <row r="24" spans="1:16" x14ac:dyDescent="0.2">
      <c r="A24" s="1" t="s">
        <v>47</v>
      </c>
    </row>
    <row r="25" spans="1:16" x14ac:dyDescent="0.2">
      <c r="A25" s="1" t="s">
        <v>3</v>
      </c>
      <c r="B25" s="1">
        <v>227</v>
      </c>
      <c r="C25" s="1">
        <v>194</v>
      </c>
      <c r="D25" s="1">
        <v>33</v>
      </c>
      <c r="E25" s="1">
        <v>238</v>
      </c>
      <c r="F25" s="1">
        <v>23</v>
      </c>
      <c r="G25" s="1">
        <v>215</v>
      </c>
      <c r="H25" s="1">
        <v>238</v>
      </c>
      <c r="I25" s="1">
        <v>3</v>
      </c>
      <c r="J25" s="1">
        <v>235</v>
      </c>
      <c r="K25" s="1">
        <v>237</v>
      </c>
      <c r="L25" s="1">
        <v>1</v>
      </c>
      <c r="M25" s="1">
        <v>236</v>
      </c>
      <c r="N25" s="1">
        <v>237</v>
      </c>
      <c r="O25" s="1">
        <v>13</v>
      </c>
      <c r="P25" s="1">
        <v>224</v>
      </c>
    </row>
    <row r="26" spans="1:16" x14ac:dyDescent="0.2">
      <c r="A26" s="1" t="s">
        <v>41</v>
      </c>
      <c r="B26" s="1">
        <v>48</v>
      </c>
      <c r="C26" s="1">
        <v>48</v>
      </c>
      <c r="D26" s="1">
        <v>0</v>
      </c>
      <c r="E26" s="1">
        <v>50</v>
      </c>
      <c r="F26" s="1">
        <v>0</v>
      </c>
      <c r="G26" s="1">
        <v>50</v>
      </c>
      <c r="H26" s="1">
        <v>50</v>
      </c>
      <c r="I26" s="1">
        <v>0</v>
      </c>
      <c r="J26" s="1">
        <v>50</v>
      </c>
      <c r="K26" s="1">
        <v>50</v>
      </c>
      <c r="L26" s="1">
        <v>0</v>
      </c>
      <c r="M26" s="1">
        <v>50</v>
      </c>
      <c r="N26" s="1">
        <v>50</v>
      </c>
      <c r="O26" s="1">
        <v>0</v>
      </c>
      <c r="P26" s="1">
        <v>50</v>
      </c>
    </row>
    <row r="27" spans="1:16" x14ac:dyDescent="0.2">
      <c r="A27" s="1" t="s">
        <v>42</v>
      </c>
      <c r="B27" s="1">
        <v>85</v>
      </c>
      <c r="C27" s="1">
        <v>83</v>
      </c>
      <c r="D27" s="1">
        <v>2</v>
      </c>
      <c r="E27" s="1">
        <v>92</v>
      </c>
      <c r="F27" s="1">
        <v>1</v>
      </c>
      <c r="G27" s="1">
        <v>91</v>
      </c>
      <c r="H27" s="1">
        <v>92</v>
      </c>
      <c r="I27" s="1">
        <v>0</v>
      </c>
      <c r="J27" s="1">
        <v>92</v>
      </c>
      <c r="K27" s="1">
        <v>91</v>
      </c>
      <c r="L27" s="1">
        <v>0</v>
      </c>
      <c r="M27" s="1">
        <v>91</v>
      </c>
      <c r="N27" s="1">
        <v>91</v>
      </c>
      <c r="O27" s="1">
        <v>1</v>
      </c>
      <c r="P27" s="1">
        <v>90</v>
      </c>
    </row>
    <row r="28" spans="1:16" x14ac:dyDescent="0.2">
      <c r="A28" s="1" t="s">
        <v>43</v>
      </c>
      <c r="B28" s="1">
        <v>73</v>
      </c>
      <c r="C28" s="1">
        <v>57</v>
      </c>
      <c r="D28" s="1">
        <v>16</v>
      </c>
      <c r="E28" s="1">
        <v>75</v>
      </c>
      <c r="F28" s="1">
        <v>12</v>
      </c>
      <c r="G28" s="1">
        <v>63</v>
      </c>
      <c r="H28" s="1">
        <v>75</v>
      </c>
      <c r="I28" s="1">
        <v>2</v>
      </c>
      <c r="J28" s="1">
        <v>73</v>
      </c>
      <c r="K28" s="1">
        <v>75</v>
      </c>
      <c r="L28" s="1">
        <v>1</v>
      </c>
      <c r="M28" s="1">
        <v>74</v>
      </c>
      <c r="N28" s="1">
        <v>75</v>
      </c>
      <c r="O28" s="1">
        <v>6</v>
      </c>
      <c r="P28" s="1">
        <v>69</v>
      </c>
    </row>
    <row r="29" spans="1:16" x14ac:dyDescent="0.2">
      <c r="A29" s="1" t="s">
        <v>44</v>
      </c>
      <c r="B29" s="1">
        <v>15</v>
      </c>
      <c r="C29" s="1">
        <v>4</v>
      </c>
      <c r="D29" s="1">
        <v>11</v>
      </c>
      <c r="E29" s="1">
        <v>15</v>
      </c>
      <c r="F29" s="1">
        <v>7</v>
      </c>
      <c r="G29" s="1">
        <v>8</v>
      </c>
      <c r="H29" s="1">
        <v>15</v>
      </c>
      <c r="I29" s="1">
        <v>1</v>
      </c>
      <c r="J29" s="1">
        <v>14</v>
      </c>
      <c r="K29" s="1">
        <v>15</v>
      </c>
      <c r="L29" s="1">
        <v>0</v>
      </c>
      <c r="M29" s="1">
        <v>15</v>
      </c>
      <c r="N29" s="1">
        <v>15</v>
      </c>
      <c r="O29" s="1">
        <v>4</v>
      </c>
      <c r="P29" s="1">
        <v>11</v>
      </c>
    </row>
    <row r="30" spans="1:16" x14ac:dyDescent="0.2">
      <c r="A30" s="1" t="s">
        <v>45</v>
      </c>
      <c r="B30" s="1">
        <v>6</v>
      </c>
      <c r="C30" s="1">
        <v>2</v>
      </c>
      <c r="D30" s="1">
        <v>4</v>
      </c>
      <c r="E30" s="1">
        <v>6</v>
      </c>
      <c r="F30" s="1">
        <v>3</v>
      </c>
      <c r="G30" s="1">
        <v>3</v>
      </c>
      <c r="H30" s="1">
        <v>6</v>
      </c>
      <c r="I30" s="1">
        <v>0</v>
      </c>
      <c r="J30" s="1">
        <v>6</v>
      </c>
      <c r="K30" s="1">
        <v>6</v>
      </c>
      <c r="L30" s="1">
        <v>0</v>
      </c>
      <c r="M30" s="1">
        <v>6</v>
      </c>
      <c r="N30" s="1">
        <v>6</v>
      </c>
      <c r="O30" s="1">
        <v>2</v>
      </c>
      <c r="P30" s="1">
        <v>4</v>
      </c>
    </row>
    <row r="31" spans="1:16" x14ac:dyDescent="0.2">
      <c r="A31" s="1" t="s">
        <v>28</v>
      </c>
      <c r="B31" s="1">
        <v>26.6</v>
      </c>
      <c r="C31" s="1">
        <v>23.9</v>
      </c>
      <c r="D31" s="1">
        <v>43.6</v>
      </c>
      <c r="E31" s="1">
        <v>26.3</v>
      </c>
      <c r="F31" s="1">
        <v>43.1</v>
      </c>
      <c r="G31" s="1">
        <v>24.5</v>
      </c>
      <c r="H31" s="1">
        <v>26.3</v>
      </c>
      <c r="I31" s="1">
        <v>41.3</v>
      </c>
      <c r="J31" s="1">
        <v>26</v>
      </c>
      <c r="K31" s="1">
        <v>26.3</v>
      </c>
      <c r="L31" s="1">
        <v>37.5</v>
      </c>
      <c r="M31" s="1">
        <v>26.2</v>
      </c>
      <c r="N31" s="1">
        <v>26.3</v>
      </c>
      <c r="O31" s="1">
        <v>43.8</v>
      </c>
      <c r="P31" s="1">
        <v>25.3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D8F88-A293-4303-AD14-737D059CDC3D}">
  <dimension ref="A1:H35"/>
  <sheetViews>
    <sheetView workbookViewId="0">
      <selection activeCell="A5" sqref="A5:H14"/>
    </sheetView>
  </sheetViews>
  <sheetFormatPr defaultRowHeight="10.199999999999999" x14ac:dyDescent="0.2"/>
  <cols>
    <col min="1" max="5" width="8.88671875" style="1"/>
    <col min="6" max="7" width="10.77734375" style="1" customWidth="1"/>
    <col min="8" max="8" width="17" style="1" customWidth="1"/>
    <col min="9" max="16384" width="8.88671875" style="1"/>
  </cols>
  <sheetData>
    <row r="1" spans="1:8" x14ac:dyDescent="0.2">
      <c r="A1" s="1" t="s">
        <v>156</v>
      </c>
    </row>
    <row r="2" spans="1:8" x14ac:dyDescent="0.2">
      <c r="B2" s="1" t="s">
        <v>157</v>
      </c>
    </row>
    <row r="5" spans="1:8" x14ac:dyDescent="0.2">
      <c r="A5" s="1" t="s">
        <v>705</v>
      </c>
    </row>
    <row r="6" spans="1:8" x14ac:dyDescent="0.2">
      <c r="A6" s="12" t="s">
        <v>704</v>
      </c>
      <c r="B6" s="8" t="s">
        <v>3</v>
      </c>
      <c r="C6" s="8" t="s">
        <v>162</v>
      </c>
      <c r="D6" s="8" t="s">
        <v>163</v>
      </c>
      <c r="E6" s="8" t="s">
        <v>164</v>
      </c>
      <c r="F6" s="8" t="s">
        <v>166</v>
      </c>
      <c r="G6" s="8" t="s">
        <v>168</v>
      </c>
      <c r="H6" s="9" t="s">
        <v>170</v>
      </c>
    </row>
    <row r="7" spans="1:8" x14ac:dyDescent="0.2">
      <c r="A7" s="1" t="s">
        <v>3</v>
      </c>
      <c r="B7" s="1">
        <v>462</v>
      </c>
      <c r="C7" s="1">
        <v>396</v>
      </c>
      <c r="D7" s="1">
        <v>66</v>
      </c>
      <c r="E7" s="1">
        <v>48</v>
      </c>
      <c r="F7" s="1">
        <v>4</v>
      </c>
      <c r="G7" s="1">
        <v>2</v>
      </c>
      <c r="H7" s="1">
        <v>22</v>
      </c>
    </row>
    <row r="8" spans="1:8" x14ac:dyDescent="0.2">
      <c r="A8" s="1" t="s">
        <v>41</v>
      </c>
      <c r="B8" s="1">
        <v>122</v>
      </c>
      <c r="C8" s="1">
        <v>117</v>
      </c>
      <c r="D8" s="1">
        <v>5</v>
      </c>
      <c r="E8" s="1">
        <v>1</v>
      </c>
      <c r="F8" s="1">
        <v>0</v>
      </c>
      <c r="G8" s="1">
        <v>0</v>
      </c>
      <c r="H8" s="1">
        <v>4</v>
      </c>
    </row>
    <row r="9" spans="1:8" x14ac:dyDescent="0.2">
      <c r="A9" s="1" t="s">
        <v>42</v>
      </c>
      <c r="B9" s="1">
        <v>147</v>
      </c>
      <c r="C9" s="1">
        <v>142</v>
      </c>
      <c r="D9" s="1">
        <v>5</v>
      </c>
      <c r="E9" s="1">
        <v>3</v>
      </c>
      <c r="F9" s="1">
        <v>0</v>
      </c>
      <c r="G9" s="1">
        <v>0</v>
      </c>
      <c r="H9" s="1">
        <v>2</v>
      </c>
    </row>
    <row r="10" spans="1:8" x14ac:dyDescent="0.2">
      <c r="A10" s="1" t="s">
        <v>43</v>
      </c>
      <c r="B10" s="1">
        <v>152</v>
      </c>
      <c r="C10" s="1">
        <v>123</v>
      </c>
      <c r="D10" s="1">
        <v>29</v>
      </c>
      <c r="E10" s="1">
        <v>23</v>
      </c>
      <c r="F10" s="1">
        <v>2</v>
      </c>
      <c r="G10" s="1">
        <v>1</v>
      </c>
      <c r="H10" s="1">
        <v>9</v>
      </c>
    </row>
    <row r="11" spans="1:8" x14ac:dyDescent="0.2">
      <c r="A11" s="1" t="s">
        <v>44</v>
      </c>
      <c r="B11" s="1">
        <v>29</v>
      </c>
      <c r="C11" s="1">
        <v>11</v>
      </c>
      <c r="D11" s="1">
        <v>18</v>
      </c>
      <c r="E11" s="1">
        <v>13</v>
      </c>
      <c r="F11" s="1">
        <v>2</v>
      </c>
      <c r="G11" s="1">
        <v>0</v>
      </c>
      <c r="H11" s="1">
        <v>5</v>
      </c>
    </row>
    <row r="12" spans="1:8" x14ac:dyDescent="0.2">
      <c r="A12" s="1" t="s">
        <v>45</v>
      </c>
      <c r="B12" s="1">
        <v>12</v>
      </c>
      <c r="C12" s="1">
        <v>3</v>
      </c>
      <c r="D12" s="1">
        <v>9</v>
      </c>
      <c r="E12" s="1">
        <v>8</v>
      </c>
      <c r="F12" s="1">
        <v>0</v>
      </c>
      <c r="G12" s="1">
        <v>1</v>
      </c>
      <c r="H12" s="1">
        <v>2</v>
      </c>
    </row>
    <row r="13" spans="1:8" x14ac:dyDescent="0.2">
      <c r="A13" s="1" t="s">
        <v>28</v>
      </c>
      <c r="B13" s="2">
        <v>26.1</v>
      </c>
      <c r="C13" s="2">
        <v>23.6</v>
      </c>
      <c r="D13" s="2">
        <v>41.9</v>
      </c>
      <c r="E13" s="2">
        <v>43</v>
      </c>
      <c r="F13" s="2">
        <v>45</v>
      </c>
      <c r="G13" s="2">
        <v>52.5</v>
      </c>
      <c r="H13" s="2">
        <v>38.299999999999997</v>
      </c>
    </row>
    <row r="14" spans="1:8" x14ac:dyDescent="0.2">
      <c r="A14" s="11" t="s">
        <v>663</v>
      </c>
      <c r="B14" s="21"/>
      <c r="C14" s="21"/>
      <c r="D14" s="21"/>
      <c r="E14" s="21"/>
      <c r="F14" s="21"/>
      <c r="G14" s="21"/>
      <c r="H14" s="21"/>
    </row>
    <row r="15" spans="1:8" x14ac:dyDescent="0.2">
      <c r="B15" s="2"/>
      <c r="C15" s="2"/>
      <c r="D15" s="2"/>
      <c r="E15" s="2"/>
      <c r="F15" s="2"/>
      <c r="G15" s="2"/>
      <c r="H15" s="2"/>
    </row>
    <row r="16" spans="1:8" x14ac:dyDescent="0.2">
      <c r="B16" s="2"/>
      <c r="C16" s="2"/>
      <c r="D16" s="2"/>
      <c r="E16" s="2"/>
      <c r="F16" s="2"/>
      <c r="G16" s="2"/>
      <c r="H16" s="2"/>
    </row>
    <row r="17" spans="1:8" x14ac:dyDescent="0.2">
      <c r="B17" s="2"/>
      <c r="C17" s="2"/>
      <c r="D17" s="2"/>
      <c r="E17" s="2"/>
      <c r="F17" s="2"/>
      <c r="G17" s="2"/>
      <c r="H17" s="2"/>
    </row>
    <row r="18" spans="1:8" x14ac:dyDescent="0.2">
      <c r="A18" s="1" t="s">
        <v>29</v>
      </c>
    </row>
    <row r="19" spans="1:8" x14ac:dyDescent="0.2">
      <c r="A19" s="1" t="s">
        <v>47</v>
      </c>
    </row>
    <row r="20" spans="1:8" x14ac:dyDescent="0.2">
      <c r="A20" s="1" t="s">
        <v>3</v>
      </c>
      <c r="B20" s="1">
        <v>235</v>
      </c>
      <c r="C20" s="1">
        <v>202</v>
      </c>
      <c r="D20" s="1">
        <v>33</v>
      </c>
      <c r="E20" s="1">
        <v>25</v>
      </c>
      <c r="F20" s="1">
        <v>1</v>
      </c>
      <c r="G20" s="1">
        <v>1</v>
      </c>
      <c r="H20" s="1">
        <v>9</v>
      </c>
    </row>
    <row r="21" spans="1:8" x14ac:dyDescent="0.2">
      <c r="A21" s="1" t="s">
        <v>41</v>
      </c>
      <c r="B21" s="1">
        <v>74</v>
      </c>
      <c r="C21" s="1">
        <v>69</v>
      </c>
      <c r="D21" s="1">
        <v>5</v>
      </c>
      <c r="E21" s="1">
        <v>1</v>
      </c>
      <c r="F21" s="1">
        <v>0</v>
      </c>
      <c r="G21" s="1">
        <v>0</v>
      </c>
      <c r="H21" s="1">
        <v>4</v>
      </c>
    </row>
    <row r="22" spans="1:8" x14ac:dyDescent="0.2">
      <c r="A22" s="1" t="s">
        <v>42</v>
      </c>
      <c r="B22" s="1">
        <v>62</v>
      </c>
      <c r="C22" s="1">
        <v>59</v>
      </c>
      <c r="D22" s="1">
        <v>3</v>
      </c>
      <c r="E22" s="1">
        <v>2</v>
      </c>
      <c r="F22" s="1">
        <v>0</v>
      </c>
      <c r="G22" s="1">
        <v>0</v>
      </c>
      <c r="H22" s="1">
        <v>1</v>
      </c>
    </row>
    <row r="23" spans="1:8" x14ac:dyDescent="0.2">
      <c r="A23" s="1" t="s">
        <v>43</v>
      </c>
      <c r="B23" s="1">
        <v>79</v>
      </c>
      <c r="C23" s="1">
        <v>66</v>
      </c>
      <c r="D23" s="1">
        <v>13</v>
      </c>
      <c r="E23" s="1">
        <v>11</v>
      </c>
      <c r="F23" s="1">
        <v>0</v>
      </c>
      <c r="G23" s="1">
        <v>0</v>
      </c>
      <c r="H23" s="1">
        <v>3</v>
      </c>
    </row>
    <row r="24" spans="1:8" x14ac:dyDescent="0.2">
      <c r="A24" s="1" t="s">
        <v>44</v>
      </c>
      <c r="B24" s="1">
        <v>14</v>
      </c>
      <c r="C24" s="1">
        <v>7</v>
      </c>
      <c r="D24" s="1">
        <v>7</v>
      </c>
      <c r="E24" s="1">
        <v>6</v>
      </c>
      <c r="F24" s="1">
        <v>1</v>
      </c>
      <c r="G24" s="1">
        <v>0</v>
      </c>
      <c r="H24" s="1">
        <v>1</v>
      </c>
    </row>
    <row r="25" spans="1:8" x14ac:dyDescent="0.2">
      <c r="A25" s="1" t="s">
        <v>45</v>
      </c>
      <c r="B25" s="1">
        <v>6</v>
      </c>
      <c r="C25" s="1">
        <v>1</v>
      </c>
      <c r="D25" s="1">
        <v>5</v>
      </c>
      <c r="E25" s="1">
        <v>5</v>
      </c>
      <c r="F25" s="1">
        <v>0</v>
      </c>
      <c r="G25" s="1">
        <v>1</v>
      </c>
      <c r="H25" s="1">
        <v>0</v>
      </c>
    </row>
    <row r="26" spans="1:8" x14ac:dyDescent="0.2">
      <c r="A26" s="1" t="s">
        <v>28</v>
      </c>
      <c r="B26" s="1">
        <v>25.5</v>
      </c>
      <c r="C26" s="1">
        <v>23.1</v>
      </c>
      <c r="D26" s="1">
        <v>39.799999999999997</v>
      </c>
      <c r="E26" s="1">
        <v>43</v>
      </c>
      <c r="F26" s="1">
        <v>52.5</v>
      </c>
      <c r="G26" s="1">
        <v>79.5</v>
      </c>
      <c r="H26" s="1">
        <v>22.5</v>
      </c>
    </row>
    <row r="27" spans="1:8" x14ac:dyDescent="0.2">
      <c r="A27" s="1" t="s">
        <v>30</v>
      </c>
    </row>
    <row r="28" spans="1:8" x14ac:dyDescent="0.2">
      <c r="A28" s="1" t="s">
        <v>47</v>
      </c>
    </row>
    <row r="29" spans="1:8" x14ac:dyDescent="0.2">
      <c r="A29" s="1" t="s">
        <v>3</v>
      </c>
      <c r="B29" s="1">
        <v>227</v>
      </c>
      <c r="C29" s="1">
        <v>194</v>
      </c>
      <c r="D29" s="1">
        <v>33</v>
      </c>
      <c r="E29" s="1">
        <v>23</v>
      </c>
      <c r="F29" s="1">
        <v>3</v>
      </c>
      <c r="G29" s="1">
        <v>1</v>
      </c>
      <c r="H29" s="1">
        <v>13</v>
      </c>
    </row>
    <row r="30" spans="1:8" x14ac:dyDescent="0.2">
      <c r="A30" s="1" t="s">
        <v>41</v>
      </c>
      <c r="B30" s="1">
        <v>48</v>
      </c>
      <c r="C30" s="1">
        <v>48</v>
      </c>
      <c r="D30" s="1">
        <v>0</v>
      </c>
      <c r="E30" s="1">
        <v>0</v>
      </c>
      <c r="F30" s="1">
        <v>0</v>
      </c>
      <c r="G30" s="1">
        <v>0</v>
      </c>
      <c r="H30" s="1">
        <v>0</v>
      </c>
    </row>
    <row r="31" spans="1:8" x14ac:dyDescent="0.2">
      <c r="A31" s="1" t="s">
        <v>42</v>
      </c>
      <c r="B31" s="1">
        <v>85</v>
      </c>
      <c r="C31" s="1">
        <v>83</v>
      </c>
      <c r="D31" s="1">
        <v>2</v>
      </c>
      <c r="E31" s="1">
        <v>1</v>
      </c>
      <c r="F31" s="1">
        <v>0</v>
      </c>
      <c r="G31" s="1">
        <v>0</v>
      </c>
      <c r="H31" s="1">
        <v>1</v>
      </c>
    </row>
    <row r="32" spans="1:8" x14ac:dyDescent="0.2">
      <c r="A32" s="1" t="s">
        <v>43</v>
      </c>
      <c r="B32" s="1">
        <v>73</v>
      </c>
      <c r="C32" s="1">
        <v>57</v>
      </c>
      <c r="D32" s="1">
        <v>16</v>
      </c>
      <c r="E32" s="1">
        <v>12</v>
      </c>
      <c r="F32" s="1">
        <v>2</v>
      </c>
      <c r="G32" s="1">
        <v>1</v>
      </c>
      <c r="H32" s="1">
        <v>6</v>
      </c>
    </row>
    <row r="33" spans="1:8" x14ac:dyDescent="0.2">
      <c r="A33" s="1" t="s">
        <v>44</v>
      </c>
      <c r="B33" s="1">
        <v>15</v>
      </c>
      <c r="C33" s="1">
        <v>4</v>
      </c>
      <c r="D33" s="1">
        <v>11</v>
      </c>
      <c r="E33" s="1">
        <v>7</v>
      </c>
      <c r="F33" s="1">
        <v>1</v>
      </c>
      <c r="G33" s="1">
        <v>0</v>
      </c>
      <c r="H33" s="1">
        <v>4</v>
      </c>
    </row>
    <row r="34" spans="1:8" x14ac:dyDescent="0.2">
      <c r="A34" s="1" t="s">
        <v>45</v>
      </c>
      <c r="B34" s="1">
        <v>6</v>
      </c>
      <c r="C34" s="1">
        <v>2</v>
      </c>
      <c r="D34" s="1">
        <v>4</v>
      </c>
      <c r="E34" s="1">
        <v>3</v>
      </c>
      <c r="F34" s="1">
        <v>0</v>
      </c>
      <c r="G34" s="1">
        <v>0</v>
      </c>
      <c r="H34" s="1">
        <v>2</v>
      </c>
    </row>
    <row r="35" spans="1:8" x14ac:dyDescent="0.2">
      <c r="A35" s="1" t="s">
        <v>28</v>
      </c>
      <c r="B35" s="1">
        <v>26.6</v>
      </c>
      <c r="C35" s="1">
        <v>23.9</v>
      </c>
      <c r="D35" s="1">
        <v>43.6</v>
      </c>
      <c r="E35" s="1">
        <v>43.1</v>
      </c>
      <c r="F35" s="1">
        <v>41.3</v>
      </c>
      <c r="G35" s="1">
        <v>37.5</v>
      </c>
      <c r="H35" s="1">
        <v>43.8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E8631-813A-4F6C-BFA0-A580A8150251}">
  <dimension ref="A1:K31"/>
  <sheetViews>
    <sheetView zoomScale="150" zoomScaleNormal="150" workbookViewId="0">
      <selection activeCell="D14" sqref="D14"/>
    </sheetView>
  </sheetViews>
  <sheetFormatPr defaultRowHeight="10.199999999999999" x14ac:dyDescent="0.2"/>
  <cols>
    <col min="1" max="16384" width="8.88671875" style="1"/>
  </cols>
  <sheetData>
    <row r="1" spans="1:11" x14ac:dyDescent="0.2">
      <c r="A1" s="1" t="s">
        <v>172</v>
      </c>
    </row>
    <row r="2" spans="1:11" x14ac:dyDescent="0.2">
      <c r="B2" s="1" t="s">
        <v>173</v>
      </c>
    </row>
    <row r="3" spans="1:11" x14ac:dyDescent="0.2">
      <c r="B3" s="1" t="s">
        <v>3</v>
      </c>
      <c r="C3" s="1" t="s">
        <v>81</v>
      </c>
      <c r="D3" s="1" t="s">
        <v>80</v>
      </c>
      <c r="E3" s="1" t="s">
        <v>75</v>
      </c>
      <c r="F3" s="1" t="s">
        <v>76</v>
      </c>
      <c r="G3" s="1" t="s">
        <v>77</v>
      </c>
      <c r="H3" s="1" t="s">
        <v>5</v>
      </c>
      <c r="I3" s="1" t="s">
        <v>78</v>
      </c>
      <c r="J3" s="1" t="s">
        <v>79</v>
      </c>
      <c r="K3" s="1" t="s">
        <v>82</v>
      </c>
    </row>
    <row r="4" spans="1:11" x14ac:dyDescent="0.2">
      <c r="A4" s="1" t="s">
        <v>9</v>
      </c>
    </row>
    <row r="5" spans="1:11" x14ac:dyDescent="0.2">
      <c r="A5" s="1" t="s">
        <v>10</v>
      </c>
    </row>
    <row r="6" spans="1:11" x14ac:dyDescent="0.2">
      <c r="A6" s="1" t="s">
        <v>47</v>
      </c>
    </row>
    <row r="7" spans="1:11" x14ac:dyDescent="0.2">
      <c r="A7" s="1" t="s">
        <v>3</v>
      </c>
      <c r="B7" s="1">
        <v>148</v>
      </c>
      <c r="C7" s="1">
        <v>0</v>
      </c>
      <c r="D7" s="1">
        <v>0</v>
      </c>
      <c r="E7" s="1">
        <v>132</v>
      </c>
      <c r="F7" s="1">
        <v>3</v>
      </c>
      <c r="G7" s="1">
        <v>10</v>
      </c>
      <c r="H7" s="1">
        <v>0</v>
      </c>
      <c r="I7" s="1">
        <v>0</v>
      </c>
      <c r="J7" s="1">
        <v>1</v>
      </c>
      <c r="K7" s="1">
        <v>144</v>
      </c>
    </row>
    <row r="8" spans="1:11" x14ac:dyDescent="0.2">
      <c r="A8" s="1" t="s">
        <v>41</v>
      </c>
      <c r="B8" s="1">
        <v>0</v>
      </c>
      <c r="C8" s="1">
        <v>0</v>
      </c>
      <c r="D8" s="1">
        <v>0</v>
      </c>
      <c r="E8" s="1">
        <v>0</v>
      </c>
      <c r="F8" s="1">
        <v>0</v>
      </c>
      <c r="G8" s="1">
        <v>0</v>
      </c>
      <c r="H8" s="1">
        <v>0</v>
      </c>
      <c r="I8" s="1">
        <v>0</v>
      </c>
      <c r="J8" s="1">
        <v>0</v>
      </c>
      <c r="K8" s="1">
        <v>0</v>
      </c>
    </row>
    <row r="9" spans="1:11" x14ac:dyDescent="0.2">
      <c r="A9" s="1" t="s">
        <v>42</v>
      </c>
      <c r="B9" s="1">
        <v>63</v>
      </c>
      <c r="C9" s="1">
        <v>0</v>
      </c>
      <c r="D9" s="1">
        <v>0</v>
      </c>
      <c r="E9" s="1">
        <v>56</v>
      </c>
      <c r="F9" s="1">
        <v>1</v>
      </c>
      <c r="G9" s="1">
        <v>3</v>
      </c>
      <c r="H9" s="1">
        <v>0</v>
      </c>
      <c r="I9" s="1">
        <v>0</v>
      </c>
      <c r="J9" s="1">
        <v>1</v>
      </c>
      <c r="K9" s="1">
        <v>61</v>
      </c>
    </row>
    <row r="10" spans="1:11" x14ac:dyDescent="0.2">
      <c r="A10" s="1" t="s">
        <v>43</v>
      </c>
      <c r="B10" s="1">
        <v>64</v>
      </c>
      <c r="C10" s="1">
        <v>0</v>
      </c>
      <c r="D10" s="1">
        <v>0</v>
      </c>
      <c r="E10" s="1">
        <v>56</v>
      </c>
      <c r="F10" s="1">
        <v>2</v>
      </c>
      <c r="G10" s="1">
        <v>6</v>
      </c>
      <c r="H10" s="1">
        <v>0</v>
      </c>
      <c r="I10" s="1">
        <v>0</v>
      </c>
      <c r="J10" s="1">
        <v>0</v>
      </c>
      <c r="K10" s="1">
        <v>62</v>
      </c>
    </row>
    <row r="11" spans="1:11" x14ac:dyDescent="0.2">
      <c r="A11" s="1" t="s">
        <v>44</v>
      </c>
      <c r="B11" s="1">
        <v>13</v>
      </c>
      <c r="C11" s="1">
        <v>0</v>
      </c>
      <c r="D11" s="1">
        <v>0</v>
      </c>
      <c r="E11" s="1">
        <v>12</v>
      </c>
      <c r="F11" s="1">
        <v>0</v>
      </c>
      <c r="G11" s="1">
        <v>1</v>
      </c>
      <c r="H11" s="1">
        <v>0</v>
      </c>
      <c r="I11" s="1">
        <v>0</v>
      </c>
      <c r="J11" s="1">
        <v>0</v>
      </c>
      <c r="K11" s="1">
        <v>13</v>
      </c>
    </row>
    <row r="12" spans="1:11" x14ac:dyDescent="0.2">
      <c r="A12" s="1" t="s">
        <v>45</v>
      </c>
      <c r="B12" s="1">
        <v>8</v>
      </c>
      <c r="C12" s="1">
        <v>0</v>
      </c>
      <c r="D12" s="1">
        <v>0</v>
      </c>
      <c r="E12" s="1">
        <v>8</v>
      </c>
      <c r="F12" s="1">
        <v>0</v>
      </c>
      <c r="G12" s="1">
        <v>0</v>
      </c>
      <c r="H12" s="1">
        <v>0</v>
      </c>
      <c r="I12" s="1">
        <v>0</v>
      </c>
      <c r="J12" s="1">
        <v>0</v>
      </c>
      <c r="K12" s="1">
        <v>8</v>
      </c>
    </row>
    <row r="13" spans="1:11" x14ac:dyDescent="0.2">
      <c r="A13" s="1" t="s">
        <v>28</v>
      </c>
      <c r="B13" s="1">
        <v>32.6</v>
      </c>
      <c r="C13" s="1">
        <v>0</v>
      </c>
      <c r="D13" s="1">
        <v>0</v>
      </c>
      <c r="E13" s="1">
        <v>32.700000000000003</v>
      </c>
      <c r="F13" s="1">
        <v>33.799999999999997</v>
      </c>
      <c r="G13" s="1">
        <v>35</v>
      </c>
      <c r="H13" s="1">
        <v>0</v>
      </c>
      <c r="I13" s="1">
        <v>0</v>
      </c>
      <c r="J13" s="1">
        <v>22.5</v>
      </c>
      <c r="K13" s="1">
        <v>32.700000000000003</v>
      </c>
    </row>
    <row r="14" spans="1:11" x14ac:dyDescent="0.2">
      <c r="A14" s="1" t="s">
        <v>29</v>
      </c>
    </row>
    <row r="15" spans="1:11" x14ac:dyDescent="0.2">
      <c r="A15" s="1" t="s">
        <v>47</v>
      </c>
    </row>
    <row r="16" spans="1:11" x14ac:dyDescent="0.2">
      <c r="A16" s="1" t="s">
        <v>3</v>
      </c>
      <c r="B16" s="1">
        <v>66</v>
      </c>
      <c r="C16" s="1">
        <v>0</v>
      </c>
      <c r="D16" s="1">
        <v>0</v>
      </c>
      <c r="E16" s="1">
        <v>56</v>
      </c>
      <c r="F16" s="1">
        <v>2</v>
      </c>
      <c r="G16" s="1">
        <v>6</v>
      </c>
      <c r="H16" s="1">
        <v>0</v>
      </c>
      <c r="I16" s="1">
        <v>0</v>
      </c>
      <c r="J16" s="1">
        <v>1</v>
      </c>
      <c r="K16" s="1">
        <v>63</v>
      </c>
    </row>
    <row r="17" spans="1:11" x14ac:dyDescent="0.2">
      <c r="A17" s="1" t="s">
        <v>41</v>
      </c>
      <c r="B17" s="1">
        <v>0</v>
      </c>
      <c r="C17" s="1">
        <v>0</v>
      </c>
      <c r="D17" s="1">
        <v>0</v>
      </c>
      <c r="E17" s="1">
        <v>0</v>
      </c>
      <c r="F17" s="1">
        <v>0</v>
      </c>
      <c r="G17" s="1">
        <v>0</v>
      </c>
      <c r="H17" s="1">
        <v>0</v>
      </c>
      <c r="I17" s="1">
        <v>0</v>
      </c>
      <c r="J17" s="1">
        <v>0</v>
      </c>
      <c r="K17" s="1">
        <v>0</v>
      </c>
    </row>
    <row r="18" spans="1:11" x14ac:dyDescent="0.2">
      <c r="A18" s="1" t="s">
        <v>42</v>
      </c>
      <c r="B18" s="1">
        <v>23</v>
      </c>
      <c r="C18" s="1">
        <v>0</v>
      </c>
      <c r="D18" s="1">
        <v>0</v>
      </c>
      <c r="E18" s="1">
        <v>19</v>
      </c>
      <c r="F18" s="1">
        <v>0</v>
      </c>
      <c r="G18" s="1">
        <v>2</v>
      </c>
      <c r="H18" s="1">
        <v>0</v>
      </c>
      <c r="I18" s="1">
        <v>0</v>
      </c>
      <c r="J18" s="1">
        <v>1</v>
      </c>
      <c r="K18" s="1">
        <v>22</v>
      </c>
    </row>
    <row r="19" spans="1:11" x14ac:dyDescent="0.2">
      <c r="A19" s="1" t="s">
        <v>43</v>
      </c>
      <c r="B19" s="1">
        <v>33</v>
      </c>
      <c r="C19" s="1">
        <v>0</v>
      </c>
      <c r="D19" s="1">
        <v>0</v>
      </c>
      <c r="E19" s="1">
        <v>28</v>
      </c>
      <c r="F19" s="1">
        <v>2</v>
      </c>
      <c r="G19" s="1">
        <v>3</v>
      </c>
      <c r="H19" s="1">
        <v>0</v>
      </c>
      <c r="I19" s="1">
        <v>0</v>
      </c>
      <c r="J19" s="1">
        <v>0</v>
      </c>
      <c r="K19" s="1">
        <v>31</v>
      </c>
    </row>
    <row r="20" spans="1:11" x14ac:dyDescent="0.2">
      <c r="A20" s="1" t="s">
        <v>44</v>
      </c>
      <c r="B20" s="1">
        <v>7</v>
      </c>
      <c r="C20" s="1">
        <v>0</v>
      </c>
      <c r="D20" s="1">
        <v>0</v>
      </c>
      <c r="E20" s="1">
        <v>6</v>
      </c>
      <c r="F20" s="1">
        <v>0</v>
      </c>
      <c r="G20" s="1">
        <v>1</v>
      </c>
      <c r="H20" s="1">
        <v>0</v>
      </c>
      <c r="I20" s="1">
        <v>0</v>
      </c>
      <c r="J20" s="1">
        <v>0</v>
      </c>
      <c r="K20" s="1">
        <v>7</v>
      </c>
    </row>
    <row r="21" spans="1:11" x14ac:dyDescent="0.2">
      <c r="A21" s="1" t="s">
        <v>45</v>
      </c>
      <c r="B21" s="1">
        <v>3</v>
      </c>
      <c r="C21" s="1">
        <v>0</v>
      </c>
      <c r="D21" s="1">
        <v>0</v>
      </c>
      <c r="E21" s="1">
        <v>3</v>
      </c>
      <c r="F21" s="1">
        <v>0</v>
      </c>
      <c r="G21" s="1">
        <v>0</v>
      </c>
      <c r="H21" s="1">
        <v>0</v>
      </c>
      <c r="I21" s="1">
        <v>0</v>
      </c>
      <c r="J21" s="1">
        <v>0</v>
      </c>
      <c r="K21" s="1">
        <v>3</v>
      </c>
    </row>
    <row r="22" spans="1:11" x14ac:dyDescent="0.2">
      <c r="A22" s="1" t="s">
        <v>28</v>
      </c>
      <c r="B22" s="1">
        <v>34.5</v>
      </c>
      <c r="C22" s="1">
        <v>0</v>
      </c>
      <c r="D22" s="1">
        <v>0</v>
      </c>
      <c r="E22" s="1">
        <v>34.799999999999997</v>
      </c>
      <c r="F22" s="1">
        <v>37.5</v>
      </c>
      <c r="G22" s="1">
        <v>35</v>
      </c>
      <c r="H22" s="1">
        <v>0</v>
      </c>
      <c r="I22" s="1">
        <v>0</v>
      </c>
      <c r="J22" s="1">
        <v>22.5</v>
      </c>
      <c r="K22" s="1">
        <v>34.6</v>
      </c>
    </row>
    <row r="23" spans="1:11" x14ac:dyDescent="0.2">
      <c r="A23" s="1" t="s">
        <v>30</v>
      </c>
    </row>
    <row r="24" spans="1:11" x14ac:dyDescent="0.2">
      <c r="A24" s="1" t="s">
        <v>47</v>
      </c>
    </row>
    <row r="25" spans="1:11" x14ac:dyDescent="0.2">
      <c r="A25" s="1" t="s">
        <v>3</v>
      </c>
      <c r="B25" s="1">
        <v>82</v>
      </c>
      <c r="C25" s="1">
        <v>0</v>
      </c>
      <c r="D25" s="1">
        <v>0</v>
      </c>
      <c r="E25" s="1">
        <v>76</v>
      </c>
      <c r="F25" s="1">
        <v>1</v>
      </c>
      <c r="G25" s="1">
        <v>4</v>
      </c>
      <c r="H25" s="1">
        <v>0</v>
      </c>
      <c r="I25" s="1">
        <v>0</v>
      </c>
      <c r="J25" s="1">
        <v>0</v>
      </c>
      <c r="K25" s="1">
        <v>81</v>
      </c>
    </row>
    <row r="26" spans="1:11" x14ac:dyDescent="0.2">
      <c r="A26" s="1" t="s">
        <v>41</v>
      </c>
      <c r="B26" s="1">
        <v>0</v>
      </c>
      <c r="C26" s="1">
        <v>0</v>
      </c>
      <c r="D26" s="1">
        <v>0</v>
      </c>
      <c r="E26" s="1">
        <v>0</v>
      </c>
      <c r="F26" s="1">
        <v>0</v>
      </c>
      <c r="G26" s="1">
        <v>0</v>
      </c>
      <c r="H26" s="1">
        <v>0</v>
      </c>
      <c r="I26" s="1">
        <v>0</v>
      </c>
      <c r="J26" s="1">
        <v>0</v>
      </c>
      <c r="K26" s="1">
        <v>0</v>
      </c>
    </row>
    <row r="27" spans="1:11" x14ac:dyDescent="0.2">
      <c r="A27" s="1" t="s">
        <v>42</v>
      </c>
      <c r="B27" s="1">
        <v>40</v>
      </c>
      <c r="C27" s="1">
        <v>0</v>
      </c>
      <c r="D27" s="1">
        <v>0</v>
      </c>
      <c r="E27" s="1">
        <v>37</v>
      </c>
      <c r="F27" s="1">
        <v>1</v>
      </c>
      <c r="G27" s="1">
        <v>1</v>
      </c>
      <c r="H27" s="1">
        <v>0</v>
      </c>
      <c r="I27" s="1">
        <v>0</v>
      </c>
      <c r="J27" s="1">
        <v>0</v>
      </c>
      <c r="K27" s="1">
        <v>39</v>
      </c>
    </row>
    <row r="28" spans="1:11" x14ac:dyDescent="0.2">
      <c r="A28" s="1" t="s">
        <v>43</v>
      </c>
      <c r="B28" s="1">
        <v>31</v>
      </c>
      <c r="C28" s="1">
        <v>0</v>
      </c>
      <c r="D28" s="1">
        <v>0</v>
      </c>
      <c r="E28" s="1">
        <v>28</v>
      </c>
      <c r="F28" s="1">
        <v>0</v>
      </c>
      <c r="G28" s="1">
        <v>3</v>
      </c>
      <c r="H28" s="1">
        <v>0</v>
      </c>
      <c r="I28" s="1">
        <v>0</v>
      </c>
      <c r="J28" s="1">
        <v>0</v>
      </c>
      <c r="K28" s="1">
        <v>31</v>
      </c>
    </row>
    <row r="29" spans="1:11" x14ac:dyDescent="0.2">
      <c r="A29" s="1" t="s">
        <v>44</v>
      </c>
      <c r="B29" s="1">
        <v>6</v>
      </c>
      <c r="C29" s="1">
        <v>0</v>
      </c>
      <c r="D29" s="1">
        <v>0</v>
      </c>
      <c r="E29" s="1">
        <v>6</v>
      </c>
      <c r="F29" s="1">
        <v>0</v>
      </c>
      <c r="G29" s="1">
        <v>0</v>
      </c>
      <c r="H29" s="1">
        <v>0</v>
      </c>
      <c r="I29" s="1">
        <v>0</v>
      </c>
      <c r="J29" s="1">
        <v>0</v>
      </c>
      <c r="K29" s="1">
        <v>6</v>
      </c>
    </row>
    <row r="30" spans="1:11" x14ac:dyDescent="0.2">
      <c r="A30" s="1" t="s">
        <v>45</v>
      </c>
      <c r="B30" s="1">
        <v>5</v>
      </c>
      <c r="C30" s="1">
        <v>0</v>
      </c>
      <c r="D30" s="1">
        <v>0</v>
      </c>
      <c r="E30" s="1">
        <v>5</v>
      </c>
      <c r="F30" s="1">
        <v>0</v>
      </c>
      <c r="G30" s="1">
        <v>0</v>
      </c>
      <c r="H30" s="1">
        <v>0</v>
      </c>
      <c r="I30" s="1">
        <v>0</v>
      </c>
      <c r="J30" s="1">
        <v>0</v>
      </c>
      <c r="K30" s="1">
        <v>5</v>
      </c>
    </row>
    <row r="31" spans="1:11" x14ac:dyDescent="0.2">
      <c r="A31" s="1" t="s">
        <v>28</v>
      </c>
      <c r="B31" s="1">
        <v>30.5</v>
      </c>
      <c r="C31" s="1">
        <v>0</v>
      </c>
      <c r="D31" s="1">
        <v>0</v>
      </c>
      <c r="E31" s="1">
        <v>30.5</v>
      </c>
      <c r="F31" s="1">
        <v>22.5</v>
      </c>
      <c r="G31" s="1">
        <v>35</v>
      </c>
      <c r="H31" s="1">
        <v>0</v>
      </c>
      <c r="I31" s="1">
        <v>0</v>
      </c>
      <c r="J31" s="1">
        <v>0</v>
      </c>
      <c r="K31" s="1">
        <v>30.7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3B31D-D003-4EBC-B179-D3B13F20F94B}">
  <dimension ref="A1:K31"/>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174</v>
      </c>
    </row>
    <row r="2" spans="1:11" x14ac:dyDescent="0.2">
      <c r="B2" s="1" t="s">
        <v>175</v>
      </c>
    </row>
    <row r="3" spans="1:11" x14ac:dyDescent="0.2">
      <c r="B3" s="1" t="s">
        <v>3</v>
      </c>
      <c r="C3" s="1" t="s">
        <v>81</v>
      </c>
      <c r="D3" s="1" t="s">
        <v>80</v>
      </c>
      <c r="E3" s="1" t="s">
        <v>75</v>
      </c>
      <c r="F3" s="1" t="s">
        <v>76</v>
      </c>
      <c r="G3" s="1" t="s">
        <v>77</v>
      </c>
      <c r="H3" s="1" t="s">
        <v>5</v>
      </c>
      <c r="I3" s="1" t="s">
        <v>78</v>
      </c>
      <c r="J3" s="1" t="s">
        <v>79</v>
      </c>
      <c r="K3" s="1" t="s">
        <v>82</v>
      </c>
    </row>
    <row r="4" spans="1:11" x14ac:dyDescent="0.2">
      <c r="A4" s="1" t="s">
        <v>9</v>
      </c>
    </row>
    <row r="5" spans="1:11" x14ac:dyDescent="0.2">
      <c r="A5" s="1" t="s">
        <v>10</v>
      </c>
    </row>
    <row r="6" spans="1:11" x14ac:dyDescent="0.2">
      <c r="A6" s="1" t="s">
        <v>47</v>
      </c>
    </row>
    <row r="7" spans="1:11" x14ac:dyDescent="0.2">
      <c r="A7" s="1" t="s">
        <v>3</v>
      </c>
      <c r="B7" s="1">
        <v>149</v>
      </c>
      <c r="C7" s="1">
        <v>2</v>
      </c>
      <c r="D7" s="1">
        <v>2</v>
      </c>
      <c r="E7" s="1">
        <v>120</v>
      </c>
      <c r="F7" s="1">
        <v>7</v>
      </c>
      <c r="G7" s="1">
        <v>12</v>
      </c>
      <c r="H7" s="1">
        <v>0</v>
      </c>
      <c r="I7" s="1">
        <v>0</v>
      </c>
      <c r="J7" s="1">
        <v>2</v>
      </c>
      <c r="K7" s="1">
        <v>136</v>
      </c>
    </row>
    <row r="8" spans="1:11" x14ac:dyDescent="0.2">
      <c r="A8" s="1" t="s">
        <v>41</v>
      </c>
      <c r="B8" s="1">
        <v>0</v>
      </c>
      <c r="C8" s="1">
        <v>0</v>
      </c>
      <c r="D8" s="1">
        <v>0</v>
      </c>
      <c r="E8" s="1">
        <v>0</v>
      </c>
      <c r="F8" s="1">
        <v>0</v>
      </c>
      <c r="G8" s="1">
        <v>0</v>
      </c>
      <c r="H8" s="1">
        <v>0</v>
      </c>
      <c r="I8" s="1">
        <v>0</v>
      </c>
      <c r="J8" s="1">
        <v>0</v>
      </c>
      <c r="K8" s="1">
        <v>0</v>
      </c>
    </row>
    <row r="9" spans="1:11" x14ac:dyDescent="0.2">
      <c r="A9" s="1" t="s">
        <v>42</v>
      </c>
      <c r="B9" s="1">
        <v>63</v>
      </c>
      <c r="C9" s="1">
        <v>1</v>
      </c>
      <c r="D9" s="1">
        <v>2</v>
      </c>
      <c r="E9" s="1">
        <v>49</v>
      </c>
      <c r="F9" s="1">
        <v>5</v>
      </c>
      <c r="G9" s="1">
        <v>3</v>
      </c>
      <c r="H9" s="1">
        <v>0</v>
      </c>
      <c r="I9" s="1">
        <v>0</v>
      </c>
      <c r="J9" s="1">
        <v>1</v>
      </c>
      <c r="K9" s="1">
        <v>54</v>
      </c>
    </row>
    <row r="10" spans="1:11" x14ac:dyDescent="0.2">
      <c r="A10" s="1" t="s">
        <v>43</v>
      </c>
      <c r="B10" s="1">
        <v>65</v>
      </c>
      <c r="C10" s="1">
        <v>1</v>
      </c>
      <c r="D10" s="1">
        <v>0</v>
      </c>
      <c r="E10" s="1">
        <v>53</v>
      </c>
      <c r="F10" s="1">
        <v>1</v>
      </c>
      <c r="G10" s="1">
        <v>8</v>
      </c>
      <c r="H10" s="1">
        <v>0</v>
      </c>
      <c r="I10" s="1">
        <v>0</v>
      </c>
      <c r="J10" s="1">
        <v>1</v>
      </c>
      <c r="K10" s="1">
        <v>62</v>
      </c>
    </row>
    <row r="11" spans="1:11" x14ac:dyDescent="0.2">
      <c r="A11" s="1" t="s">
        <v>44</v>
      </c>
      <c r="B11" s="1">
        <v>13</v>
      </c>
      <c r="C11" s="1">
        <v>0</v>
      </c>
      <c r="D11" s="1">
        <v>0</v>
      </c>
      <c r="E11" s="1">
        <v>11</v>
      </c>
      <c r="F11" s="1">
        <v>1</v>
      </c>
      <c r="G11" s="1">
        <v>1</v>
      </c>
      <c r="H11" s="1">
        <v>0</v>
      </c>
      <c r="I11" s="1">
        <v>0</v>
      </c>
      <c r="J11" s="1">
        <v>0</v>
      </c>
      <c r="K11" s="1">
        <v>12</v>
      </c>
    </row>
    <row r="12" spans="1:11" x14ac:dyDescent="0.2">
      <c r="A12" s="1" t="s">
        <v>45</v>
      </c>
      <c r="B12" s="1">
        <v>8</v>
      </c>
      <c r="C12" s="1">
        <v>0</v>
      </c>
      <c r="D12" s="1">
        <v>0</v>
      </c>
      <c r="E12" s="1">
        <v>7</v>
      </c>
      <c r="F12" s="1">
        <v>0</v>
      </c>
      <c r="G12" s="1">
        <v>0</v>
      </c>
      <c r="H12" s="1">
        <v>0</v>
      </c>
      <c r="I12" s="1">
        <v>0</v>
      </c>
      <c r="J12" s="1">
        <v>0</v>
      </c>
      <c r="K12" s="1">
        <v>8</v>
      </c>
    </row>
    <row r="13" spans="1:11" x14ac:dyDescent="0.2">
      <c r="A13" s="1" t="s">
        <v>28</v>
      </c>
      <c r="B13" s="1">
        <v>32.700000000000003</v>
      </c>
      <c r="C13" s="1">
        <v>30</v>
      </c>
      <c r="D13" s="1">
        <v>22.5</v>
      </c>
      <c r="E13" s="1">
        <v>33.1</v>
      </c>
      <c r="F13" s="1">
        <v>25.5</v>
      </c>
      <c r="G13" s="1">
        <v>35.6</v>
      </c>
      <c r="H13" s="1">
        <v>0</v>
      </c>
      <c r="I13" s="1">
        <v>0</v>
      </c>
      <c r="J13" s="1">
        <v>30</v>
      </c>
      <c r="K13" s="1">
        <v>33.4</v>
      </c>
    </row>
    <row r="14" spans="1:11" x14ac:dyDescent="0.2">
      <c r="A14" s="1" t="s">
        <v>29</v>
      </c>
    </row>
    <row r="15" spans="1:11" x14ac:dyDescent="0.2">
      <c r="A15" s="1" t="s">
        <v>47</v>
      </c>
    </row>
    <row r="16" spans="1:11" x14ac:dyDescent="0.2">
      <c r="A16" s="1" t="s">
        <v>3</v>
      </c>
      <c r="B16" s="1">
        <v>67</v>
      </c>
      <c r="C16" s="1">
        <v>1</v>
      </c>
      <c r="D16" s="1">
        <v>0</v>
      </c>
      <c r="E16" s="1">
        <v>53</v>
      </c>
      <c r="F16" s="1">
        <v>1</v>
      </c>
      <c r="G16" s="1">
        <v>8</v>
      </c>
      <c r="H16" s="1">
        <v>0</v>
      </c>
      <c r="I16" s="1">
        <v>0</v>
      </c>
      <c r="J16" s="1">
        <v>2</v>
      </c>
      <c r="K16" s="1">
        <v>63</v>
      </c>
    </row>
    <row r="17" spans="1:11" x14ac:dyDescent="0.2">
      <c r="A17" s="1" t="s">
        <v>41</v>
      </c>
      <c r="B17" s="1">
        <v>0</v>
      </c>
      <c r="C17" s="1">
        <v>0</v>
      </c>
      <c r="D17" s="1">
        <v>0</v>
      </c>
      <c r="E17" s="1">
        <v>0</v>
      </c>
      <c r="F17" s="1">
        <v>0</v>
      </c>
      <c r="G17" s="1">
        <v>0</v>
      </c>
      <c r="H17" s="1">
        <v>0</v>
      </c>
      <c r="I17" s="1">
        <v>0</v>
      </c>
      <c r="J17" s="1">
        <v>0</v>
      </c>
      <c r="K17" s="1">
        <v>0</v>
      </c>
    </row>
    <row r="18" spans="1:11" x14ac:dyDescent="0.2">
      <c r="A18" s="1" t="s">
        <v>42</v>
      </c>
      <c r="B18" s="1">
        <v>23</v>
      </c>
      <c r="C18" s="1">
        <v>0</v>
      </c>
      <c r="D18" s="1">
        <v>0</v>
      </c>
      <c r="E18" s="1">
        <v>18</v>
      </c>
      <c r="F18" s="1">
        <v>0</v>
      </c>
      <c r="G18" s="1">
        <v>3</v>
      </c>
      <c r="H18" s="1">
        <v>0</v>
      </c>
      <c r="I18" s="1">
        <v>0</v>
      </c>
      <c r="J18" s="1">
        <v>1</v>
      </c>
      <c r="K18" s="1">
        <v>22</v>
      </c>
    </row>
    <row r="19" spans="1:11" x14ac:dyDescent="0.2">
      <c r="A19" s="1" t="s">
        <v>43</v>
      </c>
      <c r="B19" s="1">
        <v>34</v>
      </c>
      <c r="C19" s="1">
        <v>1</v>
      </c>
      <c r="D19" s="1">
        <v>0</v>
      </c>
      <c r="E19" s="1">
        <v>26</v>
      </c>
      <c r="F19" s="1">
        <v>0</v>
      </c>
      <c r="G19" s="1">
        <v>5</v>
      </c>
      <c r="H19" s="1">
        <v>0</v>
      </c>
      <c r="I19" s="1">
        <v>0</v>
      </c>
      <c r="J19" s="1">
        <v>1</v>
      </c>
      <c r="K19" s="1">
        <v>32</v>
      </c>
    </row>
    <row r="20" spans="1:11" x14ac:dyDescent="0.2">
      <c r="A20" s="1" t="s">
        <v>44</v>
      </c>
      <c r="B20" s="1">
        <v>7</v>
      </c>
      <c r="C20" s="1">
        <v>0</v>
      </c>
      <c r="D20" s="1">
        <v>0</v>
      </c>
      <c r="E20" s="1">
        <v>6</v>
      </c>
      <c r="F20" s="1">
        <v>1</v>
      </c>
      <c r="G20" s="1">
        <v>0</v>
      </c>
      <c r="H20" s="1">
        <v>0</v>
      </c>
      <c r="I20" s="1">
        <v>0</v>
      </c>
      <c r="J20" s="1">
        <v>0</v>
      </c>
      <c r="K20" s="1">
        <v>6</v>
      </c>
    </row>
    <row r="21" spans="1:11" x14ac:dyDescent="0.2">
      <c r="A21" s="1" t="s">
        <v>45</v>
      </c>
      <c r="B21" s="1">
        <v>3</v>
      </c>
      <c r="C21" s="1">
        <v>0</v>
      </c>
      <c r="D21" s="1">
        <v>0</v>
      </c>
      <c r="E21" s="1">
        <v>3</v>
      </c>
      <c r="F21" s="1">
        <v>0</v>
      </c>
      <c r="G21" s="1">
        <v>0</v>
      </c>
      <c r="H21" s="1">
        <v>0</v>
      </c>
      <c r="I21" s="1">
        <v>0</v>
      </c>
      <c r="J21" s="1">
        <v>0</v>
      </c>
      <c r="K21" s="1">
        <v>3</v>
      </c>
    </row>
    <row r="22" spans="1:11" x14ac:dyDescent="0.2">
      <c r="A22" s="1" t="s">
        <v>28</v>
      </c>
      <c r="B22" s="1">
        <v>34.6</v>
      </c>
      <c r="C22" s="1">
        <v>37.5</v>
      </c>
      <c r="D22" s="1">
        <v>0</v>
      </c>
      <c r="E22" s="1">
        <v>34.9</v>
      </c>
      <c r="F22" s="1">
        <v>52.5</v>
      </c>
      <c r="G22" s="1">
        <v>33</v>
      </c>
      <c r="H22" s="1">
        <v>0</v>
      </c>
      <c r="I22" s="1">
        <v>0</v>
      </c>
      <c r="J22" s="1">
        <v>30</v>
      </c>
      <c r="K22" s="1">
        <v>34.5</v>
      </c>
    </row>
    <row r="23" spans="1:11" x14ac:dyDescent="0.2">
      <c r="A23" s="1" t="s">
        <v>30</v>
      </c>
    </row>
    <row r="24" spans="1:11" x14ac:dyDescent="0.2">
      <c r="A24" s="1" t="s">
        <v>47</v>
      </c>
    </row>
    <row r="25" spans="1:11" x14ac:dyDescent="0.2">
      <c r="A25" s="1" t="s">
        <v>3</v>
      </c>
      <c r="B25" s="1">
        <v>82</v>
      </c>
      <c r="C25" s="1">
        <v>1</v>
      </c>
      <c r="D25" s="1">
        <v>2</v>
      </c>
      <c r="E25" s="1">
        <v>67</v>
      </c>
      <c r="F25" s="1">
        <v>6</v>
      </c>
      <c r="G25" s="1">
        <v>4</v>
      </c>
      <c r="H25" s="1">
        <v>0</v>
      </c>
      <c r="I25" s="1">
        <v>0</v>
      </c>
      <c r="J25" s="1">
        <v>0</v>
      </c>
      <c r="K25" s="1">
        <v>73</v>
      </c>
    </row>
    <row r="26" spans="1:11" x14ac:dyDescent="0.2">
      <c r="A26" s="1" t="s">
        <v>41</v>
      </c>
      <c r="B26" s="1">
        <v>0</v>
      </c>
      <c r="C26" s="1">
        <v>0</v>
      </c>
      <c r="D26" s="1">
        <v>0</v>
      </c>
      <c r="E26" s="1">
        <v>0</v>
      </c>
      <c r="F26" s="1">
        <v>0</v>
      </c>
      <c r="G26" s="1">
        <v>0</v>
      </c>
      <c r="H26" s="1">
        <v>0</v>
      </c>
      <c r="I26" s="1">
        <v>0</v>
      </c>
      <c r="J26" s="1">
        <v>0</v>
      </c>
      <c r="K26" s="1">
        <v>0</v>
      </c>
    </row>
    <row r="27" spans="1:11" x14ac:dyDescent="0.2">
      <c r="A27" s="1" t="s">
        <v>42</v>
      </c>
      <c r="B27" s="1">
        <v>40</v>
      </c>
      <c r="C27" s="1">
        <v>1</v>
      </c>
      <c r="D27" s="1">
        <v>2</v>
      </c>
      <c r="E27" s="1">
        <v>31</v>
      </c>
      <c r="F27" s="1">
        <v>5</v>
      </c>
      <c r="G27" s="1">
        <v>0</v>
      </c>
      <c r="H27" s="1">
        <v>0</v>
      </c>
      <c r="I27" s="1">
        <v>0</v>
      </c>
      <c r="J27" s="1">
        <v>0</v>
      </c>
      <c r="K27" s="1">
        <v>32</v>
      </c>
    </row>
    <row r="28" spans="1:11" x14ac:dyDescent="0.2">
      <c r="A28" s="1" t="s">
        <v>43</v>
      </c>
      <c r="B28" s="1">
        <v>31</v>
      </c>
      <c r="C28" s="1">
        <v>0</v>
      </c>
      <c r="D28" s="1">
        <v>0</v>
      </c>
      <c r="E28" s="1">
        <v>27</v>
      </c>
      <c r="F28" s="1">
        <v>1</v>
      </c>
      <c r="G28" s="1">
        <v>3</v>
      </c>
      <c r="H28" s="1">
        <v>0</v>
      </c>
      <c r="I28" s="1">
        <v>0</v>
      </c>
      <c r="J28" s="1">
        <v>0</v>
      </c>
      <c r="K28" s="1">
        <v>30</v>
      </c>
    </row>
    <row r="29" spans="1:11" x14ac:dyDescent="0.2">
      <c r="A29" s="1" t="s">
        <v>44</v>
      </c>
      <c r="B29" s="1">
        <v>6</v>
      </c>
      <c r="C29" s="1">
        <v>0</v>
      </c>
      <c r="D29" s="1">
        <v>0</v>
      </c>
      <c r="E29" s="1">
        <v>5</v>
      </c>
      <c r="F29" s="1">
        <v>0</v>
      </c>
      <c r="G29" s="1">
        <v>1</v>
      </c>
      <c r="H29" s="1">
        <v>0</v>
      </c>
      <c r="I29" s="1">
        <v>0</v>
      </c>
      <c r="J29" s="1">
        <v>0</v>
      </c>
      <c r="K29" s="1">
        <v>6</v>
      </c>
    </row>
    <row r="30" spans="1:11" x14ac:dyDescent="0.2">
      <c r="A30" s="1" t="s">
        <v>45</v>
      </c>
      <c r="B30" s="1">
        <v>5</v>
      </c>
      <c r="C30" s="1">
        <v>0</v>
      </c>
      <c r="D30" s="1">
        <v>0</v>
      </c>
      <c r="E30" s="1">
        <v>4</v>
      </c>
      <c r="F30" s="1">
        <v>0</v>
      </c>
      <c r="G30" s="1">
        <v>0</v>
      </c>
      <c r="H30" s="1">
        <v>0</v>
      </c>
      <c r="I30" s="1">
        <v>0</v>
      </c>
      <c r="J30" s="1">
        <v>0</v>
      </c>
      <c r="K30" s="1">
        <v>5</v>
      </c>
    </row>
    <row r="31" spans="1:11" x14ac:dyDescent="0.2">
      <c r="A31" s="1" t="s">
        <v>28</v>
      </c>
      <c r="B31" s="1">
        <v>30.5</v>
      </c>
      <c r="C31" s="1">
        <v>22.5</v>
      </c>
      <c r="D31" s="1">
        <v>22.5</v>
      </c>
      <c r="E31" s="1">
        <v>31.4</v>
      </c>
      <c r="F31" s="1">
        <v>24</v>
      </c>
      <c r="G31" s="1">
        <v>40</v>
      </c>
      <c r="H31" s="1">
        <v>0</v>
      </c>
      <c r="I31" s="1">
        <v>0</v>
      </c>
      <c r="J31" s="1">
        <v>0</v>
      </c>
      <c r="K31" s="1">
        <v>32.299999999999997</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00CBC-7B13-47C0-972B-FBAE9A81E06D}">
  <dimension ref="A1:S31"/>
  <sheetViews>
    <sheetView topLeftCell="D1" zoomScale="150" zoomScaleNormal="150" workbookViewId="0">
      <selection activeCell="P13" sqref="P13:S20"/>
    </sheetView>
  </sheetViews>
  <sheetFormatPr defaultRowHeight="10.199999999999999" x14ac:dyDescent="0.2"/>
  <cols>
    <col min="1" max="1" width="8.88671875" style="1"/>
    <col min="2" max="14" width="5.33203125" style="1" customWidth="1"/>
    <col min="15" max="15" width="8.88671875" style="1"/>
    <col min="16" max="16" width="20.88671875" style="1" customWidth="1"/>
    <col min="17" max="16384" width="8.88671875" style="1"/>
  </cols>
  <sheetData>
    <row r="1" spans="1:19" x14ac:dyDescent="0.2">
      <c r="A1" s="1" t="s">
        <v>176</v>
      </c>
    </row>
    <row r="2" spans="1:19" x14ac:dyDescent="0.2">
      <c r="B2" s="1" t="s">
        <v>177</v>
      </c>
      <c r="H2" s="1" t="s">
        <v>178</v>
      </c>
    </row>
    <row r="3" spans="1:19" x14ac:dyDescent="0.2">
      <c r="B3" s="1" t="s">
        <v>3</v>
      </c>
      <c r="C3" s="1" t="s">
        <v>179</v>
      </c>
      <c r="D3" s="1" t="s">
        <v>180</v>
      </c>
      <c r="E3" s="1" t="s">
        <v>181</v>
      </c>
      <c r="F3" s="1" t="s">
        <v>182</v>
      </c>
      <c r="G3" s="1" t="s">
        <v>183</v>
      </c>
      <c r="H3" s="1" t="s">
        <v>3</v>
      </c>
      <c r="I3" s="1" t="s">
        <v>184</v>
      </c>
      <c r="J3" s="1" t="s">
        <v>185</v>
      </c>
      <c r="K3" s="1" t="s">
        <v>186</v>
      </c>
      <c r="L3" s="1" t="s">
        <v>187</v>
      </c>
      <c r="M3" s="1" t="s">
        <v>188</v>
      </c>
      <c r="N3" s="1" t="s">
        <v>183</v>
      </c>
      <c r="P3" s="1" t="s">
        <v>707</v>
      </c>
    </row>
    <row r="4" spans="1:19" x14ac:dyDescent="0.2">
      <c r="A4" s="1" t="s">
        <v>9</v>
      </c>
      <c r="P4" s="12" t="s">
        <v>706</v>
      </c>
      <c r="Q4" s="8" t="s">
        <v>3</v>
      </c>
      <c r="R4" s="8" t="s">
        <v>684</v>
      </c>
      <c r="S4" s="9" t="s">
        <v>685</v>
      </c>
    </row>
    <row r="5" spans="1:19" x14ac:dyDescent="0.2">
      <c r="A5" s="1" t="s">
        <v>10</v>
      </c>
      <c r="P5" s="1" t="s">
        <v>3</v>
      </c>
      <c r="Q5" s="1">
        <v>197</v>
      </c>
      <c r="R5" s="1">
        <v>94</v>
      </c>
      <c r="S5" s="1">
        <f>Q5-R5</f>
        <v>103</v>
      </c>
    </row>
    <row r="6" spans="1:19" x14ac:dyDescent="0.2">
      <c r="A6" s="1" t="s">
        <v>47</v>
      </c>
      <c r="P6" s="1" t="s">
        <v>179</v>
      </c>
      <c r="Q6" s="1">
        <v>13</v>
      </c>
      <c r="R6" s="1">
        <v>7</v>
      </c>
      <c r="S6" s="1">
        <f t="shared" ref="S6:S10" si="0">Q6-R6</f>
        <v>6</v>
      </c>
    </row>
    <row r="7" spans="1:19" x14ac:dyDescent="0.2">
      <c r="A7" s="1" t="s">
        <v>3</v>
      </c>
      <c r="B7" s="1">
        <v>197</v>
      </c>
      <c r="C7" s="1">
        <v>13</v>
      </c>
      <c r="D7" s="1">
        <v>136</v>
      </c>
      <c r="E7" s="1">
        <v>19</v>
      </c>
      <c r="F7" s="1">
        <v>25</v>
      </c>
      <c r="G7" s="1">
        <v>4</v>
      </c>
      <c r="H7" s="1">
        <v>198</v>
      </c>
      <c r="I7" s="1">
        <v>158</v>
      </c>
      <c r="J7" s="1">
        <v>18</v>
      </c>
      <c r="K7" s="1">
        <v>0</v>
      </c>
      <c r="L7" s="1">
        <v>22</v>
      </c>
      <c r="M7" s="1">
        <v>0</v>
      </c>
      <c r="N7" s="1">
        <v>0</v>
      </c>
      <c r="P7" s="1" t="s">
        <v>180</v>
      </c>
      <c r="Q7" s="1">
        <v>136</v>
      </c>
      <c r="R7" s="1">
        <v>64</v>
      </c>
      <c r="S7" s="1">
        <f t="shared" si="0"/>
        <v>72</v>
      </c>
    </row>
    <row r="8" spans="1:19" x14ac:dyDescent="0.2">
      <c r="A8" s="1" t="s">
        <v>41</v>
      </c>
      <c r="B8" s="1">
        <v>24</v>
      </c>
      <c r="C8" s="1">
        <v>1</v>
      </c>
      <c r="D8" s="1">
        <v>17</v>
      </c>
      <c r="E8" s="1">
        <v>3</v>
      </c>
      <c r="F8" s="1">
        <v>3</v>
      </c>
      <c r="G8" s="1">
        <v>0</v>
      </c>
      <c r="H8" s="1">
        <v>28</v>
      </c>
      <c r="I8" s="1">
        <v>22</v>
      </c>
      <c r="J8" s="1">
        <v>6</v>
      </c>
      <c r="K8" s="1">
        <v>0</v>
      </c>
      <c r="L8" s="1">
        <v>0</v>
      </c>
      <c r="M8" s="1">
        <v>0</v>
      </c>
      <c r="N8" s="1">
        <v>0</v>
      </c>
      <c r="P8" s="1" t="s">
        <v>181</v>
      </c>
      <c r="Q8" s="1">
        <v>19</v>
      </c>
      <c r="R8" s="1">
        <v>10</v>
      </c>
      <c r="S8" s="1">
        <f t="shared" si="0"/>
        <v>9</v>
      </c>
    </row>
    <row r="9" spans="1:19" x14ac:dyDescent="0.2">
      <c r="A9" s="1" t="s">
        <v>42</v>
      </c>
      <c r="B9" s="1">
        <v>82</v>
      </c>
      <c r="C9" s="1">
        <v>8</v>
      </c>
      <c r="D9" s="1">
        <v>50</v>
      </c>
      <c r="E9" s="1">
        <v>10</v>
      </c>
      <c r="F9" s="1">
        <v>11</v>
      </c>
      <c r="G9" s="1">
        <v>3</v>
      </c>
      <c r="H9" s="1">
        <v>79</v>
      </c>
      <c r="I9" s="1">
        <v>59</v>
      </c>
      <c r="J9" s="1">
        <v>4</v>
      </c>
      <c r="K9" s="1">
        <v>0</v>
      </c>
      <c r="L9" s="1">
        <v>16</v>
      </c>
      <c r="M9" s="1">
        <v>0</v>
      </c>
      <c r="N9" s="1">
        <v>0</v>
      </c>
      <c r="P9" s="1" t="s">
        <v>182</v>
      </c>
      <c r="Q9" s="1">
        <v>25</v>
      </c>
      <c r="R9" s="1">
        <v>13</v>
      </c>
      <c r="S9" s="1">
        <f t="shared" si="0"/>
        <v>12</v>
      </c>
    </row>
    <row r="10" spans="1:19" x14ac:dyDescent="0.2">
      <c r="A10" s="1" t="s">
        <v>43</v>
      </c>
      <c r="B10" s="1">
        <v>68</v>
      </c>
      <c r="C10" s="1">
        <v>3</v>
      </c>
      <c r="D10" s="1">
        <v>54</v>
      </c>
      <c r="E10" s="1">
        <v>5</v>
      </c>
      <c r="F10" s="1">
        <v>5</v>
      </c>
      <c r="G10" s="1">
        <v>1</v>
      </c>
      <c r="H10" s="1">
        <v>68</v>
      </c>
      <c r="I10" s="1">
        <v>60</v>
      </c>
      <c r="J10" s="1">
        <v>5</v>
      </c>
      <c r="K10" s="1">
        <v>0</v>
      </c>
      <c r="L10" s="1">
        <v>3</v>
      </c>
      <c r="M10" s="1">
        <v>0</v>
      </c>
      <c r="N10" s="1">
        <v>0</v>
      </c>
      <c r="P10" s="1" t="s">
        <v>183</v>
      </c>
      <c r="Q10" s="1">
        <v>4</v>
      </c>
      <c r="R10" s="1">
        <v>0</v>
      </c>
      <c r="S10" s="1">
        <f t="shared" si="0"/>
        <v>4</v>
      </c>
    </row>
    <row r="11" spans="1:19" x14ac:dyDescent="0.2">
      <c r="A11" s="1" t="s">
        <v>44</v>
      </c>
      <c r="B11" s="1">
        <v>15</v>
      </c>
      <c r="C11" s="1">
        <v>1</v>
      </c>
      <c r="D11" s="1">
        <v>8</v>
      </c>
      <c r="E11" s="1">
        <v>0</v>
      </c>
      <c r="F11" s="1">
        <v>6</v>
      </c>
      <c r="G11" s="1">
        <v>0</v>
      </c>
      <c r="H11" s="1">
        <v>15</v>
      </c>
      <c r="I11" s="1">
        <v>9</v>
      </c>
      <c r="J11" s="1">
        <v>3</v>
      </c>
      <c r="K11" s="1">
        <v>0</v>
      </c>
      <c r="L11" s="1">
        <v>3</v>
      </c>
      <c r="M11" s="1">
        <v>0</v>
      </c>
      <c r="N11" s="1">
        <v>0</v>
      </c>
      <c r="P11" s="11" t="s">
        <v>663</v>
      </c>
      <c r="Q11" s="11"/>
      <c r="R11" s="11"/>
      <c r="S11" s="11"/>
    </row>
    <row r="12" spans="1:19" x14ac:dyDescent="0.2">
      <c r="A12" s="1" t="s">
        <v>45</v>
      </c>
      <c r="B12" s="1">
        <v>8</v>
      </c>
      <c r="C12" s="1">
        <v>0</v>
      </c>
      <c r="D12" s="1">
        <v>7</v>
      </c>
      <c r="E12" s="1">
        <v>1</v>
      </c>
      <c r="F12" s="1">
        <v>0</v>
      </c>
      <c r="G12" s="1">
        <v>0</v>
      </c>
      <c r="H12" s="1">
        <v>8</v>
      </c>
      <c r="I12" s="1">
        <v>8</v>
      </c>
      <c r="J12" s="1">
        <v>0</v>
      </c>
      <c r="K12" s="1">
        <v>0</v>
      </c>
      <c r="L12" s="1">
        <v>0</v>
      </c>
      <c r="M12" s="1">
        <v>0</v>
      </c>
      <c r="N12" s="1">
        <v>0</v>
      </c>
    </row>
    <row r="13" spans="1:19" x14ac:dyDescent="0.2">
      <c r="A13" s="1" t="s">
        <v>28</v>
      </c>
      <c r="B13" s="1">
        <v>28.6</v>
      </c>
      <c r="C13" s="1">
        <v>25.3</v>
      </c>
      <c r="D13" s="1">
        <v>30.3</v>
      </c>
      <c r="E13" s="1">
        <v>24.8</v>
      </c>
      <c r="F13" s="1">
        <v>28</v>
      </c>
      <c r="G13" s="1">
        <v>25</v>
      </c>
      <c r="H13" s="1">
        <v>28.5</v>
      </c>
      <c r="I13" s="1">
        <v>29.5</v>
      </c>
      <c r="J13" s="1">
        <v>26.3</v>
      </c>
      <c r="K13" s="1">
        <v>0</v>
      </c>
      <c r="L13" s="1">
        <v>25.3</v>
      </c>
      <c r="M13" s="1">
        <v>0</v>
      </c>
      <c r="N13" s="1">
        <v>0</v>
      </c>
      <c r="P13" s="1" t="s">
        <v>709</v>
      </c>
    </row>
    <row r="14" spans="1:19" x14ac:dyDescent="0.2">
      <c r="A14" s="1" t="s">
        <v>29</v>
      </c>
      <c r="P14" s="12" t="s">
        <v>708</v>
      </c>
      <c r="Q14" s="8" t="s">
        <v>3</v>
      </c>
      <c r="R14" s="8" t="s">
        <v>684</v>
      </c>
      <c r="S14" s="9" t="s">
        <v>685</v>
      </c>
    </row>
    <row r="15" spans="1:19" x14ac:dyDescent="0.2">
      <c r="A15" s="1" t="s">
        <v>47</v>
      </c>
      <c r="P15" s="1" t="s">
        <v>660</v>
      </c>
      <c r="Q15" s="1">
        <v>198</v>
      </c>
      <c r="R15" s="1">
        <v>96</v>
      </c>
      <c r="S15" s="1">
        <f>Q15-R15</f>
        <v>102</v>
      </c>
    </row>
    <row r="16" spans="1:19" x14ac:dyDescent="0.2">
      <c r="A16" s="1" t="s">
        <v>3</v>
      </c>
      <c r="B16" s="1">
        <v>94</v>
      </c>
      <c r="C16" s="1">
        <v>7</v>
      </c>
      <c r="D16" s="1">
        <v>64</v>
      </c>
      <c r="E16" s="1">
        <v>10</v>
      </c>
      <c r="F16" s="1">
        <v>13</v>
      </c>
      <c r="G16" s="1">
        <v>0</v>
      </c>
      <c r="H16" s="1">
        <v>96</v>
      </c>
      <c r="I16" s="1">
        <v>77</v>
      </c>
      <c r="J16" s="1">
        <v>7</v>
      </c>
      <c r="K16" s="1">
        <v>0</v>
      </c>
      <c r="L16" s="1">
        <v>12</v>
      </c>
      <c r="M16" s="1">
        <v>0</v>
      </c>
      <c r="N16" s="1">
        <v>0</v>
      </c>
      <c r="P16" s="1" t="s">
        <v>184</v>
      </c>
      <c r="Q16" s="1">
        <v>158</v>
      </c>
      <c r="R16" s="1">
        <v>77</v>
      </c>
      <c r="S16" s="1">
        <f t="shared" ref="S16:S19" si="1">Q16-R16</f>
        <v>81</v>
      </c>
    </row>
    <row r="17" spans="1:19" x14ac:dyDescent="0.2">
      <c r="A17" s="1" t="s">
        <v>41</v>
      </c>
      <c r="B17" s="1">
        <v>17</v>
      </c>
      <c r="C17" s="1">
        <v>1</v>
      </c>
      <c r="D17" s="1">
        <v>13</v>
      </c>
      <c r="E17" s="1">
        <v>2</v>
      </c>
      <c r="F17" s="1">
        <v>1</v>
      </c>
      <c r="G17" s="1">
        <v>0</v>
      </c>
      <c r="H17" s="1">
        <v>19</v>
      </c>
      <c r="I17" s="1">
        <v>16</v>
      </c>
      <c r="J17" s="1">
        <v>3</v>
      </c>
      <c r="K17" s="1">
        <v>0</v>
      </c>
      <c r="L17" s="1">
        <v>0</v>
      </c>
      <c r="M17" s="1">
        <v>0</v>
      </c>
      <c r="N17" s="1">
        <v>0</v>
      </c>
      <c r="P17" s="1" t="s">
        <v>185</v>
      </c>
      <c r="Q17" s="1">
        <v>18</v>
      </c>
      <c r="R17" s="1">
        <v>7</v>
      </c>
      <c r="S17" s="1">
        <f t="shared" si="1"/>
        <v>11</v>
      </c>
    </row>
    <row r="18" spans="1:19" x14ac:dyDescent="0.2">
      <c r="A18" s="1" t="s">
        <v>42</v>
      </c>
      <c r="B18" s="1">
        <v>31</v>
      </c>
      <c r="C18" s="1">
        <v>5</v>
      </c>
      <c r="D18" s="1">
        <v>18</v>
      </c>
      <c r="E18" s="1">
        <v>4</v>
      </c>
      <c r="F18" s="1">
        <v>4</v>
      </c>
      <c r="G18" s="1">
        <v>0</v>
      </c>
      <c r="H18" s="1">
        <v>31</v>
      </c>
      <c r="I18" s="1">
        <v>21</v>
      </c>
      <c r="J18" s="1">
        <v>2</v>
      </c>
      <c r="K18" s="1">
        <v>0</v>
      </c>
      <c r="L18" s="1">
        <v>8</v>
      </c>
      <c r="M18" s="1">
        <v>0</v>
      </c>
      <c r="N18" s="1">
        <v>0</v>
      </c>
      <c r="P18" s="1" t="s">
        <v>186</v>
      </c>
      <c r="Q18" s="1">
        <v>0</v>
      </c>
      <c r="R18" s="1">
        <v>0</v>
      </c>
      <c r="S18" s="1">
        <f t="shared" si="1"/>
        <v>0</v>
      </c>
    </row>
    <row r="19" spans="1:19" x14ac:dyDescent="0.2">
      <c r="A19" s="1" t="s">
        <v>43</v>
      </c>
      <c r="B19" s="1">
        <v>35</v>
      </c>
      <c r="C19" s="1">
        <v>1</v>
      </c>
      <c r="D19" s="1">
        <v>28</v>
      </c>
      <c r="E19" s="1">
        <v>3</v>
      </c>
      <c r="F19" s="1">
        <v>3</v>
      </c>
      <c r="G19" s="1">
        <v>0</v>
      </c>
      <c r="H19" s="1">
        <v>35</v>
      </c>
      <c r="I19" s="1">
        <v>31</v>
      </c>
      <c r="J19" s="1">
        <v>2</v>
      </c>
      <c r="K19" s="1">
        <v>0</v>
      </c>
      <c r="L19" s="1">
        <v>2</v>
      </c>
      <c r="M19" s="1">
        <v>0</v>
      </c>
      <c r="N19" s="1">
        <v>0</v>
      </c>
      <c r="P19" s="1" t="s">
        <v>187</v>
      </c>
      <c r="Q19" s="1">
        <v>22</v>
      </c>
      <c r="R19" s="1">
        <v>12</v>
      </c>
      <c r="S19" s="1">
        <f t="shared" si="1"/>
        <v>10</v>
      </c>
    </row>
    <row r="20" spans="1:19" x14ac:dyDescent="0.2">
      <c r="A20" s="1" t="s">
        <v>44</v>
      </c>
      <c r="B20" s="1">
        <v>8</v>
      </c>
      <c r="C20" s="1">
        <v>0</v>
      </c>
      <c r="D20" s="1">
        <v>3</v>
      </c>
      <c r="E20" s="1">
        <v>0</v>
      </c>
      <c r="F20" s="1">
        <v>5</v>
      </c>
      <c r="G20" s="1">
        <v>0</v>
      </c>
      <c r="H20" s="1">
        <v>8</v>
      </c>
      <c r="I20" s="1">
        <v>6</v>
      </c>
      <c r="J20" s="1">
        <v>0</v>
      </c>
      <c r="K20" s="1">
        <v>0</v>
      </c>
      <c r="L20" s="1">
        <v>2</v>
      </c>
      <c r="M20" s="1">
        <v>0</v>
      </c>
      <c r="N20" s="1">
        <v>0</v>
      </c>
      <c r="P20" s="11" t="s">
        <v>663</v>
      </c>
      <c r="Q20" s="11"/>
      <c r="R20" s="11"/>
      <c r="S20" s="11"/>
    </row>
    <row r="21" spans="1:19" x14ac:dyDescent="0.2">
      <c r="A21" s="1" t="s">
        <v>45</v>
      </c>
      <c r="B21" s="1">
        <v>3</v>
      </c>
      <c r="C21" s="1">
        <v>0</v>
      </c>
      <c r="D21" s="1">
        <v>2</v>
      </c>
      <c r="E21" s="1">
        <v>1</v>
      </c>
      <c r="F21" s="1">
        <v>0</v>
      </c>
      <c r="G21" s="1">
        <v>0</v>
      </c>
      <c r="H21" s="1">
        <v>3</v>
      </c>
      <c r="I21" s="1">
        <v>3</v>
      </c>
      <c r="J21" s="1">
        <v>0</v>
      </c>
      <c r="K21" s="1">
        <v>0</v>
      </c>
      <c r="L21" s="1">
        <v>0</v>
      </c>
      <c r="M21" s="1">
        <v>0</v>
      </c>
      <c r="N21" s="1">
        <v>0</v>
      </c>
    </row>
    <row r="22" spans="1:19" x14ac:dyDescent="0.2">
      <c r="A22" s="1" t="s">
        <v>28</v>
      </c>
      <c r="B22" s="1">
        <v>29.5</v>
      </c>
      <c r="C22" s="1">
        <v>22.5</v>
      </c>
      <c r="D22" s="1">
        <v>30.5</v>
      </c>
      <c r="E22" s="1">
        <v>26.3</v>
      </c>
      <c r="F22" s="1">
        <v>37.5</v>
      </c>
      <c r="G22" s="1">
        <v>0</v>
      </c>
      <c r="H22" s="1">
        <v>29</v>
      </c>
      <c r="I22" s="1">
        <v>30.7</v>
      </c>
      <c r="J22" s="1">
        <v>18.8</v>
      </c>
      <c r="K22" s="1">
        <v>0</v>
      </c>
      <c r="L22" s="1">
        <v>26.3</v>
      </c>
      <c r="M22" s="1">
        <v>0</v>
      </c>
      <c r="N22" s="1">
        <v>0</v>
      </c>
    </row>
    <row r="23" spans="1:19" x14ac:dyDescent="0.2">
      <c r="A23" s="1" t="s">
        <v>30</v>
      </c>
    </row>
    <row r="24" spans="1:19" x14ac:dyDescent="0.2">
      <c r="A24" s="1" t="s">
        <v>47</v>
      </c>
    </row>
    <row r="25" spans="1:19" x14ac:dyDescent="0.2">
      <c r="A25" s="1" t="s">
        <v>3</v>
      </c>
      <c r="B25" s="1">
        <v>103</v>
      </c>
      <c r="C25" s="1">
        <v>6</v>
      </c>
      <c r="D25" s="1">
        <v>72</v>
      </c>
      <c r="E25" s="1">
        <v>9</v>
      </c>
      <c r="F25" s="1">
        <v>12</v>
      </c>
      <c r="G25" s="1">
        <v>4</v>
      </c>
      <c r="H25" s="1">
        <v>102</v>
      </c>
      <c r="I25" s="1">
        <v>81</v>
      </c>
      <c r="J25" s="1">
        <v>11</v>
      </c>
      <c r="K25" s="1">
        <v>0</v>
      </c>
      <c r="L25" s="1">
        <v>10</v>
      </c>
      <c r="M25" s="1">
        <v>0</v>
      </c>
      <c r="N25" s="1">
        <v>0</v>
      </c>
    </row>
    <row r="26" spans="1:19" x14ac:dyDescent="0.2">
      <c r="A26" s="1" t="s">
        <v>41</v>
      </c>
      <c r="B26" s="1">
        <v>7</v>
      </c>
      <c r="C26" s="1">
        <v>0</v>
      </c>
      <c r="D26" s="1">
        <v>4</v>
      </c>
      <c r="E26" s="1">
        <v>1</v>
      </c>
      <c r="F26" s="1">
        <v>2</v>
      </c>
      <c r="G26" s="1">
        <v>0</v>
      </c>
      <c r="H26" s="1">
        <v>9</v>
      </c>
      <c r="I26" s="1">
        <v>6</v>
      </c>
      <c r="J26" s="1">
        <v>3</v>
      </c>
      <c r="K26" s="1">
        <v>0</v>
      </c>
      <c r="L26" s="1">
        <v>0</v>
      </c>
      <c r="M26" s="1">
        <v>0</v>
      </c>
      <c r="N26" s="1">
        <v>0</v>
      </c>
    </row>
    <row r="27" spans="1:19" x14ac:dyDescent="0.2">
      <c r="A27" s="1" t="s">
        <v>42</v>
      </c>
      <c r="B27" s="1">
        <v>51</v>
      </c>
      <c r="C27" s="1">
        <v>3</v>
      </c>
      <c r="D27" s="1">
        <v>32</v>
      </c>
      <c r="E27" s="1">
        <v>6</v>
      </c>
      <c r="F27" s="1">
        <v>7</v>
      </c>
      <c r="G27" s="1">
        <v>3</v>
      </c>
      <c r="H27" s="1">
        <v>48</v>
      </c>
      <c r="I27" s="1">
        <v>38</v>
      </c>
      <c r="J27" s="1">
        <v>2</v>
      </c>
      <c r="K27" s="1">
        <v>0</v>
      </c>
      <c r="L27" s="1">
        <v>8</v>
      </c>
      <c r="M27" s="1">
        <v>0</v>
      </c>
      <c r="N27" s="1">
        <v>0</v>
      </c>
    </row>
    <row r="28" spans="1:19" x14ac:dyDescent="0.2">
      <c r="A28" s="1" t="s">
        <v>43</v>
      </c>
      <c r="B28" s="1">
        <v>33</v>
      </c>
      <c r="C28" s="1">
        <v>2</v>
      </c>
      <c r="D28" s="1">
        <v>26</v>
      </c>
      <c r="E28" s="1">
        <v>2</v>
      </c>
      <c r="F28" s="1">
        <v>2</v>
      </c>
      <c r="G28" s="1">
        <v>1</v>
      </c>
      <c r="H28" s="1">
        <v>33</v>
      </c>
      <c r="I28" s="1">
        <v>29</v>
      </c>
      <c r="J28" s="1">
        <v>3</v>
      </c>
      <c r="K28" s="1">
        <v>0</v>
      </c>
      <c r="L28" s="1">
        <v>1</v>
      </c>
      <c r="M28" s="1">
        <v>0</v>
      </c>
      <c r="N28" s="1">
        <v>0</v>
      </c>
    </row>
    <row r="29" spans="1:19" x14ac:dyDescent="0.2">
      <c r="A29" s="1" t="s">
        <v>44</v>
      </c>
      <c r="B29" s="1">
        <v>7</v>
      </c>
      <c r="C29" s="1">
        <v>1</v>
      </c>
      <c r="D29" s="1">
        <v>5</v>
      </c>
      <c r="E29" s="1">
        <v>0</v>
      </c>
      <c r="F29" s="1">
        <v>1</v>
      </c>
      <c r="G29" s="1">
        <v>0</v>
      </c>
      <c r="H29" s="1">
        <v>7</v>
      </c>
      <c r="I29" s="1">
        <v>3</v>
      </c>
      <c r="J29" s="1">
        <v>3</v>
      </c>
      <c r="K29" s="1">
        <v>0</v>
      </c>
      <c r="L29" s="1">
        <v>1</v>
      </c>
      <c r="M29" s="1">
        <v>0</v>
      </c>
      <c r="N29" s="1">
        <v>0</v>
      </c>
    </row>
    <row r="30" spans="1:19" x14ac:dyDescent="0.2">
      <c r="A30" s="1" t="s">
        <v>45</v>
      </c>
      <c r="B30" s="1">
        <v>5</v>
      </c>
      <c r="C30" s="1">
        <v>0</v>
      </c>
      <c r="D30" s="1">
        <v>5</v>
      </c>
      <c r="E30" s="1">
        <v>0</v>
      </c>
      <c r="F30" s="1">
        <v>0</v>
      </c>
      <c r="G30" s="1">
        <v>0</v>
      </c>
      <c r="H30" s="1">
        <v>5</v>
      </c>
      <c r="I30" s="1">
        <v>5</v>
      </c>
      <c r="J30" s="1">
        <v>0</v>
      </c>
      <c r="K30" s="1">
        <v>0</v>
      </c>
      <c r="L30" s="1">
        <v>0</v>
      </c>
      <c r="M30" s="1">
        <v>0</v>
      </c>
      <c r="N30" s="1">
        <v>0</v>
      </c>
    </row>
    <row r="31" spans="1:19" x14ac:dyDescent="0.2">
      <c r="A31" s="1" t="s">
        <v>28</v>
      </c>
      <c r="B31" s="1">
        <v>28.1</v>
      </c>
      <c r="C31" s="1">
        <v>30</v>
      </c>
      <c r="D31" s="1">
        <v>30</v>
      </c>
      <c r="E31" s="1">
        <v>23.8</v>
      </c>
      <c r="F31" s="1">
        <v>23.6</v>
      </c>
      <c r="G31" s="1">
        <v>25</v>
      </c>
      <c r="H31" s="1">
        <v>28.1</v>
      </c>
      <c r="I31" s="1">
        <v>28.6</v>
      </c>
      <c r="J31" s="1">
        <v>32.5</v>
      </c>
      <c r="K31" s="1">
        <v>0</v>
      </c>
      <c r="L31" s="1">
        <v>24.4</v>
      </c>
      <c r="M31" s="1">
        <v>0</v>
      </c>
      <c r="N31" s="1">
        <v>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17831-9935-4E87-BA21-608897453632}">
  <dimension ref="A1:L31"/>
  <sheetViews>
    <sheetView zoomScale="150" zoomScaleNormal="150" workbookViewId="0">
      <selection sqref="A1:XFD1048576"/>
    </sheetView>
  </sheetViews>
  <sheetFormatPr defaultRowHeight="10.199999999999999" x14ac:dyDescent="0.2"/>
  <cols>
    <col min="1" max="16384" width="8.88671875" style="1"/>
  </cols>
  <sheetData>
    <row r="1" spans="1:12" x14ac:dyDescent="0.2">
      <c r="A1" s="1" t="s">
        <v>189</v>
      </c>
    </row>
    <row r="2" spans="1:12" x14ac:dyDescent="0.2">
      <c r="B2" s="1" t="s">
        <v>190</v>
      </c>
      <c r="E2" s="1" t="s">
        <v>191</v>
      </c>
    </row>
    <row r="3" spans="1:12" x14ac:dyDescent="0.2">
      <c r="B3" s="1" t="s">
        <v>3</v>
      </c>
      <c r="C3" s="1" t="s">
        <v>192</v>
      </c>
      <c r="D3" s="1" t="s">
        <v>193</v>
      </c>
      <c r="E3" s="1" t="s">
        <v>3</v>
      </c>
      <c r="F3" s="1" t="s">
        <v>194</v>
      </c>
      <c r="G3" s="1" t="s">
        <v>195</v>
      </c>
      <c r="H3" s="1" t="s">
        <v>196</v>
      </c>
      <c r="I3" s="1" t="s">
        <v>197</v>
      </c>
      <c r="J3" s="1" t="s">
        <v>198</v>
      </c>
      <c r="K3" s="1" t="s">
        <v>199</v>
      </c>
      <c r="L3" s="1" t="s">
        <v>200</v>
      </c>
    </row>
    <row r="4" spans="1:12" x14ac:dyDescent="0.2">
      <c r="A4" s="1" t="s">
        <v>9</v>
      </c>
    </row>
    <row r="5" spans="1:12" x14ac:dyDescent="0.2">
      <c r="A5" s="1" t="s">
        <v>10</v>
      </c>
    </row>
    <row r="6" spans="1:12" x14ac:dyDescent="0.2">
      <c r="A6" s="1" t="s">
        <v>47</v>
      </c>
    </row>
    <row r="7" spans="1:12" x14ac:dyDescent="0.2">
      <c r="A7" s="1" t="s">
        <v>3</v>
      </c>
      <c r="B7" s="1">
        <v>344</v>
      </c>
      <c r="C7" s="1">
        <v>130</v>
      </c>
      <c r="D7" s="1">
        <v>214</v>
      </c>
      <c r="E7" s="1">
        <v>131</v>
      </c>
      <c r="F7" s="1">
        <v>1</v>
      </c>
      <c r="G7" s="1">
        <v>7</v>
      </c>
      <c r="H7" s="1">
        <v>7</v>
      </c>
      <c r="I7" s="1">
        <v>4</v>
      </c>
      <c r="J7" s="1">
        <v>32</v>
      </c>
      <c r="K7" s="1">
        <v>80</v>
      </c>
      <c r="L7" s="1">
        <v>0</v>
      </c>
    </row>
    <row r="8" spans="1:12" x14ac:dyDescent="0.2">
      <c r="A8" s="1" t="s">
        <v>41</v>
      </c>
      <c r="B8" s="1">
        <v>0</v>
      </c>
      <c r="C8" s="1">
        <v>0</v>
      </c>
      <c r="D8" s="1">
        <v>0</v>
      </c>
      <c r="E8" s="1">
        <v>0</v>
      </c>
      <c r="F8" s="1">
        <v>0</v>
      </c>
      <c r="G8" s="1">
        <v>0</v>
      </c>
      <c r="H8" s="1">
        <v>0</v>
      </c>
      <c r="I8" s="1">
        <v>0</v>
      </c>
      <c r="J8" s="1">
        <v>0</v>
      </c>
      <c r="K8" s="1">
        <v>0</v>
      </c>
      <c r="L8" s="1">
        <v>0</v>
      </c>
    </row>
    <row r="9" spans="1:12" x14ac:dyDescent="0.2">
      <c r="A9" s="1" t="s">
        <v>42</v>
      </c>
      <c r="B9" s="1">
        <v>147</v>
      </c>
      <c r="C9" s="1">
        <v>30</v>
      </c>
      <c r="D9" s="1">
        <v>117</v>
      </c>
      <c r="E9" s="1">
        <v>31</v>
      </c>
      <c r="F9" s="1">
        <v>1</v>
      </c>
      <c r="G9" s="1">
        <v>2</v>
      </c>
      <c r="H9" s="1">
        <v>0</v>
      </c>
      <c r="I9" s="1">
        <v>3</v>
      </c>
      <c r="J9" s="1">
        <v>9</v>
      </c>
      <c r="K9" s="1">
        <v>16</v>
      </c>
      <c r="L9" s="1">
        <v>0</v>
      </c>
    </row>
    <row r="10" spans="1:12" x14ac:dyDescent="0.2">
      <c r="A10" s="1" t="s">
        <v>43</v>
      </c>
      <c r="B10" s="1">
        <v>155</v>
      </c>
      <c r="C10" s="1">
        <v>87</v>
      </c>
      <c r="D10" s="1">
        <v>68</v>
      </c>
      <c r="E10" s="1">
        <v>87</v>
      </c>
      <c r="F10" s="1">
        <v>0</v>
      </c>
      <c r="G10" s="1">
        <v>3</v>
      </c>
      <c r="H10" s="1">
        <v>5</v>
      </c>
      <c r="I10" s="1">
        <v>1</v>
      </c>
      <c r="J10" s="1">
        <v>23</v>
      </c>
      <c r="K10" s="1">
        <v>55</v>
      </c>
      <c r="L10" s="1">
        <v>0</v>
      </c>
    </row>
    <row r="11" spans="1:12" x14ac:dyDescent="0.2">
      <c r="A11" s="1" t="s">
        <v>44</v>
      </c>
      <c r="B11" s="1">
        <v>30</v>
      </c>
      <c r="C11" s="1">
        <v>9</v>
      </c>
      <c r="D11" s="1">
        <v>21</v>
      </c>
      <c r="E11" s="1">
        <v>9</v>
      </c>
      <c r="F11" s="1">
        <v>0</v>
      </c>
      <c r="G11" s="1">
        <v>1</v>
      </c>
      <c r="H11" s="1">
        <v>1</v>
      </c>
      <c r="I11" s="1">
        <v>0</v>
      </c>
      <c r="J11" s="1">
        <v>0</v>
      </c>
      <c r="K11" s="1">
        <v>7</v>
      </c>
      <c r="L11" s="1">
        <v>0</v>
      </c>
    </row>
    <row r="12" spans="1:12" x14ac:dyDescent="0.2">
      <c r="A12" s="1" t="s">
        <v>45</v>
      </c>
      <c r="B12" s="1">
        <v>12</v>
      </c>
      <c r="C12" s="1">
        <v>4</v>
      </c>
      <c r="D12" s="1">
        <v>8</v>
      </c>
      <c r="E12" s="1">
        <v>4</v>
      </c>
      <c r="F12" s="1">
        <v>0</v>
      </c>
      <c r="G12" s="1">
        <v>1</v>
      </c>
      <c r="H12" s="1">
        <v>1</v>
      </c>
      <c r="I12" s="1">
        <v>0</v>
      </c>
      <c r="J12" s="1">
        <v>0</v>
      </c>
      <c r="K12" s="1">
        <v>2</v>
      </c>
      <c r="L12" s="1">
        <v>0</v>
      </c>
    </row>
    <row r="13" spans="1:12" x14ac:dyDescent="0.2">
      <c r="A13" s="1" t="s">
        <v>28</v>
      </c>
      <c r="B13" s="1">
        <v>32.4</v>
      </c>
      <c r="C13" s="1">
        <v>36</v>
      </c>
      <c r="D13" s="1">
        <v>28.7</v>
      </c>
      <c r="E13" s="1">
        <v>35.9</v>
      </c>
      <c r="F13" s="1">
        <v>22.5</v>
      </c>
      <c r="G13" s="1">
        <v>37.5</v>
      </c>
      <c r="H13" s="1">
        <v>40.5</v>
      </c>
      <c r="I13" s="1">
        <v>25</v>
      </c>
      <c r="J13" s="1">
        <v>34.6</v>
      </c>
      <c r="K13" s="1">
        <v>36.5</v>
      </c>
      <c r="L13" s="1">
        <v>0</v>
      </c>
    </row>
    <row r="14" spans="1:12" x14ac:dyDescent="0.2">
      <c r="A14" s="1" t="s">
        <v>29</v>
      </c>
    </row>
    <row r="15" spans="1:12" x14ac:dyDescent="0.2">
      <c r="A15" s="1" t="s">
        <v>47</v>
      </c>
    </row>
    <row r="16" spans="1:12" x14ac:dyDescent="0.2">
      <c r="A16" s="1" t="s">
        <v>3</v>
      </c>
      <c r="B16" s="1">
        <v>160</v>
      </c>
      <c r="C16" s="1">
        <v>83</v>
      </c>
      <c r="D16" s="1">
        <v>77</v>
      </c>
      <c r="E16" s="1">
        <v>84</v>
      </c>
      <c r="F16" s="1">
        <v>1</v>
      </c>
      <c r="G16" s="1">
        <v>5</v>
      </c>
      <c r="H16" s="1">
        <v>6</v>
      </c>
      <c r="I16" s="1">
        <v>3</v>
      </c>
      <c r="J16" s="1">
        <v>20</v>
      </c>
      <c r="K16" s="1">
        <v>49</v>
      </c>
      <c r="L16" s="1">
        <v>0</v>
      </c>
    </row>
    <row r="17" spans="1:12" x14ac:dyDescent="0.2">
      <c r="A17" s="1" t="s">
        <v>41</v>
      </c>
      <c r="B17" s="1">
        <v>0</v>
      </c>
      <c r="C17" s="1">
        <v>0</v>
      </c>
      <c r="D17" s="1">
        <v>0</v>
      </c>
      <c r="E17" s="1">
        <v>0</v>
      </c>
      <c r="F17" s="1">
        <v>0</v>
      </c>
      <c r="G17" s="1">
        <v>0</v>
      </c>
      <c r="H17" s="1">
        <v>0</v>
      </c>
      <c r="I17" s="1">
        <v>0</v>
      </c>
      <c r="J17" s="1">
        <v>0</v>
      </c>
      <c r="K17" s="1">
        <v>0</v>
      </c>
      <c r="L17" s="1">
        <v>0</v>
      </c>
    </row>
    <row r="18" spans="1:12" x14ac:dyDescent="0.2">
      <c r="A18" s="1" t="s">
        <v>42</v>
      </c>
      <c r="B18" s="1">
        <v>59</v>
      </c>
      <c r="C18" s="1">
        <v>20</v>
      </c>
      <c r="D18" s="1">
        <v>39</v>
      </c>
      <c r="E18" s="1">
        <v>21</v>
      </c>
      <c r="F18" s="1">
        <v>1</v>
      </c>
      <c r="G18" s="1">
        <v>2</v>
      </c>
      <c r="H18" s="1">
        <v>0</v>
      </c>
      <c r="I18" s="1">
        <v>2</v>
      </c>
      <c r="J18" s="1">
        <v>7</v>
      </c>
      <c r="K18" s="1">
        <v>9</v>
      </c>
      <c r="L18" s="1">
        <v>0</v>
      </c>
    </row>
    <row r="19" spans="1:12" x14ac:dyDescent="0.2">
      <c r="A19" s="1" t="s">
        <v>43</v>
      </c>
      <c r="B19" s="1">
        <v>80</v>
      </c>
      <c r="C19" s="1">
        <v>55</v>
      </c>
      <c r="D19" s="1">
        <v>25</v>
      </c>
      <c r="E19" s="1">
        <v>55</v>
      </c>
      <c r="F19" s="1">
        <v>0</v>
      </c>
      <c r="G19" s="1">
        <v>2</v>
      </c>
      <c r="H19" s="1">
        <v>5</v>
      </c>
      <c r="I19" s="1">
        <v>1</v>
      </c>
      <c r="J19" s="1">
        <v>13</v>
      </c>
      <c r="K19" s="1">
        <v>34</v>
      </c>
      <c r="L19" s="1">
        <v>0</v>
      </c>
    </row>
    <row r="20" spans="1:12" x14ac:dyDescent="0.2">
      <c r="A20" s="1" t="s">
        <v>44</v>
      </c>
      <c r="B20" s="1">
        <v>15</v>
      </c>
      <c r="C20" s="1">
        <v>5</v>
      </c>
      <c r="D20" s="1">
        <v>10</v>
      </c>
      <c r="E20" s="1">
        <v>5</v>
      </c>
      <c r="F20" s="1">
        <v>0</v>
      </c>
      <c r="G20" s="1">
        <v>0</v>
      </c>
      <c r="H20" s="1">
        <v>0</v>
      </c>
      <c r="I20" s="1">
        <v>0</v>
      </c>
      <c r="J20" s="1">
        <v>0</v>
      </c>
      <c r="K20" s="1">
        <v>5</v>
      </c>
      <c r="L20" s="1">
        <v>0</v>
      </c>
    </row>
    <row r="21" spans="1:12" x14ac:dyDescent="0.2">
      <c r="A21" s="1" t="s">
        <v>45</v>
      </c>
      <c r="B21" s="1">
        <v>6</v>
      </c>
      <c r="C21" s="1">
        <v>3</v>
      </c>
      <c r="D21" s="1">
        <v>3</v>
      </c>
      <c r="E21" s="1">
        <v>3</v>
      </c>
      <c r="F21" s="1">
        <v>0</v>
      </c>
      <c r="G21" s="1">
        <v>1</v>
      </c>
      <c r="H21" s="1">
        <v>1</v>
      </c>
      <c r="I21" s="1">
        <v>0</v>
      </c>
      <c r="J21" s="1">
        <v>0</v>
      </c>
      <c r="K21" s="1">
        <v>1</v>
      </c>
      <c r="L21" s="1">
        <v>0</v>
      </c>
    </row>
    <row r="22" spans="1:12" x14ac:dyDescent="0.2">
      <c r="A22" s="1" t="s">
        <v>28</v>
      </c>
      <c r="B22" s="1">
        <v>33.9</v>
      </c>
      <c r="C22" s="1">
        <v>35.9</v>
      </c>
      <c r="D22" s="1">
        <v>29.8</v>
      </c>
      <c r="E22" s="1">
        <v>35.700000000000003</v>
      </c>
      <c r="F22" s="1">
        <v>22.5</v>
      </c>
      <c r="G22" s="1">
        <v>33.799999999999997</v>
      </c>
      <c r="H22" s="1">
        <v>39</v>
      </c>
      <c r="I22" s="1">
        <v>26.3</v>
      </c>
      <c r="J22" s="1">
        <v>33.5</v>
      </c>
      <c r="K22" s="1">
        <v>36.799999999999997</v>
      </c>
      <c r="L22" s="1">
        <v>0</v>
      </c>
    </row>
    <row r="23" spans="1:12" x14ac:dyDescent="0.2">
      <c r="A23" s="1" t="s">
        <v>30</v>
      </c>
    </row>
    <row r="24" spans="1:12" x14ac:dyDescent="0.2">
      <c r="A24" s="1" t="s">
        <v>47</v>
      </c>
    </row>
    <row r="25" spans="1:12" x14ac:dyDescent="0.2">
      <c r="A25" s="1" t="s">
        <v>3</v>
      </c>
      <c r="B25" s="1">
        <v>184</v>
      </c>
      <c r="C25" s="1">
        <v>47</v>
      </c>
      <c r="D25" s="1">
        <v>137</v>
      </c>
      <c r="E25" s="1">
        <v>47</v>
      </c>
      <c r="F25" s="1">
        <v>0</v>
      </c>
      <c r="G25" s="1">
        <v>2</v>
      </c>
      <c r="H25" s="1">
        <v>1</v>
      </c>
      <c r="I25" s="1">
        <v>1</v>
      </c>
      <c r="J25" s="1">
        <v>12</v>
      </c>
      <c r="K25" s="1">
        <v>31</v>
      </c>
      <c r="L25" s="1">
        <v>0</v>
      </c>
    </row>
    <row r="26" spans="1:12" x14ac:dyDescent="0.2">
      <c r="A26" s="1" t="s">
        <v>41</v>
      </c>
      <c r="B26" s="1">
        <v>0</v>
      </c>
      <c r="C26" s="1">
        <v>0</v>
      </c>
      <c r="D26" s="1">
        <v>0</v>
      </c>
      <c r="E26" s="1">
        <v>0</v>
      </c>
      <c r="F26" s="1">
        <v>0</v>
      </c>
      <c r="G26" s="1">
        <v>0</v>
      </c>
      <c r="H26" s="1">
        <v>0</v>
      </c>
      <c r="I26" s="1">
        <v>0</v>
      </c>
      <c r="J26" s="1">
        <v>0</v>
      </c>
      <c r="K26" s="1">
        <v>0</v>
      </c>
      <c r="L26" s="1">
        <v>0</v>
      </c>
    </row>
    <row r="27" spans="1:12" x14ac:dyDescent="0.2">
      <c r="A27" s="1" t="s">
        <v>42</v>
      </c>
      <c r="B27" s="1">
        <v>88</v>
      </c>
      <c r="C27" s="1">
        <v>10</v>
      </c>
      <c r="D27" s="1">
        <v>78</v>
      </c>
      <c r="E27" s="1">
        <v>10</v>
      </c>
      <c r="F27" s="1">
        <v>0</v>
      </c>
      <c r="G27" s="1">
        <v>0</v>
      </c>
      <c r="H27" s="1">
        <v>0</v>
      </c>
      <c r="I27" s="1">
        <v>1</v>
      </c>
      <c r="J27" s="1">
        <v>2</v>
      </c>
      <c r="K27" s="1">
        <v>7</v>
      </c>
      <c r="L27" s="1">
        <v>0</v>
      </c>
    </row>
    <row r="28" spans="1:12" x14ac:dyDescent="0.2">
      <c r="A28" s="1" t="s">
        <v>43</v>
      </c>
      <c r="B28" s="1">
        <v>75</v>
      </c>
      <c r="C28" s="1">
        <v>32</v>
      </c>
      <c r="D28" s="1">
        <v>43</v>
      </c>
      <c r="E28" s="1">
        <v>32</v>
      </c>
      <c r="F28" s="1">
        <v>0</v>
      </c>
      <c r="G28" s="1">
        <v>1</v>
      </c>
      <c r="H28" s="1">
        <v>0</v>
      </c>
      <c r="I28" s="1">
        <v>0</v>
      </c>
      <c r="J28" s="1">
        <v>10</v>
      </c>
      <c r="K28" s="1">
        <v>21</v>
      </c>
      <c r="L28" s="1">
        <v>0</v>
      </c>
    </row>
    <row r="29" spans="1:12" x14ac:dyDescent="0.2">
      <c r="A29" s="1" t="s">
        <v>44</v>
      </c>
      <c r="B29" s="1">
        <v>15</v>
      </c>
      <c r="C29" s="1">
        <v>4</v>
      </c>
      <c r="D29" s="1">
        <v>11</v>
      </c>
      <c r="E29" s="1">
        <v>4</v>
      </c>
      <c r="F29" s="1">
        <v>0</v>
      </c>
      <c r="G29" s="1">
        <v>1</v>
      </c>
      <c r="H29" s="1">
        <v>1</v>
      </c>
      <c r="I29" s="1">
        <v>0</v>
      </c>
      <c r="J29" s="1">
        <v>0</v>
      </c>
      <c r="K29" s="1">
        <v>2</v>
      </c>
      <c r="L29" s="1">
        <v>0</v>
      </c>
    </row>
    <row r="30" spans="1:12" x14ac:dyDescent="0.2">
      <c r="A30" s="1" t="s">
        <v>45</v>
      </c>
      <c r="B30" s="1">
        <v>6</v>
      </c>
      <c r="C30" s="1">
        <v>1</v>
      </c>
      <c r="D30" s="1">
        <v>5</v>
      </c>
      <c r="E30" s="1">
        <v>1</v>
      </c>
      <c r="F30" s="1">
        <v>0</v>
      </c>
      <c r="G30" s="1">
        <v>0</v>
      </c>
      <c r="H30" s="1">
        <v>0</v>
      </c>
      <c r="I30" s="1">
        <v>0</v>
      </c>
      <c r="J30" s="1">
        <v>0</v>
      </c>
      <c r="K30" s="1">
        <v>1</v>
      </c>
      <c r="L30" s="1">
        <v>0</v>
      </c>
    </row>
    <row r="31" spans="1:12" x14ac:dyDescent="0.2">
      <c r="A31" s="1" t="s">
        <v>28</v>
      </c>
      <c r="B31" s="1">
        <v>30.8</v>
      </c>
      <c r="C31" s="1">
        <v>36.299999999999997</v>
      </c>
      <c r="D31" s="1">
        <v>28.2</v>
      </c>
      <c r="E31" s="1">
        <v>36.299999999999997</v>
      </c>
      <c r="F31" s="1">
        <v>0</v>
      </c>
      <c r="G31" s="1">
        <v>45</v>
      </c>
      <c r="H31" s="1">
        <v>52.5</v>
      </c>
      <c r="I31" s="1">
        <v>22.5</v>
      </c>
      <c r="J31" s="1">
        <v>36</v>
      </c>
      <c r="K31" s="1">
        <v>36.1</v>
      </c>
      <c r="L31" s="1">
        <v>0</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D7F22-66FF-43E3-A75B-826AAB989400}">
  <dimension ref="A1:H31"/>
  <sheetViews>
    <sheetView zoomScale="150" zoomScaleNormal="150" workbookViewId="0">
      <selection sqref="A1:H10"/>
    </sheetView>
  </sheetViews>
  <sheetFormatPr defaultRowHeight="10.199999999999999" x14ac:dyDescent="0.2"/>
  <cols>
    <col min="1" max="2" width="8.88671875" style="1"/>
    <col min="3" max="3" width="10.109375" style="1" customWidth="1"/>
    <col min="4" max="16384" width="8.88671875" style="1"/>
  </cols>
  <sheetData>
    <row r="1" spans="1:8" x14ac:dyDescent="0.2">
      <c r="A1" s="1" t="s">
        <v>715</v>
      </c>
    </row>
    <row r="2" spans="1:8" x14ac:dyDescent="0.2">
      <c r="A2" s="15"/>
      <c r="B2" s="16"/>
      <c r="C2" s="16" t="s">
        <v>711</v>
      </c>
      <c r="D2" s="24" t="s">
        <v>192</v>
      </c>
      <c r="E2" s="24"/>
      <c r="F2" s="24" t="s">
        <v>191</v>
      </c>
      <c r="G2" s="24"/>
      <c r="H2" s="25"/>
    </row>
    <row r="3" spans="1:8" x14ac:dyDescent="0.2">
      <c r="A3" s="18" t="s">
        <v>704</v>
      </c>
      <c r="B3" s="26" t="s">
        <v>3</v>
      </c>
      <c r="C3" s="19" t="s">
        <v>712</v>
      </c>
      <c r="D3" s="8" t="s">
        <v>698</v>
      </c>
      <c r="E3" s="8" t="s">
        <v>699</v>
      </c>
      <c r="F3" s="8" t="s">
        <v>713</v>
      </c>
      <c r="G3" s="8" t="s">
        <v>198</v>
      </c>
      <c r="H3" s="9" t="s">
        <v>714</v>
      </c>
    </row>
    <row r="4" spans="1:8" x14ac:dyDescent="0.2">
      <c r="A4" s="1" t="s">
        <v>3</v>
      </c>
      <c r="B4" s="1">
        <v>344</v>
      </c>
      <c r="C4" s="1">
        <v>214</v>
      </c>
      <c r="D4" s="1">
        <v>130</v>
      </c>
      <c r="E4" s="2">
        <f>D4*100/B4</f>
        <v>37.790697674418603</v>
      </c>
      <c r="F4" s="1">
        <v>19</v>
      </c>
      <c r="G4" s="1">
        <v>32</v>
      </c>
      <c r="H4" s="1">
        <v>80</v>
      </c>
    </row>
    <row r="5" spans="1:8" x14ac:dyDescent="0.2">
      <c r="A5" s="1" t="s">
        <v>42</v>
      </c>
      <c r="B5" s="1">
        <v>147</v>
      </c>
      <c r="C5" s="1">
        <v>117</v>
      </c>
      <c r="D5" s="1">
        <v>30</v>
      </c>
      <c r="E5" s="2">
        <f t="shared" ref="E5:E8" si="0">D5*100/B5</f>
        <v>20.408163265306122</v>
      </c>
      <c r="F5" s="1">
        <v>6</v>
      </c>
      <c r="G5" s="1">
        <v>9</v>
      </c>
      <c r="H5" s="1">
        <v>16</v>
      </c>
    </row>
    <row r="6" spans="1:8" x14ac:dyDescent="0.2">
      <c r="A6" s="1" t="s">
        <v>43</v>
      </c>
      <c r="B6" s="1">
        <v>155</v>
      </c>
      <c r="C6" s="1">
        <v>68</v>
      </c>
      <c r="D6" s="1">
        <v>87</v>
      </c>
      <c r="E6" s="2">
        <f t="shared" si="0"/>
        <v>56.12903225806452</v>
      </c>
      <c r="F6" s="1">
        <v>9</v>
      </c>
      <c r="G6" s="1">
        <v>23</v>
      </c>
      <c r="H6" s="1">
        <v>55</v>
      </c>
    </row>
    <row r="7" spans="1:8" x14ac:dyDescent="0.2">
      <c r="A7" s="1" t="s">
        <v>44</v>
      </c>
      <c r="B7" s="1">
        <v>30</v>
      </c>
      <c r="C7" s="1">
        <v>21</v>
      </c>
      <c r="D7" s="1">
        <v>9</v>
      </c>
      <c r="E7" s="2">
        <f t="shared" si="0"/>
        <v>30</v>
      </c>
      <c r="F7" s="1">
        <v>2</v>
      </c>
      <c r="G7" s="1">
        <v>0</v>
      </c>
      <c r="H7" s="1">
        <v>7</v>
      </c>
    </row>
    <row r="8" spans="1:8" x14ac:dyDescent="0.2">
      <c r="A8" s="1" t="s">
        <v>45</v>
      </c>
      <c r="B8" s="1">
        <v>12</v>
      </c>
      <c r="C8" s="1">
        <v>8</v>
      </c>
      <c r="D8" s="1">
        <v>4</v>
      </c>
      <c r="E8" s="2">
        <f t="shared" si="0"/>
        <v>33.333333333333336</v>
      </c>
      <c r="F8" s="1">
        <v>2</v>
      </c>
      <c r="G8" s="1">
        <v>0</v>
      </c>
      <c r="H8" s="1">
        <v>2</v>
      </c>
    </row>
    <row r="9" spans="1:8" x14ac:dyDescent="0.2">
      <c r="A9" s="1" t="s">
        <v>28</v>
      </c>
      <c r="B9" s="2">
        <v>32.4</v>
      </c>
      <c r="C9" s="2">
        <v>28.7</v>
      </c>
      <c r="D9" s="2">
        <v>36</v>
      </c>
      <c r="E9" s="22" t="s">
        <v>710</v>
      </c>
      <c r="F9" s="22" t="s">
        <v>710</v>
      </c>
      <c r="G9" s="22" t="s">
        <v>710</v>
      </c>
      <c r="H9" s="22" t="s">
        <v>710</v>
      </c>
    </row>
    <row r="10" spans="1:8" x14ac:dyDescent="0.2">
      <c r="A10" s="11" t="s">
        <v>663</v>
      </c>
      <c r="B10" s="21"/>
      <c r="C10" s="21"/>
      <c r="D10" s="21"/>
      <c r="E10" s="23"/>
      <c r="F10" s="11"/>
      <c r="G10" s="11"/>
      <c r="H10" s="11"/>
    </row>
    <row r="11" spans="1:8" x14ac:dyDescent="0.2">
      <c r="B11" s="2"/>
      <c r="C11" s="2"/>
      <c r="D11" s="2"/>
      <c r="E11" s="22"/>
    </row>
    <row r="12" spans="1:8" x14ac:dyDescent="0.2">
      <c r="B12" s="2"/>
      <c r="C12" s="2"/>
      <c r="D12" s="2"/>
      <c r="E12" s="22"/>
    </row>
    <row r="13" spans="1:8" x14ac:dyDescent="0.2">
      <c r="B13" s="2"/>
      <c r="C13" s="2"/>
      <c r="D13" s="2"/>
      <c r="E13" s="22"/>
    </row>
    <row r="14" spans="1:8" x14ac:dyDescent="0.2">
      <c r="A14" s="1" t="s">
        <v>29</v>
      </c>
    </row>
    <row r="15" spans="1:8" x14ac:dyDescent="0.2">
      <c r="A15" s="1" t="s">
        <v>47</v>
      </c>
    </row>
    <row r="16" spans="1:8" x14ac:dyDescent="0.2">
      <c r="A16" s="1" t="s">
        <v>3</v>
      </c>
      <c r="B16" s="1">
        <v>160</v>
      </c>
      <c r="C16" s="1">
        <v>77</v>
      </c>
      <c r="D16" s="1">
        <v>83</v>
      </c>
      <c r="F16" s="1">
        <v>15</v>
      </c>
      <c r="G16" s="1">
        <v>20</v>
      </c>
      <c r="H16" s="1">
        <v>49</v>
      </c>
    </row>
    <row r="17" spans="1:8" x14ac:dyDescent="0.2">
      <c r="A17" s="1" t="s">
        <v>41</v>
      </c>
      <c r="B17" s="1">
        <v>0</v>
      </c>
      <c r="C17" s="1">
        <v>0</v>
      </c>
      <c r="D17" s="1">
        <v>0</v>
      </c>
      <c r="F17" s="1">
        <v>0</v>
      </c>
      <c r="G17" s="1">
        <v>0</v>
      </c>
      <c r="H17" s="1">
        <v>0</v>
      </c>
    </row>
    <row r="18" spans="1:8" x14ac:dyDescent="0.2">
      <c r="A18" s="1" t="s">
        <v>42</v>
      </c>
      <c r="B18" s="1">
        <v>59</v>
      </c>
      <c r="C18" s="1">
        <v>39</v>
      </c>
      <c r="D18" s="1">
        <v>20</v>
      </c>
      <c r="F18" s="1">
        <v>5</v>
      </c>
      <c r="G18" s="1">
        <v>7</v>
      </c>
      <c r="H18" s="1">
        <v>9</v>
      </c>
    </row>
    <row r="19" spans="1:8" x14ac:dyDescent="0.2">
      <c r="A19" s="1" t="s">
        <v>43</v>
      </c>
      <c r="B19" s="1">
        <v>80</v>
      </c>
      <c r="C19" s="1">
        <v>25</v>
      </c>
      <c r="D19" s="1">
        <v>55</v>
      </c>
      <c r="F19" s="1">
        <v>8</v>
      </c>
      <c r="G19" s="1">
        <v>13</v>
      </c>
      <c r="H19" s="1">
        <v>34</v>
      </c>
    </row>
    <row r="20" spans="1:8" x14ac:dyDescent="0.2">
      <c r="A20" s="1" t="s">
        <v>44</v>
      </c>
      <c r="B20" s="1">
        <v>15</v>
      </c>
      <c r="C20" s="1">
        <v>10</v>
      </c>
      <c r="D20" s="1">
        <v>5</v>
      </c>
      <c r="F20" s="1">
        <v>0</v>
      </c>
      <c r="G20" s="1">
        <v>0</v>
      </c>
      <c r="H20" s="1">
        <v>5</v>
      </c>
    </row>
    <row r="21" spans="1:8" x14ac:dyDescent="0.2">
      <c r="A21" s="1" t="s">
        <v>45</v>
      </c>
      <c r="B21" s="1">
        <v>6</v>
      </c>
      <c r="C21" s="1">
        <v>3</v>
      </c>
      <c r="D21" s="1">
        <v>3</v>
      </c>
      <c r="F21" s="1">
        <v>2</v>
      </c>
      <c r="G21" s="1">
        <v>0</v>
      </c>
      <c r="H21" s="1">
        <v>1</v>
      </c>
    </row>
    <row r="22" spans="1:8" x14ac:dyDescent="0.2">
      <c r="A22" s="1" t="s">
        <v>28</v>
      </c>
      <c r="B22" s="1">
        <v>33.9</v>
      </c>
      <c r="C22" s="1">
        <v>29.8</v>
      </c>
      <c r="D22" s="1">
        <v>35.9</v>
      </c>
      <c r="G22" s="1">
        <v>33.5</v>
      </c>
      <c r="H22" s="1">
        <v>36.799999999999997</v>
      </c>
    </row>
    <row r="23" spans="1:8" x14ac:dyDescent="0.2">
      <c r="A23" s="1" t="s">
        <v>30</v>
      </c>
    </row>
    <row r="24" spans="1:8" x14ac:dyDescent="0.2">
      <c r="A24" s="1" t="s">
        <v>47</v>
      </c>
    </row>
    <row r="25" spans="1:8" x14ac:dyDescent="0.2">
      <c r="A25" s="1" t="s">
        <v>3</v>
      </c>
      <c r="B25" s="1">
        <v>184</v>
      </c>
      <c r="C25" s="1">
        <v>137</v>
      </c>
      <c r="D25" s="1">
        <v>47</v>
      </c>
      <c r="F25" s="1">
        <v>4</v>
      </c>
      <c r="G25" s="1">
        <v>12</v>
      </c>
      <c r="H25" s="1">
        <v>31</v>
      </c>
    </row>
    <row r="26" spans="1:8" x14ac:dyDescent="0.2">
      <c r="A26" s="1" t="s">
        <v>41</v>
      </c>
      <c r="B26" s="1">
        <v>0</v>
      </c>
      <c r="C26" s="1">
        <v>0</v>
      </c>
      <c r="D26" s="1">
        <v>0</v>
      </c>
      <c r="F26" s="1">
        <v>0</v>
      </c>
      <c r="G26" s="1">
        <v>0</v>
      </c>
      <c r="H26" s="1">
        <v>0</v>
      </c>
    </row>
    <row r="27" spans="1:8" x14ac:dyDescent="0.2">
      <c r="A27" s="1" t="s">
        <v>42</v>
      </c>
      <c r="B27" s="1">
        <v>88</v>
      </c>
      <c r="C27" s="1">
        <v>78</v>
      </c>
      <c r="D27" s="1">
        <v>10</v>
      </c>
      <c r="F27" s="1">
        <v>1</v>
      </c>
      <c r="G27" s="1">
        <v>2</v>
      </c>
      <c r="H27" s="1">
        <v>7</v>
      </c>
    </row>
    <row r="28" spans="1:8" x14ac:dyDescent="0.2">
      <c r="A28" s="1" t="s">
        <v>43</v>
      </c>
      <c r="B28" s="1">
        <v>75</v>
      </c>
      <c r="C28" s="1">
        <v>43</v>
      </c>
      <c r="D28" s="1">
        <v>32</v>
      </c>
      <c r="F28" s="1">
        <v>1</v>
      </c>
      <c r="G28" s="1">
        <v>10</v>
      </c>
      <c r="H28" s="1">
        <v>21</v>
      </c>
    </row>
    <row r="29" spans="1:8" x14ac:dyDescent="0.2">
      <c r="A29" s="1" t="s">
        <v>44</v>
      </c>
      <c r="B29" s="1">
        <v>15</v>
      </c>
      <c r="C29" s="1">
        <v>11</v>
      </c>
      <c r="D29" s="1">
        <v>4</v>
      </c>
      <c r="F29" s="1">
        <v>2</v>
      </c>
      <c r="G29" s="1">
        <v>0</v>
      </c>
      <c r="H29" s="1">
        <v>2</v>
      </c>
    </row>
    <row r="30" spans="1:8" x14ac:dyDescent="0.2">
      <c r="A30" s="1" t="s">
        <v>45</v>
      </c>
      <c r="B30" s="1">
        <v>6</v>
      </c>
      <c r="C30" s="1">
        <v>5</v>
      </c>
      <c r="D30" s="1">
        <v>1</v>
      </c>
      <c r="F30" s="1">
        <v>0</v>
      </c>
      <c r="G30" s="1">
        <v>0</v>
      </c>
      <c r="H30" s="1">
        <v>1</v>
      </c>
    </row>
    <row r="31" spans="1:8" x14ac:dyDescent="0.2">
      <c r="A31" s="1" t="s">
        <v>28</v>
      </c>
      <c r="B31" s="1">
        <v>30.8</v>
      </c>
      <c r="C31" s="1">
        <v>28.2</v>
      </c>
      <c r="D31" s="1">
        <v>36.299999999999997</v>
      </c>
      <c r="G31" s="1">
        <v>36</v>
      </c>
      <c r="H31" s="1">
        <v>36.1</v>
      </c>
    </row>
  </sheetData>
  <mergeCells count="2">
    <mergeCell ref="F2:H2"/>
    <mergeCell ref="D2:E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6FA6-4109-47DD-8EFC-2E6942A11153}">
  <dimension ref="A1:P31"/>
  <sheetViews>
    <sheetView zoomScale="150" zoomScaleNormal="150" workbookViewId="0">
      <selection activeCell="D8" sqref="D8"/>
    </sheetView>
  </sheetViews>
  <sheetFormatPr defaultRowHeight="10.199999999999999" x14ac:dyDescent="0.2"/>
  <cols>
    <col min="1" max="16384" width="8.88671875" style="1"/>
  </cols>
  <sheetData>
    <row r="1" spans="1:16" x14ac:dyDescent="0.2">
      <c r="A1" s="1" t="s">
        <v>201</v>
      </c>
    </row>
    <row r="2" spans="1:16" x14ac:dyDescent="0.2">
      <c r="B2" s="1" t="s">
        <v>202</v>
      </c>
      <c r="G2" s="1" t="s">
        <v>203</v>
      </c>
    </row>
    <row r="3" spans="1:16" x14ac:dyDescent="0.2">
      <c r="B3" s="1" t="s">
        <v>3</v>
      </c>
      <c r="C3" s="1" t="s">
        <v>204</v>
      </c>
      <c r="D3" s="1" t="s">
        <v>205</v>
      </c>
      <c r="E3" s="1" t="s">
        <v>206</v>
      </c>
      <c r="F3" s="1" t="s">
        <v>207</v>
      </c>
      <c r="G3" s="1" t="s">
        <v>3</v>
      </c>
      <c r="H3" s="1" t="s">
        <v>194</v>
      </c>
      <c r="I3" s="1" t="s">
        <v>208</v>
      </c>
      <c r="J3" s="1" t="s">
        <v>196</v>
      </c>
      <c r="K3" s="1" t="s">
        <v>197</v>
      </c>
      <c r="L3" s="1" t="s">
        <v>198</v>
      </c>
      <c r="M3" s="1" t="s">
        <v>13</v>
      </c>
      <c r="N3" s="1" t="s">
        <v>14</v>
      </c>
      <c r="O3" s="1" t="s">
        <v>15</v>
      </c>
      <c r="P3" s="1" t="s">
        <v>209</v>
      </c>
    </row>
    <row r="4" spans="1:16" x14ac:dyDescent="0.2">
      <c r="A4" s="1" t="s">
        <v>9</v>
      </c>
    </row>
    <row r="5" spans="1:16" x14ac:dyDescent="0.2">
      <c r="A5" s="1" t="s">
        <v>10</v>
      </c>
    </row>
    <row r="6" spans="1:16" x14ac:dyDescent="0.2">
      <c r="A6" s="1" t="s">
        <v>47</v>
      </c>
    </row>
    <row r="7" spans="1:16" x14ac:dyDescent="0.2">
      <c r="A7" s="1" t="s">
        <v>3</v>
      </c>
      <c r="B7" s="1">
        <v>326</v>
      </c>
      <c r="C7" s="1">
        <v>2</v>
      </c>
      <c r="D7" s="1">
        <v>323</v>
      </c>
      <c r="E7" s="1">
        <v>0</v>
      </c>
      <c r="F7" s="1">
        <v>1</v>
      </c>
      <c r="G7" s="1">
        <v>1</v>
      </c>
      <c r="H7" s="1">
        <v>0</v>
      </c>
      <c r="I7" s="1">
        <v>0</v>
      </c>
      <c r="J7" s="1">
        <v>0</v>
      </c>
      <c r="K7" s="1">
        <v>0</v>
      </c>
      <c r="L7" s="1">
        <v>0</v>
      </c>
      <c r="M7" s="1">
        <v>1</v>
      </c>
      <c r="N7" s="1">
        <v>0</v>
      </c>
      <c r="O7" s="1">
        <v>0</v>
      </c>
      <c r="P7" s="1">
        <v>0</v>
      </c>
    </row>
    <row r="8" spans="1:16" x14ac:dyDescent="0.2">
      <c r="A8" s="1" t="s">
        <v>41</v>
      </c>
      <c r="B8" s="1">
        <v>0</v>
      </c>
      <c r="C8" s="1">
        <v>0</v>
      </c>
      <c r="D8" s="1">
        <v>0</v>
      </c>
      <c r="E8" s="1">
        <v>0</v>
      </c>
      <c r="F8" s="1">
        <v>0</v>
      </c>
      <c r="G8" s="1">
        <v>0</v>
      </c>
      <c r="H8" s="1">
        <v>0</v>
      </c>
      <c r="I8" s="1">
        <v>0</v>
      </c>
      <c r="J8" s="1">
        <v>0</v>
      </c>
      <c r="K8" s="1">
        <v>0</v>
      </c>
      <c r="L8" s="1">
        <v>0</v>
      </c>
      <c r="M8" s="1">
        <v>0</v>
      </c>
      <c r="N8" s="1">
        <v>0</v>
      </c>
      <c r="O8" s="1">
        <v>0</v>
      </c>
      <c r="P8" s="1">
        <v>0</v>
      </c>
    </row>
    <row r="9" spans="1:16" x14ac:dyDescent="0.2">
      <c r="A9" s="1" t="s">
        <v>42</v>
      </c>
      <c r="B9" s="1">
        <v>129</v>
      </c>
      <c r="C9" s="1">
        <v>1</v>
      </c>
      <c r="D9" s="1">
        <v>127</v>
      </c>
      <c r="E9" s="1">
        <v>0</v>
      </c>
      <c r="F9" s="1">
        <v>1</v>
      </c>
      <c r="G9" s="1">
        <v>0</v>
      </c>
      <c r="H9" s="1">
        <v>0</v>
      </c>
      <c r="I9" s="1">
        <v>0</v>
      </c>
      <c r="J9" s="1">
        <v>0</v>
      </c>
      <c r="K9" s="1">
        <v>0</v>
      </c>
      <c r="L9" s="1">
        <v>0</v>
      </c>
      <c r="M9" s="1">
        <v>0</v>
      </c>
      <c r="N9" s="1">
        <v>0</v>
      </c>
      <c r="O9" s="1">
        <v>0</v>
      </c>
      <c r="P9" s="1">
        <v>0</v>
      </c>
    </row>
    <row r="10" spans="1:16" x14ac:dyDescent="0.2">
      <c r="A10" s="1" t="s">
        <v>43</v>
      </c>
      <c r="B10" s="1">
        <v>155</v>
      </c>
      <c r="C10" s="1">
        <v>1</v>
      </c>
      <c r="D10" s="1">
        <v>154</v>
      </c>
      <c r="E10" s="1">
        <v>0</v>
      </c>
      <c r="F10" s="1">
        <v>0</v>
      </c>
      <c r="G10" s="1">
        <v>1</v>
      </c>
      <c r="H10" s="1">
        <v>0</v>
      </c>
      <c r="I10" s="1">
        <v>0</v>
      </c>
      <c r="J10" s="1">
        <v>0</v>
      </c>
      <c r="K10" s="1">
        <v>0</v>
      </c>
      <c r="L10" s="1">
        <v>0</v>
      </c>
      <c r="M10" s="1">
        <v>1</v>
      </c>
      <c r="N10" s="1">
        <v>0</v>
      </c>
      <c r="O10" s="1">
        <v>0</v>
      </c>
      <c r="P10" s="1">
        <v>0</v>
      </c>
    </row>
    <row r="11" spans="1:16" x14ac:dyDescent="0.2">
      <c r="A11" s="1" t="s">
        <v>44</v>
      </c>
      <c r="B11" s="1">
        <v>30</v>
      </c>
      <c r="C11" s="1">
        <v>0</v>
      </c>
      <c r="D11" s="1">
        <v>30</v>
      </c>
      <c r="E11" s="1">
        <v>0</v>
      </c>
      <c r="F11" s="1">
        <v>0</v>
      </c>
      <c r="G11" s="1">
        <v>0</v>
      </c>
      <c r="H11" s="1">
        <v>0</v>
      </c>
      <c r="I11" s="1">
        <v>0</v>
      </c>
      <c r="J11" s="1">
        <v>0</v>
      </c>
      <c r="K11" s="1">
        <v>0</v>
      </c>
      <c r="L11" s="1">
        <v>0</v>
      </c>
      <c r="M11" s="1">
        <v>0</v>
      </c>
      <c r="N11" s="1">
        <v>0</v>
      </c>
      <c r="O11" s="1">
        <v>0</v>
      </c>
      <c r="P11" s="1">
        <v>0</v>
      </c>
    </row>
    <row r="12" spans="1:16" x14ac:dyDescent="0.2">
      <c r="A12" s="1" t="s">
        <v>45</v>
      </c>
      <c r="B12" s="1">
        <v>12</v>
      </c>
      <c r="C12" s="1">
        <v>0</v>
      </c>
      <c r="D12" s="1">
        <v>12</v>
      </c>
      <c r="E12" s="1">
        <v>0</v>
      </c>
      <c r="F12" s="1">
        <v>0</v>
      </c>
      <c r="G12" s="1">
        <v>0</v>
      </c>
      <c r="H12" s="1">
        <v>0</v>
      </c>
      <c r="I12" s="1">
        <v>0</v>
      </c>
      <c r="J12" s="1">
        <v>0</v>
      </c>
      <c r="K12" s="1">
        <v>0</v>
      </c>
      <c r="L12" s="1">
        <v>0</v>
      </c>
      <c r="M12" s="1">
        <v>0</v>
      </c>
      <c r="N12" s="1">
        <v>0</v>
      </c>
      <c r="O12" s="1">
        <v>0</v>
      </c>
      <c r="P12" s="1">
        <v>0</v>
      </c>
    </row>
    <row r="13" spans="1:16" x14ac:dyDescent="0.2">
      <c r="A13" s="1" t="s">
        <v>28</v>
      </c>
      <c r="B13" s="1">
        <v>33.299999999999997</v>
      </c>
      <c r="C13" s="1">
        <v>30</v>
      </c>
      <c r="D13" s="1">
        <v>33.4</v>
      </c>
      <c r="E13" s="1">
        <v>0</v>
      </c>
      <c r="F13" s="1">
        <v>22.5</v>
      </c>
      <c r="G13" s="1">
        <v>37.5</v>
      </c>
      <c r="H13" s="1">
        <v>0</v>
      </c>
      <c r="I13" s="1">
        <v>0</v>
      </c>
      <c r="J13" s="1">
        <v>0</v>
      </c>
      <c r="K13" s="1">
        <v>0</v>
      </c>
      <c r="L13" s="1">
        <v>0</v>
      </c>
      <c r="M13" s="1">
        <v>37.5</v>
      </c>
      <c r="N13" s="1">
        <v>0</v>
      </c>
      <c r="O13" s="1">
        <v>0</v>
      </c>
      <c r="P13" s="1">
        <v>0</v>
      </c>
    </row>
    <row r="14" spans="1:16" x14ac:dyDescent="0.2">
      <c r="A14" s="1" t="s">
        <v>29</v>
      </c>
    </row>
    <row r="15" spans="1:16" x14ac:dyDescent="0.2">
      <c r="A15" s="1" t="s">
        <v>47</v>
      </c>
    </row>
    <row r="16" spans="1:16" x14ac:dyDescent="0.2">
      <c r="A16" s="1" t="s">
        <v>3</v>
      </c>
      <c r="B16" s="1">
        <v>155</v>
      </c>
      <c r="C16" s="1">
        <v>2</v>
      </c>
      <c r="D16" s="1">
        <v>152</v>
      </c>
      <c r="E16" s="1">
        <v>0</v>
      </c>
      <c r="F16" s="1">
        <v>1</v>
      </c>
      <c r="G16" s="1">
        <v>1</v>
      </c>
      <c r="H16" s="1">
        <v>0</v>
      </c>
      <c r="I16" s="1">
        <v>0</v>
      </c>
      <c r="J16" s="1">
        <v>0</v>
      </c>
      <c r="K16" s="1">
        <v>0</v>
      </c>
      <c r="L16" s="1">
        <v>0</v>
      </c>
      <c r="M16" s="1">
        <v>1</v>
      </c>
      <c r="N16" s="1">
        <v>0</v>
      </c>
      <c r="O16" s="1">
        <v>0</v>
      </c>
      <c r="P16" s="1">
        <v>0</v>
      </c>
    </row>
    <row r="17" spans="1:16" x14ac:dyDescent="0.2">
      <c r="A17" s="1" t="s">
        <v>41</v>
      </c>
      <c r="B17" s="1">
        <v>0</v>
      </c>
      <c r="C17" s="1">
        <v>0</v>
      </c>
      <c r="D17" s="1">
        <v>0</v>
      </c>
      <c r="E17" s="1">
        <v>0</v>
      </c>
      <c r="F17" s="1">
        <v>0</v>
      </c>
      <c r="G17" s="1">
        <v>0</v>
      </c>
      <c r="H17" s="1">
        <v>0</v>
      </c>
      <c r="I17" s="1">
        <v>0</v>
      </c>
      <c r="J17" s="1">
        <v>0</v>
      </c>
      <c r="K17" s="1">
        <v>0</v>
      </c>
      <c r="L17" s="1">
        <v>0</v>
      </c>
      <c r="M17" s="1">
        <v>0</v>
      </c>
      <c r="N17" s="1">
        <v>0</v>
      </c>
      <c r="O17" s="1">
        <v>0</v>
      </c>
      <c r="P17" s="1">
        <v>0</v>
      </c>
    </row>
    <row r="18" spans="1:16" x14ac:dyDescent="0.2">
      <c r="A18" s="1" t="s">
        <v>42</v>
      </c>
      <c r="B18" s="1">
        <v>54</v>
      </c>
      <c r="C18" s="1">
        <v>1</v>
      </c>
      <c r="D18" s="1">
        <v>52</v>
      </c>
      <c r="E18" s="1">
        <v>0</v>
      </c>
      <c r="F18" s="1">
        <v>1</v>
      </c>
      <c r="G18" s="1">
        <v>0</v>
      </c>
      <c r="H18" s="1">
        <v>0</v>
      </c>
      <c r="I18" s="1">
        <v>0</v>
      </c>
      <c r="J18" s="1">
        <v>0</v>
      </c>
      <c r="K18" s="1">
        <v>0</v>
      </c>
      <c r="L18" s="1">
        <v>0</v>
      </c>
      <c r="M18" s="1">
        <v>0</v>
      </c>
      <c r="N18" s="1">
        <v>0</v>
      </c>
      <c r="O18" s="1">
        <v>0</v>
      </c>
      <c r="P18" s="1">
        <v>0</v>
      </c>
    </row>
    <row r="19" spans="1:16" x14ac:dyDescent="0.2">
      <c r="A19" s="1" t="s">
        <v>43</v>
      </c>
      <c r="B19" s="1">
        <v>80</v>
      </c>
      <c r="C19" s="1">
        <v>1</v>
      </c>
      <c r="D19" s="1">
        <v>79</v>
      </c>
      <c r="E19" s="1">
        <v>0</v>
      </c>
      <c r="F19" s="1">
        <v>0</v>
      </c>
      <c r="G19" s="1">
        <v>1</v>
      </c>
      <c r="H19" s="1">
        <v>0</v>
      </c>
      <c r="I19" s="1">
        <v>0</v>
      </c>
      <c r="J19" s="1">
        <v>0</v>
      </c>
      <c r="K19" s="1">
        <v>0</v>
      </c>
      <c r="L19" s="1">
        <v>0</v>
      </c>
      <c r="M19" s="1">
        <v>1</v>
      </c>
      <c r="N19" s="1">
        <v>0</v>
      </c>
      <c r="O19" s="1">
        <v>0</v>
      </c>
      <c r="P19" s="1">
        <v>0</v>
      </c>
    </row>
    <row r="20" spans="1:16" x14ac:dyDescent="0.2">
      <c r="A20" s="1" t="s">
        <v>44</v>
      </c>
      <c r="B20" s="1">
        <v>15</v>
      </c>
      <c r="C20" s="1">
        <v>0</v>
      </c>
      <c r="D20" s="1">
        <v>15</v>
      </c>
      <c r="E20" s="1">
        <v>0</v>
      </c>
      <c r="F20" s="1">
        <v>0</v>
      </c>
      <c r="G20" s="1">
        <v>0</v>
      </c>
      <c r="H20" s="1">
        <v>0</v>
      </c>
      <c r="I20" s="1">
        <v>0</v>
      </c>
      <c r="J20" s="1">
        <v>0</v>
      </c>
      <c r="K20" s="1">
        <v>0</v>
      </c>
      <c r="L20" s="1">
        <v>0</v>
      </c>
      <c r="M20" s="1">
        <v>0</v>
      </c>
      <c r="N20" s="1">
        <v>0</v>
      </c>
      <c r="O20" s="1">
        <v>0</v>
      </c>
      <c r="P20" s="1">
        <v>0</v>
      </c>
    </row>
    <row r="21" spans="1:16" x14ac:dyDescent="0.2">
      <c r="A21" s="1" t="s">
        <v>45</v>
      </c>
      <c r="B21" s="1">
        <v>6</v>
      </c>
      <c r="C21" s="1">
        <v>0</v>
      </c>
      <c r="D21" s="1">
        <v>6</v>
      </c>
      <c r="E21" s="1">
        <v>0</v>
      </c>
      <c r="F21" s="1">
        <v>0</v>
      </c>
      <c r="G21" s="1">
        <v>0</v>
      </c>
      <c r="H21" s="1">
        <v>0</v>
      </c>
      <c r="I21" s="1">
        <v>0</v>
      </c>
      <c r="J21" s="1">
        <v>0</v>
      </c>
      <c r="K21" s="1">
        <v>0</v>
      </c>
      <c r="L21" s="1">
        <v>0</v>
      </c>
      <c r="M21" s="1">
        <v>0</v>
      </c>
      <c r="N21" s="1">
        <v>0</v>
      </c>
      <c r="O21" s="1">
        <v>0</v>
      </c>
      <c r="P21" s="1">
        <v>0</v>
      </c>
    </row>
    <row r="22" spans="1:16" x14ac:dyDescent="0.2">
      <c r="A22" s="1" t="s">
        <v>28</v>
      </c>
      <c r="B22" s="1">
        <v>34.4</v>
      </c>
      <c r="C22" s="1">
        <v>30</v>
      </c>
      <c r="D22" s="1">
        <v>34.6</v>
      </c>
      <c r="E22" s="1">
        <v>0</v>
      </c>
      <c r="F22" s="1">
        <v>22.5</v>
      </c>
      <c r="G22" s="1">
        <v>37.5</v>
      </c>
      <c r="H22" s="1">
        <v>0</v>
      </c>
      <c r="I22" s="1">
        <v>0</v>
      </c>
      <c r="J22" s="1">
        <v>0</v>
      </c>
      <c r="K22" s="1">
        <v>0</v>
      </c>
      <c r="L22" s="1">
        <v>0</v>
      </c>
      <c r="M22" s="1">
        <v>37.5</v>
      </c>
      <c r="N22" s="1">
        <v>0</v>
      </c>
      <c r="O22" s="1">
        <v>0</v>
      </c>
      <c r="P22" s="1">
        <v>0</v>
      </c>
    </row>
    <row r="23" spans="1:16" x14ac:dyDescent="0.2">
      <c r="A23" s="1" t="s">
        <v>30</v>
      </c>
    </row>
    <row r="24" spans="1:16" x14ac:dyDescent="0.2">
      <c r="A24" s="1" t="s">
        <v>47</v>
      </c>
    </row>
    <row r="25" spans="1:16" x14ac:dyDescent="0.2">
      <c r="A25" s="1" t="s">
        <v>3</v>
      </c>
      <c r="B25" s="1">
        <v>171</v>
      </c>
      <c r="C25" s="1">
        <v>0</v>
      </c>
      <c r="D25" s="1">
        <v>171</v>
      </c>
      <c r="E25" s="1">
        <v>0</v>
      </c>
      <c r="F25" s="1">
        <v>0</v>
      </c>
      <c r="G25" s="1">
        <v>0</v>
      </c>
      <c r="H25" s="1">
        <v>0</v>
      </c>
      <c r="I25" s="1">
        <v>0</v>
      </c>
      <c r="J25" s="1">
        <v>0</v>
      </c>
      <c r="K25" s="1">
        <v>0</v>
      </c>
      <c r="L25" s="1">
        <v>0</v>
      </c>
      <c r="M25" s="1">
        <v>0</v>
      </c>
      <c r="N25" s="1">
        <v>0</v>
      </c>
      <c r="O25" s="1">
        <v>0</v>
      </c>
      <c r="P25" s="1">
        <v>0</v>
      </c>
    </row>
    <row r="26" spans="1:16" x14ac:dyDescent="0.2">
      <c r="A26" s="1" t="s">
        <v>41</v>
      </c>
      <c r="B26" s="1">
        <v>0</v>
      </c>
      <c r="C26" s="1">
        <v>0</v>
      </c>
      <c r="D26" s="1">
        <v>0</v>
      </c>
      <c r="E26" s="1">
        <v>0</v>
      </c>
      <c r="F26" s="1">
        <v>0</v>
      </c>
      <c r="G26" s="1">
        <v>0</v>
      </c>
      <c r="H26" s="1">
        <v>0</v>
      </c>
      <c r="I26" s="1">
        <v>0</v>
      </c>
      <c r="J26" s="1">
        <v>0</v>
      </c>
      <c r="K26" s="1">
        <v>0</v>
      </c>
      <c r="L26" s="1">
        <v>0</v>
      </c>
      <c r="M26" s="1">
        <v>0</v>
      </c>
      <c r="N26" s="1">
        <v>0</v>
      </c>
      <c r="O26" s="1">
        <v>0</v>
      </c>
      <c r="P26" s="1">
        <v>0</v>
      </c>
    </row>
    <row r="27" spans="1:16" x14ac:dyDescent="0.2">
      <c r="A27" s="1" t="s">
        <v>42</v>
      </c>
      <c r="B27" s="1">
        <v>75</v>
      </c>
      <c r="C27" s="1">
        <v>0</v>
      </c>
      <c r="D27" s="1">
        <v>75</v>
      </c>
      <c r="E27" s="1">
        <v>0</v>
      </c>
      <c r="F27" s="1">
        <v>0</v>
      </c>
      <c r="G27" s="1">
        <v>0</v>
      </c>
      <c r="H27" s="1">
        <v>0</v>
      </c>
      <c r="I27" s="1">
        <v>0</v>
      </c>
      <c r="J27" s="1">
        <v>0</v>
      </c>
      <c r="K27" s="1">
        <v>0</v>
      </c>
      <c r="L27" s="1">
        <v>0</v>
      </c>
      <c r="M27" s="1">
        <v>0</v>
      </c>
      <c r="N27" s="1">
        <v>0</v>
      </c>
      <c r="O27" s="1">
        <v>0</v>
      </c>
      <c r="P27" s="1">
        <v>0</v>
      </c>
    </row>
    <row r="28" spans="1:16" x14ac:dyDescent="0.2">
      <c r="A28" s="1" t="s">
        <v>43</v>
      </c>
      <c r="B28" s="1">
        <v>75</v>
      </c>
      <c r="C28" s="1">
        <v>0</v>
      </c>
      <c r="D28" s="1">
        <v>75</v>
      </c>
      <c r="E28" s="1">
        <v>0</v>
      </c>
      <c r="F28" s="1">
        <v>0</v>
      </c>
      <c r="G28" s="1">
        <v>0</v>
      </c>
      <c r="H28" s="1">
        <v>0</v>
      </c>
      <c r="I28" s="1">
        <v>0</v>
      </c>
      <c r="J28" s="1">
        <v>0</v>
      </c>
      <c r="K28" s="1">
        <v>0</v>
      </c>
      <c r="L28" s="1">
        <v>0</v>
      </c>
      <c r="M28" s="1">
        <v>0</v>
      </c>
      <c r="N28" s="1">
        <v>0</v>
      </c>
      <c r="O28" s="1">
        <v>0</v>
      </c>
      <c r="P28" s="1">
        <v>0</v>
      </c>
    </row>
    <row r="29" spans="1:16" x14ac:dyDescent="0.2">
      <c r="A29" s="1" t="s">
        <v>44</v>
      </c>
      <c r="B29" s="1">
        <v>15</v>
      </c>
      <c r="C29" s="1">
        <v>0</v>
      </c>
      <c r="D29" s="1">
        <v>15</v>
      </c>
      <c r="E29" s="1">
        <v>0</v>
      </c>
      <c r="F29" s="1">
        <v>0</v>
      </c>
      <c r="G29" s="1">
        <v>0</v>
      </c>
      <c r="H29" s="1">
        <v>0</v>
      </c>
      <c r="I29" s="1">
        <v>0</v>
      </c>
      <c r="J29" s="1">
        <v>0</v>
      </c>
      <c r="K29" s="1">
        <v>0</v>
      </c>
      <c r="L29" s="1">
        <v>0</v>
      </c>
      <c r="M29" s="1">
        <v>0</v>
      </c>
      <c r="N29" s="1">
        <v>0</v>
      </c>
      <c r="O29" s="1">
        <v>0</v>
      </c>
      <c r="P29" s="1">
        <v>0</v>
      </c>
    </row>
    <row r="30" spans="1:16" x14ac:dyDescent="0.2">
      <c r="A30" s="1" t="s">
        <v>45</v>
      </c>
      <c r="B30" s="1">
        <v>6</v>
      </c>
      <c r="C30" s="1">
        <v>0</v>
      </c>
      <c r="D30" s="1">
        <v>6</v>
      </c>
      <c r="E30" s="1">
        <v>0</v>
      </c>
      <c r="F30" s="1">
        <v>0</v>
      </c>
      <c r="G30" s="1">
        <v>0</v>
      </c>
      <c r="H30" s="1">
        <v>0</v>
      </c>
      <c r="I30" s="1">
        <v>0</v>
      </c>
      <c r="J30" s="1">
        <v>0</v>
      </c>
      <c r="K30" s="1">
        <v>0</v>
      </c>
      <c r="L30" s="1">
        <v>0</v>
      </c>
      <c r="M30" s="1">
        <v>0</v>
      </c>
      <c r="N30" s="1">
        <v>0</v>
      </c>
      <c r="O30" s="1">
        <v>0</v>
      </c>
      <c r="P30" s="1">
        <v>0</v>
      </c>
    </row>
    <row r="31" spans="1:16" x14ac:dyDescent="0.2">
      <c r="A31" s="1" t="s">
        <v>28</v>
      </c>
      <c r="B31" s="1">
        <v>32.1</v>
      </c>
      <c r="C31" s="1">
        <v>0</v>
      </c>
      <c r="D31" s="1">
        <v>32.1</v>
      </c>
      <c r="E31" s="1">
        <v>0</v>
      </c>
      <c r="F31" s="1">
        <v>0</v>
      </c>
      <c r="G31" s="1">
        <v>0</v>
      </c>
      <c r="H31" s="1">
        <v>0</v>
      </c>
      <c r="I31" s="1">
        <v>0</v>
      </c>
      <c r="J31" s="1">
        <v>0</v>
      </c>
      <c r="K31" s="1">
        <v>0</v>
      </c>
      <c r="L31" s="1">
        <v>0</v>
      </c>
      <c r="M31" s="1">
        <v>0</v>
      </c>
      <c r="N31" s="1">
        <v>0</v>
      </c>
      <c r="O31" s="1">
        <v>0</v>
      </c>
      <c r="P31" s="1">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9AA4-5EE3-4E00-9F42-148FABBC54CC}">
  <dimension ref="A1:J28"/>
  <sheetViews>
    <sheetView zoomScale="150" zoomScaleNormal="150" workbookViewId="0">
      <selection activeCell="C14" sqref="C14"/>
    </sheetView>
  </sheetViews>
  <sheetFormatPr defaultRowHeight="10.199999999999999" x14ac:dyDescent="0.2"/>
  <cols>
    <col min="1" max="16384" width="8.88671875" style="1"/>
  </cols>
  <sheetData>
    <row r="1" spans="1:10" x14ac:dyDescent="0.2">
      <c r="A1" s="1" t="s">
        <v>31</v>
      </c>
    </row>
    <row r="2" spans="1:10" x14ac:dyDescent="0.2">
      <c r="B2" s="1" t="s">
        <v>32</v>
      </c>
    </row>
    <row r="3" spans="1:10" x14ac:dyDescent="0.2">
      <c r="B3" s="1" t="s">
        <v>3</v>
      </c>
      <c r="C3" s="1" t="s">
        <v>33</v>
      </c>
      <c r="D3" s="1" t="s">
        <v>34</v>
      </c>
      <c r="E3" s="1" t="s">
        <v>35</v>
      </c>
      <c r="F3" s="1" t="s">
        <v>36</v>
      </c>
      <c r="G3" s="1" t="s">
        <v>37</v>
      </c>
      <c r="H3" s="1" t="s">
        <v>38</v>
      </c>
      <c r="I3" s="1" t="s">
        <v>39</v>
      </c>
      <c r="J3" s="1" t="s">
        <v>40</v>
      </c>
    </row>
    <row r="4" spans="1:10" x14ac:dyDescent="0.2">
      <c r="A4" s="1" t="s">
        <v>9</v>
      </c>
    </row>
    <row r="5" spans="1:10" x14ac:dyDescent="0.2">
      <c r="A5" s="1" t="s">
        <v>10</v>
      </c>
    </row>
    <row r="6" spans="1:10" x14ac:dyDescent="0.2">
      <c r="A6" s="1" t="s">
        <v>3</v>
      </c>
      <c r="B6" s="1">
        <v>539</v>
      </c>
      <c r="C6" s="1">
        <v>144</v>
      </c>
      <c r="D6" s="1">
        <v>87</v>
      </c>
      <c r="E6" s="1">
        <v>218</v>
      </c>
      <c r="F6" s="1">
        <v>20</v>
      </c>
      <c r="G6" s="1">
        <v>14</v>
      </c>
      <c r="H6" s="1">
        <v>11</v>
      </c>
      <c r="I6" s="1">
        <v>44</v>
      </c>
      <c r="J6" s="1">
        <v>1</v>
      </c>
    </row>
    <row r="7" spans="1:10" x14ac:dyDescent="0.2">
      <c r="A7" s="1" t="s">
        <v>41</v>
      </c>
      <c r="B7" s="1">
        <v>182</v>
      </c>
      <c r="C7" s="1">
        <v>0</v>
      </c>
      <c r="D7" s="1">
        <v>1</v>
      </c>
      <c r="E7" s="1">
        <v>152</v>
      </c>
      <c r="F7" s="1">
        <v>5</v>
      </c>
      <c r="G7" s="1">
        <v>0</v>
      </c>
      <c r="H7" s="1">
        <v>11</v>
      </c>
      <c r="I7" s="1">
        <v>13</v>
      </c>
      <c r="J7" s="1">
        <v>0</v>
      </c>
    </row>
    <row r="8" spans="1:10" x14ac:dyDescent="0.2">
      <c r="A8" s="1" t="s">
        <v>42</v>
      </c>
      <c r="B8" s="1">
        <v>160</v>
      </c>
      <c r="C8" s="1">
        <v>40</v>
      </c>
      <c r="D8" s="1">
        <v>30</v>
      </c>
      <c r="E8" s="1">
        <v>66</v>
      </c>
      <c r="F8" s="1">
        <v>9</v>
      </c>
      <c r="G8" s="1">
        <v>0</v>
      </c>
      <c r="H8" s="1">
        <v>0</v>
      </c>
      <c r="I8" s="1">
        <v>15</v>
      </c>
      <c r="J8" s="1">
        <v>0</v>
      </c>
    </row>
    <row r="9" spans="1:10" x14ac:dyDescent="0.2">
      <c r="A9" s="1" t="s">
        <v>43</v>
      </c>
      <c r="B9" s="1">
        <v>155</v>
      </c>
      <c r="C9" s="1">
        <v>85</v>
      </c>
      <c r="D9" s="1">
        <v>50</v>
      </c>
      <c r="E9" s="1">
        <v>0</v>
      </c>
      <c r="F9" s="1">
        <v>6</v>
      </c>
      <c r="G9" s="1">
        <v>0</v>
      </c>
      <c r="H9" s="1">
        <v>0</v>
      </c>
      <c r="I9" s="1">
        <v>13</v>
      </c>
      <c r="J9" s="1">
        <v>1</v>
      </c>
    </row>
    <row r="10" spans="1:10" x14ac:dyDescent="0.2">
      <c r="A10" s="1" t="s">
        <v>44</v>
      </c>
      <c r="B10" s="1">
        <v>30</v>
      </c>
      <c r="C10" s="1">
        <v>17</v>
      </c>
      <c r="D10" s="1">
        <v>6</v>
      </c>
      <c r="E10" s="1">
        <v>0</v>
      </c>
      <c r="F10" s="1">
        <v>0</v>
      </c>
      <c r="G10" s="1">
        <v>6</v>
      </c>
      <c r="H10" s="1">
        <v>0</v>
      </c>
      <c r="I10" s="1">
        <v>1</v>
      </c>
      <c r="J10" s="1">
        <v>0</v>
      </c>
    </row>
    <row r="11" spans="1:10" x14ac:dyDescent="0.2">
      <c r="A11" s="1" t="s">
        <v>45</v>
      </c>
      <c r="B11" s="1">
        <v>12</v>
      </c>
      <c r="C11" s="1">
        <v>2</v>
      </c>
      <c r="D11" s="1">
        <v>0</v>
      </c>
      <c r="E11" s="1">
        <v>0</v>
      </c>
      <c r="F11" s="1">
        <v>0</v>
      </c>
      <c r="G11" s="1">
        <v>8</v>
      </c>
      <c r="H11" s="1">
        <v>0</v>
      </c>
      <c r="I11" s="1">
        <v>2</v>
      </c>
      <c r="J11" s="1">
        <v>0</v>
      </c>
    </row>
    <row r="12" spans="1:10" x14ac:dyDescent="0.2">
      <c r="A12" s="1" t="s">
        <v>28</v>
      </c>
      <c r="B12" s="1">
        <v>23.2</v>
      </c>
      <c r="C12" s="1">
        <v>35.6</v>
      </c>
      <c r="D12" s="1">
        <v>33.799999999999997</v>
      </c>
      <c r="E12" s="1">
        <v>10.8</v>
      </c>
      <c r="F12" s="1">
        <v>23.3</v>
      </c>
      <c r="G12" s="1">
        <v>64.900000000000006</v>
      </c>
      <c r="H12" s="1">
        <v>7.5</v>
      </c>
      <c r="I12" s="1">
        <v>24</v>
      </c>
      <c r="J12" s="1">
        <v>37.5</v>
      </c>
    </row>
    <row r="13" spans="1:10" x14ac:dyDescent="0.2">
      <c r="A13" s="1" t="s">
        <v>29</v>
      </c>
    </row>
    <row r="14" spans="1:10" x14ac:dyDescent="0.2">
      <c r="A14" s="1" t="s">
        <v>3</v>
      </c>
      <c r="B14" s="1">
        <v>270</v>
      </c>
      <c r="C14" s="1">
        <v>104</v>
      </c>
      <c r="D14" s="1">
        <v>12</v>
      </c>
      <c r="E14" s="1">
        <v>110</v>
      </c>
      <c r="F14" s="1">
        <v>9</v>
      </c>
      <c r="G14" s="1">
        <v>6</v>
      </c>
      <c r="H14" s="1">
        <v>6</v>
      </c>
      <c r="I14" s="1">
        <v>23</v>
      </c>
      <c r="J14" s="1">
        <v>0</v>
      </c>
    </row>
    <row r="15" spans="1:10" x14ac:dyDescent="0.2">
      <c r="A15" s="1" t="s">
        <v>41</v>
      </c>
      <c r="B15" s="1">
        <v>101</v>
      </c>
      <c r="C15" s="1">
        <v>0</v>
      </c>
      <c r="D15" s="1">
        <v>1</v>
      </c>
      <c r="E15" s="1">
        <v>83</v>
      </c>
      <c r="F15" s="1">
        <v>3</v>
      </c>
      <c r="G15" s="1">
        <v>0</v>
      </c>
      <c r="H15" s="1">
        <v>6</v>
      </c>
      <c r="I15" s="1">
        <v>8</v>
      </c>
      <c r="J15" s="1">
        <v>0</v>
      </c>
    </row>
    <row r="16" spans="1:10" x14ac:dyDescent="0.2">
      <c r="A16" s="1" t="s">
        <v>42</v>
      </c>
      <c r="B16" s="1">
        <v>68</v>
      </c>
      <c r="C16" s="1">
        <v>30</v>
      </c>
      <c r="D16" s="1">
        <v>2</v>
      </c>
      <c r="E16" s="1">
        <v>27</v>
      </c>
      <c r="F16" s="1">
        <v>3</v>
      </c>
      <c r="G16" s="1">
        <v>0</v>
      </c>
      <c r="H16" s="1">
        <v>0</v>
      </c>
      <c r="I16" s="1">
        <v>6</v>
      </c>
      <c r="J16" s="1">
        <v>0</v>
      </c>
    </row>
    <row r="17" spans="1:10" x14ac:dyDescent="0.2">
      <c r="A17" s="1" t="s">
        <v>43</v>
      </c>
      <c r="B17" s="1">
        <v>80</v>
      </c>
      <c r="C17" s="1">
        <v>61</v>
      </c>
      <c r="D17" s="1">
        <v>8</v>
      </c>
      <c r="E17" s="1">
        <v>0</v>
      </c>
      <c r="F17" s="1">
        <v>3</v>
      </c>
      <c r="G17" s="1">
        <v>0</v>
      </c>
      <c r="H17" s="1">
        <v>0</v>
      </c>
      <c r="I17" s="1">
        <v>8</v>
      </c>
      <c r="J17" s="1">
        <v>0</v>
      </c>
    </row>
    <row r="18" spans="1:10" x14ac:dyDescent="0.2">
      <c r="A18" s="1" t="s">
        <v>44</v>
      </c>
      <c r="B18" s="1">
        <v>15</v>
      </c>
      <c r="C18" s="1">
        <v>11</v>
      </c>
      <c r="D18" s="1">
        <v>1</v>
      </c>
      <c r="E18" s="1">
        <v>0</v>
      </c>
      <c r="F18" s="1">
        <v>0</v>
      </c>
      <c r="G18" s="1">
        <v>2</v>
      </c>
      <c r="H18" s="1">
        <v>0</v>
      </c>
      <c r="I18" s="1">
        <v>1</v>
      </c>
      <c r="J18" s="1">
        <v>0</v>
      </c>
    </row>
    <row r="19" spans="1:10" x14ac:dyDescent="0.2">
      <c r="A19" s="1" t="s">
        <v>45</v>
      </c>
      <c r="B19" s="1">
        <v>6</v>
      </c>
      <c r="C19" s="1">
        <v>2</v>
      </c>
      <c r="D19" s="1">
        <v>0</v>
      </c>
      <c r="E19" s="1">
        <v>0</v>
      </c>
      <c r="F19" s="1">
        <v>0</v>
      </c>
      <c r="G19" s="1">
        <v>4</v>
      </c>
      <c r="H19" s="1">
        <v>0</v>
      </c>
      <c r="I19" s="1">
        <v>0</v>
      </c>
      <c r="J19" s="1">
        <v>0</v>
      </c>
    </row>
    <row r="20" spans="1:10" x14ac:dyDescent="0.2">
      <c r="A20" s="1" t="s">
        <v>28</v>
      </c>
      <c r="B20" s="1">
        <v>22.5</v>
      </c>
      <c r="C20" s="1">
        <v>35.4</v>
      </c>
      <c r="D20" s="1">
        <v>35.6</v>
      </c>
      <c r="E20" s="1">
        <v>9.9</v>
      </c>
      <c r="F20" s="1">
        <v>22.5</v>
      </c>
      <c r="G20" s="1">
        <v>69.8</v>
      </c>
      <c r="H20" s="1">
        <v>7.5</v>
      </c>
      <c r="I20" s="1">
        <v>23.8</v>
      </c>
      <c r="J20" s="1">
        <v>0</v>
      </c>
    </row>
    <row r="21" spans="1:10" x14ac:dyDescent="0.2">
      <c r="A21" s="1" t="s">
        <v>30</v>
      </c>
    </row>
    <row r="22" spans="1:10" x14ac:dyDescent="0.2">
      <c r="A22" s="1" t="s">
        <v>3</v>
      </c>
      <c r="B22" s="1">
        <v>269</v>
      </c>
      <c r="C22" s="1">
        <v>40</v>
      </c>
      <c r="D22" s="1">
        <v>75</v>
      </c>
      <c r="E22" s="1">
        <v>108</v>
      </c>
      <c r="F22" s="1">
        <v>11</v>
      </c>
      <c r="G22" s="1">
        <v>8</v>
      </c>
      <c r="H22" s="1">
        <v>5</v>
      </c>
      <c r="I22" s="1">
        <v>21</v>
      </c>
      <c r="J22" s="1">
        <v>1</v>
      </c>
    </row>
    <row r="23" spans="1:10" x14ac:dyDescent="0.2">
      <c r="A23" s="1" t="s">
        <v>41</v>
      </c>
      <c r="B23" s="1">
        <v>81</v>
      </c>
      <c r="C23" s="1">
        <v>0</v>
      </c>
      <c r="D23" s="1">
        <v>0</v>
      </c>
      <c r="E23" s="1">
        <v>69</v>
      </c>
      <c r="F23" s="1">
        <v>2</v>
      </c>
      <c r="G23" s="1">
        <v>0</v>
      </c>
      <c r="H23" s="1">
        <v>5</v>
      </c>
      <c r="I23" s="1">
        <v>5</v>
      </c>
      <c r="J23" s="1">
        <v>0</v>
      </c>
    </row>
    <row r="24" spans="1:10" x14ac:dyDescent="0.2">
      <c r="A24" s="1" t="s">
        <v>42</v>
      </c>
      <c r="B24" s="1">
        <v>92</v>
      </c>
      <c r="C24" s="1">
        <v>10</v>
      </c>
      <c r="D24" s="1">
        <v>28</v>
      </c>
      <c r="E24" s="1">
        <v>39</v>
      </c>
      <c r="F24" s="1">
        <v>6</v>
      </c>
      <c r="G24" s="1">
        <v>0</v>
      </c>
      <c r="H24" s="1">
        <v>0</v>
      </c>
      <c r="I24" s="1">
        <v>9</v>
      </c>
      <c r="J24" s="1">
        <v>0</v>
      </c>
    </row>
    <row r="25" spans="1:10" x14ac:dyDescent="0.2">
      <c r="A25" s="1" t="s">
        <v>43</v>
      </c>
      <c r="B25" s="1">
        <v>75</v>
      </c>
      <c r="C25" s="1">
        <v>24</v>
      </c>
      <c r="D25" s="1">
        <v>42</v>
      </c>
      <c r="E25" s="1">
        <v>0</v>
      </c>
      <c r="F25" s="1">
        <v>3</v>
      </c>
      <c r="G25" s="1">
        <v>0</v>
      </c>
      <c r="H25" s="1">
        <v>0</v>
      </c>
      <c r="I25" s="1">
        <v>5</v>
      </c>
      <c r="J25" s="1">
        <v>1</v>
      </c>
    </row>
    <row r="26" spans="1:10" x14ac:dyDescent="0.2">
      <c r="A26" s="1" t="s">
        <v>44</v>
      </c>
      <c r="B26" s="1">
        <v>15</v>
      </c>
      <c r="C26" s="1">
        <v>6</v>
      </c>
      <c r="D26" s="1">
        <v>5</v>
      </c>
      <c r="E26" s="1">
        <v>0</v>
      </c>
      <c r="F26" s="1">
        <v>0</v>
      </c>
      <c r="G26" s="1">
        <v>4</v>
      </c>
      <c r="H26" s="1">
        <v>0</v>
      </c>
      <c r="I26" s="1">
        <v>0</v>
      </c>
      <c r="J26" s="1">
        <v>0</v>
      </c>
    </row>
    <row r="27" spans="1:10" x14ac:dyDescent="0.2">
      <c r="A27" s="1" t="s">
        <v>45</v>
      </c>
      <c r="B27" s="1">
        <v>6</v>
      </c>
      <c r="C27" s="1">
        <v>0</v>
      </c>
      <c r="D27" s="1">
        <v>0</v>
      </c>
      <c r="E27" s="1">
        <v>0</v>
      </c>
      <c r="F27" s="1">
        <v>0</v>
      </c>
      <c r="G27" s="1">
        <v>4</v>
      </c>
      <c r="H27" s="1">
        <v>0</v>
      </c>
      <c r="I27" s="1">
        <v>2</v>
      </c>
      <c r="J27" s="1">
        <v>0</v>
      </c>
    </row>
    <row r="28" spans="1:10" x14ac:dyDescent="0.2">
      <c r="A28" s="1" t="s">
        <v>28</v>
      </c>
      <c r="B28" s="1">
        <v>23.7</v>
      </c>
      <c r="C28" s="1">
        <v>36.299999999999997</v>
      </c>
      <c r="D28" s="1">
        <v>33.4</v>
      </c>
      <c r="E28" s="1">
        <v>11.7</v>
      </c>
      <c r="F28" s="1">
        <v>23.8</v>
      </c>
      <c r="G28" s="1">
        <v>60</v>
      </c>
      <c r="H28" s="1">
        <v>7.5</v>
      </c>
      <c r="I28" s="1">
        <v>24.2</v>
      </c>
      <c r="J28" s="1">
        <v>37.5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439C1-1E87-4B5A-8B97-11F4EB071C3B}">
  <dimension ref="A1:L28"/>
  <sheetViews>
    <sheetView zoomScale="150" zoomScaleNormal="150" workbookViewId="0">
      <selection sqref="A1:XFD1048576"/>
    </sheetView>
  </sheetViews>
  <sheetFormatPr defaultRowHeight="10.199999999999999" x14ac:dyDescent="0.2"/>
  <cols>
    <col min="1" max="16384" width="8.88671875" style="1"/>
  </cols>
  <sheetData>
    <row r="1" spans="1:12" x14ac:dyDescent="0.2">
      <c r="A1" s="1" t="s">
        <v>210</v>
      </c>
    </row>
    <row r="2" spans="1:12" x14ac:dyDescent="0.2">
      <c r="B2" s="1" t="s">
        <v>211</v>
      </c>
      <c r="E2" s="1" t="s">
        <v>212</v>
      </c>
      <c r="I2" s="1" t="s">
        <v>213</v>
      </c>
    </row>
    <row r="3" spans="1:12" x14ac:dyDescent="0.2">
      <c r="B3" s="1" t="s">
        <v>3</v>
      </c>
      <c r="C3" s="1" t="s">
        <v>214</v>
      </c>
      <c r="D3" s="1" t="s">
        <v>215</v>
      </c>
      <c r="E3" s="1" t="s">
        <v>3</v>
      </c>
      <c r="F3" s="1" t="s">
        <v>118</v>
      </c>
      <c r="G3" s="1" t="s">
        <v>119</v>
      </c>
      <c r="H3" s="1" t="s">
        <v>216</v>
      </c>
      <c r="I3" s="1" t="s">
        <v>3</v>
      </c>
      <c r="J3" s="1" t="s">
        <v>217</v>
      </c>
      <c r="K3" s="1" t="s">
        <v>218</v>
      </c>
      <c r="L3" s="1" t="s">
        <v>219</v>
      </c>
    </row>
    <row r="4" spans="1:12" x14ac:dyDescent="0.2">
      <c r="A4" s="1" t="s">
        <v>9</v>
      </c>
    </row>
    <row r="5" spans="1:12" x14ac:dyDescent="0.2">
      <c r="A5" s="1" t="s">
        <v>10</v>
      </c>
    </row>
    <row r="6" spans="1:12" x14ac:dyDescent="0.2">
      <c r="A6" s="1" t="s">
        <v>47</v>
      </c>
    </row>
    <row r="7" spans="1:12" x14ac:dyDescent="0.2">
      <c r="A7" s="1" t="s">
        <v>3</v>
      </c>
      <c r="B7" s="1">
        <v>1</v>
      </c>
      <c r="C7" s="1">
        <v>0</v>
      </c>
      <c r="D7" s="1">
        <v>1</v>
      </c>
      <c r="E7" s="1">
        <v>1</v>
      </c>
      <c r="F7" s="1">
        <v>0</v>
      </c>
      <c r="G7" s="1">
        <v>1</v>
      </c>
      <c r="H7" s="1">
        <v>0</v>
      </c>
      <c r="I7" s="1">
        <v>1</v>
      </c>
      <c r="J7" s="1">
        <v>0</v>
      </c>
      <c r="K7" s="1">
        <v>0</v>
      </c>
      <c r="L7" s="1">
        <v>1</v>
      </c>
    </row>
    <row r="8" spans="1:12" x14ac:dyDescent="0.2">
      <c r="A8" s="1" t="s">
        <v>41</v>
      </c>
      <c r="B8" s="1">
        <v>0</v>
      </c>
      <c r="C8" s="1">
        <v>0</v>
      </c>
      <c r="D8" s="1">
        <v>0</v>
      </c>
      <c r="E8" s="1">
        <v>0</v>
      </c>
      <c r="F8" s="1">
        <v>0</v>
      </c>
      <c r="G8" s="1">
        <v>0</v>
      </c>
      <c r="H8" s="1">
        <v>0</v>
      </c>
      <c r="I8" s="1">
        <v>0</v>
      </c>
      <c r="J8" s="1">
        <v>0</v>
      </c>
      <c r="K8" s="1">
        <v>0</v>
      </c>
      <c r="L8" s="1">
        <v>0</v>
      </c>
    </row>
    <row r="9" spans="1:12" x14ac:dyDescent="0.2">
      <c r="A9" s="1" t="s">
        <v>42</v>
      </c>
      <c r="B9" s="1">
        <v>0</v>
      </c>
      <c r="C9" s="1">
        <v>0</v>
      </c>
      <c r="D9" s="1">
        <v>0</v>
      </c>
      <c r="E9" s="1">
        <v>0</v>
      </c>
      <c r="F9" s="1">
        <v>0</v>
      </c>
      <c r="G9" s="1">
        <v>0</v>
      </c>
      <c r="H9" s="1">
        <v>0</v>
      </c>
      <c r="I9" s="1">
        <v>0</v>
      </c>
      <c r="J9" s="1">
        <v>0</v>
      </c>
      <c r="K9" s="1">
        <v>0</v>
      </c>
      <c r="L9" s="1">
        <v>0</v>
      </c>
    </row>
    <row r="10" spans="1:12" x14ac:dyDescent="0.2">
      <c r="A10" s="1" t="s">
        <v>43</v>
      </c>
      <c r="B10" s="1">
        <v>1</v>
      </c>
      <c r="C10" s="1">
        <v>0</v>
      </c>
      <c r="D10" s="1">
        <v>1</v>
      </c>
      <c r="E10" s="1">
        <v>1</v>
      </c>
      <c r="F10" s="1">
        <v>0</v>
      </c>
      <c r="G10" s="1">
        <v>1</v>
      </c>
      <c r="H10" s="1">
        <v>0</v>
      </c>
      <c r="I10" s="1">
        <v>1</v>
      </c>
      <c r="J10" s="1">
        <v>0</v>
      </c>
      <c r="K10" s="1">
        <v>0</v>
      </c>
      <c r="L10" s="1">
        <v>1</v>
      </c>
    </row>
    <row r="11" spans="1:12" x14ac:dyDescent="0.2">
      <c r="A11" s="1" t="s">
        <v>44</v>
      </c>
      <c r="B11" s="1">
        <v>0</v>
      </c>
      <c r="C11" s="1">
        <v>0</v>
      </c>
      <c r="D11" s="1">
        <v>0</v>
      </c>
      <c r="E11" s="1">
        <v>0</v>
      </c>
      <c r="F11" s="1">
        <v>0</v>
      </c>
      <c r="G11" s="1">
        <v>0</v>
      </c>
      <c r="H11" s="1">
        <v>0</v>
      </c>
      <c r="I11" s="1">
        <v>0</v>
      </c>
      <c r="J11" s="1">
        <v>0</v>
      </c>
      <c r="K11" s="1">
        <v>0</v>
      </c>
      <c r="L11" s="1">
        <v>0</v>
      </c>
    </row>
    <row r="12" spans="1:12" x14ac:dyDescent="0.2">
      <c r="A12" s="1" t="s">
        <v>45</v>
      </c>
      <c r="B12" s="1">
        <v>0</v>
      </c>
      <c r="C12" s="1">
        <v>0</v>
      </c>
      <c r="D12" s="1">
        <v>0</v>
      </c>
      <c r="E12" s="1">
        <v>0</v>
      </c>
      <c r="F12" s="1">
        <v>0</v>
      </c>
      <c r="G12" s="1">
        <v>0</v>
      </c>
      <c r="H12" s="1">
        <v>0</v>
      </c>
      <c r="I12" s="1">
        <v>0</v>
      </c>
      <c r="J12" s="1">
        <v>0</v>
      </c>
      <c r="K12" s="1">
        <v>0</v>
      </c>
      <c r="L12" s="1">
        <v>0</v>
      </c>
    </row>
    <row r="13" spans="1:12" x14ac:dyDescent="0.2">
      <c r="A13" s="1" t="s">
        <v>29</v>
      </c>
    </row>
    <row r="14" spans="1:12" x14ac:dyDescent="0.2">
      <c r="A14" s="1" t="s">
        <v>47</v>
      </c>
    </row>
    <row r="15" spans="1:12" x14ac:dyDescent="0.2">
      <c r="A15" s="1" t="s">
        <v>3</v>
      </c>
      <c r="B15" s="1">
        <v>1</v>
      </c>
      <c r="C15" s="1">
        <v>0</v>
      </c>
      <c r="D15" s="1">
        <v>1</v>
      </c>
      <c r="E15" s="1">
        <v>1</v>
      </c>
      <c r="F15" s="1">
        <v>0</v>
      </c>
      <c r="G15" s="1">
        <v>1</v>
      </c>
      <c r="H15" s="1">
        <v>0</v>
      </c>
      <c r="I15" s="1">
        <v>1</v>
      </c>
      <c r="J15" s="1">
        <v>0</v>
      </c>
      <c r="K15" s="1">
        <v>0</v>
      </c>
      <c r="L15" s="1">
        <v>1</v>
      </c>
    </row>
    <row r="16" spans="1:12" x14ac:dyDescent="0.2">
      <c r="A16" s="1" t="s">
        <v>41</v>
      </c>
      <c r="B16" s="1">
        <v>0</v>
      </c>
      <c r="C16" s="1">
        <v>0</v>
      </c>
      <c r="D16" s="1">
        <v>0</v>
      </c>
      <c r="E16" s="1">
        <v>0</v>
      </c>
      <c r="F16" s="1">
        <v>0</v>
      </c>
      <c r="G16" s="1">
        <v>0</v>
      </c>
      <c r="H16" s="1">
        <v>0</v>
      </c>
      <c r="I16" s="1">
        <v>0</v>
      </c>
      <c r="J16" s="1">
        <v>0</v>
      </c>
      <c r="K16" s="1">
        <v>0</v>
      </c>
      <c r="L16" s="1">
        <v>0</v>
      </c>
    </row>
    <row r="17" spans="1:12" x14ac:dyDescent="0.2">
      <c r="A17" s="1" t="s">
        <v>42</v>
      </c>
      <c r="B17" s="1">
        <v>0</v>
      </c>
      <c r="C17" s="1">
        <v>0</v>
      </c>
      <c r="D17" s="1">
        <v>0</v>
      </c>
      <c r="E17" s="1">
        <v>0</v>
      </c>
      <c r="F17" s="1">
        <v>0</v>
      </c>
      <c r="G17" s="1">
        <v>0</v>
      </c>
      <c r="H17" s="1">
        <v>0</v>
      </c>
      <c r="I17" s="1">
        <v>0</v>
      </c>
      <c r="J17" s="1">
        <v>0</v>
      </c>
      <c r="K17" s="1">
        <v>0</v>
      </c>
      <c r="L17" s="1">
        <v>0</v>
      </c>
    </row>
    <row r="18" spans="1:12" x14ac:dyDescent="0.2">
      <c r="A18" s="1" t="s">
        <v>43</v>
      </c>
      <c r="B18" s="1">
        <v>1</v>
      </c>
      <c r="C18" s="1">
        <v>0</v>
      </c>
      <c r="D18" s="1">
        <v>1</v>
      </c>
      <c r="E18" s="1">
        <v>1</v>
      </c>
      <c r="F18" s="1">
        <v>0</v>
      </c>
      <c r="G18" s="1">
        <v>1</v>
      </c>
      <c r="H18" s="1">
        <v>0</v>
      </c>
      <c r="I18" s="1">
        <v>1</v>
      </c>
      <c r="J18" s="1">
        <v>0</v>
      </c>
      <c r="K18" s="1">
        <v>0</v>
      </c>
      <c r="L18" s="1">
        <v>1</v>
      </c>
    </row>
    <row r="19" spans="1:12" x14ac:dyDescent="0.2">
      <c r="A19" s="1" t="s">
        <v>44</v>
      </c>
      <c r="B19" s="1">
        <v>0</v>
      </c>
      <c r="C19" s="1">
        <v>0</v>
      </c>
      <c r="D19" s="1">
        <v>0</v>
      </c>
      <c r="E19" s="1">
        <v>0</v>
      </c>
      <c r="F19" s="1">
        <v>0</v>
      </c>
      <c r="G19" s="1">
        <v>0</v>
      </c>
      <c r="H19" s="1">
        <v>0</v>
      </c>
      <c r="I19" s="1">
        <v>0</v>
      </c>
      <c r="J19" s="1">
        <v>0</v>
      </c>
      <c r="K19" s="1">
        <v>0</v>
      </c>
      <c r="L19" s="1">
        <v>0</v>
      </c>
    </row>
    <row r="20" spans="1:12" x14ac:dyDescent="0.2">
      <c r="A20" s="1" t="s">
        <v>45</v>
      </c>
      <c r="B20" s="1">
        <v>0</v>
      </c>
      <c r="C20" s="1">
        <v>0</v>
      </c>
      <c r="D20" s="1">
        <v>0</v>
      </c>
      <c r="E20" s="1">
        <v>0</v>
      </c>
      <c r="F20" s="1">
        <v>0</v>
      </c>
      <c r="G20" s="1">
        <v>0</v>
      </c>
      <c r="H20" s="1">
        <v>0</v>
      </c>
      <c r="I20" s="1">
        <v>0</v>
      </c>
      <c r="J20" s="1">
        <v>0</v>
      </c>
      <c r="K20" s="1">
        <v>0</v>
      </c>
      <c r="L20" s="1">
        <v>0</v>
      </c>
    </row>
    <row r="21" spans="1:12" x14ac:dyDescent="0.2">
      <c r="A21" s="1" t="s">
        <v>30</v>
      </c>
    </row>
    <row r="22" spans="1:12" x14ac:dyDescent="0.2">
      <c r="A22" s="1" t="s">
        <v>47</v>
      </c>
    </row>
    <row r="23" spans="1:12" x14ac:dyDescent="0.2">
      <c r="A23" s="1" t="s">
        <v>3</v>
      </c>
      <c r="B23" s="1">
        <v>0</v>
      </c>
      <c r="C23" s="1">
        <v>0</v>
      </c>
      <c r="D23" s="1">
        <v>0</v>
      </c>
      <c r="E23" s="1">
        <v>0</v>
      </c>
      <c r="F23" s="1">
        <v>0</v>
      </c>
      <c r="G23" s="1">
        <v>0</v>
      </c>
      <c r="H23" s="1">
        <v>0</v>
      </c>
      <c r="I23" s="1">
        <v>0</v>
      </c>
      <c r="J23" s="1">
        <v>0</v>
      </c>
      <c r="K23" s="1">
        <v>0</v>
      </c>
      <c r="L23" s="1">
        <v>0</v>
      </c>
    </row>
    <row r="24" spans="1:12" x14ac:dyDescent="0.2">
      <c r="A24" s="1" t="s">
        <v>41</v>
      </c>
      <c r="B24" s="1">
        <v>0</v>
      </c>
      <c r="C24" s="1">
        <v>0</v>
      </c>
      <c r="D24" s="1">
        <v>0</v>
      </c>
      <c r="E24" s="1">
        <v>0</v>
      </c>
      <c r="F24" s="1">
        <v>0</v>
      </c>
      <c r="G24" s="1">
        <v>0</v>
      </c>
      <c r="H24" s="1">
        <v>0</v>
      </c>
      <c r="I24" s="1">
        <v>0</v>
      </c>
      <c r="J24" s="1">
        <v>0</v>
      </c>
      <c r="K24" s="1">
        <v>0</v>
      </c>
      <c r="L24" s="1">
        <v>0</v>
      </c>
    </row>
    <row r="25" spans="1:12" x14ac:dyDescent="0.2">
      <c r="A25" s="1" t="s">
        <v>42</v>
      </c>
      <c r="B25" s="1">
        <v>0</v>
      </c>
      <c r="C25" s="1">
        <v>0</v>
      </c>
      <c r="D25" s="1">
        <v>0</v>
      </c>
      <c r="E25" s="1">
        <v>0</v>
      </c>
      <c r="F25" s="1">
        <v>0</v>
      </c>
      <c r="G25" s="1">
        <v>0</v>
      </c>
      <c r="H25" s="1">
        <v>0</v>
      </c>
      <c r="I25" s="1">
        <v>0</v>
      </c>
      <c r="J25" s="1">
        <v>0</v>
      </c>
      <c r="K25" s="1">
        <v>0</v>
      </c>
      <c r="L25" s="1">
        <v>0</v>
      </c>
    </row>
    <row r="26" spans="1:12" x14ac:dyDescent="0.2">
      <c r="A26" s="1" t="s">
        <v>43</v>
      </c>
      <c r="B26" s="1">
        <v>0</v>
      </c>
      <c r="C26" s="1">
        <v>0</v>
      </c>
      <c r="D26" s="1">
        <v>0</v>
      </c>
      <c r="E26" s="1">
        <v>0</v>
      </c>
      <c r="F26" s="1">
        <v>0</v>
      </c>
      <c r="G26" s="1">
        <v>0</v>
      </c>
      <c r="H26" s="1">
        <v>0</v>
      </c>
      <c r="I26" s="1">
        <v>0</v>
      </c>
      <c r="J26" s="1">
        <v>0</v>
      </c>
      <c r="K26" s="1">
        <v>0</v>
      </c>
      <c r="L26" s="1">
        <v>0</v>
      </c>
    </row>
    <row r="27" spans="1:12" x14ac:dyDescent="0.2">
      <c r="A27" s="1" t="s">
        <v>44</v>
      </c>
      <c r="B27" s="1">
        <v>0</v>
      </c>
      <c r="C27" s="1">
        <v>0</v>
      </c>
      <c r="D27" s="1">
        <v>0</v>
      </c>
      <c r="E27" s="1">
        <v>0</v>
      </c>
      <c r="F27" s="1">
        <v>0</v>
      </c>
      <c r="G27" s="1">
        <v>0</v>
      </c>
      <c r="H27" s="1">
        <v>0</v>
      </c>
      <c r="I27" s="1">
        <v>0</v>
      </c>
      <c r="J27" s="1">
        <v>0</v>
      </c>
      <c r="K27" s="1">
        <v>0</v>
      </c>
      <c r="L27" s="1">
        <v>0</v>
      </c>
    </row>
    <row r="28" spans="1:12" x14ac:dyDescent="0.2">
      <c r="A28" s="1" t="s">
        <v>45</v>
      </c>
      <c r="B28" s="1">
        <v>0</v>
      </c>
      <c r="C28" s="1">
        <v>0</v>
      </c>
      <c r="D28" s="1">
        <v>0</v>
      </c>
      <c r="E28" s="1">
        <v>0</v>
      </c>
      <c r="F28" s="1">
        <v>0</v>
      </c>
      <c r="G28" s="1">
        <v>0</v>
      </c>
      <c r="H28" s="1">
        <v>0</v>
      </c>
      <c r="I28" s="1">
        <v>0</v>
      </c>
      <c r="J28" s="1">
        <v>0</v>
      </c>
      <c r="K28" s="1">
        <v>0</v>
      </c>
      <c r="L28" s="1">
        <v>0</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F5A8-78B7-410C-8783-A2B654B53567}">
  <dimension ref="A1:J31"/>
  <sheetViews>
    <sheetView zoomScale="150" zoomScaleNormal="150" workbookViewId="0">
      <selection sqref="A1:XFD1048576"/>
    </sheetView>
  </sheetViews>
  <sheetFormatPr defaultRowHeight="10.199999999999999" x14ac:dyDescent="0.2"/>
  <cols>
    <col min="1" max="16384" width="8.88671875" style="1"/>
  </cols>
  <sheetData>
    <row r="1" spans="1:10" x14ac:dyDescent="0.2">
      <c r="A1" s="1" t="s">
        <v>220</v>
      </c>
    </row>
    <row r="2" spans="1:10" x14ac:dyDescent="0.2">
      <c r="B2" s="1" t="s">
        <v>221</v>
      </c>
      <c r="E2" s="1" t="s">
        <v>222</v>
      </c>
    </row>
    <row r="3" spans="1:10" x14ac:dyDescent="0.2">
      <c r="B3" s="1" t="s">
        <v>3</v>
      </c>
      <c r="C3" s="1" t="s">
        <v>223</v>
      </c>
      <c r="D3" s="1" t="s">
        <v>224</v>
      </c>
      <c r="E3" s="1" t="s">
        <v>3</v>
      </c>
      <c r="F3" s="1" t="s">
        <v>225</v>
      </c>
      <c r="G3" s="1" t="s">
        <v>226</v>
      </c>
      <c r="H3" s="1" t="s">
        <v>227</v>
      </c>
      <c r="I3" s="1" t="s">
        <v>228</v>
      </c>
      <c r="J3" s="1" t="s">
        <v>229</v>
      </c>
    </row>
    <row r="4" spans="1:10" x14ac:dyDescent="0.2">
      <c r="A4" s="1" t="s">
        <v>9</v>
      </c>
    </row>
    <row r="5" spans="1:10" x14ac:dyDescent="0.2">
      <c r="A5" s="1" t="s">
        <v>10</v>
      </c>
    </row>
    <row r="6" spans="1:10" x14ac:dyDescent="0.2">
      <c r="A6" s="1" t="s">
        <v>47</v>
      </c>
    </row>
    <row r="7" spans="1:10" x14ac:dyDescent="0.2">
      <c r="A7" s="1" t="s">
        <v>3</v>
      </c>
      <c r="B7" s="1">
        <v>344</v>
      </c>
      <c r="C7" s="1">
        <v>178</v>
      </c>
      <c r="D7" s="1">
        <v>166</v>
      </c>
      <c r="E7" s="1">
        <v>173</v>
      </c>
      <c r="F7" s="1">
        <v>1</v>
      </c>
      <c r="G7" s="1">
        <v>9</v>
      </c>
      <c r="H7" s="1">
        <v>1</v>
      </c>
      <c r="I7" s="1">
        <v>141</v>
      </c>
      <c r="J7" s="1">
        <v>21</v>
      </c>
    </row>
    <row r="8" spans="1:10" x14ac:dyDescent="0.2">
      <c r="A8" s="1" t="s">
        <v>41</v>
      </c>
      <c r="B8" s="1">
        <v>0</v>
      </c>
      <c r="C8" s="1">
        <v>0</v>
      </c>
      <c r="D8" s="1">
        <v>0</v>
      </c>
      <c r="E8" s="1">
        <v>0</v>
      </c>
      <c r="F8" s="1">
        <v>0</v>
      </c>
      <c r="G8" s="1">
        <v>0</v>
      </c>
      <c r="H8" s="1">
        <v>0</v>
      </c>
      <c r="I8" s="1">
        <v>0</v>
      </c>
      <c r="J8" s="1">
        <v>0</v>
      </c>
    </row>
    <row r="9" spans="1:10" x14ac:dyDescent="0.2">
      <c r="A9" s="1" t="s">
        <v>42</v>
      </c>
      <c r="B9" s="1">
        <v>147</v>
      </c>
      <c r="C9" s="1">
        <v>62</v>
      </c>
      <c r="D9" s="1">
        <v>85</v>
      </c>
      <c r="E9" s="1">
        <v>60</v>
      </c>
      <c r="F9" s="1">
        <v>1</v>
      </c>
      <c r="G9" s="1">
        <v>0</v>
      </c>
      <c r="H9" s="1">
        <v>0</v>
      </c>
      <c r="I9" s="1">
        <v>49</v>
      </c>
      <c r="J9" s="1">
        <v>10</v>
      </c>
    </row>
    <row r="10" spans="1:10" x14ac:dyDescent="0.2">
      <c r="A10" s="1" t="s">
        <v>43</v>
      </c>
      <c r="B10" s="1">
        <v>155</v>
      </c>
      <c r="C10" s="1">
        <v>97</v>
      </c>
      <c r="D10" s="1">
        <v>58</v>
      </c>
      <c r="E10" s="1">
        <v>95</v>
      </c>
      <c r="F10" s="1">
        <v>0</v>
      </c>
      <c r="G10" s="1">
        <v>8</v>
      </c>
      <c r="H10" s="1">
        <v>1</v>
      </c>
      <c r="I10" s="1">
        <v>76</v>
      </c>
      <c r="J10" s="1">
        <v>10</v>
      </c>
    </row>
    <row r="11" spans="1:10" x14ac:dyDescent="0.2">
      <c r="A11" s="1" t="s">
        <v>44</v>
      </c>
      <c r="B11" s="1">
        <v>30</v>
      </c>
      <c r="C11" s="1">
        <v>17</v>
      </c>
      <c r="D11" s="1">
        <v>13</v>
      </c>
      <c r="E11" s="1">
        <v>16</v>
      </c>
      <c r="F11" s="1">
        <v>0</v>
      </c>
      <c r="G11" s="1">
        <v>1</v>
      </c>
      <c r="H11" s="1">
        <v>0</v>
      </c>
      <c r="I11" s="1">
        <v>14</v>
      </c>
      <c r="J11" s="1">
        <v>1</v>
      </c>
    </row>
    <row r="12" spans="1:10" x14ac:dyDescent="0.2">
      <c r="A12" s="1" t="s">
        <v>45</v>
      </c>
      <c r="B12" s="1">
        <v>12</v>
      </c>
      <c r="C12" s="1">
        <v>2</v>
      </c>
      <c r="D12" s="1">
        <v>10</v>
      </c>
      <c r="E12" s="1">
        <v>2</v>
      </c>
      <c r="F12" s="1">
        <v>0</v>
      </c>
      <c r="G12" s="1">
        <v>0</v>
      </c>
      <c r="H12" s="1">
        <v>0</v>
      </c>
      <c r="I12" s="1">
        <v>2</v>
      </c>
      <c r="J12" s="1">
        <v>0</v>
      </c>
    </row>
    <row r="13" spans="1:10" x14ac:dyDescent="0.2">
      <c r="A13" s="1" t="s">
        <v>28</v>
      </c>
      <c r="B13" s="1">
        <v>32.4</v>
      </c>
      <c r="C13" s="1">
        <v>34.200000000000003</v>
      </c>
      <c r="D13" s="1">
        <v>29.6</v>
      </c>
      <c r="E13" s="1">
        <v>34.200000000000003</v>
      </c>
      <c r="F13" s="1">
        <v>22.5</v>
      </c>
      <c r="G13" s="1">
        <v>38.4</v>
      </c>
      <c r="H13" s="1">
        <v>37.5</v>
      </c>
      <c r="I13" s="1">
        <v>34.200000000000003</v>
      </c>
      <c r="J13" s="1">
        <v>30.8</v>
      </c>
    </row>
    <row r="14" spans="1:10" x14ac:dyDescent="0.2">
      <c r="A14" s="1" t="s">
        <v>29</v>
      </c>
    </row>
    <row r="15" spans="1:10" x14ac:dyDescent="0.2">
      <c r="A15" s="1" t="s">
        <v>47</v>
      </c>
    </row>
    <row r="16" spans="1:10" x14ac:dyDescent="0.2">
      <c r="A16" s="1" t="s">
        <v>3</v>
      </c>
      <c r="B16" s="1">
        <v>160</v>
      </c>
      <c r="C16" s="1">
        <v>119</v>
      </c>
      <c r="D16" s="1">
        <v>41</v>
      </c>
      <c r="E16" s="1">
        <v>115</v>
      </c>
      <c r="F16" s="1">
        <v>1</v>
      </c>
      <c r="G16" s="1">
        <v>3</v>
      </c>
      <c r="H16" s="1">
        <v>0</v>
      </c>
      <c r="I16" s="1">
        <v>98</v>
      </c>
      <c r="J16" s="1">
        <v>13</v>
      </c>
    </row>
    <row r="17" spans="1:10" x14ac:dyDescent="0.2">
      <c r="A17" s="1" t="s">
        <v>41</v>
      </c>
      <c r="B17" s="1">
        <v>0</v>
      </c>
      <c r="C17" s="1">
        <v>0</v>
      </c>
      <c r="D17" s="1">
        <v>0</v>
      </c>
      <c r="E17" s="1">
        <v>0</v>
      </c>
      <c r="F17" s="1">
        <v>0</v>
      </c>
      <c r="G17" s="1">
        <v>0</v>
      </c>
      <c r="H17" s="1">
        <v>0</v>
      </c>
      <c r="I17" s="1">
        <v>0</v>
      </c>
      <c r="J17" s="1">
        <v>0</v>
      </c>
    </row>
    <row r="18" spans="1:10" x14ac:dyDescent="0.2">
      <c r="A18" s="1" t="s">
        <v>42</v>
      </c>
      <c r="B18" s="1">
        <v>59</v>
      </c>
      <c r="C18" s="1">
        <v>41</v>
      </c>
      <c r="D18" s="1">
        <v>18</v>
      </c>
      <c r="E18" s="1">
        <v>39</v>
      </c>
      <c r="F18" s="1">
        <v>1</v>
      </c>
      <c r="G18" s="1">
        <v>0</v>
      </c>
      <c r="H18" s="1">
        <v>0</v>
      </c>
      <c r="I18" s="1">
        <v>31</v>
      </c>
      <c r="J18" s="1">
        <v>7</v>
      </c>
    </row>
    <row r="19" spans="1:10" x14ac:dyDescent="0.2">
      <c r="A19" s="1" t="s">
        <v>43</v>
      </c>
      <c r="B19" s="1">
        <v>80</v>
      </c>
      <c r="C19" s="1">
        <v>67</v>
      </c>
      <c r="D19" s="1">
        <v>13</v>
      </c>
      <c r="E19" s="1">
        <v>66</v>
      </c>
      <c r="F19" s="1">
        <v>0</v>
      </c>
      <c r="G19" s="1">
        <v>2</v>
      </c>
      <c r="H19" s="1">
        <v>0</v>
      </c>
      <c r="I19" s="1">
        <v>58</v>
      </c>
      <c r="J19" s="1">
        <v>6</v>
      </c>
    </row>
    <row r="20" spans="1:10" x14ac:dyDescent="0.2">
      <c r="A20" s="1" t="s">
        <v>44</v>
      </c>
      <c r="B20" s="1">
        <v>15</v>
      </c>
      <c r="C20" s="1">
        <v>10</v>
      </c>
      <c r="D20" s="1">
        <v>5</v>
      </c>
      <c r="E20" s="1">
        <v>9</v>
      </c>
      <c r="F20" s="1">
        <v>0</v>
      </c>
      <c r="G20" s="1">
        <v>1</v>
      </c>
      <c r="H20" s="1">
        <v>0</v>
      </c>
      <c r="I20" s="1">
        <v>8</v>
      </c>
      <c r="J20" s="1">
        <v>0</v>
      </c>
    </row>
    <row r="21" spans="1:10" x14ac:dyDescent="0.2">
      <c r="A21" s="1" t="s">
        <v>45</v>
      </c>
      <c r="B21" s="1">
        <v>6</v>
      </c>
      <c r="C21" s="1">
        <v>1</v>
      </c>
      <c r="D21" s="1">
        <v>5</v>
      </c>
      <c r="E21" s="1">
        <v>1</v>
      </c>
      <c r="F21" s="1">
        <v>0</v>
      </c>
      <c r="G21" s="1">
        <v>0</v>
      </c>
      <c r="H21" s="1">
        <v>0</v>
      </c>
      <c r="I21" s="1">
        <v>1</v>
      </c>
      <c r="J21" s="1">
        <v>0</v>
      </c>
    </row>
    <row r="22" spans="1:10" x14ac:dyDescent="0.2">
      <c r="A22" s="1" t="s">
        <v>28</v>
      </c>
      <c r="B22" s="1">
        <v>33.9</v>
      </c>
      <c r="C22" s="1">
        <v>34.1</v>
      </c>
      <c r="D22" s="1">
        <v>32.9</v>
      </c>
      <c r="E22" s="1">
        <v>34.200000000000003</v>
      </c>
      <c r="F22" s="1">
        <v>22.5</v>
      </c>
      <c r="G22" s="1">
        <v>41.3</v>
      </c>
      <c r="H22" s="1">
        <v>0</v>
      </c>
      <c r="I22" s="1">
        <v>34.700000000000003</v>
      </c>
      <c r="J22" s="1">
        <v>28.9</v>
      </c>
    </row>
    <row r="23" spans="1:10" x14ac:dyDescent="0.2">
      <c r="A23" s="1" t="s">
        <v>30</v>
      </c>
    </row>
    <row r="24" spans="1:10" x14ac:dyDescent="0.2">
      <c r="A24" s="1" t="s">
        <v>47</v>
      </c>
    </row>
    <row r="25" spans="1:10" x14ac:dyDescent="0.2">
      <c r="A25" s="1" t="s">
        <v>3</v>
      </c>
      <c r="B25" s="1">
        <v>184</v>
      </c>
      <c r="C25" s="1">
        <v>59</v>
      </c>
      <c r="D25" s="1">
        <v>125</v>
      </c>
      <c r="E25" s="1">
        <v>58</v>
      </c>
      <c r="F25" s="1">
        <v>0</v>
      </c>
      <c r="G25" s="1">
        <v>6</v>
      </c>
      <c r="H25" s="1">
        <v>1</v>
      </c>
      <c r="I25" s="1">
        <v>43</v>
      </c>
      <c r="J25" s="1">
        <v>8</v>
      </c>
    </row>
    <row r="26" spans="1:10" x14ac:dyDescent="0.2">
      <c r="A26" s="1" t="s">
        <v>41</v>
      </c>
      <c r="B26" s="1">
        <v>0</v>
      </c>
      <c r="C26" s="1">
        <v>0</v>
      </c>
      <c r="D26" s="1">
        <v>0</v>
      </c>
      <c r="E26" s="1">
        <v>0</v>
      </c>
      <c r="F26" s="1">
        <v>0</v>
      </c>
      <c r="G26" s="1">
        <v>0</v>
      </c>
      <c r="H26" s="1">
        <v>0</v>
      </c>
      <c r="I26" s="1">
        <v>0</v>
      </c>
      <c r="J26" s="1">
        <v>0</v>
      </c>
    </row>
    <row r="27" spans="1:10" x14ac:dyDescent="0.2">
      <c r="A27" s="1" t="s">
        <v>42</v>
      </c>
      <c r="B27" s="1">
        <v>88</v>
      </c>
      <c r="C27" s="1">
        <v>21</v>
      </c>
      <c r="D27" s="1">
        <v>67</v>
      </c>
      <c r="E27" s="1">
        <v>21</v>
      </c>
      <c r="F27" s="1">
        <v>0</v>
      </c>
      <c r="G27" s="1">
        <v>0</v>
      </c>
      <c r="H27" s="1">
        <v>0</v>
      </c>
      <c r="I27" s="1">
        <v>18</v>
      </c>
      <c r="J27" s="1">
        <v>3</v>
      </c>
    </row>
    <row r="28" spans="1:10" x14ac:dyDescent="0.2">
      <c r="A28" s="1" t="s">
        <v>43</v>
      </c>
      <c r="B28" s="1">
        <v>75</v>
      </c>
      <c r="C28" s="1">
        <v>30</v>
      </c>
      <c r="D28" s="1">
        <v>45</v>
      </c>
      <c r="E28" s="1">
        <v>29</v>
      </c>
      <c r="F28" s="1">
        <v>0</v>
      </c>
      <c r="G28" s="1">
        <v>6</v>
      </c>
      <c r="H28" s="1">
        <v>1</v>
      </c>
      <c r="I28" s="1">
        <v>18</v>
      </c>
      <c r="J28" s="1">
        <v>4</v>
      </c>
    </row>
    <row r="29" spans="1:10" x14ac:dyDescent="0.2">
      <c r="A29" s="1" t="s">
        <v>44</v>
      </c>
      <c r="B29" s="1">
        <v>15</v>
      </c>
      <c r="C29" s="1">
        <v>7</v>
      </c>
      <c r="D29" s="1">
        <v>8</v>
      </c>
      <c r="E29" s="1">
        <v>7</v>
      </c>
      <c r="F29" s="1">
        <v>0</v>
      </c>
      <c r="G29" s="1">
        <v>0</v>
      </c>
      <c r="H29" s="1">
        <v>0</v>
      </c>
      <c r="I29" s="1">
        <v>6</v>
      </c>
      <c r="J29" s="1">
        <v>1</v>
      </c>
    </row>
    <row r="30" spans="1:10" x14ac:dyDescent="0.2">
      <c r="A30" s="1" t="s">
        <v>45</v>
      </c>
      <c r="B30" s="1">
        <v>6</v>
      </c>
      <c r="C30" s="1">
        <v>1</v>
      </c>
      <c r="D30" s="1">
        <v>5</v>
      </c>
      <c r="E30" s="1">
        <v>1</v>
      </c>
      <c r="F30" s="1">
        <v>0</v>
      </c>
      <c r="G30" s="1">
        <v>0</v>
      </c>
      <c r="H30" s="1">
        <v>0</v>
      </c>
      <c r="I30" s="1">
        <v>1</v>
      </c>
      <c r="J30" s="1">
        <v>0</v>
      </c>
    </row>
    <row r="31" spans="1:10" x14ac:dyDescent="0.2">
      <c r="A31" s="1" t="s">
        <v>28</v>
      </c>
      <c r="B31" s="1">
        <v>30.8</v>
      </c>
      <c r="C31" s="1">
        <v>34.299999999999997</v>
      </c>
      <c r="D31" s="1">
        <v>29</v>
      </c>
      <c r="E31" s="1">
        <v>34.1</v>
      </c>
      <c r="F31" s="1">
        <v>0</v>
      </c>
      <c r="G31" s="1">
        <v>37.5</v>
      </c>
      <c r="H31" s="1">
        <v>37.5</v>
      </c>
      <c r="I31" s="1">
        <v>32.9</v>
      </c>
      <c r="J31" s="1">
        <v>33.799999999999997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43CF-9822-4B6F-B767-812CF3288C01}">
  <dimension ref="A1:G34"/>
  <sheetViews>
    <sheetView workbookViewId="0">
      <selection sqref="A1:G10"/>
    </sheetView>
  </sheetViews>
  <sheetFormatPr defaultRowHeight="10.199999999999999" x14ac:dyDescent="0.2"/>
  <cols>
    <col min="1" max="16384" width="8.88671875" style="1"/>
  </cols>
  <sheetData>
    <row r="1" spans="1:7" x14ac:dyDescent="0.2">
      <c r="A1" s="1" t="s">
        <v>720</v>
      </c>
    </row>
    <row r="2" spans="1:7" x14ac:dyDescent="0.2">
      <c r="A2" s="15"/>
      <c r="B2" s="16"/>
      <c r="C2" s="16"/>
      <c r="D2" s="24" t="s">
        <v>717</v>
      </c>
      <c r="E2" s="24"/>
      <c r="F2" s="24"/>
      <c r="G2" s="25"/>
    </row>
    <row r="3" spans="1:7" x14ac:dyDescent="0.2">
      <c r="A3" s="18" t="s">
        <v>704</v>
      </c>
      <c r="B3" s="26" t="s">
        <v>3</v>
      </c>
      <c r="C3" s="26" t="s">
        <v>718</v>
      </c>
      <c r="D3" s="8" t="s">
        <v>3</v>
      </c>
      <c r="E3" s="8" t="s">
        <v>716</v>
      </c>
      <c r="F3" s="8" t="s">
        <v>228</v>
      </c>
      <c r="G3" s="9" t="s">
        <v>719</v>
      </c>
    </row>
    <row r="4" spans="1:7" x14ac:dyDescent="0.2">
      <c r="A4" s="1" t="s">
        <v>660</v>
      </c>
      <c r="B4" s="1">
        <f>C4+D4</f>
        <v>339</v>
      </c>
      <c r="C4" s="1">
        <v>166</v>
      </c>
      <c r="D4" s="1">
        <v>173</v>
      </c>
      <c r="E4" s="1">
        <v>11</v>
      </c>
      <c r="F4" s="1">
        <v>141</v>
      </c>
      <c r="G4" s="1">
        <v>21</v>
      </c>
    </row>
    <row r="5" spans="1:7" x14ac:dyDescent="0.2">
      <c r="A5" s="1" t="s">
        <v>42</v>
      </c>
      <c r="B5" s="1">
        <f t="shared" ref="B5:B8" si="0">C5+D5</f>
        <v>145</v>
      </c>
      <c r="C5" s="1">
        <v>85</v>
      </c>
      <c r="D5" s="1">
        <v>60</v>
      </c>
      <c r="E5" s="1">
        <v>1</v>
      </c>
      <c r="F5" s="1">
        <v>49</v>
      </c>
      <c r="G5" s="1">
        <v>10</v>
      </c>
    </row>
    <row r="6" spans="1:7" x14ac:dyDescent="0.2">
      <c r="A6" s="1" t="s">
        <v>43</v>
      </c>
      <c r="B6" s="1">
        <f t="shared" si="0"/>
        <v>153</v>
      </c>
      <c r="C6" s="1">
        <v>58</v>
      </c>
      <c r="D6" s="1">
        <v>95</v>
      </c>
      <c r="E6" s="1">
        <v>9</v>
      </c>
      <c r="F6" s="1">
        <v>76</v>
      </c>
      <c r="G6" s="1">
        <v>10</v>
      </c>
    </row>
    <row r="7" spans="1:7" x14ac:dyDescent="0.2">
      <c r="A7" s="1" t="s">
        <v>44</v>
      </c>
      <c r="B7" s="1">
        <f t="shared" si="0"/>
        <v>29</v>
      </c>
      <c r="C7" s="1">
        <v>13</v>
      </c>
      <c r="D7" s="1">
        <v>16</v>
      </c>
      <c r="E7" s="1">
        <v>1</v>
      </c>
      <c r="F7" s="1">
        <v>14</v>
      </c>
      <c r="G7" s="1">
        <v>1</v>
      </c>
    </row>
    <row r="8" spans="1:7" x14ac:dyDescent="0.2">
      <c r="A8" s="1" t="s">
        <v>45</v>
      </c>
      <c r="B8" s="1">
        <f t="shared" si="0"/>
        <v>12</v>
      </c>
      <c r="C8" s="1">
        <v>10</v>
      </c>
      <c r="D8" s="1">
        <v>2</v>
      </c>
      <c r="E8" s="1">
        <v>0</v>
      </c>
      <c r="F8" s="1">
        <v>2</v>
      </c>
      <c r="G8" s="1">
        <v>0</v>
      </c>
    </row>
    <row r="9" spans="1:7" x14ac:dyDescent="0.2">
      <c r="A9" s="1" t="s">
        <v>28</v>
      </c>
      <c r="B9" s="1">
        <v>32.4</v>
      </c>
      <c r="C9" s="1">
        <v>29.6</v>
      </c>
      <c r="D9" s="1">
        <v>34.200000000000003</v>
      </c>
      <c r="E9" s="1" t="s">
        <v>700</v>
      </c>
      <c r="F9" s="1">
        <v>34.200000000000003</v>
      </c>
      <c r="G9" s="1">
        <v>30.8</v>
      </c>
    </row>
    <row r="10" spans="1:7" x14ac:dyDescent="0.2">
      <c r="A10" s="11" t="s">
        <v>663</v>
      </c>
      <c r="B10" s="11"/>
      <c r="C10" s="11"/>
      <c r="D10" s="11"/>
      <c r="E10" s="11"/>
      <c r="F10" s="11"/>
      <c r="G10" s="11"/>
    </row>
    <row r="14" spans="1:7" x14ac:dyDescent="0.2">
      <c r="B14" s="1">
        <v>11</v>
      </c>
    </row>
    <row r="15" spans="1:7" x14ac:dyDescent="0.2">
      <c r="B15" s="1">
        <v>1</v>
      </c>
    </row>
    <row r="16" spans="1:7" x14ac:dyDescent="0.2">
      <c r="B16" s="1">
        <v>9</v>
      </c>
    </row>
    <row r="17" spans="1:7" x14ac:dyDescent="0.2">
      <c r="A17" s="1" t="s">
        <v>29</v>
      </c>
      <c r="B17" s="1">
        <v>1</v>
      </c>
    </row>
    <row r="18" spans="1:7" x14ac:dyDescent="0.2">
      <c r="A18" s="1" t="s">
        <v>47</v>
      </c>
      <c r="B18" s="1">
        <v>0</v>
      </c>
    </row>
    <row r="19" spans="1:7" x14ac:dyDescent="0.2">
      <c r="A19" s="1" t="s">
        <v>3</v>
      </c>
      <c r="B19" s="1" t="s">
        <v>700</v>
      </c>
      <c r="C19" s="1">
        <v>41</v>
      </c>
      <c r="D19" s="1">
        <v>115</v>
      </c>
      <c r="F19" s="1">
        <v>98</v>
      </c>
      <c r="G19" s="1">
        <v>13</v>
      </c>
    </row>
    <row r="20" spans="1:7" x14ac:dyDescent="0.2">
      <c r="A20" s="1" t="s">
        <v>41</v>
      </c>
      <c r="B20" s="1">
        <v>0</v>
      </c>
      <c r="C20" s="1">
        <v>0</v>
      </c>
      <c r="D20" s="1">
        <v>0</v>
      </c>
      <c r="F20" s="1">
        <v>0</v>
      </c>
      <c r="G20" s="1">
        <v>0</v>
      </c>
    </row>
    <row r="21" spans="1:7" x14ac:dyDescent="0.2">
      <c r="A21" s="1" t="s">
        <v>42</v>
      </c>
      <c r="B21" s="1">
        <v>59</v>
      </c>
      <c r="C21" s="1">
        <v>18</v>
      </c>
      <c r="D21" s="1">
        <v>39</v>
      </c>
      <c r="F21" s="1">
        <v>31</v>
      </c>
      <c r="G21" s="1">
        <v>7</v>
      </c>
    </row>
    <row r="22" spans="1:7" x14ac:dyDescent="0.2">
      <c r="A22" s="1" t="s">
        <v>43</v>
      </c>
      <c r="B22" s="1">
        <v>80</v>
      </c>
      <c r="C22" s="1">
        <v>13</v>
      </c>
      <c r="D22" s="1">
        <v>66</v>
      </c>
      <c r="F22" s="1">
        <v>58</v>
      </c>
      <c r="G22" s="1">
        <v>6</v>
      </c>
    </row>
    <row r="23" spans="1:7" x14ac:dyDescent="0.2">
      <c r="A23" s="1" t="s">
        <v>44</v>
      </c>
      <c r="B23" s="1">
        <v>15</v>
      </c>
      <c r="C23" s="1">
        <v>5</v>
      </c>
      <c r="D23" s="1">
        <v>9</v>
      </c>
      <c r="F23" s="1">
        <v>8</v>
      </c>
      <c r="G23" s="1">
        <v>0</v>
      </c>
    </row>
    <row r="24" spans="1:7" x14ac:dyDescent="0.2">
      <c r="A24" s="1" t="s">
        <v>45</v>
      </c>
      <c r="B24" s="1">
        <v>6</v>
      </c>
      <c r="C24" s="1">
        <v>5</v>
      </c>
      <c r="D24" s="1">
        <v>1</v>
      </c>
      <c r="F24" s="1">
        <v>1</v>
      </c>
      <c r="G24" s="1">
        <v>0</v>
      </c>
    </row>
    <row r="25" spans="1:7" x14ac:dyDescent="0.2">
      <c r="A25" s="1" t="s">
        <v>28</v>
      </c>
      <c r="B25" s="1">
        <v>33.9</v>
      </c>
      <c r="C25" s="1">
        <v>32.9</v>
      </c>
      <c r="D25" s="1">
        <v>34.200000000000003</v>
      </c>
      <c r="F25" s="1">
        <v>34.700000000000003</v>
      </c>
      <c r="G25" s="1">
        <v>28.9</v>
      </c>
    </row>
    <row r="26" spans="1:7" x14ac:dyDescent="0.2">
      <c r="A26" s="1" t="s">
        <v>30</v>
      </c>
    </row>
    <row r="27" spans="1:7" x14ac:dyDescent="0.2">
      <c r="A27" s="1" t="s">
        <v>47</v>
      </c>
    </row>
    <row r="28" spans="1:7" x14ac:dyDescent="0.2">
      <c r="A28" s="1" t="s">
        <v>3</v>
      </c>
      <c r="B28" s="1">
        <v>184</v>
      </c>
      <c r="C28" s="1">
        <v>125</v>
      </c>
      <c r="D28" s="1">
        <v>58</v>
      </c>
      <c r="F28" s="1">
        <v>43</v>
      </c>
      <c r="G28" s="1">
        <v>8</v>
      </c>
    </row>
    <row r="29" spans="1:7" x14ac:dyDescent="0.2">
      <c r="A29" s="1" t="s">
        <v>41</v>
      </c>
      <c r="B29" s="1">
        <v>0</v>
      </c>
      <c r="C29" s="1">
        <v>0</v>
      </c>
      <c r="D29" s="1">
        <v>0</v>
      </c>
      <c r="F29" s="1">
        <v>0</v>
      </c>
      <c r="G29" s="1">
        <v>0</v>
      </c>
    </row>
    <row r="30" spans="1:7" x14ac:dyDescent="0.2">
      <c r="A30" s="1" t="s">
        <v>42</v>
      </c>
      <c r="B30" s="1">
        <v>88</v>
      </c>
      <c r="C30" s="1">
        <v>67</v>
      </c>
      <c r="D30" s="1">
        <v>21</v>
      </c>
      <c r="F30" s="1">
        <v>18</v>
      </c>
      <c r="G30" s="1">
        <v>3</v>
      </c>
    </row>
    <row r="31" spans="1:7" x14ac:dyDescent="0.2">
      <c r="A31" s="1" t="s">
        <v>43</v>
      </c>
      <c r="B31" s="1">
        <v>75</v>
      </c>
      <c r="C31" s="1">
        <v>45</v>
      </c>
      <c r="D31" s="1">
        <v>29</v>
      </c>
      <c r="F31" s="1">
        <v>18</v>
      </c>
      <c r="G31" s="1">
        <v>4</v>
      </c>
    </row>
    <row r="32" spans="1:7" x14ac:dyDescent="0.2">
      <c r="A32" s="1" t="s">
        <v>44</v>
      </c>
      <c r="B32" s="1">
        <v>15</v>
      </c>
      <c r="C32" s="1">
        <v>8</v>
      </c>
      <c r="D32" s="1">
        <v>7</v>
      </c>
      <c r="F32" s="1">
        <v>6</v>
      </c>
      <c r="G32" s="1">
        <v>1</v>
      </c>
    </row>
    <row r="33" spans="1:7" x14ac:dyDescent="0.2">
      <c r="A33" s="1" t="s">
        <v>45</v>
      </c>
      <c r="B33" s="1">
        <v>6</v>
      </c>
      <c r="C33" s="1">
        <v>5</v>
      </c>
      <c r="D33" s="1">
        <v>1</v>
      </c>
      <c r="F33" s="1">
        <v>1</v>
      </c>
      <c r="G33" s="1">
        <v>0</v>
      </c>
    </row>
    <row r="34" spans="1:7" x14ac:dyDescent="0.2">
      <c r="A34" s="1" t="s">
        <v>28</v>
      </c>
      <c r="B34" s="1">
        <v>30.8</v>
      </c>
      <c r="C34" s="1">
        <v>29</v>
      </c>
      <c r="D34" s="1">
        <v>34.1</v>
      </c>
      <c r="F34" s="1">
        <v>32.9</v>
      </c>
      <c r="G34" s="1">
        <v>33.799999999999997</v>
      </c>
    </row>
  </sheetData>
  <mergeCells count="1">
    <mergeCell ref="D2:G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CBA87-12E6-496C-9ECB-9E514D938463}">
  <dimension ref="A1:V29"/>
  <sheetViews>
    <sheetView zoomScale="150" zoomScaleNormal="150" workbookViewId="0">
      <selection sqref="A1:XFD1048576"/>
    </sheetView>
  </sheetViews>
  <sheetFormatPr defaultRowHeight="10.199999999999999" x14ac:dyDescent="0.2"/>
  <cols>
    <col min="1" max="16384" width="8.88671875" style="1"/>
  </cols>
  <sheetData>
    <row r="1" spans="1:22" x14ac:dyDescent="0.2">
      <c r="A1" s="1" t="s">
        <v>230</v>
      </c>
    </row>
    <row r="2" spans="1:22" x14ac:dyDescent="0.2">
      <c r="A2" s="1" t="s">
        <v>231</v>
      </c>
      <c r="B2" s="1" t="s">
        <v>232</v>
      </c>
    </row>
    <row r="3" spans="1:22" x14ac:dyDescent="0.2">
      <c r="B3" s="1" t="s">
        <v>3</v>
      </c>
      <c r="I3" s="1" t="s">
        <v>233</v>
      </c>
      <c r="P3" s="1" t="s">
        <v>234</v>
      </c>
    </row>
    <row r="4" spans="1:22" x14ac:dyDescent="0.2">
      <c r="B4" s="1" t="s">
        <v>235</v>
      </c>
      <c r="I4" s="1" t="s">
        <v>235</v>
      </c>
      <c r="P4" s="1" t="s">
        <v>235</v>
      </c>
    </row>
    <row r="5" spans="1:22" x14ac:dyDescent="0.2">
      <c r="B5" s="1" t="s">
        <v>3</v>
      </c>
      <c r="C5" s="1" t="s">
        <v>41</v>
      </c>
      <c r="D5" s="1" t="s">
        <v>42</v>
      </c>
      <c r="E5" s="1" t="s">
        <v>43</v>
      </c>
      <c r="F5" s="1" t="s">
        <v>44</v>
      </c>
      <c r="G5" s="1" t="s">
        <v>45</v>
      </c>
      <c r="H5" s="1" t="s">
        <v>28</v>
      </c>
      <c r="I5" s="1" t="s">
        <v>3</v>
      </c>
      <c r="J5" s="1" t="s">
        <v>41</v>
      </c>
      <c r="K5" s="1" t="s">
        <v>42</v>
      </c>
      <c r="L5" s="1" t="s">
        <v>43</v>
      </c>
      <c r="M5" s="1" t="s">
        <v>44</v>
      </c>
      <c r="N5" s="1" t="s">
        <v>45</v>
      </c>
      <c r="O5" s="1" t="s">
        <v>28</v>
      </c>
      <c r="P5" s="1" t="s">
        <v>3</v>
      </c>
      <c r="Q5" s="1" t="s">
        <v>41</v>
      </c>
      <c r="R5" s="1" t="s">
        <v>42</v>
      </c>
      <c r="S5" s="1" t="s">
        <v>43</v>
      </c>
      <c r="T5" s="1" t="s">
        <v>44</v>
      </c>
      <c r="U5" s="1" t="s">
        <v>45</v>
      </c>
      <c r="V5" s="1" t="s">
        <v>28</v>
      </c>
    </row>
    <row r="6" spans="1:22" x14ac:dyDescent="0.2">
      <c r="A6" s="1" t="s">
        <v>3</v>
      </c>
      <c r="B6" s="1">
        <v>178</v>
      </c>
      <c r="C6" s="1">
        <v>0</v>
      </c>
      <c r="D6" s="1">
        <v>62</v>
      </c>
      <c r="E6" s="1">
        <v>97</v>
      </c>
      <c r="F6" s="1">
        <v>17</v>
      </c>
      <c r="G6" s="1">
        <v>2</v>
      </c>
      <c r="H6" s="1">
        <v>34.200000000000003</v>
      </c>
      <c r="I6" s="1">
        <v>119</v>
      </c>
      <c r="J6" s="1">
        <v>0</v>
      </c>
      <c r="K6" s="1">
        <v>41</v>
      </c>
      <c r="L6" s="1">
        <v>67</v>
      </c>
      <c r="M6" s="1">
        <v>10</v>
      </c>
      <c r="N6" s="1">
        <v>1</v>
      </c>
      <c r="O6" s="1">
        <v>34.1</v>
      </c>
      <c r="P6" s="1">
        <v>59</v>
      </c>
      <c r="Q6" s="1">
        <v>0</v>
      </c>
      <c r="R6" s="1">
        <v>21</v>
      </c>
      <c r="S6" s="1">
        <v>30</v>
      </c>
      <c r="T6" s="1">
        <v>7</v>
      </c>
      <c r="U6" s="1">
        <v>1</v>
      </c>
      <c r="V6" s="1">
        <v>34.299999999999997</v>
      </c>
    </row>
    <row r="7" spans="1:22" x14ac:dyDescent="0.2">
      <c r="A7" s="1" t="s">
        <v>236</v>
      </c>
      <c r="B7" s="1">
        <v>44</v>
      </c>
      <c r="C7" s="1">
        <v>0</v>
      </c>
      <c r="D7" s="1">
        <v>13</v>
      </c>
      <c r="E7" s="1">
        <v>24</v>
      </c>
      <c r="F7" s="1">
        <v>5</v>
      </c>
      <c r="G7" s="1">
        <v>2</v>
      </c>
      <c r="H7" s="1">
        <v>35.6</v>
      </c>
      <c r="I7" s="1">
        <v>38</v>
      </c>
      <c r="J7" s="1">
        <v>0</v>
      </c>
      <c r="K7" s="1">
        <v>10</v>
      </c>
      <c r="L7" s="1">
        <v>23</v>
      </c>
      <c r="M7" s="1">
        <v>4</v>
      </c>
      <c r="N7" s="1">
        <v>1</v>
      </c>
      <c r="O7" s="1">
        <v>35.9</v>
      </c>
      <c r="P7" s="1">
        <v>6</v>
      </c>
      <c r="Q7" s="1">
        <v>0</v>
      </c>
      <c r="R7" s="1">
        <v>3</v>
      </c>
      <c r="S7" s="1">
        <v>1</v>
      </c>
      <c r="T7" s="1">
        <v>1</v>
      </c>
      <c r="U7" s="1">
        <v>1</v>
      </c>
      <c r="V7" s="1">
        <v>30</v>
      </c>
    </row>
    <row r="8" spans="1:22" x14ac:dyDescent="0.2">
      <c r="A8" s="1" t="s">
        <v>237</v>
      </c>
      <c r="B8" s="1">
        <v>0</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row>
    <row r="9" spans="1:22" x14ac:dyDescent="0.2">
      <c r="A9" s="1" t="s">
        <v>238</v>
      </c>
      <c r="B9" s="1">
        <v>1</v>
      </c>
      <c r="C9" s="1">
        <v>0</v>
      </c>
      <c r="D9" s="1">
        <v>1</v>
      </c>
      <c r="E9" s="1">
        <v>0</v>
      </c>
      <c r="F9" s="1">
        <v>0</v>
      </c>
      <c r="G9" s="1">
        <v>0</v>
      </c>
      <c r="H9" s="1">
        <v>22.5</v>
      </c>
      <c r="I9" s="1">
        <v>0</v>
      </c>
      <c r="J9" s="1">
        <v>0</v>
      </c>
      <c r="K9" s="1">
        <v>0</v>
      </c>
      <c r="L9" s="1">
        <v>0</v>
      </c>
      <c r="M9" s="1">
        <v>0</v>
      </c>
      <c r="N9" s="1">
        <v>0</v>
      </c>
      <c r="O9" s="1">
        <v>0</v>
      </c>
      <c r="P9" s="1">
        <v>1</v>
      </c>
      <c r="Q9" s="1">
        <v>0</v>
      </c>
      <c r="R9" s="1">
        <v>1</v>
      </c>
      <c r="S9" s="1">
        <v>0</v>
      </c>
      <c r="T9" s="1">
        <v>0</v>
      </c>
      <c r="U9" s="1">
        <v>0</v>
      </c>
      <c r="V9" s="1">
        <v>22.5</v>
      </c>
    </row>
    <row r="10" spans="1:22" x14ac:dyDescent="0.2">
      <c r="A10" s="1" t="s">
        <v>239</v>
      </c>
      <c r="B10" s="1">
        <v>3</v>
      </c>
      <c r="C10" s="1">
        <v>0</v>
      </c>
      <c r="D10" s="1">
        <v>1</v>
      </c>
      <c r="E10" s="1">
        <v>2</v>
      </c>
      <c r="F10" s="1">
        <v>0</v>
      </c>
      <c r="G10" s="1">
        <v>0</v>
      </c>
      <c r="H10" s="1">
        <v>33.799999999999997</v>
      </c>
      <c r="I10" s="1">
        <v>3</v>
      </c>
      <c r="J10" s="1">
        <v>0</v>
      </c>
      <c r="K10" s="1">
        <v>1</v>
      </c>
      <c r="L10" s="1">
        <v>2</v>
      </c>
      <c r="M10" s="1">
        <v>0</v>
      </c>
      <c r="N10" s="1">
        <v>0</v>
      </c>
      <c r="O10" s="1">
        <v>33.799999999999997</v>
      </c>
      <c r="P10" s="1">
        <v>0</v>
      </c>
      <c r="Q10" s="1">
        <v>0</v>
      </c>
      <c r="R10" s="1">
        <v>0</v>
      </c>
      <c r="S10" s="1">
        <v>0</v>
      </c>
      <c r="T10" s="1">
        <v>0</v>
      </c>
      <c r="U10" s="1">
        <v>0</v>
      </c>
      <c r="V10" s="1">
        <v>0</v>
      </c>
    </row>
    <row r="11" spans="1:22" x14ac:dyDescent="0.2">
      <c r="A11" s="1" t="s">
        <v>240</v>
      </c>
      <c r="B11" s="1">
        <v>40</v>
      </c>
      <c r="C11" s="1">
        <v>0</v>
      </c>
      <c r="D11" s="1">
        <v>16</v>
      </c>
      <c r="E11" s="1">
        <v>21</v>
      </c>
      <c r="F11" s="1">
        <v>3</v>
      </c>
      <c r="G11" s="1">
        <v>0</v>
      </c>
      <c r="H11" s="1">
        <v>32.9</v>
      </c>
      <c r="I11" s="1">
        <v>30</v>
      </c>
      <c r="J11" s="1">
        <v>0</v>
      </c>
      <c r="K11" s="1">
        <v>13</v>
      </c>
      <c r="L11" s="1">
        <v>15</v>
      </c>
      <c r="M11" s="1">
        <v>2</v>
      </c>
      <c r="N11" s="1">
        <v>0</v>
      </c>
      <c r="O11" s="1">
        <v>32</v>
      </c>
      <c r="P11" s="1">
        <v>10</v>
      </c>
      <c r="Q11" s="1">
        <v>0</v>
      </c>
      <c r="R11" s="1">
        <v>3</v>
      </c>
      <c r="S11" s="1">
        <v>6</v>
      </c>
      <c r="T11" s="1">
        <v>1</v>
      </c>
      <c r="U11" s="1">
        <v>0</v>
      </c>
      <c r="V11" s="1">
        <v>35</v>
      </c>
    </row>
    <row r="12" spans="1:22" x14ac:dyDescent="0.2">
      <c r="A12" s="1" t="s">
        <v>241</v>
      </c>
      <c r="B12" s="1">
        <v>1</v>
      </c>
      <c r="C12" s="1">
        <v>0</v>
      </c>
      <c r="D12" s="1">
        <v>0</v>
      </c>
      <c r="E12" s="1">
        <v>0</v>
      </c>
      <c r="F12" s="1">
        <v>1</v>
      </c>
      <c r="G12" s="1">
        <v>0</v>
      </c>
      <c r="H12" s="1">
        <v>52.5</v>
      </c>
      <c r="I12" s="1">
        <v>1</v>
      </c>
      <c r="J12" s="1">
        <v>0</v>
      </c>
      <c r="K12" s="1">
        <v>0</v>
      </c>
      <c r="L12" s="1">
        <v>0</v>
      </c>
      <c r="M12" s="1">
        <v>1</v>
      </c>
      <c r="N12" s="1">
        <v>0</v>
      </c>
      <c r="O12" s="1">
        <v>52.5</v>
      </c>
      <c r="P12" s="1">
        <v>0</v>
      </c>
      <c r="Q12" s="1">
        <v>0</v>
      </c>
      <c r="R12" s="1">
        <v>0</v>
      </c>
      <c r="S12" s="1">
        <v>0</v>
      </c>
      <c r="T12" s="1">
        <v>0</v>
      </c>
      <c r="U12" s="1">
        <v>0</v>
      </c>
      <c r="V12" s="1">
        <v>0</v>
      </c>
    </row>
    <row r="13" spans="1:22" x14ac:dyDescent="0.2">
      <c r="A13" s="1" t="s">
        <v>242</v>
      </c>
      <c r="B13" s="1">
        <v>4</v>
      </c>
      <c r="C13" s="1">
        <v>0</v>
      </c>
      <c r="D13" s="1">
        <v>2</v>
      </c>
      <c r="E13" s="1">
        <v>2</v>
      </c>
      <c r="F13" s="1">
        <v>0</v>
      </c>
      <c r="G13" s="1">
        <v>0</v>
      </c>
      <c r="H13" s="1">
        <v>30</v>
      </c>
      <c r="I13" s="1">
        <v>2</v>
      </c>
      <c r="J13" s="1">
        <v>0</v>
      </c>
      <c r="K13" s="1">
        <v>1</v>
      </c>
      <c r="L13" s="1">
        <v>1</v>
      </c>
      <c r="M13" s="1">
        <v>0</v>
      </c>
      <c r="N13" s="1">
        <v>0</v>
      </c>
      <c r="O13" s="1">
        <v>30</v>
      </c>
      <c r="P13" s="1">
        <v>2</v>
      </c>
      <c r="Q13" s="1">
        <v>0</v>
      </c>
      <c r="R13" s="1">
        <v>1</v>
      </c>
      <c r="S13" s="1">
        <v>1</v>
      </c>
      <c r="T13" s="1">
        <v>0</v>
      </c>
      <c r="U13" s="1">
        <v>0</v>
      </c>
      <c r="V13" s="1">
        <v>30</v>
      </c>
    </row>
    <row r="14" spans="1:22" x14ac:dyDescent="0.2">
      <c r="A14" s="1" t="s">
        <v>243</v>
      </c>
      <c r="B14" s="1">
        <v>3</v>
      </c>
      <c r="C14" s="1">
        <v>0</v>
      </c>
      <c r="D14" s="1">
        <v>1</v>
      </c>
      <c r="E14" s="1">
        <v>2</v>
      </c>
      <c r="F14" s="1">
        <v>0</v>
      </c>
      <c r="G14" s="1">
        <v>0</v>
      </c>
      <c r="H14" s="1">
        <v>33.799999999999997</v>
      </c>
      <c r="I14" s="1">
        <v>3</v>
      </c>
      <c r="J14" s="1">
        <v>0</v>
      </c>
      <c r="K14" s="1">
        <v>1</v>
      </c>
      <c r="L14" s="1">
        <v>2</v>
      </c>
      <c r="M14" s="1">
        <v>0</v>
      </c>
      <c r="N14" s="1">
        <v>0</v>
      </c>
      <c r="O14" s="1">
        <v>33.799999999999997</v>
      </c>
      <c r="P14" s="1">
        <v>0</v>
      </c>
      <c r="Q14" s="1">
        <v>0</v>
      </c>
      <c r="R14" s="1">
        <v>0</v>
      </c>
      <c r="S14" s="1">
        <v>0</v>
      </c>
      <c r="T14" s="1">
        <v>0</v>
      </c>
      <c r="U14" s="1">
        <v>0</v>
      </c>
      <c r="V14" s="1">
        <v>0</v>
      </c>
    </row>
    <row r="15" spans="1:22" x14ac:dyDescent="0.2">
      <c r="A15" s="1" t="s">
        <v>244</v>
      </c>
      <c r="B15" s="1">
        <v>3</v>
      </c>
      <c r="C15" s="1">
        <v>0</v>
      </c>
      <c r="D15" s="1">
        <v>2</v>
      </c>
      <c r="E15" s="1">
        <v>1</v>
      </c>
      <c r="F15" s="1">
        <v>0</v>
      </c>
      <c r="G15" s="1">
        <v>0</v>
      </c>
      <c r="H15" s="1">
        <v>26.3</v>
      </c>
      <c r="I15" s="1">
        <v>2</v>
      </c>
      <c r="J15" s="1">
        <v>0</v>
      </c>
      <c r="K15" s="1">
        <v>2</v>
      </c>
      <c r="L15" s="1">
        <v>0</v>
      </c>
      <c r="M15" s="1">
        <v>0</v>
      </c>
      <c r="N15" s="1">
        <v>0</v>
      </c>
      <c r="O15" s="1">
        <v>22.5</v>
      </c>
      <c r="P15" s="1">
        <v>1</v>
      </c>
      <c r="Q15" s="1">
        <v>0</v>
      </c>
      <c r="R15" s="1">
        <v>0</v>
      </c>
      <c r="S15" s="1">
        <v>1</v>
      </c>
      <c r="T15" s="1">
        <v>0</v>
      </c>
      <c r="U15" s="1">
        <v>0</v>
      </c>
      <c r="V15" s="1">
        <v>37.5</v>
      </c>
    </row>
    <row r="16" spans="1:22" x14ac:dyDescent="0.2">
      <c r="A16" s="1" t="s">
        <v>245</v>
      </c>
      <c r="B16" s="1">
        <v>0</v>
      </c>
      <c r="C16" s="1">
        <v>0</v>
      </c>
      <c r="D16" s="1">
        <v>0</v>
      </c>
      <c r="E16" s="1">
        <v>0</v>
      </c>
      <c r="F16" s="1">
        <v>0</v>
      </c>
      <c r="G16" s="1">
        <v>0</v>
      </c>
      <c r="H16" s="1">
        <v>0</v>
      </c>
      <c r="I16" s="1">
        <v>0</v>
      </c>
      <c r="J16" s="1">
        <v>0</v>
      </c>
      <c r="K16" s="1">
        <v>0</v>
      </c>
      <c r="L16" s="1">
        <v>0</v>
      </c>
      <c r="M16" s="1">
        <v>0</v>
      </c>
      <c r="N16" s="1">
        <v>0</v>
      </c>
      <c r="O16" s="1">
        <v>0</v>
      </c>
      <c r="P16" s="1">
        <v>0</v>
      </c>
      <c r="Q16" s="1">
        <v>0</v>
      </c>
      <c r="R16" s="1">
        <v>0</v>
      </c>
      <c r="S16" s="1">
        <v>0</v>
      </c>
      <c r="T16" s="1">
        <v>0</v>
      </c>
      <c r="U16" s="1">
        <v>0</v>
      </c>
      <c r="V16" s="1">
        <v>0</v>
      </c>
    </row>
    <row r="17" spans="1:22" x14ac:dyDescent="0.2">
      <c r="A17" s="1" t="s">
        <v>246</v>
      </c>
      <c r="B17" s="1">
        <v>0</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row>
    <row r="18" spans="1:22" x14ac:dyDescent="0.2">
      <c r="A18" s="1" t="s">
        <v>247</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row>
    <row r="19" spans="1:22" x14ac:dyDescent="0.2">
      <c r="A19" s="1" t="s">
        <v>248</v>
      </c>
      <c r="B19" s="1">
        <v>0</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row>
    <row r="20" spans="1:22" x14ac:dyDescent="0.2">
      <c r="A20" s="1" t="s">
        <v>249</v>
      </c>
      <c r="B20" s="1">
        <v>0</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row>
    <row r="21" spans="1:22" x14ac:dyDescent="0.2">
      <c r="A21" s="1" t="s">
        <v>250</v>
      </c>
      <c r="B21" s="1">
        <v>6</v>
      </c>
      <c r="C21" s="1">
        <v>0</v>
      </c>
      <c r="D21" s="1">
        <v>3</v>
      </c>
      <c r="E21" s="1">
        <v>3</v>
      </c>
      <c r="F21" s="1">
        <v>0</v>
      </c>
      <c r="G21" s="1">
        <v>0</v>
      </c>
      <c r="H21" s="1">
        <v>30</v>
      </c>
      <c r="I21" s="1">
        <v>1</v>
      </c>
      <c r="J21" s="1">
        <v>0</v>
      </c>
      <c r="K21" s="1">
        <v>1</v>
      </c>
      <c r="L21" s="1">
        <v>0</v>
      </c>
      <c r="M21" s="1">
        <v>0</v>
      </c>
      <c r="N21" s="1">
        <v>0</v>
      </c>
      <c r="O21" s="1">
        <v>22.5</v>
      </c>
      <c r="P21" s="1">
        <v>5</v>
      </c>
      <c r="Q21" s="1">
        <v>0</v>
      </c>
      <c r="R21" s="1">
        <v>2</v>
      </c>
      <c r="S21" s="1">
        <v>3</v>
      </c>
      <c r="T21" s="1">
        <v>0</v>
      </c>
      <c r="U21" s="1">
        <v>0</v>
      </c>
      <c r="V21" s="1">
        <v>32.5</v>
      </c>
    </row>
    <row r="22" spans="1:22" x14ac:dyDescent="0.2">
      <c r="A22" s="1" t="s">
        <v>251</v>
      </c>
      <c r="B22" s="1">
        <v>9</v>
      </c>
      <c r="C22" s="1">
        <v>0</v>
      </c>
      <c r="D22" s="1">
        <v>2</v>
      </c>
      <c r="E22" s="1">
        <v>6</v>
      </c>
      <c r="F22" s="1">
        <v>1</v>
      </c>
      <c r="G22" s="1">
        <v>0</v>
      </c>
      <c r="H22" s="1">
        <v>36.299999999999997</v>
      </c>
      <c r="I22" s="1">
        <v>1</v>
      </c>
      <c r="J22" s="1">
        <v>0</v>
      </c>
      <c r="K22" s="1">
        <v>0</v>
      </c>
      <c r="L22" s="1">
        <v>1</v>
      </c>
      <c r="M22" s="1">
        <v>0</v>
      </c>
      <c r="N22" s="1">
        <v>0</v>
      </c>
      <c r="O22" s="1">
        <v>37.5</v>
      </c>
      <c r="P22" s="1">
        <v>8</v>
      </c>
      <c r="Q22" s="1">
        <v>0</v>
      </c>
      <c r="R22" s="1">
        <v>2</v>
      </c>
      <c r="S22" s="1">
        <v>5</v>
      </c>
      <c r="T22" s="1">
        <v>1</v>
      </c>
      <c r="U22" s="1">
        <v>0</v>
      </c>
      <c r="V22" s="1">
        <v>36</v>
      </c>
    </row>
    <row r="23" spans="1:22" x14ac:dyDescent="0.2">
      <c r="A23" s="1" t="s">
        <v>252</v>
      </c>
      <c r="B23" s="1">
        <v>0</v>
      </c>
      <c r="C23" s="1">
        <v>0</v>
      </c>
      <c r="D23" s="1">
        <v>0</v>
      </c>
      <c r="E23" s="1">
        <v>0</v>
      </c>
      <c r="F23" s="1">
        <v>0</v>
      </c>
      <c r="G23" s="1">
        <v>0</v>
      </c>
      <c r="H23" s="1">
        <v>0</v>
      </c>
      <c r="I23" s="1">
        <v>0</v>
      </c>
      <c r="J23" s="1">
        <v>0</v>
      </c>
      <c r="K23" s="1">
        <v>0</v>
      </c>
      <c r="L23" s="1">
        <v>0</v>
      </c>
      <c r="M23" s="1">
        <v>0</v>
      </c>
      <c r="N23" s="1">
        <v>0</v>
      </c>
      <c r="O23" s="1">
        <v>0</v>
      </c>
      <c r="P23" s="1">
        <v>0</v>
      </c>
      <c r="Q23" s="1">
        <v>0</v>
      </c>
      <c r="R23" s="1">
        <v>0</v>
      </c>
      <c r="S23" s="1">
        <v>0</v>
      </c>
      <c r="T23" s="1">
        <v>0</v>
      </c>
      <c r="U23" s="1">
        <v>0</v>
      </c>
      <c r="V23" s="1">
        <v>0</v>
      </c>
    </row>
    <row r="24" spans="1:22" x14ac:dyDescent="0.2">
      <c r="A24" s="1" t="s">
        <v>253</v>
      </c>
      <c r="B24" s="1">
        <v>6</v>
      </c>
      <c r="C24" s="1">
        <v>0</v>
      </c>
      <c r="D24" s="1">
        <v>3</v>
      </c>
      <c r="E24" s="1">
        <v>3</v>
      </c>
      <c r="F24" s="1">
        <v>0</v>
      </c>
      <c r="G24" s="1">
        <v>0</v>
      </c>
      <c r="H24" s="1">
        <v>30</v>
      </c>
      <c r="I24" s="1">
        <v>4</v>
      </c>
      <c r="J24" s="1">
        <v>0</v>
      </c>
      <c r="K24" s="1">
        <v>1</v>
      </c>
      <c r="L24" s="1">
        <v>3</v>
      </c>
      <c r="M24" s="1">
        <v>0</v>
      </c>
      <c r="N24" s="1">
        <v>0</v>
      </c>
      <c r="O24" s="1">
        <v>35</v>
      </c>
      <c r="P24" s="1">
        <v>2</v>
      </c>
      <c r="Q24" s="1">
        <v>0</v>
      </c>
      <c r="R24" s="1">
        <v>2</v>
      </c>
      <c r="S24" s="1">
        <v>0</v>
      </c>
      <c r="T24" s="1">
        <v>0</v>
      </c>
      <c r="U24" s="1">
        <v>0</v>
      </c>
      <c r="V24" s="1">
        <v>22.5</v>
      </c>
    </row>
    <row r="25" spans="1:22" x14ac:dyDescent="0.2">
      <c r="A25" s="1" t="s">
        <v>254</v>
      </c>
      <c r="B25" s="1">
        <v>6</v>
      </c>
      <c r="C25" s="1">
        <v>0</v>
      </c>
      <c r="D25" s="1">
        <v>1</v>
      </c>
      <c r="E25" s="1">
        <v>3</v>
      </c>
      <c r="F25" s="1">
        <v>2</v>
      </c>
      <c r="G25" s="1">
        <v>0</v>
      </c>
      <c r="H25" s="1">
        <v>40</v>
      </c>
      <c r="I25" s="1">
        <v>3</v>
      </c>
      <c r="J25" s="1">
        <v>0</v>
      </c>
      <c r="K25" s="1">
        <v>1</v>
      </c>
      <c r="L25" s="1">
        <v>2</v>
      </c>
      <c r="M25" s="1">
        <v>0</v>
      </c>
      <c r="N25" s="1">
        <v>0</v>
      </c>
      <c r="O25" s="1">
        <v>33.799999999999997</v>
      </c>
      <c r="P25" s="1">
        <v>3</v>
      </c>
      <c r="Q25" s="1">
        <v>0</v>
      </c>
      <c r="R25" s="1">
        <v>0</v>
      </c>
      <c r="S25" s="1">
        <v>1</v>
      </c>
      <c r="T25" s="1">
        <v>2</v>
      </c>
      <c r="U25" s="1">
        <v>0</v>
      </c>
      <c r="V25" s="1">
        <v>48.8</v>
      </c>
    </row>
    <row r="26" spans="1:22" x14ac:dyDescent="0.2">
      <c r="A26" s="1" t="s">
        <v>255</v>
      </c>
      <c r="B26" s="1">
        <v>1</v>
      </c>
      <c r="C26" s="1">
        <v>0</v>
      </c>
      <c r="D26" s="1">
        <v>0</v>
      </c>
      <c r="E26" s="1">
        <v>1</v>
      </c>
      <c r="F26" s="1">
        <v>0</v>
      </c>
      <c r="G26" s="1">
        <v>0</v>
      </c>
      <c r="H26" s="1">
        <v>37.5</v>
      </c>
      <c r="I26" s="1">
        <v>0</v>
      </c>
      <c r="J26" s="1">
        <v>0</v>
      </c>
      <c r="K26" s="1">
        <v>0</v>
      </c>
      <c r="L26" s="1">
        <v>0</v>
      </c>
      <c r="M26" s="1">
        <v>0</v>
      </c>
      <c r="N26" s="1">
        <v>0</v>
      </c>
      <c r="O26" s="1">
        <v>0</v>
      </c>
      <c r="P26" s="1">
        <v>1</v>
      </c>
      <c r="Q26" s="1">
        <v>0</v>
      </c>
      <c r="R26" s="1">
        <v>0</v>
      </c>
      <c r="S26" s="1">
        <v>1</v>
      </c>
      <c r="T26" s="1">
        <v>0</v>
      </c>
      <c r="U26" s="1">
        <v>0</v>
      </c>
      <c r="V26" s="1">
        <v>37.5</v>
      </c>
    </row>
    <row r="27" spans="1:22" x14ac:dyDescent="0.2">
      <c r="A27" s="1" t="s">
        <v>256</v>
      </c>
      <c r="B27" s="1">
        <v>43</v>
      </c>
      <c r="C27" s="1">
        <v>0</v>
      </c>
      <c r="D27" s="1">
        <v>15</v>
      </c>
      <c r="E27" s="1">
        <v>24</v>
      </c>
      <c r="F27" s="1">
        <v>4</v>
      </c>
      <c r="G27" s="1">
        <v>0</v>
      </c>
      <c r="H27" s="1">
        <v>34.1</v>
      </c>
      <c r="I27" s="1">
        <v>26</v>
      </c>
      <c r="J27" s="1">
        <v>0</v>
      </c>
      <c r="K27" s="1">
        <v>8</v>
      </c>
      <c r="L27" s="1">
        <v>16</v>
      </c>
      <c r="M27" s="1">
        <v>2</v>
      </c>
      <c r="N27" s="1">
        <v>0</v>
      </c>
      <c r="O27" s="1">
        <v>34.700000000000003</v>
      </c>
      <c r="P27" s="1">
        <v>17</v>
      </c>
      <c r="Q27" s="1">
        <v>0</v>
      </c>
      <c r="R27" s="1">
        <v>7</v>
      </c>
      <c r="S27" s="1">
        <v>8</v>
      </c>
      <c r="T27" s="1">
        <v>2</v>
      </c>
      <c r="U27" s="1">
        <v>0</v>
      </c>
      <c r="V27" s="1">
        <v>32.799999999999997</v>
      </c>
    </row>
    <row r="28" spans="1:22" x14ac:dyDescent="0.2">
      <c r="A28" s="1" t="s">
        <v>257</v>
      </c>
      <c r="B28" s="1">
        <v>4</v>
      </c>
      <c r="C28" s="1">
        <v>0</v>
      </c>
      <c r="D28" s="1">
        <v>1</v>
      </c>
      <c r="E28" s="1">
        <v>3</v>
      </c>
      <c r="F28" s="1">
        <v>0</v>
      </c>
      <c r="G28" s="1">
        <v>0</v>
      </c>
      <c r="H28" s="1">
        <v>35</v>
      </c>
      <c r="I28" s="1">
        <v>2</v>
      </c>
      <c r="J28" s="1">
        <v>0</v>
      </c>
      <c r="K28" s="1">
        <v>1</v>
      </c>
      <c r="L28" s="1">
        <v>1</v>
      </c>
      <c r="M28" s="1">
        <v>0</v>
      </c>
      <c r="N28" s="1">
        <v>0</v>
      </c>
      <c r="O28" s="1">
        <v>30</v>
      </c>
      <c r="P28" s="1">
        <v>2</v>
      </c>
      <c r="Q28" s="1">
        <v>0</v>
      </c>
      <c r="R28" s="1">
        <v>0</v>
      </c>
      <c r="S28" s="1">
        <v>2</v>
      </c>
      <c r="T28" s="1">
        <v>0</v>
      </c>
      <c r="U28" s="1">
        <v>0</v>
      </c>
      <c r="V28" s="1">
        <v>37.5</v>
      </c>
    </row>
    <row r="29" spans="1:22" x14ac:dyDescent="0.2">
      <c r="A29" s="1" t="s">
        <v>258</v>
      </c>
      <c r="B29" s="1">
        <v>4</v>
      </c>
      <c r="C29" s="1">
        <v>0</v>
      </c>
      <c r="D29" s="1">
        <v>1</v>
      </c>
      <c r="E29" s="1">
        <v>2</v>
      </c>
      <c r="F29" s="1">
        <v>1</v>
      </c>
      <c r="G29" s="1">
        <v>0</v>
      </c>
      <c r="H29" s="1">
        <v>37.5</v>
      </c>
      <c r="I29" s="1">
        <v>3</v>
      </c>
      <c r="J29" s="1">
        <v>0</v>
      </c>
      <c r="K29" s="1">
        <v>1</v>
      </c>
      <c r="L29" s="1">
        <v>1</v>
      </c>
      <c r="M29" s="1">
        <v>1</v>
      </c>
      <c r="N29" s="1">
        <v>0</v>
      </c>
      <c r="O29" s="1">
        <v>37.5</v>
      </c>
      <c r="P29" s="1">
        <v>1</v>
      </c>
      <c r="Q29" s="1">
        <v>0</v>
      </c>
      <c r="R29" s="1">
        <v>0</v>
      </c>
      <c r="S29" s="1">
        <v>1</v>
      </c>
      <c r="T29" s="1">
        <v>0</v>
      </c>
      <c r="U29" s="1">
        <v>0</v>
      </c>
      <c r="V29" s="1">
        <v>37.5</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24E1C-92E7-4E8F-AD36-9209AF3E4C5F}">
  <dimension ref="A1:V51"/>
  <sheetViews>
    <sheetView zoomScale="150" zoomScaleNormal="150" workbookViewId="0">
      <selection sqref="A1:XFD1048576"/>
    </sheetView>
  </sheetViews>
  <sheetFormatPr defaultRowHeight="10.199999999999999" x14ac:dyDescent="0.2"/>
  <cols>
    <col min="1" max="16384" width="8.88671875" style="1"/>
  </cols>
  <sheetData>
    <row r="1" spans="1:22" x14ac:dyDescent="0.2">
      <c r="A1" s="1" t="s">
        <v>259</v>
      </c>
    </row>
    <row r="2" spans="1:22" x14ac:dyDescent="0.2">
      <c r="A2" s="1" t="s">
        <v>260</v>
      </c>
      <c r="B2" s="1" t="s">
        <v>232</v>
      </c>
    </row>
    <row r="3" spans="1:22" x14ac:dyDescent="0.2">
      <c r="B3" s="1" t="s">
        <v>3</v>
      </c>
      <c r="I3" s="1" t="s">
        <v>233</v>
      </c>
      <c r="P3" s="1" t="s">
        <v>234</v>
      </c>
    </row>
    <row r="4" spans="1:22" x14ac:dyDescent="0.2">
      <c r="B4" s="1" t="s">
        <v>235</v>
      </c>
      <c r="I4" s="1" t="s">
        <v>235</v>
      </c>
      <c r="P4" s="1" t="s">
        <v>235</v>
      </c>
    </row>
    <row r="5" spans="1:22" x14ac:dyDescent="0.2">
      <c r="B5" s="1" t="s">
        <v>3</v>
      </c>
      <c r="C5" s="1" t="s">
        <v>41</v>
      </c>
      <c r="D5" s="1" t="s">
        <v>42</v>
      </c>
      <c r="E5" s="1" t="s">
        <v>43</v>
      </c>
      <c r="F5" s="1" t="s">
        <v>44</v>
      </c>
      <c r="G5" s="1" t="s">
        <v>45</v>
      </c>
      <c r="H5" s="1" t="s">
        <v>28</v>
      </c>
      <c r="I5" s="1" t="s">
        <v>3</v>
      </c>
      <c r="J5" s="1" t="s">
        <v>41</v>
      </c>
      <c r="K5" s="1" t="s">
        <v>42</v>
      </c>
      <c r="L5" s="1" t="s">
        <v>43</v>
      </c>
      <c r="M5" s="1" t="s">
        <v>44</v>
      </c>
      <c r="N5" s="1" t="s">
        <v>45</v>
      </c>
      <c r="O5" s="1" t="s">
        <v>28</v>
      </c>
      <c r="P5" s="1" t="s">
        <v>3</v>
      </c>
      <c r="Q5" s="1" t="s">
        <v>41</v>
      </c>
      <c r="R5" s="1" t="s">
        <v>42</v>
      </c>
      <c r="S5" s="1" t="s">
        <v>43</v>
      </c>
      <c r="T5" s="1" t="s">
        <v>44</v>
      </c>
      <c r="U5" s="1" t="s">
        <v>45</v>
      </c>
      <c r="V5" s="1" t="s">
        <v>28</v>
      </c>
    </row>
    <row r="6" spans="1:22" x14ac:dyDescent="0.2">
      <c r="A6" s="1" t="s">
        <v>3</v>
      </c>
      <c r="B6" s="1">
        <v>178</v>
      </c>
      <c r="C6" s="1">
        <v>0</v>
      </c>
      <c r="D6" s="1">
        <v>62</v>
      </c>
      <c r="E6" s="1">
        <v>97</v>
      </c>
      <c r="F6" s="1">
        <v>17</v>
      </c>
      <c r="G6" s="1">
        <v>2</v>
      </c>
      <c r="H6" s="1">
        <v>34.200000000000003</v>
      </c>
      <c r="I6" s="1">
        <v>119</v>
      </c>
      <c r="J6" s="1">
        <v>0</v>
      </c>
      <c r="K6" s="1">
        <v>41</v>
      </c>
      <c r="L6" s="1">
        <v>67</v>
      </c>
      <c r="M6" s="1">
        <v>10</v>
      </c>
      <c r="N6" s="1">
        <v>1</v>
      </c>
      <c r="O6" s="1">
        <v>34.1</v>
      </c>
      <c r="P6" s="1">
        <v>59</v>
      </c>
      <c r="Q6" s="1">
        <v>0</v>
      </c>
      <c r="R6" s="1">
        <v>21</v>
      </c>
      <c r="S6" s="1">
        <v>30</v>
      </c>
      <c r="T6" s="1">
        <v>7</v>
      </c>
      <c r="U6" s="1">
        <v>1</v>
      </c>
      <c r="V6" s="1">
        <v>34.299999999999997</v>
      </c>
    </row>
    <row r="7" spans="1:22" x14ac:dyDescent="0.2">
      <c r="A7" s="1" t="s">
        <v>261</v>
      </c>
      <c r="B7" s="1">
        <v>2</v>
      </c>
      <c r="C7" s="1">
        <v>0</v>
      </c>
      <c r="D7" s="1">
        <v>1</v>
      </c>
      <c r="E7" s="1">
        <v>1</v>
      </c>
      <c r="F7" s="1">
        <v>0</v>
      </c>
      <c r="G7" s="1">
        <v>0</v>
      </c>
      <c r="H7" s="1">
        <v>30</v>
      </c>
      <c r="I7" s="1">
        <v>2</v>
      </c>
      <c r="J7" s="1">
        <v>0</v>
      </c>
      <c r="K7" s="1">
        <v>1</v>
      </c>
      <c r="L7" s="1">
        <v>1</v>
      </c>
      <c r="M7" s="1">
        <v>0</v>
      </c>
      <c r="N7" s="1">
        <v>0</v>
      </c>
      <c r="O7" s="1">
        <v>30</v>
      </c>
      <c r="P7" s="1">
        <v>0</v>
      </c>
      <c r="Q7" s="1">
        <v>0</v>
      </c>
      <c r="R7" s="1">
        <v>0</v>
      </c>
      <c r="S7" s="1">
        <v>0</v>
      </c>
      <c r="T7" s="1">
        <v>0</v>
      </c>
      <c r="U7" s="1">
        <v>0</v>
      </c>
      <c r="V7" s="1">
        <v>0</v>
      </c>
    </row>
    <row r="8" spans="1:22" x14ac:dyDescent="0.2">
      <c r="A8" s="1" t="s">
        <v>262</v>
      </c>
      <c r="B8" s="1">
        <v>0</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row>
    <row r="9" spans="1:22" x14ac:dyDescent="0.2">
      <c r="A9" s="1" t="s">
        <v>263</v>
      </c>
      <c r="B9" s="1">
        <v>0</v>
      </c>
      <c r="C9" s="1">
        <v>0</v>
      </c>
      <c r="D9" s="1">
        <v>0</v>
      </c>
      <c r="E9" s="1">
        <v>0</v>
      </c>
      <c r="F9" s="1">
        <v>0</v>
      </c>
      <c r="G9" s="1">
        <v>0</v>
      </c>
      <c r="H9" s="1">
        <v>0</v>
      </c>
      <c r="I9" s="1">
        <v>0</v>
      </c>
      <c r="J9" s="1">
        <v>0</v>
      </c>
      <c r="K9" s="1">
        <v>0</v>
      </c>
      <c r="L9" s="1">
        <v>0</v>
      </c>
      <c r="M9" s="1">
        <v>0</v>
      </c>
      <c r="N9" s="1">
        <v>0</v>
      </c>
      <c r="O9" s="1">
        <v>0</v>
      </c>
      <c r="P9" s="1">
        <v>0</v>
      </c>
      <c r="Q9" s="1">
        <v>0</v>
      </c>
      <c r="R9" s="1">
        <v>0</v>
      </c>
      <c r="S9" s="1">
        <v>0</v>
      </c>
      <c r="T9" s="1">
        <v>0</v>
      </c>
      <c r="U9" s="1">
        <v>0</v>
      </c>
      <c r="V9" s="1">
        <v>0</v>
      </c>
    </row>
    <row r="10" spans="1:22" x14ac:dyDescent="0.2">
      <c r="A10" s="1" t="s">
        <v>264</v>
      </c>
      <c r="B10" s="1">
        <v>0</v>
      </c>
      <c r="C10" s="1">
        <v>0</v>
      </c>
      <c r="D10" s="1">
        <v>0</v>
      </c>
      <c r="E10" s="1">
        <v>0</v>
      </c>
      <c r="F10" s="1">
        <v>0</v>
      </c>
      <c r="G10" s="1">
        <v>0</v>
      </c>
      <c r="H10" s="1">
        <v>0</v>
      </c>
      <c r="I10" s="1">
        <v>0</v>
      </c>
      <c r="J10" s="1">
        <v>0</v>
      </c>
      <c r="K10" s="1">
        <v>0</v>
      </c>
      <c r="L10" s="1">
        <v>0</v>
      </c>
      <c r="M10" s="1">
        <v>0</v>
      </c>
      <c r="N10" s="1">
        <v>0</v>
      </c>
      <c r="O10" s="1">
        <v>0</v>
      </c>
      <c r="P10" s="1">
        <v>0</v>
      </c>
      <c r="Q10" s="1">
        <v>0</v>
      </c>
      <c r="R10" s="1">
        <v>0</v>
      </c>
      <c r="S10" s="1">
        <v>0</v>
      </c>
      <c r="T10" s="1">
        <v>0</v>
      </c>
      <c r="U10" s="1">
        <v>0</v>
      </c>
      <c r="V10" s="1">
        <v>0</v>
      </c>
    </row>
    <row r="11" spans="1:22" x14ac:dyDescent="0.2">
      <c r="A11" s="1" t="s">
        <v>265</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c r="T11" s="1">
        <v>0</v>
      </c>
      <c r="U11" s="1">
        <v>0</v>
      </c>
      <c r="V11" s="1">
        <v>0</v>
      </c>
    </row>
    <row r="12" spans="1:22" x14ac:dyDescent="0.2">
      <c r="A12" s="1" t="s">
        <v>266</v>
      </c>
      <c r="B12" s="1">
        <v>8</v>
      </c>
      <c r="C12" s="1">
        <v>0</v>
      </c>
      <c r="D12" s="1">
        <v>3</v>
      </c>
      <c r="E12" s="1">
        <v>4</v>
      </c>
      <c r="F12" s="1">
        <v>1</v>
      </c>
      <c r="G12" s="1">
        <v>0</v>
      </c>
      <c r="H12" s="1">
        <v>33.799999999999997</v>
      </c>
      <c r="I12" s="1">
        <v>4</v>
      </c>
      <c r="J12" s="1">
        <v>0</v>
      </c>
      <c r="K12" s="1">
        <v>1</v>
      </c>
      <c r="L12" s="1">
        <v>2</v>
      </c>
      <c r="M12" s="1">
        <v>1</v>
      </c>
      <c r="N12" s="1">
        <v>0</v>
      </c>
      <c r="O12" s="1">
        <v>37.5</v>
      </c>
      <c r="P12" s="1">
        <v>4</v>
      </c>
      <c r="Q12" s="1">
        <v>0</v>
      </c>
      <c r="R12" s="1">
        <v>2</v>
      </c>
      <c r="S12" s="1">
        <v>2</v>
      </c>
      <c r="T12" s="1">
        <v>0</v>
      </c>
      <c r="U12" s="1">
        <v>0</v>
      </c>
      <c r="V12" s="1">
        <v>30</v>
      </c>
    </row>
    <row r="13" spans="1:22" x14ac:dyDescent="0.2">
      <c r="A13" s="1" t="s">
        <v>267</v>
      </c>
      <c r="B13" s="1">
        <v>1</v>
      </c>
      <c r="C13" s="1">
        <v>0</v>
      </c>
      <c r="D13" s="1">
        <v>1</v>
      </c>
      <c r="E13" s="1">
        <v>0</v>
      </c>
      <c r="F13" s="1">
        <v>0</v>
      </c>
      <c r="G13" s="1">
        <v>0</v>
      </c>
      <c r="H13" s="1">
        <v>22.5</v>
      </c>
      <c r="I13" s="1">
        <v>1</v>
      </c>
      <c r="J13" s="1">
        <v>0</v>
      </c>
      <c r="K13" s="1">
        <v>1</v>
      </c>
      <c r="L13" s="1">
        <v>0</v>
      </c>
      <c r="M13" s="1">
        <v>0</v>
      </c>
      <c r="N13" s="1">
        <v>0</v>
      </c>
      <c r="O13" s="1">
        <v>22.5</v>
      </c>
      <c r="P13" s="1">
        <v>0</v>
      </c>
      <c r="Q13" s="1">
        <v>0</v>
      </c>
      <c r="R13" s="1">
        <v>0</v>
      </c>
      <c r="S13" s="1">
        <v>0</v>
      </c>
      <c r="T13" s="1">
        <v>0</v>
      </c>
      <c r="U13" s="1">
        <v>0</v>
      </c>
      <c r="V13" s="1">
        <v>0</v>
      </c>
    </row>
    <row r="14" spans="1:22" x14ac:dyDescent="0.2">
      <c r="A14" s="1" t="s">
        <v>268</v>
      </c>
      <c r="B14" s="1">
        <v>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row>
    <row r="15" spans="1:22" x14ac:dyDescent="0.2">
      <c r="A15" s="1" t="s">
        <v>269</v>
      </c>
      <c r="B15" s="1">
        <v>7</v>
      </c>
      <c r="C15" s="1">
        <v>0</v>
      </c>
      <c r="D15" s="1">
        <v>2</v>
      </c>
      <c r="E15" s="1">
        <v>4</v>
      </c>
      <c r="F15" s="1">
        <v>1</v>
      </c>
      <c r="G15" s="1">
        <v>0</v>
      </c>
      <c r="H15" s="1">
        <v>35.6</v>
      </c>
      <c r="I15" s="1">
        <v>3</v>
      </c>
      <c r="J15" s="1">
        <v>0</v>
      </c>
      <c r="K15" s="1">
        <v>1</v>
      </c>
      <c r="L15" s="1">
        <v>2</v>
      </c>
      <c r="M15" s="1">
        <v>0</v>
      </c>
      <c r="N15" s="1">
        <v>0</v>
      </c>
      <c r="O15" s="1">
        <v>33.799999999999997</v>
      </c>
      <c r="P15" s="1">
        <v>4</v>
      </c>
      <c r="Q15" s="1">
        <v>0</v>
      </c>
      <c r="R15" s="1">
        <v>1</v>
      </c>
      <c r="S15" s="1">
        <v>2</v>
      </c>
      <c r="T15" s="1">
        <v>1</v>
      </c>
      <c r="U15" s="1">
        <v>0</v>
      </c>
      <c r="V15" s="1">
        <v>37.5</v>
      </c>
    </row>
    <row r="16" spans="1:22" x14ac:dyDescent="0.2">
      <c r="A16" s="1" t="s">
        <v>270</v>
      </c>
      <c r="B16" s="1">
        <v>4</v>
      </c>
      <c r="C16" s="1">
        <v>0</v>
      </c>
      <c r="D16" s="1">
        <v>2</v>
      </c>
      <c r="E16" s="1">
        <v>2</v>
      </c>
      <c r="F16" s="1">
        <v>0</v>
      </c>
      <c r="G16" s="1">
        <v>0</v>
      </c>
      <c r="H16" s="1">
        <v>30</v>
      </c>
      <c r="I16" s="1">
        <v>2</v>
      </c>
      <c r="J16" s="1">
        <v>0</v>
      </c>
      <c r="K16" s="1">
        <v>1</v>
      </c>
      <c r="L16" s="1">
        <v>1</v>
      </c>
      <c r="M16" s="1">
        <v>0</v>
      </c>
      <c r="N16" s="1">
        <v>0</v>
      </c>
      <c r="O16" s="1">
        <v>30</v>
      </c>
      <c r="P16" s="1">
        <v>2</v>
      </c>
      <c r="Q16" s="1">
        <v>0</v>
      </c>
      <c r="R16" s="1">
        <v>1</v>
      </c>
      <c r="S16" s="1">
        <v>1</v>
      </c>
      <c r="T16" s="1">
        <v>0</v>
      </c>
      <c r="U16" s="1">
        <v>0</v>
      </c>
      <c r="V16" s="1">
        <v>30</v>
      </c>
    </row>
    <row r="17" spans="1:22" x14ac:dyDescent="0.2">
      <c r="A17" s="1" t="s">
        <v>271</v>
      </c>
      <c r="B17" s="1">
        <v>1</v>
      </c>
      <c r="C17" s="1">
        <v>0</v>
      </c>
      <c r="D17" s="1">
        <v>0</v>
      </c>
      <c r="E17" s="1">
        <v>1</v>
      </c>
      <c r="F17" s="1">
        <v>0</v>
      </c>
      <c r="G17" s="1">
        <v>0</v>
      </c>
      <c r="H17" s="1">
        <v>37.5</v>
      </c>
      <c r="I17" s="1">
        <v>1</v>
      </c>
      <c r="J17" s="1">
        <v>0</v>
      </c>
      <c r="K17" s="1">
        <v>0</v>
      </c>
      <c r="L17" s="1">
        <v>1</v>
      </c>
      <c r="M17" s="1">
        <v>0</v>
      </c>
      <c r="N17" s="1">
        <v>0</v>
      </c>
      <c r="O17" s="1">
        <v>37.5</v>
      </c>
      <c r="P17" s="1">
        <v>0</v>
      </c>
      <c r="Q17" s="1">
        <v>0</v>
      </c>
      <c r="R17" s="1">
        <v>0</v>
      </c>
      <c r="S17" s="1">
        <v>0</v>
      </c>
      <c r="T17" s="1">
        <v>0</v>
      </c>
      <c r="U17" s="1">
        <v>0</v>
      </c>
      <c r="V17" s="1">
        <v>0</v>
      </c>
    </row>
    <row r="18" spans="1:22" x14ac:dyDescent="0.2">
      <c r="A18" s="1" t="s">
        <v>272</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row>
    <row r="19" spans="1:22" x14ac:dyDescent="0.2">
      <c r="A19" s="1" t="s">
        <v>273</v>
      </c>
      <c r="B19" s="1">
        <v>2</v>
      </c>
      <c r="C19" s="1">
        <v>0</v>
      </c>
      <c r="D19" s="1">
        <v>0</v>
      </c>
      <c r="E19" s="1">
        <v>1</v>
      </c>
      <c r="F19" s="1">
        <v>1</v>
      </c>
      <c r="G19" s="1">
        <v>0</v>
      </c>
      <c r="H19" s="1">
        <v>45</v>
      </c>
      <c r="I19" s="1">
        <v>0</v>
      </c>
      <c r="J19" s="1">
        <v>0</v>
      </c>
      <c r="K19" s="1">
        <v>0</v>
      </c>
      <c r="L19" s="1">
        <v>0</v>
      </c>
      <c r="M19" s="1">
        <v>0</v>
      </c>
      <c r="N19" s="1">
        <v>0</v>
      </c>
      <c r="O19" s="1">
        <v>0</v>
      </c>
      <c r="P19" s="1">
        <v>2</v>
      </c>
      <c r="Q19" s="1">
        <v>0</v>
      </c>
      <c r="R19" s="1">
        <v>0</v>
      </c>
      <c r="S19" s="1">
        <v>1</v>
      </c>
      <c r="T19" s="1">
        <v>1</v>
      </c>
      <c r="U19" s="1">
        <v>0</v>
      </c>
      <c r="V19" s="1">
        <v>45</v>
      </c>
    </row>
    <row r="20" spans="1:22" x14ac:dyDescent="0.2">
      <c r="A20" s="1" t="s">
        <v>274</v>
      </c>
      <c r="B20" s="1">
        <v>1</v>
      </c>
      <c r="C20" s="1">
        <v>0</v>
      </c>
      <c r="D20" s="1">
        <v>0</v>
      </c>
      <c r="E20" s="1">
        <v>1</v>
      </c>
      <c r="F20" s="1">
        <v>0</v>
      </c>
      <c r="G20" s="1">
        <v>0</v>
      </c>
      <c r="H20" s="1">
        <v>37.5</v>
      </c>
      <c r="I20" s="1">
        <v>1</v>
      </c>
      <c r="J20" s="1">
        <v>0</v>
      </c>
      <c r="K20" s="1">
        <v>0</v>
      </c>
      <c r="L20" s="1">
        <v>1</v>
      </c>
      <c r="M20" s="1">
        <v>0</v>
      </c>
      <c r="N20" s="1">
        <v>0</v>
      </c>
      <c r="O20" s="1">
        <v>37.5</v>
      </c>
      <c r="P20" s="1">
        <v>0</v>
      </c>
      <c r="Q20" s="1">
        <v>0</v>
      </c>
      <c r="R20" s="1">
        <v>0</v>
      </c>
      <c r="S20" s="1">
        <v>0</v>
      </c>
      <c r="T20" s="1">
        <v>0</v>
      </c>
      <c r="U20" s="1">
        <v>0</v>
      </c>
      <c r="V20" s="1">
        <v>0</v>
      </c>
    </row>
    <row r="21" spans="1:22" x14ac:dyDescent="0.2">
      <c r="A21" s="1" t="s">
        <v>275</v>
      </c>
      <c r="B21" s="1">
        <v>3</v>
      </c>
      <c r="C21" s="1">
        <v>0</v>
      </c>
      <c r="D21" s="1">
        <v>2</v>
      </c>
      <c r="E21" s="1">
        <v>1</v>
      </c>
      <c r="F21" s="1">
        <v>0</v>
      </c>
      <c r="G21" s="1">
        <v>0</v>
      </c>
      <c r="H21" s="1">
        <v>26.3</v>
      </c>
      <c r="I21" s="1">
        <v>0</v>
      </c>
      <c r="J21" s="1">
        <v>0</v>
      </c>
      <c r="K21" s="1">
        <v>0</v>
      </c>
      <c r="L21" s="1">
        <v>0</v>
      </c>
      <c r="M21" s="1">
        <v>0</v>
      </c>
      <c r="N21" s="1">
        <v>0</v>
      </c>
      <c r="O21" s="1">
        <v>0</v>
      </c>
      <c r="P21" s="1">
        <v>3</v>
      </c>
      <c r="Q21" s="1">
        <v>0</v>
      </c>
      <c r="R21" s="1">
        <v>2</v>
      </c>
      <c r="S21" s="1">
        <v>1</v>
      </c>
      <c r="T21" s="1">
        <v>0</v>
      </c>
      <c r="U21" s="1">
        <v>0</v>
      </c>
      <c r="V21" s="1">
        <v>26.3</v>
      </c>
    </row>
    <row r="22" spans="1:22" x14ac:dyDescent="0.2">
      <c r="A22" s="1" t="s">
        <v>276</v>
      </c>
      <c r="B22" s="1">
        <v>0</v>
      </c>
      <c r="C22" s="1">
        <v>0</v>
      </c>
      <c r="D22" s="1">
        <v>0</v>
      </c>
      <c r="E22" s="1">
        <v>0</v>
      </c>
      <c r="F22" s="1">
        <v>0</v>
      </c>
      <c r="G22" s="1">
        <v>0</v>
      </c>
      <c r="H22" s="1">
        <v>0</v>
      </c>
      <c r="I22" s="1">
        <v>0</v>
      </c>
      <c r="J22" s="1">
        <v>0</v>
      </c>
      <c r="K22" s="1">
        <v>0</v>
      </c>
      <c r="L22" s="1">
        <v>0</v>
      </c>
      <c r="M22" s="1">
        <v>0</v>
      </c>
      <c r="N22" s="1">
        <v>0</v>
      </c>
      <c r="O22" s="1">
        <v>0</v>
      </c>
      <c r="P22" s="1">
        <v>0</v>
      </c>
      <c r="Q22" s="1">
        <v>0</v>
      </c>
      <c r="R22" s="1">
        <v>0</v>
      </c>
      <c r="S22" s="1">
        <v>0</v>
      </c>
      <c r="T22" s="1">
        <v>0</v>
      </c>
      <c r="U22" s="1">
        <v>0</v>
      </c>
      <c r="V22" s="1">
        <v>0</v>
      </c>
    </row>
    <row r="23" spans="1:22" x14ac:dyDescent="0.2">
      <c r="A23" s="1" t="s">
        <v>277</v>
      </c>
      <c r="B23" s="1">
        <v>1</v>
      </c>
      <c r="C23" s="1">
        <v>0</v>
      </c>
      <c r="D23" s="1">
        <v>0</v>
      </c>
      <c r="E23" s="1">
        <v>1</v>
      </c>
      <c r="F23" s="1">
        <v>0</v>
      </c>
      <c r="G23" s="1">
        <v>0</v>
      </c>
      <c r="H23" s="1">
        <v>37.5</v>
      </c>
      <c r="I23" s="1">
        <v>0</v>
      </c>
      <c r="J23" s="1">
        <v>0</v>
      </c>
      <c r="K23" s="1">
        <v>0</v>
      </c>
      <c r="L23" s="1">
        <v>0</v>
      </c>
      <c r="M23" s="1">
        <v>0</v>
      </c>
      <c r="N23" s="1">
        <v>0</v>
      </c>
      <c r="O23" s="1">
        <v>0</v>
      </c>
      <c r="P23" s="1">
        <v>1</v>
      </c>
      <c r="Q23" s="1">
        <v>0</v>
      </c>
      <c r="R23" s="1">
        <v>0</v>
      </c>
      <c r="S23" s="1">
        <v>1</v>
      </c>
      <c r="T23" s="1">
        <v>0</v>
      </c>
      <c r="U23" s="1">
        <v>0</v>
      </c>
      <c r="V23" s="1">
        <v>37.5</v>
      </c>
    </row>
    <row r="24" spans="1:22" x14ac:dyDescent="0.2">
      <c r="A24" s="1" t="s">
        <v>278</v>
      </c>
      <c r="B24" s="1">
        <v>2</v>
      </c>
      <c r="C24" s="1">
        <v>0</v>
      </c>
      <c r="D24" s="1">
        <v>1</v>
      </c>
      <c r="E24" s="1">
        <v>1</v>
      </c>
      <c r="F24" s="1">
        <v>0</v>
      </c>
      <c r="G24" s="1">
        <v>0</v>
      </c>
      <c r="H24" s="1">
        <v>30</v>
      </c>
      <c r="I24" s="1">
        <v>0</v>
      </c>
      <c r="J24" s="1">
        <v>0</v>
      </c>
      <c r="K24" s="1">
        <v>0</v>
      </c>
      <c r="L24" s="1">
        <v>0</v>
      </c>
      <c r="M24" s="1">
        <v>0</v>
      </c>
      <c r="N24" s="1">
        <v>0</v>
      </c>
      <c r="O24" s="1">
        <v>0</v>
      </c>
      <c r="P24" s="1">
        <v>2</v>
      </c>
      <c r="Q24" s="1">
        <v>0</v>
      </c>
      <c r="R24" s="1">
        <v>1</v>
      </c>
      <c r="S24" s="1">
        <v>1</v>
      </c>
      <c r="T24" s="1">
        <v>0</v>
      </c>
      <c r="U24" s="1">
        <v>0</v>
      </c>
      <c r="V24" s="1">
        <v>30</v>
      </c>
    </row>
    <row r="25" spans="1:22" x14ac:dyDescent="0.2">
      <c r="A25" s="1" t="s">
        <v>279</v>
      </c>
      <c r="B25" s="1">
        <v>0</v>
      </c>
      <c r="C25" s="1">
        <v>0</v>
      </c>
      <c r="D25" s="1">
        <v>0</v>
      </c>
      <c r="E25" s="1">
        <v>0</v>
      </c>
      <c r="F25" s="1">
        <v>0</v>
      </c>
      <c r="G25" s="1">
        <v>0</v>
      </c>
      <c r="H25" s="1">
        <v>0</v>
      </c>
      <c r="I25" s="1">
        <v>0</v>
      </c>
      <c r="J25" s="1">
        <v>0</v>
      </c>
      <c r="K25" s="1">
        <v>0</v>
      </c>
      <c r="L25" s="1">
        <v>0</v>
      </c>
      <c r="M25" s="1">
        <v>0</v>
      </c>
      <c r="N25" s="1">
        <v>0</v>
      </c>
      <c r="O25" s="1">
        <v>0</v>
      </c>
      <c r="P25" s="1">
        <v>0</v>
      </c>
      <c r="Q25" s="1">
        <v>0</v>
      </c>
      <c r="R25" s="1">
        <v>0</v>
      </c>
      <c r="S25" s="1">
        <v>0</v>
      </c>
      <c r="T25" s="1">
        <v>0</v>
      </c>
      <c r="U25" s="1">
        <v>0</v>
      </c>
      <c r="V25" s="1">
        <v>0</v>
      </c>
    </row>
    <row r="26" spans="1:22" x14ac:dyDescent="0.2">
      <c r="A26" s="1" t="s">
        <v>280</v>
      </c>
      <c r="B26" s="1">
        <v>7</v>
      </c>
      <c r="C26" s="1">
        <v>0</v>
      </c>
      <c r="D26" s="1">
        <v>4</v>
      </c>
      <c r="E26" s="1">
        <v>3</v>
      </c>
      <c r="F26" s="1">
        <v>0</v>
      </c>
      <c r="G26" s="1">
        <v>0</v>
      </c>
      <c r="H26" s="1">
        <v>28.1</v>
      </c>
      <c r="I26" s="1">
        <v>3</v>
      </c>
      <c r="J26" s="1">
        <v>0</v>
      </c>
      <c r="K26" s="1">
        <v>2</v>
      </c>
      <c r="L26" s="1">
        <v>1</v>
      </c>
      <c r="M26" s="1">
        <v>0</v>
      </c>
      <c r="N26" s="1">
        <v>0</v>
      </c>
      <c r="O26" s="1">
        <v>26.3</v>
      </c>
      <c r="P26" s="1">
        <v>4</v>
      </c>
      <c r="Q26" s="1">
        <v>0</v>
      </c>
      <c r="R26" s="1">
        <v>2</v>
      </c>
      <c r="S26" s="1">
        <v>2</v>
      </c>
      <c r="T26" s="1">
        <v>0</v>
      </c>
      <c r="U26" s="1">
        <v>0</v>
      </c>
      <c r="V26" s="1">
        <v>30</v>
      </c>
    </row>
    <row r="27" spans="1:22" x14ac:dyDescent="0.2">
      <c r="A27" s="1" t="s">
        <v>281</v>
      </c>
      <c r="B27" s="1">
        <v>1</v>
      </c>
      <c r="C27" s="1">
        <v>0</v>
      </c>
      <c r="D27" s="1">
        <v>1</v>
      </c>
      <c r="E27" s="1">
        <v>0</v>
      </c>
      <c r="F27" s="1">
        <v>0</v>
      </c>
      <c r="G27" s="1">
        <v>0</v>
      </c>
      <c r="H27" s="1">
        <v>22.5</v>
      </c>
      <c r="I27" s="1">
        <v>1</v>
      </c>
      <c r="J27" s="1">
        <v>0</v>
      </c>
      <c r="K27" s="1">
        <v>1</v>
      </c>
      <c r="L27" s="1">
        <v>0</v>
      </c>
      <c r="M27" s="1">
        <v>0</v>
      </c>
      <c r="N27" s="1">
        <v>0</v>
      </c>
      <c r="O27" s="1">
        <v>22.5</v>
      </c>
      <c r="P27" s="1">
        <v>0</v>
      </c>
      <c r="Q27" s="1">
        <v>0</v>
      </c>
      <c r="R27" s="1">
        <v>0</v>
      </c>
      <c r="S27" s="1">
        <v>0</v>
      </c>
      <c r="T27" s="1">
        <v>0</v>
      </c>
      <c r="U27" s="1">
        <v>0</v>
      </c>
      <c r="V27" s="1">
        <v>0</v>
      </c>
    </row>
    <row r="28" spans="1:22" x14ac:dyDescent="0.2">
      <c r="A28" s="1" t="s">
        <v>282</v>
      </c>
      <c r="B28" s="1">
        <v>0</v>
      </c>
      <c r="C28" s="1">
        <v>0</v>
      </c>
      <c r="D28" s="1">
        <v>0</v>
      </c>
      <c r="E28" s="1">
        <v>0</v>
      </c>
      <c r="F28" s="1">
        <v>0</v>
      </c>
      <c r="G28" s="1">
        <v>0</v>
      </c>
      <c r="H28" s="1">
        <v>0</v>
      </c>
      <c r="I28" s="1">
        <v>0</v>
      </c>
      <c r="J28" s="1">
        <v>0</v>
      </c>
      <c r="K28" s="1">
        <v>0</v>
      </c>
      <c r="L28" s="1">
        <v>0</v>
      </c>
      <c r="M28" s="1">
        <v>0</v>
      </c>
      <c r="N28" s="1">
        <v>0</v>
      </c>
      <c r="O28" s="1">
        <v>0</v>
      </c>
      <c r="P28" s="1">
        <v>0</v>
      </c>
      <c r="Q28" s="1">
        <v>0</v>
      </c>
      <c r="R28" s="1">
        <v>0</v>
      </c>
      <c r="S28" s="1">
        <v>0</v>
      </c>
      <c r="T28" s="1">
        <v>0</v>
      </c>
      <c r="U28" s="1">
        <v>0</v>
      </c>
      <c r="V28" s="1">
        <v>0</v>
      </c>
    </row>
    <row r="29" spans="1:22" x14ac:dyDescent="0.2">
      <c r="A29" s="1" t="s">
        <v>283</v>
      </c>
      <c r="B29" s="1">
        <v>1</v>
      </c>
      <c r="C29" s="1">
        <v>0</v>
      </c>
      <c r="D29" s="1">
        <v>0</v>
      </c>
      <c r="E29" s="1">
        <v>1</v>
      </c>
      <c r="F29" s="1">
        <v>0</v>
      </c>
      <c r="G29" s="1">
        <v>0</v>
      </c>
      <c r="H29" s="1">
        <v>37.5</v>
      </c>
      <c r="I29" s="1">
        <v>1</v>
      </c>
      <c r="J29" s="1">
        <v>0</v>
      </c>
      <c r="K29" s="1">
        <v>0</v>
      </c>
      <c r="L29" s="1">
        <v>1</v>
      </c>
      <c r="M29" s="1">
        <v>0</v>
      </c>
      <c r="N29" s="1">
        <v>0</v>
      </c>
      <c r="O29" s="1">
        <v>37.5</v>
      </c>
      <c r="P29" s="1">
        <v>0</v>
      </c>
      <c r="Q29" s="1">
        <v>0</v>
      </c>
      <c r="R29" s="1">
        <v>0</v>
      </c>
      <c r="S29" s="1">
        <v>0</v>
      </c>
      <c r="T29" s="1">
        <v>0</v>
      </c>
      <c r="U29" s="1">
        <v>0</v>
      </c>
      <c r="V29" s="1">
        <v>0</v>
      </c>
    </row>
    <row r="30" spans="1:22" x14ac:dyDescent="0.2">
      <c r="A30" s="1" t="s">
        <v>284</v>
      </c>
      <c r="B30" s="1">
        <v>3</v>
      </c>
      <c r="C30" s="1">
        <v>0</v>
      </c>
      <c r="D30" s="1">
        <v>0</v>
      </c>
      <c r="E30" s="1">
        <v>2</v>
      </c>
      <c r="F30" s="1">
        <v>1</v>
      </c>
      <c r="G30" s="1">
        <v>0</v>
      </c>
      <c r="H30" s="1">
        <v>41.3</v>
      </c>
      <c r="I30" s="1">
        <v>0</v>
      </c>
      <c r="J30" s="1">
        <v>0</v>
      </c>
      <c r="K30" s="1">
        <v>0</v>
      </c>
      <c r="L30" s="1">
        <v>0</v>
      </c>
      <c r="M30" s="1">
        <v>0</v>
      </c>
      <c r="N30" s="1">
        <v>0</v>
      </c>
      <c r="O30" s="1">
        <v>0</v>
      </c>
      <c r="P30" s="1">
        <v>3</v>
      </c>
      <c r="Q30" s="1">
        <v>0</v>
      </c>
      <c r="R30" s="1">
        <v>0</v>
      </c>
      <c r="S30" s="1">
        <v>2</v>
      </c>
      <c r="T30" s="1">
        <v>1</v>
      </c>
      <c r="U30" s="1">
        <v>0</v>
      </c>
      <c r="V30" s="1">
        <v>41.3</v>
      </c>
    </row>
    <row r="31" spans="1:22" x14ac:dyDescent="0.2">
      <c r="A31" s="1" t="s">
        <v>285</v>
      </c>
      <c r="B31" s="1">
        <v>2</v>
      </c>
      <c r="C31" s="1">
        <v>0</v>
      </c>
      <c r="D31" s="1">
        <v>0</v>
      </c>
      <c r="E31" s="1">
        <v>2</v>
      </c>
      <c r="F31" s="1">
        <v>0</v>
      </c>
      <c r="G31" s="1">
        <v>0</v>
      </c>
      <c r="H31" s="1">
        <v>37.5</v>
      </c>
      <c r="I31" s="1">
        <v>0</v>
      </c>
      <c r="J31" s="1">
        <v>0</v>
      </c>
      <c r="K31" s="1">
        <v>0</v>
      </c>
      <c r="L31" s="1">
        <v>0</v>
      </c>
      <c r="M31" s="1">
        <v>0</v>
      </c>
      <c r="N31" s="1">
        <v>0</v>
      </c>
      <c r="O31" s="1">
        <v>0</v>
      </c>
      <c r="P31" s="1">
        <v>2</v>
      </c>
      <c r="Q31" s="1">
        <v>0</v>
      </c>
      <c r="R31" s="1">
        <v>0</v>
      </c>
      <c r="S31" s="1">
        <v>2</v>
      </c>
      <c r="T31" s="1">
        <v>0</v>
      </c>
      <c r="U31" s="1">
        <v>0</v>
      </c>
      <c r="V31" s="1">
        <v>37.5</v>
      </c>
    </row>
    <row r="32" spans="1:22" x14ac:dyDescent="0.2">
      <c r="A32" s="1" t="s">
        <v>286</v>
      </c>
      <c r="B32" s="1">
        <v>1</v>
      </c>
      <c r="C32" s="1">
        <v>0</v>
      </c>
      <c r="D32" s="1">
        <v>0</v>
      </c>
      <c r="E32" s="1">
        <v>1</v>
      </c>
      <c r="F32" s="1">
        <v>0</v>
      </c>
      <c r="G32" s="1">
        <v>0</v>
      </c>
      <c r="H32" s="1">
        <v>37.5</v>
      </c>
      <c r="I32" s="1">
        <v>1</v>
      </c>
      <c r="J32" s="1">
        <v>0</v>
      </c>
      <c r="K32" s="1">
        <v>0</v>
      </c>
      <c r="L32" s="1">
        <v>1</v>
      </c>
      <c r="M32" s="1">
        <v>0</v>
      </c>
      <c r="N32" s="1">
        <v>0</v>
      </c>
      <c r="O32" s="1">
        <v>37.5</v>
      </c>
      <c r="P32" s="1">
        <v>0</v>
      </c>
      <c r="Q32" s="1">
        <v>0</v>
      </c>
      <c r="R32" s="1">
        <v>0</v>
      </c>
      <c r="S32" s="1">
        <v>0</v>
      </c>
      <c r="T32" s="1">
        <v>0</v>
      </c>
      <c r="U32" s="1">
        <v>0</v>
      </c>
      <c r="V32" s="1">
        <v>0</v>
      </c>
    </row>
    <row r="33" spans="1:22" x14ac:dyDescent="0.2">
      <c r="A33" s="1" t="s">
        <v>287</v>
      </c>
      <c r="B33" s="1">
        <v>1</v>
      </c>
      <c r="C33" s="1">
        <v>0</v>
      </c>
      <c r="D33" s="1">
        <v>0</v>
      </c>
      <c r="E33" s="1">
        <v>0</v>
      </c>
      <c r="F33" s="1">
        <v>1</v>
      </c>
      <c r="G33" s="1">
        <v>0</v>
      </c>
      <c r="H33" s="1">
        <v>52.5</v>
      </c>
      <c r="I33" s="1">
        <v>1</v>
      </c>
      <c r="J33" s="1">
        <v>0</v>
      </c>
      <c r="K33" s="1">
        <v>0</v>
      </c>
      <c r="L33" s="1">
        <v>0</v>
      </c>
      <c r="M33" s="1">
        <v>1</v>
      </c>
      <c r="N33" s="1">
        <v>0</v>
      </c>
      <c r="O33" s="1">
        <v>52.5</v>
      </c>
      <c r="P33" s="1">
        <v>0</v>
      </c>
      <c r="Q33" s="1">
        <v>0</v>
      </c>
      <c r="R33" s="1">
        <v>0</v>
      </c>
      <c r="S33" s="1">
        <v>0</v>
      </c>
      <c r="T33" s="1">
        <v>0</v>
      </c>
      <c r="U33" s="1">
        <v>0</v>
      </c>
      <c r="V33" s="1">
        <v>0</v>
      </c>
    </row>
    <row r="34" spans="1:22" x14ac:dyDescent="0.2">
      <c r="A34" s="1" t="s">
        <v>288</v>
      </c>
      <c r="B34" s="1">
        <v>0</v>
      </c>
      <c r="C34" s="1">
        <v>0</v>
      </c>
      <c r="D34" s="1">
        <v>0</v>
      </c>
      <c r="E34" s="1">
        <v>0</v>
      </c>
      <c r="F34" s="1">
        <v>0</v>
      </c>
      <c r="G34" s="1">
        <v>0</v>
      </c>
      <c r="H34" s="1">
        <v>0</v>
      </c>
      <c r="I34" s="1">
        <v>0</v>
      </c>
      <c r="J34" s="1">
        <v>0</v>
      </c>
      <c r="K34" s="1">
        <v>0</v>
      </c>
      <c r="L34" s="1">
        <v>0</v>
      </c>
      <c r="M34" s="1">
        <v>0</v>
      </c>
      <c r="N34" s="1">
        <v>0</v>
      </c>
      <c r="O34" s="1">
        <v>0</v>
      </c>
      <c r="P34" s="1">
        <v>0</v>
      </c>
      <c r="Q34" s="1">
        <v>0</v>
      </c>
      <c r="R34" s="1">
        <v>0</v>
      </c>
      <c r="S34" s="1">
        <v>0</v>
      </c>
      <c r="T34" s="1">
        <v>0</v>
      </c>
      <c r="U34" s="1">
        <v>0</v>
      </c>
      <c r="V34" s="1">
        <v>0</v>
      </c>
    </row>
    <row r="35" spans="1:22" x14ac:dyDescent="0.2">
      <c r="A35" s="1" t="s">
        <v>289</v>
      </c>
      <c r="B35" s="1">
        <v>1</v>
      </c>
      <c r="C35" s="1">
        <v>0</v>
      </c>
      <c r="D35" s="1">
        <v>0</v>
      </c>
      <c r="E35" s="1">
        <v>1</v>
      </c>
      <c r="F35" s="1">
        <v>0</v>
      </c>
      <c r="G35" s="1">
        <v>0</v>
      </c>
      <c r="H35" s="1">
        <v>37.5</v>
      </c>
      <c r="I35" s="1">
        <v>1</v>
      </c>
      <c r="J35" s="1">
        <v>0</v>
      </c>
      <c r="K35" s="1">
        <v>0</v>
      </c>
      <c r="L35" s="1">
        <v>1</v>
      </c>
      <c r="M35" s="1">
        <v>0</v>
      </c>
      <c r="N35" s="1">
        <v>0</v>
      </c>
      <c r="O35" s="1">
        <v>37.5</v>
      </c>
      <c r="P35" s="1">
        <v>0</v>
      </c>
      <c r="Q35" s="1">
        <v>0</v>
      </c>
      <c r="R35" s="1">
        <v>0</v>
      </c>
      <c r="S35" s="1">
        <v>0</v>
      </c>
      <c r="T35" s="1">
        <v>0</v>
      </c>
      <c r="U35" s="1">
        <v>0</v>
      </c>
      <c r="V35" s="1">
        <v>0</v>
      </c>
    </row>
    <row r="36" spans="1:22" x14ac:dyDescent="0.2">
      <c r="A36" s="1" t="s">
        <v>290</v>
      </c>
      <c r="B36" s="1">
        <v>3</v>
      </c>
      <c r="C36" s="1">
        <v>0</v>
      </c>
      <c r="D36" s="1">
        <v>2</v>
      </c>
      <c r="E36" s="1">
        <v>1</v>
      </c>
      <c r="F36" s="1">
        <v>0</v>
      </c>
      <c r="G36" s="1">
        <v>0</v>
      </c>
      <c r="H36" s="1">
        <v>26.3</v>
      </c>
      <c r="I36" s="1">
        <v>3</v>
      </c>
      <c r="J36" s="1">
        <v>0</v>
      </c>
      <c r="K36" s="1">
        <v>2</v>
      </c>
      <c r="L36" s="1">
        <v>1</v>
      </c>
      <c r="M36" s="1">
        <v>0</v>
      </c>
      <c r="N36" s="1">
        <v>0</v>
      </c>
      <c r="O36" s="1">
        <v>26.3</v>
      </c>
      <c r="P36" s="1">
        <v>0</v>
      </c>
      <c r="Q36" s="1">
        <v>0</v>
      </c>
      <c r="R36" s="1">
        <v>0</v>
      </c>
      <c r="S36" s="1">
        <v>0</v>
      </c>
      <c r="T36" s="1">
        <v>0</v>
      </c>
      <c r="U36" s="1">
        <v>0</v>
      </c>
      <c r="V36" s="1">
        <v>0</v>
      </c>
    </row>
    <row r="37" spans="1:22" x14ac:dyDescent="0.2">
      <c r="A37" s="1" t="s">
        <v>291</v>
      </c>
      <c r="B37" s="1">
        <v>5</v>
      </c>
      <c r="C37" s="1">
        <v>0</v>
      </c>
      <c r="D37" s="1">
        <v>2</v>
      </c>
      <c r="E37" s="1">
        <v>3</v>
      </c>
      <c r="F37" s="1">
        <v>0</v>
      </c>
      <c r="G37" s="1">
        <v>0</v>
      </c>
      <c r="H37" s="1">
        <v>32.5</v>
      </c>
      <c r="I37" s="1">
        <v>5</v>
      </c>
      <c r="J37" s="1">
        <v>0</v>
      </c>
      <c r="K37" s="1">
        <v>2</v>
      </c>
      <c r="L37" s="1">
        <v>3</v>
      </c>
      <c r="M37" s="1">
        <v>0</v>
      </c>
      <c r="N37" s="1">
        <v>0</v>
      </c>
      <c r="O37" s="1">
        <v>32.5</v>
      </c>
      <c r="P37" s="1">
        <v>0</v>
      </c>
      <c r="Q37" s="1">
        <v>0</v>
      </c>
      <c r="R37" s="1">
        <v>0</v>
      </c>
      <c r="S37" s="1">
        <v>0</v>
      </c>
      <c r="T37" s="1">
        <v>0</v>
      </c>
      <c r="U37" s="1">
        <v>0</v>
      </c>
      <c r="V37" s="1">
        <v>0</v>
      </c>
    </row>
    <row r="38" spans="1:22" x14ac:dyDescent="0.2">
      <c r="A38" s="1" t="s">
        <v>292</v>
      </c>
      <c r="B38" s="1">
        <v>0</v>
      </c>
      <c r="C38" s="1">
        <v>0</v>
      </c>
      <c r="D38" s="1">
        <v>0</v>
      </c>
      <c r="E38" s="1">
        <v>0</v>
      </c>
      <c r="F38" s="1">
        <v>0</v>
      </c>
      <c r="G38" s="1">
        <v>0</v>
      </c>
      <c r="H38" s="1">
        <v>0</v>
      </c>
      <c r="I38" s="1">
        <v>0</v>
      </c>
      <c r="J38" s="1">
        <v>0</v>
      </c>
      <c r="K38" s="1">
        <v>0</v>
      </c>
      <c r="L38" s="1">
        <v>0</v>
      </c>
      <c r="M38" s="1">
        <v>0</v>
      </c>
      <c r="N38" s="1">
        <v>0</v>
      </c>
      <c r="O38" s="1">
        <v>0</v>
      </c>
      <c r="P38" s="1">
        <v>0</v>
      </c>
      <c r="Q38" s="1">
        <v>0</v>
      </c>
      <c r="R38" s="1">
        <v>0</v>
      </c>
      <c r="S38" s="1">
        <v>0</v>
      </c>
      <c r="T38" s="1">
        <v>0</v>
      </c>
      <c r="U38" s="1">
        <v>0</v>
      </c>
      <c r="V38" s="1">
        <v>0</v>
      </c>
    </row>
    <row r="39" spans="1:22" x14ac:dyDescent="0.2">
      <c r="A39" s="1" t="s">
        <v>293</v>
      </c>
      <c r="B39" s="1">
        <v>0</v>
      </c>
      <c r="C39" s="1">
        <v>0</v>
      </c>
      <c r="D39" s="1">
        <v>0</v>
      </c>
      <c r="E39" s="1">
        <v>0</v>
      </c>
      <c r="F39" s="1">
        <v>0</v>
      </c>
      <c r="G39" s="1">
        <v>0</v>
      </c>
      <c r="H39" s="1">
        <v>0</v>
      </c>
      <c r="I39" s="1">
        <v>0</v>
      </c>
      <c r="J39" s="1">
        <v>0</v>
      </c>
      <c r="K39" s="1">
        <v>0</v>
      </c>
      <c r="L39" s="1">
        <v>0</v>
      </c>
      <c r="M39" s="1">
        <v>0</v>
      </c>
      <c r="N39" s="1">
        <v>0</v>
      </c>
      <c r="O39" s="1">
        <v>0</v>
      </c>
      <c r="P39" s="1">
        <v>0</v>
      </c>
      <c r="Q39" s="1">
        <v>0</v>
      </c>
      <c r="R39" s="1">
        <v>0</v>
      </c>
      <c r="S39" s="1">
        <v>0</v>
      </c>
      <c r="T39" s="1">
        <v>0</v>
      </c>
      <c r="U39" s="1">
        <v>0</v>
      </c>
      <c r="V39" s="1">
        <v>0</v>
      </c>
    </row>
    <row r="40" spans="1:22" x14ac:dyDescent="0.2">
      <c r="A40" s="1" t="s">
        <v>294</v>
      </c>
      <c r="B40" s="1">
        <v>82</v>
      </c>
      <c r="C40" s="1">
        <v>0</v>
      </c>
      <c r="D40" s="1">
        <v>28</v>
      </c>
      <c r="E40" s="1">
        <v>43</v>
      </c>
      <c r="F40" s="1">
        <v>10</v>
      </c>
      <c r="G40" s="1">
        <v>1</v>
      </c>
      <c r="H40" s="1">
        <v>34.5</v>
      </c>
      <c r="I40" s="1">
        <v>59</v>
      </c>
      <c r="J40" s="1">
        <v>0</v>
      </c>
      <c r="K40" s="1">
        <v>20</v>
      </c>
      <c r="L40" s="1">
        <v>33</v>
      </c>
      <c r="M40" s="1">
        <v>6</v>
      </c>
      <c r="N40" s="1">
        <v>0</v>
      </c>
      <c r="O40" s="1">
        <v>34.299999999999997</v>
      </c>
      <c r="P40" s="1">
        <v>23</v>
      </c>
      <c r="Q40" s="1">
        <v>0</v>
      </c>
      <c r="R40" s="1">
        <v>8</v>
      </c>
      <c r="S40" s="1">
        <v>10</v>
      </c>
      <c r="T40" s="1">
        <v>4</v>
      </c>
      <c r="U40" s="1">
        <v>1</v>
      </c>
      <c r="V40" s="1">
        <v>35.299999999999997</v>
      </c>
    </row>
    <row r="41" spans="1:22" x14ac:dyDescent="0.2">
      <c r="A41" s="1" t="s">
        <v>295</v>
      </c>
      <c r="B41" s="1">
        <v>6</v>
      </c>
      <c r="C41" s="1">
        <v>0</v>
      </c>
      <c r="D41" s="1">
        <v>1</v>
      </c>
      <c r="E41" s="1">
        <v>4</v>
      </c>
      <c r="F41" s="1">
        <v>1</v>
      </c>
      <c r="G41" s="1">
        <v>0</v>
      </c>
      <c r="H41" s="1">
        <v>37.5</v>
      </c>
      <c r="I41" s="1">
        <v>6</v>
      </c>
      <c r="J41" s="1">
        <v>0</v>
      </c>
      <c r="K41" s="1">
        <v>1</v>
      </c>
      <c r="L41" s="1">
        <v>4</v>
      </c>
      <c r="M41" s="1">
        <v>1</v>
      </c>
      <c r="N41" s="1">
        <v>0</v>
      </c>
      <c r="O41" s="1">
        <v>37.5</v>
      </c>
      <c r="P41" s="1">
        <v>0</v>
      </c>
      <c r="Q41" s="1">
        <v>0</v>
      </c>
      <c r="R41" s="1">
        <v>0</v>
      </c>
      <c r="S41" s="1">
        <v>0</v>
      </c>
      <c r="T41" s="1">
        <v>0</v>
      </c>
      <c r="U41" s="1">
        <v>0</v>
      </c>
      <c r="V41" s="1">
        <v>0</v>
      </c>
    </row>
    <row r="42" spans="1:22" x14ac:dyDescent="0.2">
      <c r="A42" s="1" t="s">
        <v>296</v>
      </c>
      <c r="B42" s="1">
        <v>0</v>
      </c>
      <c r="C42" s="1">
        <v>0</v>
      </c>
      <c r="D42" s="1">
        <v>0</v>
      </c>
      <c r="E42" s="1">
        <v>0</v>
      </c>
      <c r="F42" s="1">
        <v>0</v>
      </c>
      <c r="G42" s="1">
        <v>0</v>
      </c>
      <c r="H42" s="1">
        <v>0</v>
      </c>
      <c r="I42" s="1">
        <v>0</v>
      </c>
      <c r="J42" s="1">
        <v>0</v>
      </c>
      <c r="K42" s="1">
        <v>0</v>
      </c>
      <c r="L42" s="1">
        <v>0</v>
      </c>
      <c r="M42" s="1">
        <v>0</v>
      </c>
      <c r="N42" s="1">
        <v>0</v>
      </c>
      <c r="O42" s="1">
        <v>0</v>
      </c>
      <c r="P42" s="1">
        <v>0</v>
      </c>
      <c r="Q42" s="1">
        <v>0</v>
      </c>
      <c r="R42" s="1">
        <v>0</v>
      </c>
      <c r="S42" s="1">
        <v>0</v>
      </c>
      <c r="T42" s="1">
        <v>0</v>
      </c>
      <c r="U42" s="1">
        <v>0</v>
      </c>
      <c r="V42" s="1">
        <v>0</v>
      </c>
    </row>
    <row r="43" spans="1:22" x14ac:dyDescent="0.2">
      <c r="A43" s="1" t="s">
        <v>297</v>
      </c>
      <c r="B43" s="1">
        <v>1</v>
      </c>
      <c r="C43" s="1">
        <v>0</v>
      </c>
      <c r="D43" s="1">
        <v>0</v>
      </c>
      <c r="E43" s="1">
        <v>0</v>
      </c>
      <c r="F43" s="1">
        <v>0</v>
      </c>
      <c r="G43" s="1">
        <v>1</v>
      </c>
      <c r="H43" s="1">
        <v>79.5</v>
      </c>
      <c r="I43" s="1">
        <v>1</v>
      </c>
      <c r="J43" s="1">
        <v>0</v>
      </c>
      <c r="K43" s="1">
        <v>0</v>
      </c>
      <c r="L43" s="1">
        <v>0</v>
      </c>
      <c r="M43" s="1">
        <v>0</v>
      </c>
      <c r="N43" s="1">
        <v>1</v>
      </c>
      <c r="O43" s="1">
        <v>79.5</v>
      </c>
      <c r="P43" s="1">
        <v>0</v>
      </c>
      <c r="Q43" s="1">
        <v>0</v>
      </c>
      <c r="R43" s="1">
        <v>0</v>
      </c>
      <c r="S43" s="1">
        <v>0</v>
      </c>
      <c r="T43" s="1">
        <v>0</v>
      </c>
      <c r="U43" s="1">
        <v>0</v>
      </c>
      <c r="V43" s="1">
        <v>0</v>
      </c>
    </row>
    <row r="44" spans="1:22" x14ac:dyDescent="0.2">
      <c r="A44" s="1" t="s">
        <v>298</v>
      </c>
      <c r="B44" s="1">
        <v>3</v>
      </c>
      <c r="C44" s="1">
        <v>0</v>
      </c>
      <c r="D44" s="1">
        <v>1</v>
      </c>
      <c r="E44" s="1">
        <v>2</v>
      </c>
      <c r="F44" s="1">
        <v>0</v>
      </c>
      <c r="G44" s="1">
        <v>0</v>
      </c>
      <c r="H44" s="1">
        <v>33.799999999999997</v>
      </c>
      <c r="I44" s="1">
        <v>1</v>
      </c>
      <c r="J44" s="1">
        <v>0</v>
      </c>
      <c r="K44" s="1">
        <v>1</v>
      </c>
      <c r="L44" s="1">
        <v>0</v>
      </c>
      <c r="M44" s="1">
        <v>0</v>
      </c>
      <c r="N44" s="1">
        <v>0</v>
      </c>
      <c r="O44" s="1">
        <v>22.5</v>
      </c>
      <c r="P44" s="1">
        <v>2</v>
      </c>
      <c r="Q44" s="1">
        <v>0</v>
      </c>
      <c r="R44" s="1">
        <v>0</v>
      </c>
      <c r="S44" s="1">
        <v>2</v>
      </c>
      <c r="T44" s="1">
        <v>0</v>
      </c>
      <c r="U44" s="1">
        <v>0</v>
      </c>
      <c r="V44" s="1">
        <v>37.5</v>
      </c>
    </row>
    <row r="45" spans="1:22" x14ac:dyDescent="0.2">
      <c r="A45" s="1" t="s">
        <v>299</v>
      </c>
      <c r="B45" s="1">
        <v>2</v>
      </c>
      <c r="C45" s="1">
        <v>0</v>
      </c>
      <c r="D45" s="1">
        <v>1</v>
      </c>
      <c r="E45" s="1">
        <v>1</v>
      </c>
      <c r="F45" s="1">
        <v>0</v>
      </c>
      <c r="G45" s="1">
        <v>0</v>
      </c>
      <c r="H45" s="1">
        <v>30</v>
      </c>
      <c r="I45" s="1">
        <v>2</v>
      </c>
      <c r="J45" s="1">
        <v>0</v>
      </c>
      <c r="K45" s="1">
        <v>1</v>
      </c>
      <c r="L45" s="1">
        <v>1</v>
      </c>
      <c r="M45" s="1">
        <v>0</v>
      </c>
      <c r="N45" s="1">
        <v>0</v>
      </c>
      <c r="O45" s="1">
        <v>30</v>
      </c>
      <c r="P45" s="1">
        <v>0</v>
      </c>
      <c r="Q45" s="1">
        <v>0</v>
      </c>
      <c r="R45" s="1">
        <v>0</v>
      </c>
      <c r="S45" s="1">
        <v>0</v>
      </c>
      <c r="T45" s="1">
        <v>0</v>
      </c>
      <c r="U45" s="1">
        <v>0</v>
      </c>
      <c r="V45" s="1">
        <v>0</v>
      </c>
    </row>
    <row r="46" spans="1:22" x14ac:dyDescent="0.2">
      <c r="A46" s="1" t="s">
        <v>300</v>
      </c>
      <c r="B46" s="1">
        <v>3</v>
      </c>
      <c r="C46" s="1">
        <v>0</v>
      </c>
      <c r="D46" s="1">
        <v>1</v>
      </c>
      <c r="E46" s="1">
        <v>2</v>
      </c>
      <c r="F46" s="1">
        <v>0</v>
      </c>
      <c r="G46" s="1">
        <v>0</v>
      </c>
      <c r="H46" s="1">
        <v>33.799999999999997</v>
      </c>
      <c r="I46" s="1">
        <v>2</v>
      </c>
      <c r="J46" s="1">
        <v>0</v>
      </c>
      <c r="K46" s="1">
        <v>1</v>
      </c>
      <c r="L46" s="1">
        <v>1</v>
      </c>
      <c r="M46" s="1">
        <v>0</v>
      </c>
      <c r="N46" s="1">
        <v>0</v>
      </c>
      <c r="O46" s="1">
        <v>30</v>
      </c>
      <c r="P46" s="1">
        <v>1</v>
      </c>
      <c r="Q46" s="1">
        <v>0</v>
      </c>
      <c r="R46" s="1">
        <v>0</v>
      </c>
      <c r="S46" s="1">
        <v>1</v>
      </c>
      <c r="T46" s="1">
        <v>0</v>
      </c>
      <c r="U46" s="1">
        <v>0</v>
      </c>
      <c r="V46" s="1">
        <v>37.5</v>
      </c>
    </row>
    <row r="47" spans="1:22" x14ac:dyDescent="0.2">
      <c r="A47" s="1" t="s">
        <v>301</v>
      </c>
      <c r="B47" s="1">
        <v>17</v>
      </c>
      <c r="C47" s="1">
        <v>0</v>
      </c>
      <c r="D47" s="1">
        <v>6</v>
      </c>
      <c r="E47" s="1">
        <v>11</v>
      </c>
      <c r="F47" s="1">
        <v>0</v>
      </c>
      <c r="G47" s="1">
        <v>0</v>
      </c>
      <c r="H47" s="1">
        <v>33.4</v>
      </c>
      <c r="I47" s="1">
        <v>12</v>
      </c>
      <c r="J47" s="1">
        <v>0</v>
      </c>
      <c r="K47" s="1">
        <v>2</v>
      </c>
      <c r="L47" s="1">
        <v>10</v>
      </c>
      <c r="M47" s="1">
        <v>0</v>
      </c>
      <c r="N47" s="1">
        <v>0</v>
      </c>
      <c r="O47" s="1">
        <v>36</v>
      </c>
      <c r="P47" s="1">
        <v>5</v>
      </c>
      <c r="Q47" s="1">
        <v>0</v>
      </c>
      <c r="R47" s="1">
        <v>4</v>
      </c>
      <c r="S47" s="1">
        <v>1</v>
      </c>
      <c r="T47" s="1">
        <v>0</v>
      </c>
      <c r="U47" s="1">
        <v>0</v>
      </c>
      <c r="V47" s="1">
        <v>24.4</v>
      </c>
    </row>
    <row r="48" spans="1:22" x14ac:dyDescent="0.2">
      <c r="A48" s="1" t="s">
        <v>302</v>
      </c>
      <c r="B48" s="1">
        <v>1</v>
      </c>
      <c r="C48" s="1">
        <v>0</v>
      </c>
      <c r="D48" s="1">
        <v>0</v>
      </c>
      <c r="E48" s="1">
        <v>1</v>
      </c>
      <c r="F48" s="1">
        <v>0</v>
      </c>
      <c r="G48" s="1">
        <v>0</v>
      </c>
      <c r="H48" s="1">
        <v>37.5</v>
      </c>
      <c r="I48" s="1">
        <v>1</v>
      </c>
      <c r="J48" s="1">
        <v>0</v>
      </c>
      <c r="K48" s="1">
        <v>0</v>
      </c>
      <c r="L48" s="1">
        <v>1</v>
      </c>
      <c r="M48" s="1">
        <v>0</v>
      </c>
      <c r="N48" s="1">
        <v>0</v>
      </c>
      <c r="O48" s="1">
        <v>37.5</v>
      </c>
      <c r="P48" s="1">
        <v>0</v>
      </c>
      <c r="Q48" s="1">
        <v>0</v>
      </c>
      <c r="R48" s="1">
        <v>0</v>
      </c>
      <c r="S48" s="1">
        <v>0</v>
      </c>
      <c r="T48" s="1">
        <v>0</v>
      </c>
      <c r="U48" s="1">
        <v>0</v>
      </c>
      <c r="V48" s="1">
        <v>0</v>
      </c>
    </row>
    <row r="49" spans="1:22" x14ac:dyDescent="0.2">
      <c r="A49" s="1" t="s">
        <v>303</v>
      </c>
      <c r="B49" s="1">
        <v>0</v>
      </c>
      <c r="C49" s="1">
        <v>0</v>
      </c>
      <c r="D49" s="1">
        <v>0</v>
      </c>
      <c r="E49" s="1">
        <v>0</v>
      </c>
      <c r="F49" s="1">
        <v>0</v>
      </c>
      <c r="G49" s="1">
        <v>0</v>
      </c>
      <c r="H49" s="1">
        <v>0</v>
      </c>
      <c r="I49" s="1">
        <v>0</v>
      </c>
      <c r="J49" s="1">
        <v>0</v>
      </c>
      <c r="K49" s="1">
        <v>0</v>
      </c>
      <c r="L49" s="1">
        <v>0</v>
      </c>
      <c r="M49" s="1">
        <v>0</v>
      </c>
      <c r="N49" s="1">
        <v>0</v>
      </c>
      <c r="O49" s="1">
        <v>0</v>
      </c>
      <c r="P49" s="1">
        <v>0</v>
      </c>
      <c r="Q49" s="1">
        <v>0</v>
      </c>
      <c r="R49" s="1">
        <v>0</v>
      </c>
      <c r="S49" s="1">
        <v>0</v>
      </c>
      <c r="T49" s="1">
        <v>0</v>
      </c>
      <c r="U49" s="1">
        <v>0</v>
      </c>
      <c r="V49" s="1">
        <v>0</v>
      </c>
    </row>
    <row r="50" spans="1:22" x14ac:dyDescent="0.2">
      <c r="A50" s="1" t="s">
        <v>257</v>
      </c>
      <c r="B50" s="1">
        <v>0</v>
      </c>
      <c r="C50" s="1">
        <v>0</v>
      </c>
      <c r="D50" s="1">
        <v>0</v>
      </c>
      <c r="E50" s="1">
        <v>0</v>
      </c>
      <c r="F50" s="1">
        <v>0</v>
      </c>
      <c r="G50" s="1">
        <v>0</v>
      </c>
      <c r="H50" s="1">
        <v>0</v>
      </c>
      <c r="I50" s="1">
        <v>0</v>
      </c>
      <c r="J50" s="1">
        <v>0</v>
      </c>
      <c r="K50" s="1">
        <v>0</v>
      </c>
      <c r="L50" s="1">
        <v>0</v>
      </c>
      <c r="M50" s="1">
        <v>0</v>
      </c>
      <c r="N50" s="1">
        <v>0</v>
      </c>
      <c r="O50" s="1">
        <v>0</v>
      </c>
      <c r="P50" s="1">
        <v>0</v>
      </c>
      <c r="Q50" s="1">
        <v>0</v>
      </c>
      <c r="R50" s="1">
        <v>0</v>
      </c>
      <c r="S50" s="1">
        <v>0</v>
      </c>
      <c r="T50" s="1">
        <v>0</v>
      </c>
      <c r="U50" s="1">
        <v>0</v>
      </c>
      <c r="V50" s="1">
        <v>0</v>
      </c>
    </row>
    <row r="51" spans="1:22" x14ac:dyDescent="0.2">
      <c r="A51" s="1" t="s">
        <v>304</v>
      </c>
      <c r="B51" s="1">
        <v>6</v>
      </c>
      <c r="C51" s="1">
        <v>0</v>
      </c>
      <c r="D51" s="1">
        <v>3</v>
      </c>
      <c r="E51" s="1">
        <v>2</v>
      </c>
      <c r="F51" s="1">
        <v>1</v>
      </c>
      <c r="G51" s="1">
        <v>0</v>
      </c>
      <c r="H51" s="1">
        <v>30</v>
      </c>
      <c r="I51" s="1">
        <v>5</v>
      </c>
      <c r="J51" s="1">
        <v>0</v>
      </c>
      <c r="K51" s="1">
        <v>3</v>
      </c>
      <c r="L51" s="1">
        <v>1</v>
      </c>
      <c r="M51" s="1">
        <v>1</v>
      </c>
      <c r="N51" s="1">
        <v>0</v>
      </c>
      <c r="O51" s="1">
        <v>27.5</v>
      </c>
      <c r="P51" s="1">
        <v>1</v>
      </c>
      <c r="Q51" s="1">
        <v>0</v>
      </c>
      <c r="R51" s="1">
        <v>0</v>
      </c>
      <c r="S51" s="1">
        <v>1</v>
      </c>
      <c r="T51" s="1">
        <v>0</v>
      </c>
      <c r="U51" s="1">
        <v>0</v>
      </c>
      <c r="V51" s="1">
        <v>37.5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2B8E1-D01C-4351-8B94-4C22064444C4}">
  <dimension ref="A1:E29"/>
  <sheetViews>
    <sheetView zoomScale="150" zoomScaleNormal="150" workbookViewId="0">
      <selection sqref="A1:E9"/>
    </sheetView>
  </sheetViews>
  <sheetFormatPr defaultRowHeight="10.199999999999999" x14ac:dyDescent="0.2"/>
  <cols>
    <col min="1" max="1" width="8.88671875" style="1"/>
    <col min="2" max="5" width="11" style="1" customWidth="1"/>
    <col min="6" max="16384" width="8.88671875" style="1"/>
  </cols>
  <sheetData>
    <row r="1" spans="1:5" x14ac:dyDescent="0.2">
      <c r="A1" s="1" t="s">
        <v>722</v>
      </c>
    </row>
    <row r="2" spans="1:5" x14ac:dyDescent="0.2">
      <c r="A2" s="12" t="s">
        <v>704</v>
      </c>
      <c r="B2" s="8" t="s">
        <v>3</v>
      </c>
      <c r="C2" s="8" t="s">
        <v>305</v>
      </c>
      <c r="D2" s="8" t="s">
        <v>306</v>
      </c>
      <c r="E2" s="9" t="s">
        <v>307</v>
      </c>
    </row>
    <row r="3" spans="1:5" x14ac:dyDescent="0.2">
      <c r="A3" s="1" t="s">
        <v>660</v>
      </c>
      <c r="B3" s="1">
        <v>178</v>
      </c>
      <c r="C3" s="1">
        <v>156</v>
      </c>
      <c r="D3" s="1">
        <v>19</v>
      </c>
      <c r="E3" s="1">
        <v>3</v>
      </c>
    </row>
    <row r="4" spans="1:5" x14ac:dyDescent="0.2">
      <c r="A4" s="1" t="s">
        <v>42</v>
      </c>
      <c r="B4" s="1">
        <v>62</v>
      </c>
      <c r="C4" s="1">
        <v>54</v>
      </c>
      <c r="D4" s="1">
        <v>7</v>
      </c>
      <c r="E4" s="1">
        <v>1</v>
      </c>
    </row>
    <row r="5" spans="1:5" x14ac:dyDescent="0.2">
      <c r="A5" s="1" t="s">
        <v>43</v>
      </c>
      <c r="B5" s="1">
        <v>97</v>
      </c>
      <c r="C5" s="1">
        <v>84</v>
      </c>
      <c r="D5" s="1">
        <v>11</v>
      </c>
      <c r="E5" s="1">
        <v>2</v>
      </c>
    </row>
    <row r="6" spans="1:5" x14ac:dyDescent="0.2">
      <c r="A6" s="1" t="s">
        <v>44</v>
      </c>
      <c r="B6" s="1">
        <v>17</v>
      </c>
      <c r="C6" s="1">
        <v>16</v>
      </c>
      <c r="D6" s="1">
        <v>1</v>
      </c>
      <c r="E6" s="1">
        <v>0</v>
      </c>
    </row>
    <row r="7" spans="1:5" x14ac:dyDescent="0.2">
      <c r="A7" s="1" t="s">
        <v>45</v>
      </c>
      <c r="B7" s="1">
        <v>2</v>
      </c>
      <c r="C7" s="1">
        <v>2</v>
      </c>
      <c r="D7" s="1">
        <v>0</v>
      </c>
      <c r="E7" s="1">
        <v>0</v>
      </c>
    </row>
    <row r="8" spans="1:5" x14ac:dyDescent="0.2">
      <c r="A8" s="1" t="s">
        <v>28</v>
      </c>
      <c r="B8" s="1">
        <v>34.200000000000003</v>
      </c>
      <c r="C8" s="1">
        <v>34.299999999999997</v>
      </c>
      <c r="D8" s="1">
        <v>33.4</v>
      </c>
      <c r="E8" s="1">
        <v>33.799999999999997</v>
      </c>
    </row>
    <row r="9" spans="1:5" x14ac:dyDescent="0.2">
      <c r="A9" s="11" t="s">
        <v>721</v>
      </c>
      <c r="B9" s="11"/>
      <c r="C9" s="11"/>
      <c r="D9" s="11"/>
      <c r="E9" s="11"/>
    </row>
    <row r="12" spans="1:5" x14ac:dyDescent="0.2">
      <c r="A12" s="1" t="s">
        <v>29</v>
      </c>
    </row>
    <row r="13" spans="1:5" x14ac:dyDescent="0.2">
      <c r="A13" s="1" t="s">
        <v>47</v>
      </c>
    </row>
    <row r="14" spans="1:5" x14ac:dyDescent="0.2">
      <c r="A14" s="1" t="s">
        <v>3</v>
      </c>
      <c r="B14" s="1">
        <v>119</v>
      </c>
      <c r="C14" s="1">
        <v>109</v>
      </c>
      <c r="D14" s="1">
        <v>9</v>
      </c>
      <c r="E14" s="1">
        <v>1</v>
      </c>
    </row>
    <row r="15" spans="1:5" x14ac:dyDescent="0.2">
      <c r="A15" s="1" t="s">
        <v>41</v>
      </c>
      <c r="B15" s="1">
        <v>0</v>
      </c>
      <c r="C15" s="1">
        <v>0</v>
      </c>
      <c r="D15" s="1">
        <v>0</v>
      </c>
      <c r="E15" s="1">
        <v>0</v>
      </c>
    </row>
    <row r="16" spans="1:5" x14ac:dyDescent="0.2">
      <c r="A16" s="1" t="s">
        <v>42</v>
      </c>
      <c r="B16" s="1">
        <v>41</v>
      </c>
      <c r="C16" s="1">
        <v>37</v>
      </c>
      <c r="D16" s="1">
        <v>4</v>
      </c>
      <c r="E16" s="1">
        <v>0</v>
      </c>
    </row>
    <row r="17" spans="1:5" x14ac:dyDescent="0.2">
      <c r="A17" s="1" t="s">
        <v>43</v>
      </c>
      <c r="B17" s="1">
        <v>67</v>
      </c>
      <c r="C17" s="1">
        <v>61</v>
      </c>
      <c r="D17" s="1">
        <v>5</v>
      </c>
      <c r="E17" s="1">
        <v>1</v>
      </c>
    </row>
    <row r="18" spans="1:5" x14ac:dyDescent="0.2">
      <c r="A18" s="1" t="s">
        <v>44</v>
      </c>
      <c r="B18" s="1">
        <v>10</v>
      </c>
      <c r="C18" s="1">
        <v>10</v>
      </c>
      <c r="D18" s="1">
        <v>0</v>
      </c>
      <c r="E18" s="1">
        <v>0</v>
      </c>
    </row>
    <row r="19" spans="1:5" x14ac:dyDescent="0.2">
      <c r="A19" s="1" t="s">
        <v>45</v>
      </c>
      <c r="B19" s="1">
        <v>1</v>
      </c>
      <c r="C19" s="1">
        <v>1</v>
      </c>
      <c r="D19" s="1">
        <v>0</v>
      </c>
      <c r="E19" s="1">
        <v>0</v>
      </c>
    </row>
    <row r="20" spans="1:5" x14ac:dyDescent="0.2">
      <c r="A20" s="1" t="s">
        <v>28</v>
      </c>
      <c r="B20" s="1">
        <v>34.1</v>
      </c>
      <c r="C20" s="1">
        <v>34.299999999999997</v>
      </c>
      <c r="D20" s="1">
        <v>31.5</v>
      </c>
      <c r="E20" s="1">
        <v>37.5</v>
      </c>
    </row>
    <row r="21" spans="1:5" x14ac:dyDescent="0.2">
      <c r="A21" s="1" t="s">
        <v>30</v>
      </c>
    </row>
    <row r="22" spans="1:5" x14ac:dyDescent="0.2">
      <c r="A22" s="1" t="s">
        <v>47</v>
      </c>
    </row>
    <row r="23" spans="1:5" x14ac:dyDescent="0.2">
      <c r="A23" s="1" t="s">
        <v>3</v>
      </c>
      <c r="B23" s="1">
        <v>59</v>
      </c>
      <c r="C23" s="1">
        <v>47</v>
      </c>
      <c r="D23" s="1">
        <v>10</v>
      </c>
      <c r="E23" s="1">
        <v>2</v>
      </c>
    </row>
    <row r="24" spans="1:5" x14ac:dyDescent="0.2">
      <c r="A24" s="1" t="s">
        <v>41</v>
      </c>
      <c r="B24" s="1">
        <v>0</v>
      </c>
      <c r="C24" s="1">
        <v>0</v>
      </c>
      <c r="D24" s="1">
        <v>0</v>
      </c>
      <c r="E24" s="1">
        <v>0</v>
      </c>
    </row>
    <row r="25" spans="1:5" x14ac:dyDescent="0.2">
      <c r="A25" s="1" t="s">
        <v>42</v>
      </c>
      <c r="B25" s="1">
        <v>21</v>
      </c>
      <c r="C25" s="1">
        <v>17</v>
      </c>
      <c r="D25" s="1">
        <v>3</v>
      </c>
      <c r="E25" s="1">
        <v>1</v>
      </c>
    </row>
    <row r="26" spans="1:5" x14ac:dyDescent="0.2">
      <c r="A26" s="1" t="s">
        <v>43</v>
      </c>
      <c r="B26" s="1">
        <v>30</v>
      </c>
      <c r="C26" s="1">
        <v>23</v>
      </c>
      <c r="D26" s="1">
        <v>6</v>
      </c>
      <c r="E26" s="1">
        <v>1</v>
      </c>
    </row>
    <row r="27" spans="1:5" x14ac:dyDescent="0.2">
      <c r="A27" s="1" t="s">
        <v>44</v>
      </c>
      <c r="B27" s="1">
        <v>7</v>
      </c>
      <c r="C27" s="1">
        <v>6</v>
      </c>
      <c r="D27" s="1">
        <v>1</v>
      </c>
      <c r="E27" s="1">
        <v>0</v>
      </c>
    </row>
    <row r="28" spans="1:5" x14ac:dyDescent="0.2">
      <c r="A28" s="1" t="s">
        <v>45</v>
      </c>
      <c r="B28" s="1">
        <v>1</v>
      </c>
      <c r="C28" s="1">
        <v>1</v>
      </c>
      <c r="D28" s="1">
        <v>0</v>
      </c>
      <c r="E28" s="1">
        <v>0</v>
      </c>
    </row>
    <row r="29" spans="1:5" x14ac:dyDescent="0.2">
      <c r="A29" s="1" t="s">
        <v>28</v>
      </c>
      <c r="B29" s="1">
        <v>34.299999999999997</v>
      </c>
      <c r="C29" s="1">
        <v>34.200000000000003</v>
      </c>
      <c r="D29" s="1">
        <v>35</v>
      </c>
      <c r="E29" s="1">
        <v>30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C8836-DEF1-49EE-A2F6-00C13CA4DBF2}">
  <dimension ref="A1:P31"/>
  <sheetViews>
    <sheetView zoomScale="150" zoomScaleNormal="150" workbookViewId="0">
      <selection sqref="A1:XFD1048576"/>
    </sheetView>
  </sheetViews>
  <sheetFormatPr defaultRowHeight="10.199999999999999" x14ac:dyDescent="0.2"/>
  <cols>
    <col min="1" max="16384" width="8.88671875" style="1"/>
  </cols>
  <sheetData>
    <row r="1" spans="1:16" x14ac:dyDescent="0.2">
      <c r="A1" s="1" t="s">
        <v>309</v>
      </c>
    </row>
    <row r="2" spans="1:16" x14ac:dyDescent="0.2">
      <c r="B2" s="1" t="s">
        <v>310</v>
      </c>
      <c r="E2" s="1" t="s">
        <v>311</v>
      </c>
      <c r="K2" s="1" t="s">
        <v>312</v>
      </c>
    </row>
    <row r="3" spans="1:16" x14ac:dyDescent="0.2">
      <c r="B3" s="1" t="s">
        <v>3</v>
      </c>
      <c r="C3" s="1" t="s">
        <v>313</v>
      </c>
      <c r="D3" s="1" t="s">
        <v>314</v>
      </c>
      <c r="E3" s="1" t="s">
        <v>3</v>
      </c>
      <c r="F3" s="1" t="s">
        <v>315</v>
      </c>
      <c r="G3" s="1" t="s">
        <v>316</v>
      </c>
      <c r="H3" s="1" t="s">
        <v>317</v>
      </c>
      <c r="I3" s="1" t="s">
        <v>318</v>
      </c>
      <c r="J3" s="1" t="s">
        <v>319</v>
      </c>
      <c r="K3" s="1" t="s">
        <v>3</v>
      </c>
      <c r="L3" s="1" t="s">
        <v>320</v>
      </c>
      <c r="M3" s="1" t="s">
        <v>321</v>
      </c>
      <c r="N3" s="1" t="s">
        <v>227</v>
      </c>
      <c r="O3" s="1" t="s">
        <v>228</v>
      </c>
      <c r="P3" s="1" t="s">
        <v>229</v>
      </c>
    </row>
    <row r="4" spans="1:16" x14ac:dyDescent="0.2">
      <c r="A4" s="1" t="s">
        <v>9</v>
      </c>
    </row>
    <row r="5" spans="1:16" x14ac:dyDescent="0.2">
      <c r="A5" s="1" t="s">
        <v>10</v>
      </c>
    </row>
    <row r="6" spans="1:16" x14ac:dyDescent="0.2">
      <c r="A6" s="1" t="s">
        <v>47</v>
      </c>
    </row>
    <row r="7" spans="1:16" x14ac:dyDescent="0.2">
      <c r="A7" s="1" t="s">
        <v>3</v>
      </c>
      <c r="B7" s="1">
        <v>344</v>
      </c>
      <c r="C7" s="1">
        <v>154</v>
      </c>
      <c r="D7" s="1">
        <v>190</v>
      </c>
      <c r="E7" s="1">
        <v>154</v>
      </c>
      <c r="F7" s="1">
        <v>4</v>
      </c>
      <c r="G7" s="1">
        <v>15</v>
      </c>
      <c r="H7" s="1">
        <v>9</v>
      </c>
      <c r="I7" s="1">
        <v>90</v>
      </c>
      <c r="J7" s="1">
        <v>36</v>
      </c>
      <c r="K7" s="1">
        <v>154</v>
      </c>
      <c r="L7" s="1">
        <v>3</v>
      </c>
      <c r="M7" s="1">
        <v>7</v>
      </c>
      <c r="N7" s="1">
        <v>0</v>
      </c>
      <c r="O7" s="1">
        <v>139</v>
      </c>
      <c r="P7" s="1">
        <v>5</v>
      </c>
    </row>
    <row r="8" spans="1:16" x14ac:dyDescent="0.2">
      <c r="A8" s="1" t="s">
        <v>41</v>
      </c>
      <c r="B8" s="1">
        <v>0</v>
      </c>
      <c r="C8" s="1">
        <v>0</v>
      </c>
      <c r="D8" s="1">
        <v>0</v>
      </c>
      <c r="E8" s="1">
        <v>0</v>
      </c>
      <c r="F8" s="1">
        <v>0</v>
      </c>
      <c r="G8" s="1">
        <v>0</v>
      </c>
      <c r="H8" s="1">
        <v>0</v>
      </c>
      <c r="I8" s="1">
        <v>0</v>
      </c>
      <c r="J8" s="1">
        <v>0</v>
      </c>
      <c r="K8" s="1">
        <v>0</v>
      </c>
      <c r="L8" s="1">
        <v>0</v>
      </c>
      <c r="M8" s="1">
        <v>0</v>
      </c>
      <c r="N8" s="1">
        <v>0</v>
      </c>
      <c r="O8" s="1">
        <v>0</v>
      </c>
      <c r="P8" s="1">
        <v>0</v>
      </c>
    </row>
    <row r="9" spans="1:16" x14ac:dyDescent="0.2">
      <c r="A9" s="1" t="s">
        <v>42</v>
      </c>
      <c r="B9" s="1">
        <v>147</v>
      </c>
      <c r="C9" s="1">
        <v>51</v>
      </c>
      <c r="D9" s="1">
        <v>96</v>
      </c>
      <c r="E9" s="1">
        <v>51</v>
      </c>
      <c r="F9" s="1">
        <v>2</v>
      </c>
      <c r="G9" s="1">
        <v>6</v>
      </c>
      <c r="H9" s="1">
        <v>4</v>
      </c>
      <c r="I9" s="1">
        <v>21</v>
      </c>
      <c r="J9" s="1">
        <v>18</v>
      </c>
      <c r="K9" s="1">
        <v>51</v>
      </c>
      <c r="L9" s="1">
        <v>1</v>
      </c>
      <c r="M9" s="1">
        <v>0</v>
      </c>
      <c r="N9" s="1">
        <v>0</v>
      </c>
      <c r="O9" s="1">
        <v>49</v>
      </c>
      <c r="P9" s="1">
        <v>1</v>
      </c>
    </row>
    <row r="10" spans="1:16" x14ac:dyDescent="0.2">
      <c r="A10" s="1" t="s">
        <v>43</v>
      </c>
      <c r="B10" s="1">
        <v>155</v>
      </c>
      <c r="C10" s="1">
        <v>86</v>
      </c>
      <c r="D10" s="1">
        <v>69</v>
      </c>
      <c r="E10" s="1">
        <v>86</v>
      </c>
      <c r="F10" s="1">
        <v>1</v>
      </c>
      <c r="G10" s="1">
        <v>8</v>
      </c>
      <c r="H10" s="1">
        <v>5</v>
      </c>
      <c r="I10" s="1">
        <v>57</v>
      </c>
      <c r="J10" s="1">
        <v>15</v>
      </c>
      <c r="K10" s="1">
        <v>86</v>
      </c>
      <c r="L10" s="1">
        <v>2</v>
      </c>
      <c r="M10" s="1">
        <v>6</v>
      </c>
      <c r="N10" s="1">
        <v>0</v>
      </c>
      <c r="O10" s="1">
        <v>74</v>
      </c>
      <c r="P10" s="1">
        <v>4</v>
      </c>
    </row>
    <row r="11" spans="1:16" x14ac:dyDescent="0.2">
      <c r="A11" s="1" t="s">
        <v>44</v>
      </c>
      <c r="B11" s="1">
        <v>30</v>
      </c>
      <c r="C11" s="1">
        <v>15</v>
      </c>
      <c r="D11" s="1">
        <v>15</v>
      </c>
      <c r="E11" s="1">
        <v>15</v>
      </c>
      <c r="F11" s="1">
        <v>1</v>
      </c>
      <c r="G11" s="1">
        <v>1</v>
      </c>
      <c r="H11" s="1">
        <v>0</v>
      </c>
      <c r="I11" s="1">
        <v>10</v>
      </c>
      <c r="J11" s="1">
        <v>3</v>
      </c>
      <c r="K11" s="1">
        <v>15</v>
      </c>
      <c r="L11" s="1">
        <v>0</v>
      </c>
      <c r="M11" s="1">
        <v>1</v>
      </c>
      <c r="N11" s="1">
        <v>0</v>
      </c>
      <c r="O11" s="1">
        <v>14</v>
      </c>
      <c r="P11" s="1">
        <v>0</v>
      </c>
    </row>
    <row r="12" spans="1:16" x14ac:dyDescent="0.2">
      <c r="A12" s="1" t="s">
        <v>45</v>
      </c>
      <c r="B12" s="1">
        <v>12</v>
      </c>
      <c r="C12" s="1">
        <v>2</v>
      </c>
      <c r="D12" s="1">
        <v>10</v>
      </c>
      <c r="E12" s="1">
        <v>2</v>
      </c>
      <c r="F12" s="1">
        <v>0</v>
      </c>
      <c r="G12" s="1">
        <v>0</v>
      </c>
      <c r="H12" s="1">
        <v>0</v>
      </c>
      <c r="I12" s="1">
        <v>2</v>
      </c>
      <c r="J12" s="1">
        <v>0</v>
      </c>
      <c r="K12" s="1">
        <v>2</v>
      </c>
      <c r="L12" s="1">
        <v>0</v>
      </c>
      <c r="M12" s="1">
        <v>0</v>
      </c>
      <c r="N12" s="1">
        <v>0</v>
      </c>
      <c r="O12" s="1">
        <v>2</v>
      </c>
      <c r="P12" s="1">
        <v>0</v>
      </c>
    </row>
    <row r="13" spans="1:16" x14ac:dyDescent="0.2">
      <c r="A13" s="1" t="s">
        <v>28</v>
      </c>
      <c r="B13" s="1">
        <v>32.4</v>
      </c>
      <c r="C13" s="1">
        <v>34.5</v>
      </c>
      <c r="D13" s="1">
        <v>29.8</v>
      </c>
      <c r="E13" s="1">
        <v>34.5</v>
      </c>
      <c r="F13" s="1">
        <v>30</v>
      </c>
      <c r="G13" s="1">
        <v>32.799999999999997</v>
      </c>
      <c r="H13" s="1">
        <v>31.5</v>
      </c>
      <c r="I13" s="1">
        <v>36.299999999999997</v>
      </c>
      <c r="J13" s="1">
        <v>30</v>
      </c>
      <c r="K13" s="1">
        <v>34.5</v>
      </c>
      <c r="L13" s="1">
        <v>33.799999999999997</v>
      </c>
      <c r="M13" s="1">
        <v>38.799999999999997</v>
      </c>
      <c r="N13" s="1">
        <v>0</v>
      </c>
      <c r="O13" s="1">
        <v>34.200000000000003</v>
      </c>
      <c r="P13" s="1">
        <v>35.6</v>
      </c>
    </row>
    <row r="14" spans="1:16" x14ac:dyDescent="0.2">
      <c r="A14" s="1" t="s">
        <v>29</v>
      </c>
    </row>
    <row r="15" spans="1:16" x14ac:dyDescent="0.2">
      <c r="A15" s="1" t="s">
        <v>47</v>
      </c>
    </row>
    <row r="16" spans="1:16" x14ac:dyDescent="0.2">
      <c r="A16" s="1" t="s">
        <v>3</v>
      </c>
      <c r="B16" s="1">
        <v>160</v>
      </c>
      <c r="C16" s="1">
        <v>92</v>
      </c>
      <c r="D16" s="1">
        <v>68</v>
      </c>
      <c r="E16" s="1">
        <v>92</v>
      </c>
      <c r="F16" s="1">
        <v>2</v>
      </c>
      <c r="G16" s="1">
        <v>5</v>
      </c>
      <c r="H16" s="1">
        <v>4</v>
      </c>
      <c r="I16" s="1">
        <v>64</v>
      </c>
      <c r="J16" s="1">
        <v>17</v>
      </c>
      <c r="K16" s="1">
        <v>92</v>
      </c>
      <c r="L16" s="1">
        <v>1</v>
      </c>
      <c r="M16" s="1">
        <v>1</v>
      </c>
      <c r="N16" s="1">
        <v>0</v>
      </c>
      <c r="O16" s="1">
        <v>85</v>
      </c>
      <c r="P16" s="1">
        <v>5</v>
      </c>
    </row>
    <row r="17" spans="1:16" x14ac:dyDescent="0.2">
      <c r="A17" s="1" t="s">
        <v>41</v>
      </c>
      <c r="B17" s="1">
        <v>0</v>
      </c>
      <c r="C17" s="1">
        <v>0</v>
      </c>
      <c r="D17" s="1">
        <v>0</v>
      </c>
      <c r="E17" s="1">
        <v>0</v>
      </c>
      <c r="F17" s="1">
        <v>0</v>
      </c>
      <c r="G17" s="1">
        <v>0</v>
      </c>
      <c r="H17" s="1">
        <v>0</v>
      </c>
      <c r="I17" s="1">
        <v>0</v>
      </c>
      <c r="J17" s="1">
        <v>0</v>
      </c>
      <c r="K17" s="1">
        <v>0</v>
      </c>
      <c r="L17" s="1">
        <v>0</v>
      </c>
      <c r="M17" s="1">
        <v>0</v>
      </c>
      <c r="N17" s="1">
        <v>0</v>
      </c>
      <c r="O17" s="1">
        <v>0</v>
      </c>
      <c r="P17" s="1">
        <v>0</v>
      </c>
    </row>
    <row r="18" spans="1:16" x14ac:dyDescent="0.2">
      <c r="A18" s="1" t="s">
        <v>42</v>
      </c>
      <c r="B18" s="1">
        <v>59</v>
      </c>
      <c r="C18" s="1">
        <v>30</v>
      </c>
      <c r="D18" s="1">
        <v>29</v>
      </c>
      <c r="E18" s="1">
        <v>30</v>
      </c>
      <c r="F18" s="1">
        <v>1</v>
      </c>
      <c r="G18" s="1">
        <v>2</v>
      </c>
      <c r="H18" s="1">
        <v>1</v>
      </c>
      <c r="I18" s="1">
        <v>15</v>
      </c>
      <c r="J18" s="1">
        <v>11</v>
      </c>
      <c r="K18" s="1">
        <v>30</v>
      </c>
      <c r="L18" s="1">
        <v>0</v>
      </c>
      <c r="M18" s="1">
        <v>0</v>
      </c>
      <c r="N18" s="1">
        <v>0</v>
      </c>
      <c r="O18" s="1">
        <v>29</v>
      </c>
      <c r="P18" s="1">
        <v>1</v>
      </c>
    </row>
    <row r="19" spans="1:16" x14ac:dyDescent="0.2">
      <c r="A19" s="1" t="s">
        <v>43</v>
      </c>
      <c r="B19" s="1">
        <v>80</v>
      </c>
      <c r="C19" s="1">
        <v>52</v>
      </c>
      <c r="D19" s="1">
        <v>28</v>
      </c>
      <c r="E19" s="1">
        <v>52</v>
      </c>
      <c r="F19" s="1">
        <v>0</v>
      </c>
      <c r="G19" s="1">
        <v>3</v>
      </c>
      <c r="H19" s="1">
        <v>3</v>
      </c>
      <c r="I19" s="1">
        <v>41</v>
      </c>
      <c r="J19" s="1">
        <v>5</v>
      </c>
      <c r="K19" s="1">
        <v>52</v>
      </c>
      <c r="L19" s="1">
        <v>1</v>
      </c>
      <c r="M19" s="1">
        <v>1</v>
      </c>
      <c r="N19" s="1">
        <v>0</v>
      </c>
      <c r="O19" s="1">
        <v>46</v>
      </c>
      <c r="P19" s="1">
        <v>4</v>
      </c>
    </row>
    <row r="20" spans="1:16" x14ac:dyDescent="0.2">
      <c r="A20" s="1" t="s">
        <v>44</v>
      </c>
      <c r="B20" s="1">
        <v>15</v>
      </c>
      <c r="C20" s="1">
        <v>9</v>
      </c>
      <c r="D20" s="1">
        <v>6</v>
      </c>
      <c r="E20" s="1">
        <v>9</v>
      </c>
      <c r="F20" s="1">
        <v>1</v>
      </c>
      <c r="G20" s="1">
        <v>0</v>
      </c>
      <c r="H20" s="1">
        <v>0</v>
      </c>
      <c r="I20" s="1">
        <v>7</v>
      </c>
      <c r="J20" s="1">
        <v>1</v>
      </c>
      <c r="K20" s="1">
        <v>9</v>
      </c>
      <c r="L20" s="1">
        <v>0</v>
      </c>
      <c r="M20" s="1">
        <v>0</v>
      </c>
      <c r="N20" s="1">
        <v>0</v>
      </c>
      <c r="O20" s="1">
        <v>9</v>
      </c>
      <c r="P20" s="1">
        <v>0</v>
      </c>
    </row>
    <row r="21" spans="1:16" x14ac:dyDescent="0.2">
      <c r="A21" s="1" t="s">
        <v>45</v>
      </c>
      <c r="B21" s="1">
        <v>6</v>
      </c>
      <c r="C21" s="1">
        <v>1</v>
      </c>
      <c r="D21" s="1">
        <v>5</v>
      </c>
      <c r="E21" s="1">
        <v>1</v>
      </c>
      <c r="F21" s="1">
        <v>0</v>
      </c>
      <c r="G21" s="1">
        <v>0</v>
      </c>
      <c r="H21" s="1">
        <v>0</v>
      </c>
      <c r="I21" s="1">
        <v>1</v>
      </c>
      <c r="J21" s="1">
        <v>0</v>
      </c>
      <c r="K21" s="1">
        <v>1</v>
      </c>
      <c r="L21" s="1">
        <v>0</v>
      </c>
      <c r="M21" s="1">
        <v>0</v>
      </c>
      <c r="N21" s="1">
        <v>0</v>
      </c>
      <c r="O21" s="1">
        <v>1</v>
      </c>
      <c r="P21" s="1">
        <v>0</v>
      </c>
    </row>
    <row r="22" spans="1:16" x14ac:dyDescent="0.2">
      <c r="A22" s="1" t="s">
        <v>28</v>
      </c>
      <c r="B22" s="1">
        <v>33.9</v>
      </c>
      <c r="C22" s="1">
        <v>34.6</v>
      </c>
      <c r="D22" s="1">
        <v>32.700000000000003</v>
      </c>
      <c r="E22" s="1">
        <v>34.6</v>
      </c>
      <c r="F22" s="1">
        <v>37.5</v>
      </c>
      <c r="G22" s="1">
        <v>32.5</v>
      </c>
      <c r="H22" s="1">
        <v>35</v>
      </c>
      <c r="I22" s="1">
        <v>36.200000000000003</v>
      </c>
      <c r="J22" s="1">
        <v>26.6</v>
      </c>
      <c r="K22" s="1">
        <v>34.6</v>
      </c>
      <c r="L22" s="1">
        <v>37.5</v>
      </c>
      <c r="M22" s="1">
        <v>37.5</v>
      </c>
      <c r="N22" s="1">
        <v>0</v>
      </c>
      <c r="O22" s="1">
        <v>34.4</v>
      </c>
      <c r="P22" s="1">
        <v>35.6</v>
      </c>
    </row>
    <row r="23" spans="1:16" x14ac:dyDescent="0.2">
      <c r="A23" s="1" t="s">
        <v>30</v>
      </c>
    </row>
    <row r="24" spans="1:16" x14ac:dyDescent="0.2">
      <c r="A24" s="1" t="s">
        <v>47</v>
      </c>
    </row>
    <row r="25" spans="1:16" x14ac:dyDescent="0.2">
      <c r="A25" s="1" t="s">
        <v>3</v>
      </c>
      <c r="B25" s="1">
        <v>184</v>
      </c>
      <c r="C25" s="1">
        <v>62</v>
      </c>
      <c r="D25" s="1">
        <v>122</v>
      </c>
      <c r="E25" s="1">
        <v>62</v>
      </c>
      <c r="F25" s="1">
        <v>2</v>
      </c>
      <c r="G25" s="1">
        <v>10</v>
      </c>
      <c r="H25" s="1">
        <v>5</v>
      </c>
      <c r="I25" s="1">
        <v>26</v>
      </c>
      <c r="J25" s="1">
        <v>19</v>
      </c>
      <c r="K25" s="1">
        <v>62</v>
      </c>
      <c r="L25" s="1">
        <v>2</v>
      </c>
      <c r="M25" s="1">
        <v>6</v>
      </c>
      <c r="N25" s="1">
        <v>0</v>
      </c>
      <c r="O25" s="1">
        <v>54</v>
      </c>
      <c r="P25" s="1">
        <v>0</v>
      </c>
    </row>
    <row r="26" spans="1:16" x14ac:dyDescent="0.2">
      <c r="A26" s="1" t="s">
        <v>41</v>
      </c>
      <c r="B26" s="1">
        <v>0</v>
      </c>
      <c r="C26" s="1">
        <v>0</v>
      </c>
      <c r="D26" s="1">
        <v>0</v>
      </c>
      <c r="E26" s="1">
        <v>0</v>
      </c>
      <c r="F26" s="1">
        <v>0</v>
      </c>
      <c r="G26" s="1">
        <v>0</v>
      </c>
      <c r="H26" s="1">
        <v>0</v>
      </c>
      <c r="I26" s="1">
        <v>0</v>
      </c>
      <c r="J26" s="1">
        <v>0</v>
      </c>
      <c r="K26" s="1">
        <v>0</v>
      </c>
      <c r="L26" s="1">
        <v>0</v>
      </c>
      <c r="M26" s="1">
        <v>0</v>
      </c>
      <c r="N26" s="1">
        <v>0</v>
      </c>
      <c r="O26" s="1">
        <v>0</v>
      </c>
      <c r="P26" s="1">
        <v>0</v>
      </c>
    </row>
    <row r="27" spans="1:16" x14ac:dyDescent="0.2">
      <c r="A27" s="1" t="s">
        <v>42</v>
      </c>
      <c r="B27" s="1">
        <v>88</v>
      </c>
      <c r="C27" s="1">
        <v>21</v>
      </c>
      <c r="D27" s="1">
        <v>67</v>
      </c>
      <c r="E27" s="1">
        <v>21</v>
      </c>
      <c r="F27" s="1">
        <v>1</v>
      </c>
      <c r="G27" s="1">
        <v>4</v>
      </c>
      <c r="H27" s="1">
        <v>3</v>
      </c>
      <c r="I27" s="1">
        <v>6</v>
      </c>
      <c r="J27" s="1">
        <v>7</v>
      </c>
      <c r="K27" s="1">
        <v>21</v>
      </c>
      <c r="L27" s="1">
        <v>1</v>
      </c>
      <c r="M27" s="1">
        <v>0</v>
      </c>
      <c r="N27" s="1">
        <v>0</v>
      </c>
      <c r="O27" s="1">
        <v>20</v>
      </c>
      <c r="P27" s="1">
        <v>0</v>
      </c>
    </row>
    <row r="28" spans="1:16" x14ac:dyDescent="0.2">
      <c r="A28" s="1" t="s">
        <v>43</v>
      </c>
      <c r="B28" s="1">
        <v>75</v>
      </c>
      <c r="C28" s="1">
        <v>34</v>
      </c>
      <c r="D28" s="1">
        <v>41</v>
      </c>
      <c r="E28" s="1">
        <v>34</v>
      </c>
      <c r="F28" s="1">
        <v>1</v>
      </c>
      <c r="G28" s="1">
        <v>5</v>
      </c>
      <c r="H28" s="1">
        <v>2</v>
      </c>
      <c r="I28" s="1">
        <v>16</v>
      </c>
      <c r="J28" s="1">
        <v>10</v>
      </c>
      <c r="K28" s="1">
        <v>34</v>
      </c>
      <c r="L28" s="1">
        <v>1</v>
      </c>
      <c r="M28" s="1">
        <v>5</v>
      </c>
      <c r="N28" s="1">
        <v>0</v>
      </c>
      <c r="O28" s="1">
        <v>28</v>
      </c>
      <c r="P28" s="1">
        <v>0</v>
      </c>
    </row>
    <row r="29" spans="1:16" x14ac:dyDescent="0.2">
      <c r="A29" s="1" t="s">
        <v>44</v>
      </c>
      <c r="B29" s="1">
        <v>15</v>
      </c>
      <c r="C29" s="1">
        <v>6</v>
      </c>
      <c r="D29" s="1">
        <v>9</v>
      </c>
      <c r="E29" s="1">
        <v>6</v>
      </c>
      <c r="F29" s="1">
        <v>0</v>
      </c>
      <c r="G29" s="1">
        <v>1</v>
      </c>
      <c r="H29" s="1">
        <v>0</v>
      </c>
      <c r="I29" s="1">
        <v>3</v>
      </c>
      <c r="J29" s="1">
        <v>2</v>
      </c>
      <c r="K29" s="1">
        <v>6</v>
      </c>
      <c r="L29" s="1">
        <v>0</v>
      </c>
      <c r="M29" s="1">
        <v>1</v>
      </c>
      <c r="N29" s="1">
        <v>0</v>
      </c>
      <c r="O29" s="1">
        <v>5</v>
      </c>
      <c r="P29" s="1">
        <v>0</v>
      </c>
    </row>
    <row r="30" spans="1:16" x14ac:dyDescent="0.2">
      <c r="A30" s="1" t="s">
        <v>45</v>
      </c>
      <c r="B30" s="1">
        <v>6</v>
      </c>
      <c r="C30" s="1">
        <v>1</v>
      </c>
      <c r="D30" s="1">
        <v>5</v>
      </c>
      <c r="E30" s="1">
        <v>1</v>
      </c>
      <c r="F30" s="1">
        <v>0</v>
      </c>
      <c r="G30" s="1">
        <v>0</v>
      </c>
      <c r="H30" s="1">
        <v>0</v>
      </c>
      <c r="I30" s="1">
        <v>1</v>
      </c>
      <c r="J30" s="1">
        <v>0</v>
      </c>
      <c r="K30" s="1">
        <v>1</v>
      </c>
      <c r="L30" s="1">
        <v>0</v>
      </c>
      <c r="M30" s="1">
        <v>0</v>
      </c>
      <c r="N30" s="1">
        <v>0</v>
      </c>
      <c r="O30" s="1">
        <v>1</v>
      </c>
      <c r="P30" s="1">
        <v>0</v>
      </c>
    </row>
    <row r="31" spans="1:16" x14ac:dyDescent="0.2">
      <c r="A31" s="1" t="s">
        <v>28</v>
      </c>
      <c r="B31" s="1">
        <v>30.8</v>
      </c>
      <c r="C31" s="1">
        <v>34.4</v>
      </c>
      <c r="D31" s="1">
        <v>28.7</v>
      </c>
      <c r="E31" s="1">
        <v>34.4</v>
      </c>
      <c r="F31" s="1">
        <v>30</v>
      </c>
      <c r="G31" s="1">
        <v>33</v>
      </c>
      <c r="H31" s="1">
        <v>27.5</v>
      </c>
      <c r="I31" s="1">
        <v>36.6</v>
      </c>
      <c r="J31" s="1">
        <v>33.799999999999997</v>
      </c>
      <c r="K31" s="1">
        <v>34.4</v>
      </c>
      <c r="L31" s="1">
        <v>30</v>
      </c>
      <c r="M31" s="1">
        <v>39</v>
      </c>
      <c r="N31" s="1">
        <v>0</v>
      </c>
      <c r="O31" s="1">
        <v>33.799999999999997</v>
      </c>
      <c r="P31" s="1">
        <v>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C00B5-2BEC-449A-91FE-61DF329AC1B1}">
  <dimension ref="A1:J33"/>
  <sheetViews>
    <sheetView workbookViewId="0">
      <selection sqref="A1:J10"/>
    </sheetView>
  </sheetViews>
  <sheetFormatPr defaultRowHeight="10.199999999999999" x14ac:dyDescent="0.2"/>
  <cols>
    <col min="1" max="1" width="12.33203125" style="1" customWidth="1"/>
    <col min="2" max="5" width="7.33203125" style="1" customWidth="1"/>
    <col min="6" max="6" width="8.33203125" style="1" customWidth="1"/>
    <col min="7" max="10" width="7.33203125" style="1" customWidth="1"/>
    <col min="11" max="16384" width="8.88671875" style="1"/>
  </cols>
  <sheetData>
    <row r="1" spans="1:10" x14ac:dyDescent="0.2">
      <c r="A1" s="1" t="s">
        <v>728</v>
      </c>
    </row>
    <row r="2" spans="1:10" x14ac:dyDescent="0.2">
      <c r="A2" s="15"/>
      <c r="B2" s="16"/>
      <c r="C2" s="16"/>
      <c r="D2" s="24" t="s">
        <v>311</v>
      </c>
      <c r="E2" s="24"/>
      <c r="F2" s="24"/>
      <c r="G2" s="24"/>
      <c r="H2" s="24" t="s">
        <v>727</v>
      </c>
      <c r="I2" s="24"/>
      <c r="J2" s="25"/>
    </row>
    <row r="3" spans="1:10" x14ac:dyDescent="0.2">
      <c r="A3" s="18" t="s">
        <v>704</v>
      </c>
      <c r="B3" s="26" t="s">
        <v>3</v>
      </c>
      <c r="C3" s="26" t="s">
        <v>718</v>
      </c>
      <c r="D3" s="8" t="s">
        <v>3</v>
      </c>
      <c r="E3" s="8" t="s">
        <v>723</v>
      </c>
      <c r="F3" s="8" t="s">
        <v>724</v>
      </c>
      <c r="G3" s="8" t="s">
        <v>725</v>
      </c>
      <c r="H3" s="8" t="s">
        <v>3</v>
      </c>
      <c r="I3" s="8" t="s">
        <v>726</v>
      </c>
      <c r="J3" s="9" t="s">
        <v>719</v>
      </c>
    </row>
    <row r="4" spans="1:10" x14ac:dyDescent="0.2">
      <c r="A4" s="1" t="s">
        <v>3</v>
      </c>
      <c r="B4" s="1">
        <v>344</v>
      </c>
      <c r="C4" s="1">
        <v>190</v>
      </c>
      <c r="D4" s="1">
        <v>154</v>
      </c>
      <c r="E4" s="1">
        <v>28</v>
      </c>
      <c r="F4" s="1">
        <v>90</v>
      </c>
      <c r="G4" s="1">
        <v>36</v>
      </c>
      <c r="H4" s="1">
        <v>154</v>
      </c>
      <c r="I4" s="1">
        <v>10</v>
      </c>
      <c r="J4" s="1">
        <v>144</v>
      </c>
    </row>
    <row r="5" spans="1:10" x14ac:dyDescent="0.2">
      <c r="A5" s="1" t="s">
        <v>41</v>
      </c>
      <c r="B5" s="1">
        <v>0</v>
      </c>
      <c r="C5" s="1">
        <v>0</v>
      </c>
      <c r="D5" s="1">
        <v>0</v>
      </c>
      <c r="E5" s="1">
        <v>0</v>
      </c>
      <c r="F5" s="1">
        <v>0</v>
      </c>
      <c r="G5" s="1">
        <v>0</v>
      </c>
      <c r="H5" s="1">
        <v>0</v>
      </c>
      <c r="I5" s="1">
        <v>0</v>
      </c>
      <c r="J5" s="1">
        <v>0</v>
      </c>
    </row>
    <row r="6" spans="1:10" x14ac:dyDescent="0.2">
      <c r="A6" s="1" t="s">
        <v>42</v>
      </c>
      <c r="B6" s="1">
        <v>147</v>
      </c>
      <c r="C6" s="1">
        <v>96</v>
      </c>
      <c r="D6" s="1">
        <v>51</v>
      </c>
      <c r="E6" s="1">
        <v>12</v>
      </c>
      <c r="F6" s="1">
        <v>21</v>
      </c>
      <c r="G6" s="1">
        <v>18</v>
      </c>
      <c r="H6" s="1">
        <v>51</v>
      </c>
      <c r="I6" s="1">
        <v>1</v>
      </c>
      <c r="J6" s="1">
        <v>50</v>
      </c>
    </row>
    <row r="7" spans="1:10" x14ac:dyDescent="0.2">
      <c r="A7" s="1" t="s">
        <v>43</v>
      </c>
      <c r="B7" s="1">
        <v>155</v>
      </c>
      <c r="C7" s="1">
        <v>69</v>
      </c>
      <c r="D7" s="1">
        <v>86</v>
      </c>
      <c r="E7" s="1">
        <v>14</v>
      </c>
      <c r="F7" s="1">
        <v>57</v>
      </c>
      <c r="G7" s="1">
        <v>15</v>
      </c>
      <c r="H7" s="1">
        <v>86</v>
      </c>
      <c r="I7" s="1">
        <v>8</v>
      </c>
      <c r="J7" s="1">
        <v>78</v>
      </c>
    </row>
    <row r="8" spans="1:10" x14ac:dyDescent="0.2">
      <c r="A8" s="1" t="s">
        <v>44</v>
      </c>
      <c r="B8" s="1">
        <v>30</v>
      </c>
      <c r="C8" s="1">
        <v>15</v>
      </c>
      <c r="D8" s="1">
        <v>15</v>
      </c>
      <c r="E8" s="1">
        <v>2</v>
      </c>
      <c r="F8" s="1">
        <v>10</v>
      </c>
      <c r="G8" s="1">
        <v>3</v>
      </c>
      <c r="H8" s="1">
        <v>15</v>
      </c>
      <c r="I8" s="1">
        <v>1</v>
      </c>
      <c r="J8" s="1">
        <v>14</v>
      </c>
    </row>
    <row r="9" spans="1:10" x14ac:dyDescent="0.2">
      <c r="A9" s="1" t="s">
        <v>45</v>
      </c>
      <c r="B9" s="1">
        <v>12</v>
      </c>
      <c r="C9" s="1">
        <v>10</v>
      </c>
      <c r="D9" s="1">
        <v>2</v>
      </c>
      <c r="E9" s="1">
        <v>0</v>
      </c>
      <c r="F9" s="1">
        <v>2</v>
      </c>
      <c r="G9" s="1">
        <v>0</v>
      </c>
      <c r="H9" s="1">
        <v>2</v>
      </c>
      <c r="I9" s="1">
        <v>0</v>
      </c>
      <c r="J9" s="1">
        <v>2</v>
      </c>
    </row>
    <row r="10" spans="1:10" x14ac:dyDescent="0.2">
      <c r="A10" s="11" t="s">
        <v>663</v>
      </c>
      <c r="B10" s="11"/>
      <c r="C10" s="11"/>
      <c r="D10" s="11"/>
      <c r="E10" s="11"/>
      <c r="F10" s="11"/>
      <c r="G10" s="11"/>
      <c r="H10" s="11"/>
      <c r="I10" s="11"/>
      <c r="J10" s="11"/>
    </row>
    <row r="16" spans="1:10" x14ac:dyDescent="0.2">
      <c r="A16" s="1" t="s">
        <v>29</v>
      </c>
      <c r="E16" s="1">
        <v>0</v>
      </c>
      <c r="J16" s="1">
        <v>0</v>
      </c>
    </row>
    <row r="17" spans="1:10" x14ac:dyDescent="0.2">
      <c r="A17" s="1" t="s">
        <v>47</v>
      </c>
      <c r="E17" s="1">
        <v>0</v>
      </c>
      <c r="J17" s="1">
        <v>0</v>
      </c>
    </row>
    <row r="18" spans="1:10" x14ac:dyDescent="0.2">
      <c r="A18" s="1" t="s">
        <v>3</v>
      </c>
      <c r="B18" s="1">
        <v>160</v>
      </c>
      <c r="C18" s="1">
        <v>68</v>
      </c>
      <c r="D18" s="1">
        <v>92</v>
      </c>
      <c r="E18" s="1">
        <v>11</v>
      </c>
      <c r="F18" s="1">
        <v>64</v>
      </c>
      <c r="G18" s="1">
        <v>17</v>
      </c>
      <c r="H18" s="1">
        <v>92</v>
      </c>
      <c r="I18" s="1">
        <v>2</v>
      </c>
      <c r="J18" s="1">
        <v>90</v>
      </c>
    </row>
    <row r="19" spans="1:10" x14ac:dyDescent="0.2">
      <c r="A19" s="1" t="s">
        <v>41</v>
      </c>
      <c r="B19" s="1">
        <v>0</v>
      </c>
      <c r="C19" s="1">
        <v>0</v>
      </c>
      <c r="D19" s="1">
        <v>0</v>
      </c>
      <c r="E19" s="1">
        <v>0</v>
      </c>
      <c r="F19" s="1">
        <v>0</v>
      </c>
      <c r="G19" s="1">
        <v>0</v>
      </c>
      <c r="H19" s="1">
        <v>0</v>
      </c>
      <c r="I19" s="1">
        <v>0</v>
      </c>
      <c r="J19" s="1">
        <v>0</v>
      </c>
    </row>
    <row r="20" spans="1:10" x14ac:dyDescent="0.2">
      <c r="A20" s="1" t="s">
        <v>42</v>
      </c>
      <c r="B20" s="1">
        <v>59</v>
      </c>
      <c r="C20" s="1">
        <v>29</v>
      </c>
      <c r="D20" s="1">
        <v>30</v>
      </c>
      <c r="E20" s="1">
        <v>4</v>
      </c>
      <c r="F20" s="1">
        <v>15</v>
      </c>
      <c r="G20" s="1">
        <v>11</v>
      </c>
      <c r="H20" s="1">
        <v>30</v>
      </c>
      <c r="I20" s="1">
        <v>0</v>
      </c>
      <c r="J20" s="1">
        <v>30</v>
      </c>
    </row>
    <row r="21" spans="1:10" x14ac:dyDescent="0.2">
      <c r="A21" s="1" t="s">
        <v>43</v>
      </c>
      <c r="B21" s="1">
        <v>80</v>
      </c>
      <c r="C21" s="1">
        <v>28</v>
      </c>
      <c r="D21" s="1">
        <v>52</v>
      </c>
      <c r="E21" s="1">
        <v>6</v>
      </c>
      <c r="F21" s="1">
        <v>41</v>
      </c>
      <c r="G21" s="1">
        <v>5</v>
      </c>
      <c r="H21" s="1">
        <v>52</v>
      </c>
      <c r="I21" s="1">
        <v>2</v>
      </c>
      <c r="J21" s="1">
        <v>50</v>
      </c>
    </row>
    <row r="22" spans="1:10" x14ac:dyDescent="0.2">
      <c r="A22" s="1" t="s">
        <v>44</v>
      </c>
      <c r="B22" s="1">
        <v>15</v>
      </c>
      <c r="C22" s="1">
        <v>6</v>
      </c>
      <c r="D22" s="1">
        <v>9</v>
      </c>
      <c r="E22" s="1">
        <v>1</v>
      </c>
      <c r="F22" s="1">
        <v>7</v>
      </c>
      <c r="G22" s="1">
        <v>1</v>
      </c>
      <c r="H22" s="1">
        <v>9</v>
      </c>
      <c r="I22" s="1">
        <v>0</v>
      </c>
      <c r="J22" s="1">
        <v>9</v>
      </c>
    </row>
    <row r="23" spans="1:10" x14ac:dyDescent="0.2">
      <c r="A23" s="1" t="s">
        <v>45</v>
      </c>
      <c r="B23" s="1">
        <v>6</v>
      </c>
      <c r="C23" s="1">
        <v>5</v>
      </c>
      <c r="D23" s="1">
        <v>1</v>
      </c>
      <c r="E23" s="1">
        <v>0</v>
      </c>
      <c r="F23" s="1">
        <v>1</v>
      </c>
      <c r="G23" s="1">
        <v>0</v>
      </c>
      <c r="H23" s="1">
        <v>1</v>
      </c>
      <c r="I23" s="1">
        <v>0</v>
      </c>
      <c r="J23" s="1">
        <v>1</v>
      </c>
    </row>
    <row r="24" spans="1:10" x14ac:dyDescent="0.2">
      <c r="A24" s="1" t="s">
        <v>28</v>
      </c>
      <c r="B24" s="1">
        <v>33.9</v>
      </c>
      <c r="C24" s="1">
        <v>32.700000000000003</v>
      </c>
      <c r="D24" s="1">
        <v>34.6</v>
      </c>
      <c r="E24" s="1">
        <v>105</v>
      </c>
      <c r="F24" s="1">
        <v>36.200000000000003</v>
      </c>
      <c r="G24" s="1">
        <v>26.6</v>
      </c>
      <c r="H24" s="1">
        <v>34.6</v>
      </c>
      <c r="I24" s="1">
        <v>75</v>
      </c>
      <c r="J24" s="1">
        <v>70</v>
      </c>
    </row>
    <row r="25" spans="1:10" x14ac:dyDescent="0.2">
      <c r="A25" s="1" t="s">
        <v>30</v>
      </c>
      <c r="E25" s="1">
        <v>0</v>
      </c>
      <c r="J25" s="1">
        <v>0</v>
      </c>
    </row>
    <row r="26" spans="1:10" x14ac:dyDescent="0.2">
      <c r="A26" s="1" t="s">
        <v>47</v>
      </c>
      <c r="E26" s="1">
        <v>0</v>
      </c>
      <c r="J26" s="1">
        <v>0</v>
      </c>
    </row>
    <row r="27" spans="1:10" x14ac:dyDescent="0.2">
      <c r="A27" s="1" t="s">
        <v>3</v>
      </c>
      <c r="B27" s="1">
        <v>184</v>
      </c>
      <c r="C27" s="1">
        <v>122</v>
      </c>
      <c r="D27" s="1">
        <v>62</v>
      </c>
      <c r="E27" s="1">
        <v>17</v>
      </c>
      <c r="F27" s="1">
        <v>26</v>
      </c>
      <c r="G27" s="1">
        <v>19</v>
      </c>
      <c r="H27" s="1">
        <v>62</v>
      </c>
      <c r="I27" s="1">
        <v>8</v>
      </c>
      <c r="J27" s="1">
        <v>54</v>
      </c>
    </row>
    <row r="28" spans="1:10" x14ac:dyDescent="0.2">
      <c r="A28" s="1" t="s">
        <v>41</v>
      </c>
      <c r="B28" s="1">
        <v>0</v>
      </c>
      <c r="C28" s="1">
        <v>0</v>
      </c>
      <c r="D28" s="1">
        <v>0</v>
      </c>
      <c r="E28" s="1">
        <v>0</v>
      </c>
      <c r="F28" s="1">
        <v>0</v>
      </c>
      <c r="G28" s="1">
        <v>0</v>
      </c>
      <c r="H28" s="1">
        <v>0</v>
      </c>
      <c r="I28" s="1">
        <v>0</v>
      </c>
      <c r="J28" s="1">
        <v>0</v>
      </c>
    </row>
    <row r="29" spans="1:10" x14ac:dyDescent="0.2">
      <c r="A29" s="1" t="s">
        <v>42</v>
      </c>
      <c r="B29" s="1">
        <v>88</v>
      </c>
      <c r="C29" s="1">
        <v>67</v>
      </c>
      <c r="D29" s="1">
        <v>21</v>
      </c>
      <c r="E29" s="1">
        <v>8</v>
      </c>
      <c r="F29" s="1">
        <v>6</v>
      </c>
      <c r="G29" s="1">
        <v>7</v>
      </c>
      <c r="H29" s="1">
        <v>21</v>
      </c>
      <c r="I29" s="1">
        <v>1</v>
      </c>
      <c r="J29" s="1">
        <v>20</v>
      </c>
    </row>
    <row r="30" spans="1:10" x14ac:dyDescent="0.2">
      <c r="A30" s="1" t="s">
        <v>43</v>
      </c>
      <c r="B30" s="1">
        <v>75</v>
      </c>
      <c r="C30" s="1">
        <v>41</v>
      </c>
      <c r="D30" s="1">
        <v>34</v>
      </c>
      <c r="E30" s="1">
        <v>8</v>
      </c>
      <c r="F30" s="1">
        <v>16</v>
      </c>
      <c r="G30" s="1">
        <v>10</v>
      </c>
      <c r="H30" s="1">
        <v>34</v>
      </c>
      <c r="I30" s="1">
        <v>6</v>
      </c>
      <c r="J30" s="1">
        <v>28</v>
      </c>
    </row>
    <row r="31" spans="1:10" x14ac:dyDescent="0.2">
      <c r="A31" s="1" t="s">
        <v>44</v>
      </c>
      <c r="B31" s="1">
        <v>15</v>
      </c>
      <c r="C31" s="1">
        <v>9</v>
      </c>
      <c r="D31" s="1">
        <v>6</v>
      </c>
      <c r="E31" s="1">
        <v>1</v>
      </c>
      <c r="F31" s="1">
        <v>3</v>
      </c>
      <c r="G31" s="1">
        <v>2</v>
      </c>
      <c r="H31" s="1">
        <v>6</v>
      </c>
      <c r="I31" s="1">
        <v>1</v>
      </c>
      <c r="J31" s="1">
        <v>5</v>
      </c>
    </row>
    <row r="32" spans="1:10" x14ac:dyDescent="0.2">
      <c r="A32" s="1" t="s">
        <v>45</v>
      </c>
      <c r="B32" s="1">
        <v>6</v>
      </c>
      <c r="C32" s="1">
        <v>5</v>
      </c>
      <c r="D32" s="1">
        <v>1</v>
      </c>
      <c r="E32" s="1">
        <v>0</v>
      </c>
      <c r="F32" s="1">
        <v>1</v>
      </c>
      <c r="G32" s="1">
        <v>0</v>
      </c>
      <c r="H32" s="1">
        <v>1</v>
      </c>
      <c r="I32" s="1">
        <v>0</v>
      </c>
      <c r="J32" s="1">
        <v>1</v>
      </c>
    </row>
    <row r="33" spans="1:10" x14ac:dyDescent="0.2">
      <c r="A33" s="1" t="s">
        <v>28</v>
      </c>
      <c r="B33" s="1">
        <v>30.8</v>
      </c>
      <c r="C33" s="1">
        <v>28.7</v>
      </c>
      <c r="D33" s="1">
        <v>34.4</v>
      </c>
      <c r="E33" s="1">
        <v>90.5</v>
      </c>
      <c r="F33" s="1">
        <v>36.6</v>
      </c>
      <c r="G33" s="1">
        <v>33.799999999999997</v>
      </c>
      <c r="H33" s="1">
        <v>34.4</v>
      </c>
      <c r="I33" s="1">
        <v>69</v>
      </c>
      <c r="J33" s="1">
        <v>33.799999999999997</v>
      </c>
    </row>
  </sheetData>
  <mergeCells count="2">
    <mergeCell ref="H2:J2"/>
    <mergeCell ref="D2:G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1C086-08D1-4949-B537-9B99954E2ECF}">
  <dimension ref="A1:U31"/>
  <sheetViews>
    <sheetView topLeftCell="A10" zoomScale="150" zoomScaleNormal="150" workbookViewId="0">
      <selection activeCell="A10" sqref="A1:XFD1048576"/>
    </sheetView>
  </sheetViews>
  <sheetFormatPr defaultRowHeight="10.199999999999999" x14ac:dyDescent="0.2"/>
  <cols>
    <col min="1" max="1" width="13.77734375" style="1" customWidth="1"/>
    <col min="2" max="16384" width="8.88671875" style="1"/>
  </cols>
  <sheetData>
    <row r="1" spans="1:21" x14ac:dyDescent="0.2">
      <c r="A1" s="1" t="s">
        <v>322</v>
      </c>
    </row>
    <row r="2" spans="1:21" x14ac:dyDescent="0.2">
      <c r="B2" s="1" t="s">
        <v>232</v>
      </c>
    </row>
    <row r="3" spans="1:21" x14ac:dyDescent="0.2">
      <c r="B3" s="1" t="s">
        <v>3</v>
      </c>
      <c r="H3" s="1" t="s">
        <v>233</v>
      </c>
      <c r="O3" s="1" t="s">
        <v>234</v>
      </c>
    </row>
    <row r="4" spans="1:21" x14ac:dyDescent="0.2">
      <c r="B4" s="1" t="s">
        <v>235</v>
      </c>
      <c r="H4" s="1" t="s">
        <v>235</v>
      </c>
      <c r="O4" s="1" t="s">
        <v>235</v>
      </c>
    </row>
    <row r="5" spans="1:21" x14ac:dyDescent="0.2">
      <c r="B5" s="1" t="s">
        <v>3</v>
      </c>
      <c r="C5" s="1" t="s">
        <v>42</v>
      </c>
      <c r="D5" s="1" t="s">
        <v>43</v>
      </c>
      <c r="E5" s="1" t="s">
        <v>44</v>
      </c>
      <c r="F5" s="1" t="s">
        <v>45</v>
      </c>
      <c r="G5" s="1" t="s">
        <v>28</v>
      </c>
      <c r="H5" s="1" t="s">
        <v>3</v>
      </c>
      <c r="I5" s="1" t="s">
        <v>41</v>
      </c>
      <c r="J5" s="1" t="s">
        <v>42</v>
      </c>
      <c r="K5" s="1" t="s">
        <v>43</v>
      </c>
      <c r="L5" s="1" t="s">
        <v>44</v>
      </c>
      <c r="M5" s="1" t="s">
        <v>45</v>
      </c>
      <c r="N5" s="1" t="s">
        <v>28</v>
      </c>
      <c r="O5" s="1" t="s">
        <v>3</v>
      </c>
      <c r="P5" s="1" t="s">
        <v>41</v>
      </c>
      <c r="Q5" s="1" t="s">
        <v>42</v>
      </c>
      <c r="R5" s="1" t="s">
        <v>43</v>
      </c>
      <c r="S5" s="1" t="s">
        <v>44</v>
      </c>
      <c r="T5" s="1" t="s">
        <v>45</v>
      </c>
      <c r="U5" s="1" t="s">
        <v>28</v>
      </c>
    </row>
    <row r="6" spans="1:21" x14ac:dyDescent="0.2">
      <c r="A6" s="1" t="s">
        <v>323</v>
      </c>
    </row>
    <row r="7" spans="1:21" x14ac:dyDescent="0.2">
      <c r="A7" s="1" t="s">
        <v>3</v>
      </c>
      <c r="B7" s="1">
        <v>87</v>
      </c>
      <c r="C7" s="1">
        <v>33</v>
      </c>
      <c r="D7" s="1">
        <v>40</v>
      </c>
      <c r="E7" s="1">
        <v>12</v>
      </c>
      <c r="F7" s="1">
        <v>2</v>
      </c>
      <c r="G7" s="2">
        <v>33.9</v>
      </c>
      <c r="H7" s="1">
        <v>59</v>
      </c>
      <c r="I7" s="1">
        <v>0</v>
      </c>
      <c r="J7" s="1">
        <v>18</v>
      </c>
      <c r="K7" s="1">
        <v>33</v>
      </c>
      <c r="L7" s="1">
        <v>7</v>
      </c>
      <c r="M7" s="1">
        <v>1</v>
      </c>
      <c r="N7" s="1">
        <v>35.200000000000003</v>
      </c>
      <c r="O7" s="1">
        <v>28</v>
      </c>
      <c r="P7" s="1">
        <v>0</v>
      </c>
      <c r="Q7" s="1">
        <v>15</v>
      </c>
      <c r="R7" s="1">
        <v>7</v>
      </c>
      <c r="S7" s="1">
        <v>5</v>
      </c>
      <c r="T7" s="1">
        <v>1</v>
      </c>
      <c r="U7" s="1">
        <v>29</v>
      </c>
    </row>
    <row r="8" spans="1:21" x14ac:dyDescent="0.2">
      <c r="A8" s="1" t="s">
        <v>324</v>
      </c>
      <c r="B8" s="1">
        <v>51</v>
      </c>
      <c r="C8" s="1">
        <v>12</v>
      </c>
      <c r="D8" s="1">
        <v>30</v>
      </c>
      <c r="E8" s="1">
        <v>7</v>
      </c>
      <c r="F8" s="1">
        <v>2</v>
      </c>
      <c r="G8" s="2">
        <v>36.799999999999997</v>
      </c>
      <c r="H8" s="1">
        <v>39</v>
      </c>
      <c r="I8" s="1">
        <v>0</v>
      </c>
      <c r="J8" s="1">
        <v>7</v>
      </c>
      <c r="K8" s="1">
        <v>27</v>
      </c>
      <c r="L8" s="1">
        <v>4</v>
      </c>
      <c r="M8" s="1">
        <v>1</v>
      </c>
      <c r="N8" s="1">
        <v>36.9</v>
      </c>
      <c r="O8" s="1">
        <v>12</v>
      </c>
      <c r="P8" s="1">
        <v>0</v>
      </c>
      <c r="Q8" s="1">
        <v>5</v>
      </c>
      <c r="R8" s="1">
        <v>3</v>
      </c>
      <c r="S8" s="1">
        <v>3</v>
      </c>
      <c r="T8" s="1">
        <v>1</v>
      </c>
      <c r="U8" s="1">
        <v>35</v>
      </c>
    </row>
    <row r="9" spans="1:21" x14ac:dyDescent="0.2">
      <c r="A9" s="1" t="s">
        <v>325</v>
      </c>
      <c r="B9" s="1">
        <v>3</v>
      </c>
      <c r="C9" s="1">
        <v>0</v>
      </c>
      <c r="D9" s="1">
        <v>2</v>
      </c>
      <c r="E9" s="1">
        <v>1</v>
      </c>
      <c r="F9" s="1">
        <v>0</v>
      </c>
      <c r="G9" s="2">
        <v>41.3</v>
      </c>
      <c r="H9" s="1">
        <v>1</v>
      </c>
      <c r="I9" s="1">
        <v>0</v>
      </c>
      <c r="J9" s="1">
        <v>0</v>
      </c>
      <c r="K9" s="1">
        <v>1</v>
      </c>
      <c r="L9" s="1">
        <v>0</v>
      </c>
      <c r="M9" s="1">
        <v>0</v>
      </c>
      <c r="N9" s="1">
        <v>37.5</v>
      </c>
      <c r="O9" s="1">
        <v>2</v>
      </c>
      <c r="P9" s="1">
        <v>0</v>
      </c>
      <c r="Q9" s="1">
        <v>0</v>
      </c>
      <c r="R9" s="1">
        <v>1</v>
      </c>
      <c r="S9" s="1">
        <v>1</v>
      </c>
      <c r="T9" s="1">
        <v>0</v>
      </c>
      <c r="U9" s="1">
        <v>45</v>
      </c>
    </row>
    <row r="10" spans="1:21" x14ac:dyDescent="0.2">
      <c r="A10" s="1" t="s">
        <v>326</v>
      </c>
      <c r="B10" s="1">
        <v>1</v>
      </c>
      <c r="C10" s="1">
        <v>0</v>
      </c>
      <c r="D10" s="1">
        <v>1</v>
      </c>
      <c r="E10" s="1">
        <v>0</v>
      </c>
      <c r="F10" s="1">
        <v>0</v>
      </c>
      <c r="G10" s="2">
        <v>37.5</v>
      </c>
      <c r="H10" s="1">
        <v>0</v>
      </c>
      <c r="I10" s="1">
        <v>0</v>
      </c>
      <c r="J10" s="1">
        <v>0</v>
      </c>
      <c r="K10" s="1">
        <v>0</v>
      </c>
      <c r="L10" s="1">
        <v>0</v>
      </c>
      <c r="M10" s="1">
        <v>0</v>
      </c>
      <c r="N10" s="1">
        <v>0</v>
      </c>
      <c r="O10" s="1">
        <v>1</v>
      </c>
      <c r="P10" s="1">
        <v>0</v>
      </c>
      <c r="Q10" s="1">
        <v>0</v>
      </c>
      <c r="R10" s="1">
        <v>1</v>
      </c>
      <c r="S10" s="1">
        <v>0</v>
      </c>
      <c r="T10" s="1">
        <v>0</v>
      </c>
      <c r="U10" s="1">
        <v>37.5</v>
      </c>
    </row>
    <row r="11" spans="1:21" x14ac:dyDescent="0.2">
      <c r="A11" s="1" t="s">
        <v>327</v>
      </c>
      <c r="B11" s="1">
        <v>1</v>
      </c>
      <c r="C11" s="1">
        <v>0</v>
      </c>
      <c r="D11" s="1">
        <v>1</v>
      </c>
      <c r="E11" s="1">
        <v>0</v>
      </c>
      <c r="F11" s="1">
        <v>0</v>
      </c>
      <c r="G11" s="2">
        <v>37.5</v>
      </c>
      <c r="H11" s="1">
        <v>1</v>
      </c>
      <c r="I11" s="1">
        <v>0</v>
      </c>
      <c r="J11" s="1">
        <v>0</v>
      </c>
      <c r="K11" s="1">
        <v>1</v>
      </c>
      <c r="L11" s="1">
        <v>0</v>
      </c>
      <c r="M11" s="1">
        <v>0</v>
      </c>
      <c r="N11" s="1">
        <v>37.5</v>
      </c>
      <c r="O11" s="1">
        <v>0</v>
      </c>
      <c r="P11" s="1">
        <v>0</v>
      </c>
      <c r="Q11" s="1">
        <v>0</v>
      </c>
      <c r="R11" s="1">
        <v>0</v>
      </c>
      <c r="S11" s="1">
        <v>0</v>
      </c>
      <c r="T11" s="1">
        <v>0</v>
      </c>
      <c r="U11" s="1">
        <v>0</v>
      </c>
    </row>
    <row r="12" spans="1:21" x14ac:dyDescent="0.2">
      <c r="A12" s="1" t="s">
        <v>328</v>
      </c>
      <c r="B12" s="1">
        <v>16</v>
      </c>
      <c r="C12" s="1">
        <v>10</v>
      </c>
      <c r="D12" s="1">
        <v>2</v>
      </c>
      <c r="E12" s="1">
        <v>4</v>
      </c>
      <c r="F12" s="1">
        <v>0</v>
      </c>
      <c r="G12" s="2">
        <v>27</v>
      </c>
      <c r="H12" s="1">
        <v>9</v>
      </c>
      <c r="I12" s="1">
        <v>0</v>
      </c>
      <c r="J12" s="1">
        <v>4</v>
      </c>
      <c r="K12" s="1">
        <v>2</v>
      </c>
      <c r="L12" s="1">
        <v>3</v>
      </c>
      <c r="M12" s="1">
        <v>0</v>
      </c>
      <c r="N12" s="1">
        <v>33.799999999999997</v>
      </c>
      <c r="O12" s="1">
        <v>7</v>
      </c>
      <c r="P12" s="1">
        <v>0</v>
      </c>
      <c r="Q12" s="1">
        <v>6</v>
      </c>
      <c r="R12" s="1">
        <v>0</v>
      </c>
      <c r="S12" s="1">
        <v>1</v>
      </c>
      <c r="T12" s="1">
        <v>0</v>
      </c>
      <c r="U12" s="1">
        <v>23.8</v>
      </c>
    </row>
    <row r="13" spans="1:21" x14ac:dyDescent="0.2">
      <c r="A13" s="1" t="s">
        <v>329</v>
      </c>
      <c r="B13" s="1">
        <v>15</v>
      </c>
      <c r="C13" s="1">
        <v>11</v>
      </c>
      <c r="D13" s="1">
        <v>4</v>
      </c>
      <c r="E13" s="1">
        <v>0</v>
      </c>
      <c r="F13" s="1">
        <v>0</v>
      </c>
      <c r="G13" s="2">
        <v>25.2</v>
      </c>
      <c r="H13" s="1">
        <v>9</v>
      </c>
      <c r="I13" s="1">
        <v>0</v>
      </c>
      <c r="J13" s="1">
        <v>7</v>
      </c>
      <c r="K13" s="1">
        <v>2</v>
      </c>
      <c r="L13" s="1">
        <v>0</v>
      </c>
      <c r="M13" s="1">
        <v>0</v>
      </c>
      <c r="N13" s="1">
        <v>24.6</v>
      </c>
      <c r="O13" s="1">
        <v>6</v>
      </c>
      <c r="P13" s="1">
        <v>0</v>
      </c>
      <c r="Q13" s="1">
        <v>4</v>
      </c>
      <c r="R13" s="1">
        <v>2</v>
      </c>
      <c r="S13" s="1">
        <v>0</v>
      </c>
      <c r="T13" s="1">
        <v>0</v>
      </c>
      <c r="U13" s="1">
        <v>26.3</v>
      </c>
    </row>
    <row r="14" spans="1:21" x14ac:dyDescent="0.2">
      <c r="A14" s="1" t="s">
        <v>28</v>
      </c>
      <c r="B14" s="1">
        <v>4264.8999999999996</v>
      </c>
      <c r="C14" s="1">
        <v>24500</v>
      </c>
      <c r="D14" s="1">
        <v>3333.7</v>
      </c>
      <c r="E14" s="1">
        <v>4285.8999999999996</v>
      </c>
      <c r="F14" s="1">
        <v>2500.5</v>
      </c>
      <c r="G14" s="2">
        <v>0</v>
      </c>
      <c r="H14" s="1">
        <v>3782.3</v>
      </c>
      <c r="I14" s="1">
        <v>0</v>
      </c>
      <c r="J14" s="1">
        <v>25000</v>
      </c>
      <c r="K14" s="1">
        <v>3055.9</v>
      </c>
      <c r="L14" s="1">
        <v>4375.1000000000004</v>
      </c>
      <c r="M14" s="1">
        <v>2500.5</v>
      </c>
      <c r="N14" s="1">
        <v>0</v>
      </c>
      <c r="O14" s="1">
        <v>10000</v>
      </c>
      <c r="P14" s="1">
        <v>0</v>
      </c>
      <c r="Q14" s="1">
        <v>24166.7</v>
      </c>
      <c r="R14" s="1">
        <v>7500</v>
      </c>
      <c r="S14" s="1">
        <v>4166.8</v>
      </c>
      <c r="T14" s="1">
        <v>2500.5</v>
      </c>
      <c r="U14" s="1">
        <v>0</v>
      </c>
    </row>
    <row r="15" spans="1:21" x14ac:dyDescent="0.2">
      <c r="A15" s="1" t="s">
        <v>330</v>
      </c>
    </row>
    <row r="16" spans="1:21" x14ac:dyDescent="0.2">
      <c r="A16" s="1" t="s">
        <v>3</v>
      </c>
      <c r="B16" s="1">
        <v>300</v>
      </c>
      <c r="C16" s="1">
        <v>128</v>
      </c>
      <c r="D16" s="1">
        <v>133</v>
      </c>
      <c r="E16" s="1">
        <v>27</v>
      </c>
      <c r="F16" s="1">
        <v>12</v>
      </c>
      <c r="G16" s="2">
        <v>32.5</v>
      </c>
      <c r="H16" s="1">
        <v>142</v>
      </c>
      <c r="I16" s="1">
        <v>0</v>
      </c>
      <c r="J16" s="1">
        <v>54</v>
      </c>
      <c r="K16" s="1">
        <v>69</v>
      </c>
      <c r="L16" s="1">
        <v>13</v>
      </c>
      <c r="M16" s="1">
        <v>6</v>
      </c>
      <c r="N16" s="1">
        <v>33.700000000000003</v>
      </c>
      <c r="O16" s="1">
        <v>158</v>
      </c>
      <c r="P16" s="1">
        <v>0</v>
      </c>
      <c r="Q16" s="1">
        <v>74</v>
      </c>
      <c r="R16" s="1">
        <v>64</v>
      </c>
      <c r="S16" s="1">
        <v>14</v>
      </c>
      <c r="T16" s="1">
        <v>6</v>
      </c>
      <c r="U16" s="1">
        <v>31.2</v>
      </c>
    </row>
    <row r="17" spans="1:21" x14ac:dyDescent="0.2">
      <c r="A17" s="1" t="s">
        <v>331</v>
      </c>
      <c r="B17" s="1">
        <v>118</v>
      </c>
      <c r="C17" s="1">
        <v>66</v>
      </c>
      <c r="D17" s="1">
        <v>37</v>
      </c>
      <c r="E17" s="1">
        <v>7</v>
      </c>
      <c r="F17" s="1">
        <v>8</v>
      </c>
      <c r="G17" s="2">
        <v>28.4</v>
      </c>
      <c r="H17" s="1">
        <v>27</v>
      </c>
      <c r="I17" s="1">
        <v>0</v>
      </c>
      <c r="J17" s="1">
        <v>17</v>
      </c>
      <c r="K17" s="1">
        <v>5</v>
      </c>
      <c r="L17" s="1">
        <v>1</v>
      </c>
      <c r="M17" s="1">
        <v>4</v>
      </c>
      <c r="N17" s="1">
        <v>26.9</v>
      </c>
      <c r="O17" s="1">
        <v>91</v>
      </c>
      <c r="P17" s="1">
        <v>0</v>
      </c>
      <c r="Q17" s="1">
        <v>49</v>
      </c>
      <c r="R17" s="1">
        <v>32</v>
      </c>
      <c r="S17" s="1">
        <v>6</v>
      </c>
      <c r="T17" s="1">
        <v>4</v>
      </c>
      <c r="U17" s="1">
        <v>28.9</v>
      </c>
    </row>
    <row r="18" spans="1:21" x14ac:dyDescent="0.2">
      <c r="A18" s="1" t="s">
        <v>332</v>
      </c>
      <c r="B18" s="1">
        <v>55</v>
      </c>
      <c r="C18" s="1">
        <v>16</v>
      </c>
      <c r="D18" s="1">
        <v>29</v>
      </c>
      <c r="E18" s="1">
        <v>7</v>
      </c>
      <c r="F18" s="1">
        <v>3</v>
      </c>
      <c r="G18" s="2">
        <v>35.9</v>
      </c>
      <c r="H18" s="1">
        <v>41</v>
      </c>
      <c r="I18" s="1">
        <v>0</v>
      </c>
      <c r="J18" s="1">
        <v>11</v>
      </c>
      <c r="K18" s="1">
        <v>25</v>
      </c>
      <c r="L18" s="1">
        <v>4</v>
      </c>
      <c r="M18" s="1">
        <v>1</v>
      </c>
      <c r="N18" s="1">
        <v>35.700000000000003</v>
      </c>
      <c r="O18" s="1">
        <v>14</v>
      </c>
      <c r="P18" s="1">
        <v>0</v>
      </c>
      <c r="Q18" s="1">
        <v>5</v>
      </c>
      <c r="R18" s="1">
        <v>4</v>
      </c>
      <c r="S18" s="1">
        <v>3</v>
      </c>
      <c r="T18" s="1">
        <v>2</v>
      </c>
      <c r="U18" s="1">
        <v>37.5</v>
      </c>
    </row>
    <row r="19" spans="1:21" x14ac:dyDescent="0.2">
      <c r="A19" s="1" t="s">
        <v>333</v>
      </c>
      <c r="B19" s="1">
        <v>5</v>
      </c>
      <c r="C19" s="1">
        <v>2</v>
      </c>
      <c r="D19" s="1">
        <v>2</v>
      </c>
      <c r="E19" s="1">
        <v>1</v>
      </c>
      <c r="F19" s="1">
        <v>0</v>
      </c>
      <c r="G19" s="2">
        <v>33.799999999999997</v>
      </c>
      <c r="H19" s="1">
        <v>5</v>
      </c>
      <c r="I19" s="1">
        <v>0</v>
      </c>
      <c r="J19" s="1">
        <v>2</v>
      </c>
      <c r="K19" s="1">
        <v>2</v>
      </c>
      <c r="L19" s="1">
        <v>1</v>
      </c>
      <c r="M19" s="1">
        <v>0</v>
      </c>
      <c r="N19" s="1">
        <v>33.799999999999997</v>
      </c>
      <c r="O19" s="1">
        <v>0</v>
      </c>
      <c r="P19" s="1">
        <v>0</v>
      </c>
      <c r="Q19" s="1">
        <v>0</v>
      </c>
      <c r="R19" s="1">
        <v>0</v>
      </c>
      <c r="S19" s="1">
        <v>0</v>
      </c>
      <c r="T19" s="1">
        <v>0</v>
      </c>
      <c r="U19" s="1">
        <v>0</v>
      </c>
    </row>
    <row r="20" spans="1:21" x14ac:dyDescent="0.2">
      <c r="A20" s="1" t="s">
        <v>334</v>
      </c>
      <c r="B20" s="1">
        <v>3</v>
      </c>
      <c r="C20" s="1">
        <v>2</v>
      </c>
      <c r="D20" s="1">
        <v>1</v>
      </c>
      <c r="E20" s="1">
        <v>0</v>
      </c>
      <c r="F20" s="1">
        <v>0</v>
      </c>
      <c r="G20" s="2">
        <v>26.3</v>
      </c>
      <c r="H20" s="1">
        <v>2</v>
      </c>
      <c r="I20" s="1">
        <v>0</v>
      </c>
      <c r="J20" s="1">
        <v>1</v>
      </c>
      <c r="K20" s="1">
        <v>1</v>
      </c>
      <c r="L20" s="1">
        <v>0</v>
      </c>
      <c r="M20" s="1">
        <v>0</v>
      </c>
      <c r="N20" s="1">
        <v>30</v>
      </c>
      <c r="O20" s="1">
        <v>1</v>
      </c>
      <c r="P20" s="1">
        <v>0</v>
      </c>
      <c r="Q20" s="1">
        <v>1</v>
      </c>
      <c r="R20" s="1">
        <v>0</v>
      </c>
      <c r="S20" s="1">
        <v>0</v>
      </c>
      <c r="T20" s="1">
        <v>0</v>
      </c>
      <c r="U20" s="1">
        <v>22.5</v>
      </c>
    </row>
    <row r="21" spans="1:21" x14ac:dyDescent="0.2">
      <c r="A21" s="1" t="s">
        <v>335</v>
      </c>
      <c r="B21" s="1">
        <v>5</v>
      </c>
      <c r="C21" s="1">
        <v>0</v>
      </c>
      <c r="D21" s="1">
        <v>3</v>
      </c>
      <c r="E21" s="1">
        <v>2</v>
      </c>
      <c r="F21" s="1">
        <v>0</v>
      </c>
      <c r="G21" s="2">
        <v>42.5</v>
      </c>
      <c r="H21" s="1">
        <v>1</v>
      </c>
      <c r="I21" s="1">
        <v>0</v>
      </c>
      <c r="J21" s="1">
        <v>0</v>
      </c>
      <c r="K21" s="1">
        <v>1</v>
      </c>
      <c r="L21" s="1">
        <v>0</v>
      </c>
      <c r="M21" s="1">
        <v>0</v>
      </c>
      <c r="N21" s="1">
        <v>37.5</v>
      </c>
      <c r="O21" s="1">
        <v>4</v>
      </c>
      <c r="P21" s="1">
        <v>0</v>
      </c>
      <c r="Q21" s="1">
        <v>0</v>
      </c>
      <c r="R21" s="1">
        <v>2</v>
      </c>
      <c r="S21" s="1">
        <v>2</v>
      </c>
      <c r="T21" s="1">
        <v>0</v>
      </c>
      <c r="U21" s="1">
        <v>45</v>
      </c>
    </row>
    <row r="22" spans="1:21" x14ac:dyDescent="0.2">
      <c r="A22" s="1" t="s">
        <v>336</v>
      </c>
      <c r="B22" s="1">
        <v>8</v>
      </c>
      <c r="C22" s="1">
        <v>2</v>
      </c>
      <c r="D22" s="1">
        <v>6</v>
      </c>
      <c r="E22" s="1">
        <v>0</v>
      </c>
      <c r="F22" s="1">
        <v>0</v>
      </c>
      <c r="G22" s="2">
        <v>35</v>
      </c>
      <c r="H22" s="1">
        <v>3</v>
      </c>
      <c r="I22" s="1">
        <v>0</v>
      </c>
      <c r="J22" s="1">
        <v>1</v>
      </c>
      <c r="K22" s="1">
        <v>2</v>
      </c>
      <c r="L22" s="1">
        <v>0</v>
      </c>
      <c r="M22" s="1">
        <v>0</v>
      </c>
      <c r="N22" s="1">
        <v>33.799999999999997</v>
      </c>
      <c r="O22" s="1">
        <v>5</v>
      </c>
      <c r="P22" s="1">
        <v>0</v>
      </c>
      <c r="Q22" s="1">
        <v>1</v>
      </c>
      <c r="R22" s="1">
        <v>4</v>
      </c>
      <c r="S22" s="1">
        <v>0</v>
      </c>
      <c r="T22" s="1">
        <v>0</v>
      </c>
      <c r="U22" s="1">
        <v>35.6</v>
      </c>
    </row>
    <row r="23" spans="1:21" x14ac:dyDescent="0.2">
      <c r="A23" s="1" t="s">
        <v>326</v>
      </c>
      <c r="B23" s="1">
        <v>8</v>
      </c>
      <c r="C23" s="1">
        <v>3</v>
      </c>
      <c r="D23" s="1">
        <v>5</v>
      </c>
      <c r="E23" s="1">
        <v>0</v>
      </c>
      <c r="F23" s="1">
        <v>0</v>
      </c>
      <c r="G23" s="2">
        <v>33</v>
      </c>
      <c r="H23" s="1">
        <v>3</v>
      </c>
      <c r="I23" s="1">
        <v>0</v>
      </c>
      <c r="J23" s="1">
        <v>1</v>
      </c>
      <c r="K23" s="1">
        <v>2</v>
      </c>
      <c r="L23" s="1">
        <v>0</v>
      </c>
      <c r="M23" s="1">
        <v>0</v>
      </c>
      <c r="N23" s="1">
        <v>33.799999999999997</v>
      </c>
      <c r="O23" s="1">
        <v>5</v>
      </c>
      <c r="P23" s="1">
        <v>0</v>
      </c>
      <c r="Q23" s="1">
        <v>2</v>
      </c>
      <c r="R23" s="1">
        <v>3</v>
      </c>
      <c r="S23" s="1">
        <v>0</v>
      </c>
      <c r="T23" s="1">
        <v>0</v>
      </c>
      <c r="U23" s="1">
        <v>32.5</v>
      </c>
    </row>
    <row r="24" spans="1:21" x14ac:dyDescent="0.2">
      <c r="A24" s="1" t="s">
        <v>327</v>
      </c>
      <c r="B24" s="1">
        <v>12</v>
      </c>
      <c r="C24" s="1">
        <v>3</v>
      </c>
      <c r="D24" s="1">
        <v>6</v>
      </c>
      <c r="E24" s="1">
        <v>2</v>
      </c>
      <c r="F24" s="1">
        <v>1</v>
      </c>
      <c r="G24" s="2">
        <v>37.5</v>
      </c>
      <c r="H24" s="1">
        <v>5</v>
      </c>
      <c r="I24" s="1">
        <v>0</v>
      </c>
      <c r="J24" s="1">
        <v>0</v>
      </c>
      <c r="K24" s="1">
        <v>2</v>
      </c>
      <c r="L24" s="1">
        <v>2</v>
      </c>
      <c r="M24" s="1">
        <v>1</v>
      </c>
      <c r="N24" s="1">
        <v>48.8</v>
      </c>
      <c r="O24" s="1">
        <v>7</v>
      </c>
      <c r="P24" s="1">
        <v>0</v>
      </c>
      <c r="Q24" s="1">
        <v>3</v>
      </c>
      <c r="R24" s="1">
        <v>4</v>
      </c>
      <c r="S24" s="1">
        <v>0</v>
      </c>
      <c r="T24" s="1">
        <v>0</v>
      </c>
      <c r="U24" s="1">
        <v>31.9</v>
      </c>
    </row>
    <row r="25" spans="1:21" x14ac:dyDescent="0.2">
      <c r="A25" s="1" t="s">
        <v>328</v>
      </c>
      <c r="B25" s="1">
        <v>58</v>
      </c>
      <c r="C25" s="1">
        <v>20</v>
      </c>
      <c r="D25" s="1">
        <v>30</v>
      </c>
      <c r="E25" s="1">
        <v>8</v>
      </c>
      <c r="F25" s="1">
        <v>0</v>
      </c>
      <c r="G25" s="2">
        <v>34.5</v>
      </c>
      <c r="H25" s="1">
        <v>39</v>
      </c>
      <c r="I25" s="1">
        <v>0</v>
      </c>
      <c r="J25" s="1">
        <v>13</v>
      </c>
      <c r="K25" s="1">
        <v>21</v>
      </c>
      <c r="L25" s="1">
        <v>5</v>
      </c>
      <c r="M25" s="1">
        <v>0</v>
      </c>
      <c r="N25" s="1">
        <v>34.6</v>
      </c>
      <c r="O25" s="1">
        <v>19</v>
      </c>
      <c r="P25" s="1">
        <v>0</v>
      </c>
      <c r="Q25" s="1">
        <v>7</v>
      </c>
      <c r="R25" s="1">
        <v>9</v>
      </c>
      <c r="S25" s="1">
        <v>3</v>
      </c>
      <c r="T25" s="1">
        <v>0</v>
      </c>
      <c r="U25" s="1">
        <v>34.200000000000003</v>
      </c>
    </row>
    <row r="26" spans="1:21" x14ac:dyDescent="0.2">
      <c r="A26" s="1" t="s">
        <v>337</v>
      </c>
      <c r="B26" s="1">
        <v>15</v>
      </c>
      <c r="C26" s="1">
        <v>5</v>
      </c>
      <c r="D26" s="1">
        <v>10</v>
      </c>
      <c r="E26" s="1">
        <v>0</v>
      </c>
      <c r="F26" s="1">
        <v>0</v>
      </c>
      <c r="G26" s="2">
        <v>33.799999999999997</v>
      </c>
      <c r="H26" s="1">
        <v>9</v>
      </c>
      <c r="I26" s="1">
        <v>0</v>
      </c>
      <c r="J26" s="1">
        <v>4</v>
      </c>
      <c r="K26" s="1">
        <v>5</v>
      </c>
      <c r="L26" s="1">
        <v>0</v>
      </c>
      <c r="M26" s="1">
        <v>0</v>
      </c>
      <c r="N26" s="1">
        <v>31.5</v>
      </c>
      <c r="O26" s="1">
        <v>6</v>
      </c>
      <c r="P26" s="1">
        <v>0</v>
      </c>
      <c r="Q26" s="1">
        <v>1</v>
      </c>
      <c r="R26" s="1">
        <v>5</v>
      </c>
      <c r="S26" s="1">
        <v>0</v>
      </c>
      <c r="T26" s="1">
        <v>0</v>
      </c>
      <c r="U26" s="1">
        <v>36</v>
      </c>
    </row>
    <row r="27" spans="1:21" x14ac:dyDescent="0.2">
      <c r="A27" s="1" t="s">
        <v>338</v>
      </c>
      <c r="B27" s="1">
        <v>2</v>
      </c>
      <c r="C27" s="1">
        <v>1</v>
      </c>
      <c r="D27" s="1">
        <v>1</v>
      </c>
      <c r="E27" s="1">
        <v>0</v>
      </c>
      <c r="F27" s="1">
        <v>0</v>
      </c>
      <c r="G27" s="2">
        <v>30</v>
      </c>
      <c r="H27" s="1">
        <v>2</v>
      </c>
      <c r="I27" s="1">
        <v>0</v>
      </c>
      <c r="J27" s="1">
        <v>1</v>
      </c>
      <c r="K27" s="1">
        <v>1</v>
      </c>
      <c r="L27" s="1">
        <v>0</v>
      </c>
      <c r="M27" s="1">
        <v>0</v>
      </c>
      <c r="N27" s="1">
        <v>30</v>
      </c>
      <c r="O27" s="1">
        <v>0</v>
      </c>
      <c r="P27" s="1">
        <v>0</v>
      </c>
      <c r="Q27" s="1">
        <v>0</v>
      </c>
      <c r="R27" s="1">
        <v>0</v>
      </c>
      <c r="S27" s="1">
        <v>0</v>
      </c>
      <c r="T27" s="1">
        <v>0</v>
      </c>
      <c r="U27" s="1">
        <v>0</v>
      </c>
    </row>
    <row r="28" spans="1:21" x14ac:dyDescent="0.2">
      <c r="A28" s="1" t="s">
        <v>339</v>
      </c>
      <c r="B28" s="1">
        <v>0</v>
      </c>
      <c r="C28" s="1">
        <v>0</v>
      </c>
      <c r="D28" s="1">
        <v>0</v>
      </c>
      <c r="E28" s="1">
        <v>0</v>
      </c>
      <c r="F28" s="1">
        <v>0</v>
      </c>
      <c r="G28" s="2">
        <v>0</v>
      </c>
      <c r="H28" s="1">
        <v>0</v>
      </c>
      <c r="I28" s="1">
        <v>0</v>
      </c>
      <c r="J28" s="1">
        <v>0</v>
      </c>
      <c r="K28" s="1">
        <v>0</v>
      </c>
      <c r="L28" s="1">
        <v>0</v>
      </c>
      <c r="M28" s="1">
        <v>0</v>
      </c>
      <c r="N28" s="1">
        <v>0</v>
      </c>
      <c r="O28" s="1">
        <v>0</v>
      </c>
      <c r="P28" s="1">
        <v>0</v>
      </c>
      <c r="Q28" s="1">
        <v>0</v>
      </c>
      <c r="R28" s="1">
        <v>0</v>
      </c>
      <c r="S28" s="1">
        <v>0</v>
      </c>
      <c r="T28" s="1">
        <v>0</v>
      </c>
      <c r="U28" s="1">
        <v>0</v>
      </c>
    </row>
    <row r="29" spans="1:21" x14ac:dyDescent="0.2">
      <c r="A29" s="1" t="s">
        <v>340</v>
      </c>
      <c r="B29" s="1">
        <v>2</v>
      </c>
      <c r="C29" s="1">
        <v>2</v>
      </c>
      <c r="D29" s="1">
        <v>0</v>
      </c>
      <c r="E29" s="1">
        <v>0</v>
      </c>
      <c r="F29" s="1">
        <v>0</v>
      </c>
      <c r="G29" s="2">
        <v>22.5</v>
      </c>
      <c r="H29" s="1">
        <v>1</v>
      </c>
      <c r="I29" s="1">
        <v>0</v>
      </c>
      <c r="J29" s="1">
        <v>1</v>
      </c>
      <c r="K29" s="1">
        <v>0</v>
      </c>
      <c r="L29" s="1">
        <v>0</v>
      </c>
      <c r="M29" s="1">
        <v>0</v>
      </c>
      <c r="N29" s="1">
        <v>22.5</v>
      </c>
      <c r="O29" s="1">
        <v>1</v>
      </c>
      <c r="P29" s="1">
        <v>0</v>
      </c>
      <c r="Q29" s="1">
        <v>1</v>
      </c>
      <c r="R29" s="1">
        <v>0</v>
      </c>
      <c r="S29" s="1">
        <v>0</v>
      </c>
      <c r="T29" s="1">
        <v>0</v>
      </c>
      <c r="U29" s="1">
        <v>22.5</v>
      </c>
    </row>
    <row r="30" spans="1:21" x14ac:dyDescent="0.2">
      <c r="A30" s="1" t="s">
        <v>341</v>
      </c>
      <c r="B30" s="1">
        <v>9</v>
      </c>
      <c r="C30" s="1">
        <v>6</v>
      </c>
      <c r="D30" s="1">
        <v>3</v>
      </c>
      <c r="E30" s="1">
        <v>0</v>
      </c>
      <c r="F30" s="1">
        <v>0</v>
      </c>
      <c r="G30" s="2">
        <v>26.3</v>
      </c>
      <c r="H30" s="1">
        <v>4</v>
      </c>
      <c r="I30" s="1">
        <v>0</v>
      </c>
      <c r="J30" s="1">
        <v>2</v>
      </c>
      <c r="K30" s="1">
        <v>2</v>
      </c>
      <c r="L30" s="1">
        <v>0</v>
      </c>
      <c r="M30" s="1">
        <v>0</v>
      </c>
      <c r="N30" s="1">
        <v>30</v>
      </c>
      <c r="O30" s="1">
        <v>5</v>
      </c>
      <c r="P30" s="1">
        <v>0</v>
      </c>
      <c r="Q30" s="1">
        <v>4</v>
      </c>
      <c r="R30" s="1">
        <v>1</v>
      </c>
      <c r="S30" s="1">
        <v>0</v>
      </c>
      <c r="T30" s="1">
        <v>0</v>
      </c>
      <c r="U30" s="1">
        <v>24.4</v>
      </c>
    </row>
    <row r="31" spans="1:21" x14ac:dyDescent="0.2">
      <c r="A31" s="1" t="s">
        <v>28</v>
      </c>
      <c r="B31" s="1">
        <v>582.20000000000005</v>
      </c>
      <c r="C31" s="1">
        <v>1</v>
      </c>
      <c r="D31" s="1">
        <v>1375</v>
      </c>
      <c r="E31" s="1">
        <v>928.6</v>
      </c>
      <c r="F31" s="1">
        <v>0.8</v>
      </c>
      <c r="G31" s="2">
        <v>0</v>
      </c>
      <c r="H31" s="1">
        <v>1900</v>
      </c>
      <c r="I31" s="1">
        <v>0</v>
      </c>
      <c r="J31" s="1">
        <v>909.2</v>
      </c>
      <c r="K31" s="1">
        <v>8125</v>
      </c>
      <c r="L31" s="1">
        <v>16250</v>
      </c>
      <c r="M31" s="1">
        <v>0.8</v>
      </c>
      <c r="N31" s="1">
        <v>0</v>
      </c>
      <c r="O31" s="1">
        <v>0.9</v>
      </c>
      <c r="P31" s="1">
        <v>0</v>
      </c>
      <c r="Q31" s="1">
        <v>0.8</v>
      </c>
      <c r="R31" s="1">
        <v>1</v>
      </c>
      <c r="S31" s="1">
        <v>334</v>
      </c>
      <c r="T31" s="1">
        <v>0.8</v>
      </c>
      <c r="U31" s="1">
        <v>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D1856-DA09-4B93-A79B-999B499EBFEA}">
  <dimension ref="A1:U11"/>
  <sheetViews>
    <sheetView zoomScale="150" zoomScaleNormal="150" workbookViewId="0">
      <selection sqref="A1:F11"/>
    </sheetView>
  </sheetViews>
  <sheetFormatPr defaultRowHeight="10.199999999999999" x14ac:dyDescent="0.2"/>
  <cols>
    <col min="1" max="1" width="13.77734375" style="1" customWidth="1"/>
    <col min="2" max="16384" width="8.88671875" style="1"/>
  </cols>
  <sheetData>
    <row r="1" spans="1:21" x14ac:dyDescent="0.2">
      <c r="A1" s="1" t="s">
        <v>734</v>
      </c>
    </row>
    <row r="2" spans="1:21" x14ac:dyDescent="0.2">
      <c r="A2" s="12" t="s">
        <v>733</v>
      </c>
      <c r="B2" s="8" t="s">
        <v>3</v>
      </c>
      <c r="C2" s="8" t="s">
        <v>42</v>
      </c>
      <c r="D2" s="8" t="s">
        <v>43</v>
      </c>
      <c r="E2" s="8" t="s">
        <v>44</v>
      </c>
      <c r="F2" s="9" t="s">
        <v>729</v>
      </c>
      <c r="G2" s="1" t="s">
        <v>28</v>
      </c>
      <c r="H2" s="1" t="s">
        <v>3</v>
      </c>
      <c r="I2" s="1" t="s">
        <v>41</v>
      </c>
      <c r="J2" s="1" t="s">
        <v>42</v>
      </c>
      <c r="K2" s="1" t="s">
        <v>43</v>
      </c>
      <c r="L2" s="1" t="s">
        <v>44</v>
      </c>
      <c r="M2" s="1" t="s">
        <v>45</v>
      </c>
      <c r="N2" s="1" t="s">
        <v>28</v>
      </c>
      <c r="O2" s="1" t="s">
        <v>3</v>
      </c>
      <c r="P2" s="1" t="s">
        <v>41</v>
      </c>
      <c r="Q2" s="1" t="s">
        <v>42</v>
      </c>
      <c r="R2" s="1" t="s">
        <v>43</v>
      </c>
      <c r="S2" s="1" t="s">
        <v>44</v>
      </c>
      <c r="T2" s="1" t="s">
        <v>45</v>
      </c>
      <c r="U2" s="1" t="s">
        <v>28</v>
      </c>
    </row>
    <row r="3" spans="1:21" x14ac:dyDescent="0.2">
      <c r="A3" s="1" t="s">
        <v>660</v>
      </c>
      <c r="B3" s="1">
        <v>300</v>
      </c>
      <c r="C3" s="1">
        <v>128</v>
      </c>
      <c r="D3" s="1">
        <v>133</v>
      </c>
      <c r="E3" s="1">
        <v>27</v>
      </c>
      <c r="F3" s="1">
        <v>12</v>
      </c>
      <c r="G3" s="2">
        <v>32.5</v>
      </c>
      <c r="H3" s="1">
        <v>142</v>
      </c>
      <c r="I3" s="1">
        <v>0</v>
      </c>
      <c r="J3" s="1">
        <v>54</v>
      </c>
      <c r="K3" s="1">
        <v>69</v>
      </c>
      <c r="L3" s="1">
        <v>13</v>
      </c>
      <c r="M3" s="1">
        <v>6</v>
      </c>
      <c r="N3" s="1">
        <v>33.700000000000003</v>
      </c>
      <c r="O3" s="1">
        <v>158</v>
      </c>
      <c r="P3" s="1">
        <v>0</v>
      </c>
      <c r="Q3" s="1">
        <v>74</v>
      </c>
      <c r="R3" s="1">
        <v>64</v>
      </c>
      <c r="S3" s="1">
        <v>14</v>
      </c>
      <c r="T3" s="1">
        <v>6</v>
      </c>
      <c r="U3" s="1">
        <v>31.2</v>
      </c>
    </row>
    <row r="4" spans="1:21" x14ac:dyDescent="0.2">
      <c r="A4" s="1" t="s">
        <v>331</v>
      </c>
      <c r="B4" s="1">
        <v>118</v>
      </c>
      <c r="C4" s="1">
        <v>66</v>
      </c>
      <c r="D4" s="1">
        <v>37</v>
      </c>
      <c r="E4" s="1">
        <v>7</v>
      </c>
      <c r="F4" s="1">
        <v>8</v>
      </c>
      <c r="G4" s="2">
        <v>28.4</v>
      </c>
      <c r="H4" s="1">
        <v>27</v>
      </c>
      <c r="I4" s="1">
        <v>0</v>
      </c>
      <c r="J4" s="1">
        <v>17</v>
      </c>
      <c r="K4" s="1">
        <v>5</v>
      </c>
      <c r="L4" s="1">
        <v>1</v>
      </c>
      <c r="M4" s="1">
        <v>4</v>
      </c>
      <c r="N4" s="1">
        <v>26.9</v>
      </c>
      <c r="O4" s="1">
        <v>91</v>
      </c>
      <c r="P4" s="1">
        <v>0</v>
      </c>
      <c r="Q4" s="1">
        <v>49</v>
      </c>
      <c r="R4" s="1">
        <v>32</v>
      </c>
      <c r="S4" s="1">
        <v>6</v>
      </c>
      <c r="T4" s="1">
        <v>4</v>
      </c>
      <c r="U4" s="1">
        <v>28.9</v>
      </c>
    </row>
    <row r="5" spans="1:21" x14ac:dyDescent="0.2">
      <c r="A5" s="1" t="s">
        <v>332</v>
      </c>
      <c r="B5" s="1">
        <v>55</v>
      </c>
      <c r="C5" s="1">
        <v>16</v>
      </c>
      <c r="D5" s="1">
        <v>29</v>
      </c>
      <c r="E5" s="1">
        <v>7</v>
      </c>
      <c r="F5" s="1">
        <v>3</v>
      </c>
      <c r="G5" s="2">
        <v>35.9</v>
      </c>
      <c r="H5" s="1">
        <v>41</v>
      </c>
      <c r="I5" s="1">
        <v>0</v>
      </c>
      <c r="J5" s="1">
        <v>11</v>
      </c>
      <c r="K5" s="1">
        <v>25</v>
      </c>
      <c r="L5" s="1">
        <v>4</v>
      </c>
      <c r="M5" s="1">
        <v>1</v>
      </c>
      <c r="N5" s="1">
        <v>35.700000000000003</v>
      </c>
      <c r="O5" s="1">
        <v>14</v>
      </c>
      <c r="P5" s="1">
        <v>0</v>
      </c>
      <c r="Q5" s="1">
        <v>5</v>
      </c>
      <c r="R5" s="1">
        <v>4</v>
      </c>
      <c r="S5" s="1">
        <v>3</v>
      </c>
      <c r="T5" s="1">
        <v>2</v>
      </c>
      <c r="U5" s="1">
        <v>37.5</v>
      </c>
    </row>
    <row r="6" spans="1:21" x14ac:dyDescent="0.2">
      <c r="A6" s="1" t="s">
        <v>732</v>
      </c>
      <c r="B6" s="1">
        <v>29</v>
      </c>
      <c r="C6" s="1">
        <v>9</v>
      </c>
      <c r="D6" s="1">
        <v>17</v>
      </c>
      <c r="E6" s="1">
        <v>3</v>
      </c>
      <c r="F6" s="1">
        <v>0</v>
      </c>
      <c r="G6" s="2"/>
    </row>
    <row r="7" spans="1:21" x14ac:dyDescent="0.2">
      <c r="A7" s="1" t="s">
        <v>326</v>
      </c>
      <c r="B7" s="1">
        <v>8</v>
      </c>
      <c r="C7" s="1">
        <v>3</v>
      </c>
      <c r="D7" s="1">
        <v>5</v>
      </c>
      <c r="E7" s="1">
        <v>0</v>
      </c>
      <c r="F7" s="1">
        <v>0</v>
      </c>
      <c r="G7" s="2">
        <v>33</v>
      </c>
      <c r="H7" s="1">
        <v>3</v>
      </c>
      <c r="I7" s="1">
        <v>0</v>
      </c>
      <c r="J7" s="1">
        <v>1</v>
      </c>
      <c r="K7" s="1">
        <v>2</v>
      </c>
      <c r="L7" s="1">
        <v>0</v>
      </c>
      <c r="M7" s="1">
        <v>0</v>
      </c>
      <c r="N7" s="1">
        <v>33.799999999999997</v>
      </c>
      <c r="O7" s="1">
        <v>5</v>
      </c>
      <c r="P7" s="1">
        <v>0</v>
      </c>
      <c r="Q7" s="1">
        <v>2</v>
      </c>
      <c r="R7" s="1">
        <v>3</v>
      </c>
      <c r="S7" s="1">
        <v>0</v>
      </c>
      <c r="T7" s="1">
        <v>0</v>
      </c>
      <c r="U7" s="1">
        <v>32.5</v>
      </c>
    </row>
    <row r="8" spans="1:21" x14ac:dyDescent="0.2">
      <c r="A8" s="1" t="s">
        <v>327</v>
      </c>
      <c r="B8" s="1">
        <v>12</v>
      </c>
      <c r="C8" s="1">
        <v>3</v>
      </c>
      <c r="D8" s="1">
        <v>6</v>
      </c>
      <c r="E8" s="1">
        <v>2</v>
      </c>
      <c r="F8" s="1">
        <v>1</v>
      </c>
      <c r="G8" s="2">
        <v>37.5</v>
      </c>
      <c r="H8" s="1">
        <v>5</v>
      </c>
      <c r="I8" s="1">
        <v>0</v>
      </c>
      <c r="J8" s="1">
        <v>0</v>
      </c>
      <c r="K8" s="1">
        <v>2</v>
      </c>
      <c r="L8" s="1">
        <v>2</v>
      </c>
      <c r="M8" s="1">
        <v>1</v>
      </c>
      <c r="N8" s="1">
        <v>48.8</v>
      </c>
      <c r="O8" s="1">
        <v>7</v>
      </c>
      <c r="P8" s="1">
        <v>0</v>
      </c>
      <c r="Q8" s="1">
        <v>3</v>
      </c>
      <c r="R8" s="1">
        <v>4</v>
      </c>
      <c r="S8" s="1">
        <v>0</v>
      </c>
      <c r="T8" s="1">
        <v>0</v>
      </c>
      <c r="U8" s="1">
        <v>31.9</v>
      </c>
    </row>
    <row r="9" spans="1:21" x14ac:dyDescent="0.2">
      <c r="A9" s="1" t="s">
        <v>328</v>
      </c>
      <c r="B9" s="1">
        <v>58</v>
      </c>
      <c r="C9" s="1">
        <v>20</v>
      </c>
      <c r="D9" s="1">
        <v>30</v>
      </c>
      <c r="E9" s="1">
        <v>8</v>
      </c>
      <c r="F9" s="1">
        <v>0</v>
      </c>
      <c r="G9" s="2">
        <v>34.5</v>
      </c>
      <c r="H9" s="1">
        <v>39</v>
      </c>
      <c r="I9" s="1">
        <v>0</v>
      </c>
      <c r="J9" s="1">
        <v>13</v>
      </c>
      <c r="K9" s="1">
        <v>21</v>
      </c>
      <c r="L9" s="1">
        <v>5</v>
      </c>
      <c r="M9" s="1">
        <v>0</v>
      </c>
      <c r="N9" s="1">
        <v>34.6</v>
      </c>
      <c r="O9" s="1">
        <v>19</v>
      </c>
      <c r="P9" s="1">
        <v>0</v>
      </c>
      <c r="Q9" s="1">
        <v>7</v>
      </c>
      <c r="R9" s="1">
        <v>9</v>
      </c>
      <c r="S9" s="1">
        <v>3</v>
      </c>
      <c r="T9" s="1">
        <v>0</v>
      </c>
      <c r="U9" s="1">
        <v>34.200000000000003</v>
      </c>
    </row>
    <row r="10" spans="1:21" x14ac:dyDescent="0.2">
      <c r="A10" s="1" t="s">
        <v>731</v>
      </c>
      <c r="B10" s="1">
        <v>28</v>
      </c>
      <c r="C10" s="1">
        <v>14</v>
      </c>
      <c r="D10" s="1">
        <v>14</v>
      </c>
      <c r="E10" s="1">
        <v>0</v>
      </c>
      <c r="F10" s="1">
        <v>0</v>
      </c>
      <c r="G10" s="2"/>
    </row>
    <row r="11" spans="1:21" x14ac:dyDescent="0.2">
      <c r="A11" s="28" t="s">
        <v>730</v>
      </c>
      <c r="B11" s="28"/>
      <c r="C11" s="28"/>
      <c r="D11" s="11"/>
      <c r="E11" s="11"/>
      <c r="F11" s="11"/>
    </row>
  </sheetData>
  <mergeCells count="1">
    <mergeCell ref="A11:C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DDB4-B3C2-4414-BE6D-029DB4B15052}">
  <dimension ref="A1:L31"/>
  <sheetViews>
    <sheetView zoomScale="150" zoomScaleNormal="150" workbookViewId="0">
      <selection sqref="A1:XFD1048576"/>
    </sheetView>
  </sheetViews>
  <sheetFormatPr defaultRowHeight="10.199999999999999" x14ac:dyDescent="0.2"/>
  <cols>
    <col min="1" max="16384" width="8.88671875" style="1"/>
  </cols>
  <sheetData>
    <row r="1" spans="1:12" x14ac:dyDescent="0.2">
      <c r="A1" s="1" t="s">
        <v>46</v>
      </c>
    </row>
    <row r="2" spans="1:12" x14ac:dyDescent="0.2">
      <c r="B2" s="1" t="s">
        <v>1</v>
      </c>
      <c r="G2" s="1" t="s">
        <v>2</v>
      </c>
    </row>
    <row r="3" spans="1:12" x14ac:dyDescent="0.2">
      <c r="B3" s="1" t="s">
        <v>3</v>
      </c>
      <c r="C3" s="1" t="s">
        <v>4</v>
      </c>
      <c r="D3" s="1" t="s">
        <v>5</v>
      </c>
      <c r="E3" s="1" t="s">
        <v>6</v>
      </c>
      <c r="F3" s="1" t="s">
        <v>7</v>
      </c>
      <c r="G3" s="1" t="s">
        <v>3</v>
      </c>
      <c r="H3" s="1" t="s">
        <v>4</v>
      </c>
      <c r="I3" s="1" t="s">
        <v>5</v>
      </c>
      <c r="J3" s="1" t="s">
        <v>6</v>
      </c>
      <c r="K3" s="1" t="s">
        <v>7</v>
      </c>
      <c r="L3" s="1" t="s">
        <v>8</v>
      </c>
    </row>
    <row r="4" spans="1:12" x14ac:dyDescent="0.2">
      <c r="A4" s="1" t="s">
        <v>9</v>
      </c>
    </row>
    <row r="5" spans="1:12" x14ac:dyDescent="0.2">
      <c r="A5" s="1" t="s">
        <v>10</v>
      </c>
    </row>
    <row r="6" spans="1:12" x14ac:dyDescent="0.2">
      <c r="A6" s="1" t="s">
        <v>47</v>
      </c>
    </row>
    <row r="7" spans="1:12" x14ac:dyDescent="0.2">
      <c r="A7" s="1" t="s">
        <v>3</v>
      </c>
      <c r="B7" s="1">
        <v>539</v>
      </c>
      <c r="C7" s="1">
        <v>513</v>
      </c>
      <c r="D7" s="1">
        <v>6</v>
      </c>
      <c r="E7" s="1">
        <v>1</v>
      </c>
      <c r="F7" s="1">
        <v>19</v>
      </c>
      <c r="G7" s="1">
        <v>122</v>
      </c>
      <c r="H7" s="1">
        <v>84</v>
      </c>
      <c r="I7" s="1">
        <v>8</v>
      </c>
      <c r="J7" s="1">
        <v>2</v>
      </c>
      <c r="K7" s="1">
        <v>28</v>
      </c>
      <c r="L7" s="1">
        <v>0</v>
      </c>
    </row>
    <row r="8" spans="1:12" x14ac:dyDescent="0.2">
      <c r="A8" s="1" t="s">
        <v>41</v>
      </c>
      <c r="B8" s="1">
        <v>182</v>
      </c>
      <c r="C8" s="1">
        <v>169</v>
      </c>
      <c r="D8" s="1">
        <v>2</v>
      </c>
      <c r="E8" s="1">
        <v>0</v>
      </c>
      <c r="F8" s="1">
        <v>11</v>
      </c>
      <c r="G8" s="1">
        <v>52</v>
      </c>
      <c r="H8" s="1">
        <v>40</v>
      </c>
      <c r="I8" s="1">
        <v>1</v>
      </c>
      <c r="J8" s="1">
        <v>1</v>
      </c>
      <c r="K8" s="1">
        <v>10</v>
      </c>
      <c r="L8" s="1">
        <v>0</v>
      </c>
    </row>
    <row r="9" spans="1:12" x14ac:dyDescent="0.2">
      <c r="A9" s="1" t="s">
        <v>42</v>
      </c>
      <c r="B9" s="1">
        <v>160</v>
      </c>
      <c r="C9" s="1">
        <v>153</v>
      </c>
      <c r="D9" s="1">
        <v>1</v>
      </c>
      <c r="E9" s="1">
        <v>0</v>
      </c>
      <c r="F9" s="1">
        <v>6</v>
      </c>
      <c r="G9" s="1">
        <v>26</v>
      </c>
      <c r="H9" s="1">
        <v>15</v>
      </c>
      <c r="I9" s="1">
        <v>3</v>
      </c>
      <c r="J9" s="1">
        <v>1</v>
      </c>
      <c r="K9" s="1">
        <v>7</v>
      </c>
      <c r="L9" s="1">
        <v>0</v>
      </c>
    </row>
    <row r="10" spans="1:12" x14ac:dyDescent="0.2">
      <c r="A10" s="1" t="s">
        <v>43</v>
      </c>
      <c r="B10" s="1">
        <v>155</v>
      </c>
      <c r="C10" s="1">
        <v>150</v>
      </c>
      <c r="D10" s="1">
        <v>3</v>
      </c>
      <c r="E10" s="1">
        <v>1</v>
      </c>
      <c r="F10" s="1">
        <v>1</v>
      </c>
      <c r="G10" s="1">
        <v>41</v>
      </c>
      <c r="H10" s="1">
        <v>29</v>
      </c>
      <c r="I10" s="1">
        <v>3</v>
      </c>
      <c r="J10" s="1">
        <v>0</v>
      </c>
      <c r="K10" s="1">
        <v>9</v>
      </c>
      <c r="L10" s="1">
        <v>0</v>
      </c>
    </row>
    <row r="11" spans="1:12" x14ac:dyDescent="0.2">
      <c r="A11" s="1" t="s">
        <v>44</v>
      </c>
      <c r="B11" s="1">
        <v>30</v>
      </c>
      <c r="C11" s="1">
        <v>30</v>
      </c>
      <c r="D11" s="1">
        <v>0</v>
      </c>
      <c r="E11" s="1">
        <v>0</v>
      </c>
      <c r="F11" s="1">
        <v>0</v>
      </c>
      <c r="G11" s="1">
        <v>3</v>
      </c>
      <c r="H11" s="1">
        <v>0</v>
      </c>
      <c r="I11" s="1">
        <v>1</v>
      </c>
      <c r="J11" s="1">
        <v>0</v>
      </c>
      <c r="K11" s="1">
        <v>2</v>
      </c>
      <c r="L11" s="1">
        <v>0</v>
      </c>
    </row>
    <row r="12" spans="1:12" x14ac:dyDescent="0.2">
      <c r="A12" s="1" t="s">
        <v>45</v>
      </c>
      <c r="B12" s="1">
        <v>12</v>
      </c>
      <c r="C12" s="1">
        <v>11</v>
      </c>
      <c r="D12" s="1">
        <v>0</v>
      </c>
      <c r="E12" s="1">
        <v>0</v>
      </c>
      <c r="F12" s="1">
        <v>1</v>
      </c>
      <c r="G12" s="1">
        <v>0</v>
      </c>
      <c r="H12" s="1">
        <v>0</v>
      </c>
      <c r="I12" s="1">
        <v>0</v>
      </c>
      <c r="J12" s="1">
        <v>0</v>
      </c>
      <c r="K12" s="1">
        <v>0</v>
      </c>
      <c r="L12" s="1">
        <v>0</v>
      </c>
    </row>
    <row r="13" spans="1:12" x14ac:dyDescent="0.2">
      <c r="A13" s="1" t="s">
        <v>28</v>
      </c>
      <c r="B13" s="1">
        <v>23.2</v>
      </c>
      <c r="C13" s="1">
        <v>23.6</v>
      </c>
      <c r="D13" s="1">
        <v>30</v>
      </c>
      <c r="E13" s="1">
        <v>37.5</v>
      </c>
      <c r="F13" s="1">
        <v>13</v>
      </c>
      <c r="G13" s="1">
        <v>20.2</v>
      </c>
      <c r="H13" s="1">
        <v>17</v>
      </c>
      <c r="I13" s="1">
        <v>30</v>
      </c>
      <c r="J13" s="1">
        <v>15</v>
      </c>
      <c r="K13" s="1">
        <v>23.6</v>
      </c>
      <c r="L13" s="1">
        <v>0</v>
      </c>
    </row>
    <row r="14" spans="1:12" x14ac:dyDescent="0.2">
      <c r="A14" s="1" t="s">
        <v>29</v>
      </c>
    </row>
    <row r="15" spans="1:12" x14ac:dyDescent="0.2">
      <c r="A15" s="1" t="s">
        <v>47</v>
      </c>
    </row>
    <row r="16" spans="1:12" x14ac:dyDescent="0.2">
      <c r="A16" s="1" t="s">
        <v>3</v>
      </c>
      <c r="B16" s="1">
        <v>270</v>
      </c>
      <c r="C16" s="1">
        <v>254</v>
      </c>
      <c r="D16" s="1">
        <v>4</v>
      </c>
      <c r="E16" s="1">
        <v>1</v>
      </c>
      <c r="F16" s="1">
        <v>11</v>
      </c>
      <c r="G16" s="1">
        <v>65</v>
      </c>
      <c r="H16" s="1">
        <v>44</v>
      </c>
      <c r="I16" s="1">
        <v>5</v>
      </c>
      <c r="J16" s="1">
        <v>1</v>
      </c>
      <c r="K16" s="1">
        <v>15</v>
      </c>
      <c r="L16" s="1">
        <v>0</v>
      </c>
    </row>
    <row r="17" spans="1:12" x14ac:dyDescent="0.2">
      <c r="A17" s="1" t="s">
        <v>41</v>
      </c>
      <c r="B17" s="1">
        <v>101</v>
      </c>
      <c r="C17" s="1">
        <v>94</v>
      </c>
      <c r="D17" s="1">
        <v>1</v>
      </c>
      <c r="E17" s="1">
        <v>0</v>
      </c>
      <c r="F17" s="1">
        <v>6</v>
      </c>
      <c r="G17" s="1">
        <v>30</v>
      </c>
      <c r="H17" s="1">
        <v>21</v>
      </c>
      <c r="I17" s="1">
        <v>1</v>
      </c>
      <c r="J17" s="1">
        <v>1</v>
      </c>
      <c r="K17" s="1">
        <v>7</v>
      </c>
      <c r="L17" s="1">
        <v>0</v>
      </c>
    </row>
    <row r="18" spans="1:12" x14ac:dyDescent="0.2">
      <c r="A18" s="1" t="s">
        <v>42</v>
      </c>
      <c r="B18" s="1">
        <v>68</v>
      </c>
      <c r="C18" s="1">
        <v>63</v>
      </c>
      <c r="D18" s="1">
        <v>1</v>
      </c>
      <c r="E18" s="1">
        <v>0</v>
      </c>
      <c r="F18" s="1">
        <v>4</v>
      </c>
      <c r="G18" s="1">
        <v>13</v>
      </c>
      <c r="H18" s="1">
        <v>9</v>
      </c>
      <c r="I18" s="1">
        <v>2</v>
      </c>
      <c r="J18" s="1">
        <v>0</v>
      </c>
      <c r="K18" s="1">
        <v>2</v>
      </c>
      <c r="L18" s="1">
        <v>0</v>
      </c>
    </row>
    <row r="19" spans="1:12" x14ac:dyDescent="0.2">
      <c r="A19" s="1" t="s">
        <v>43</v>
      </c>
      <c r="B19" s="1">
        <v>80</v>
      </c>
      <c r="C19" s="1">
        <v>77</v>
      </c>
      <c r="D19" s="1">
        <v>2</v>
      </c>
      <c r="E19" s="1">
        <v>1</v>
      </c>
      <c r="F19" s="1">
        <v>0</v>
      </c>
      <c r="G19" s="1">
        <v>21</v>
      </c>
      <c r="H19" s="1">
        <v>14</v>
      </c>
      <c r="I19" s="1">
        <v>2</v>
      </c>
      <c r="J19" s="1">
        <v>0</v>
      </c>
      <c r="K19" s="1">
        <v>5</v>
      </c>
      <c r="L19" s="1">
        <v>0</v>
      </c>
    </row>
    <row r="20" spans="1:12" x14ac:dyDescent="0.2">
      <c r="A20" s="1" t="s">
        <v>44</v>
      </c>
      <c r="B20" s="1">
        <v>15</v>
      </c>
      <c r="C20" s="1">
        <v>15</v>
      </c>
      <c r="D20" s="1">
        <v>0</v>
      </c>
      <c r="E20" s="1">
        <v>0</v>
      </c>
      <c r="F20" s="1">
        <v>0</v>
      </c>
      <c r="G20" s="1">
        <v>1</v>
      </c>
      <c r="H20" s="1">
        <v>0</v>
      </c>
      <c r="I20" s="1">
        <v>0</v>
      </c>
      <c r="J20" s="1">
        <v>0</v>
      </c>
      <c r="K20" s="1">
        <v>1</v>
      </c>
      <c r="L20" s="1">
        <v>0</v>
      </c>
    </row>
    <row r="21" spans="1:12" x14ac:dyDescent="0.2">
      <c r="A21" s="1" t="s">
        <v>45</v>
      </c>
      <c r="B21" s="1">
        <v>6</v>
      </c>
      <c r="C21" s="1">
        <v>5</v>
      </c>
      <c r="D21" s="1">
        <v>0</v>
      </c>
      <c r="E21" s="1">
        <v>0</v>
      </c>
      <c r="F21" s="1">
        <v>1</v>
      </c>
      <c r="G21" s="1">
        <v>0</v>
      </c>
      <c r="H21" s="1">
        <v>0</v>
      </c>
      <c r="I21" s="1">
        <v>0</v>
      </c>
      <c r="J21" s="1">
        <v>0</v>
      </c>
      <c r="K21" s="1">
        <v>0</v>
      </c>
      <c r="L21" s="1">
        <v>0</v>
      </c>
    </row>
    <row r="22" spans="1:12" x14ac:dyDescent="0.2">
      <c r="A22" s="1" t="s">
        <v>28</v>
      </c>
      <c r="B22" s="1">
        <v>22.5</v>
      </c>
      <c r="C22" s="1">
        <v>22.9</v>
      </c>
      <c r="D22" s="1">
        <v>30</v>
      </c>
      <c r="E22" s="1">
        <v>37.5</v>
      </c>
      <c r="F22" s="1">
        <v>13.8</v>
      </c>
      <c r="G22" s="1">
        <v>17.899999999999999</v>
      </c>
      <c r="H22" s="1">
        <v>16.7</v>
      </c>
      <c r="I22" s="1">
        <v>26.3</v>
      </c>
      <c r="J22" s="1">
        <v>7.5</v>
      </c>
      <c r="K22" s="1">
        <v>18.8</v>
      </c>
      <c r="L22" s="1">
        <v>0</v>
      </c>
    </row>
    <row r="23" spans="1:12" x14ac:dyDescent="0.2">
      <c r="A23" s="1" t="s">
        <v>30</v>
      </c>
    </row>
    <row r="24" spans="1:12" x14ac:dyDescent="0.2">
      <c r="A24" s="1" t="s">
        <v>47</v>
      </c>
    </row>
    <row r="25" spans="1:12" x14ac:dyDescent="0.2">
      <c r="A25" s="1" t="s">
        <v>3</v>
      </c>
      <c r="B25" s="1">
        <v>269</v>
      </c>
      <c r="C25" s="1">
        <v>259</v>
      </c>
      <c r="D25" s="1">
        <v>2</v>
      </c>
      <c r="E25" s="1">
        <v>0</v>
      </c>
      <c r="F25" s="1">
        <v>8</v>
      </c>
      <c r="G25" s="1">
        <v>57</v>
      </c>
      <c r="H25" s="1">
        <v>40</v>
      </c>
      <c r="I25" s="1">
        <v>3</v>
      </c>
      <c r="J25" s="1">
        <v>1</v>
      </c>
      <c r="K25" s="1">
        <v>13</v>
      </c>
      <c r="L25" s="1">
        <v>0</v>
      </c>
    </row>
    <row r="26" spans="1:12" x14ac:dyDescent="0.2">
      <c r="A26" s="1" t="s">
        <v>41</v>
      </c>
      <c r="B26" s="1">
        <v>81</v>
      </c>
      <c r="C26" s="1">
        <v>75</v>
      </c>
      <c r="D26" s="1">
        <v>1</v>
      </c>
      <c r="E26" s="1">
        <v>0</v>
      </c>
      <c r="F26" s="1">
        <v>5</v>
      </c>
      <c r="G26" s="1">
        <v>22</v>
      </c>
      <c r="H26" s="1">
        <v>19</v>
      </c>
      <c r="I26" s="1">
        <v>0</v>
      </c>
      <c r="J26" s="1">
        <v>0</v>
      </c>
      <c r="K26" s="1">
        <v>3</v>
      </c>
      <c r="L26" s="1">
        <v>0</v>
      </c>
    </row>
    <row r="27" spans="1:12" x14ac:dyDescent="0.2">
      <c r="A27" s="1" t="s">
        <v>42</v>
      </c>
      <c r="B27" s="1">
        <v>92</v>
      </c>
      <c r="C27" s="1">
        <v>90</v>
      </c>
      <c r="D27" s="1">
        <v>0</v>
      </c>
      <c r="E27" s="1">
        <v>0</v>
      </c>
      <c r="F27" s="1">
        <v>2</v>
      </c>
      <c r="G27" s="1">
        <v>13</v>
      </c>
      <c r="H27" s="1">
        <v>6</v>
      </c>
      <c r="I27" s="1">
        <v>1</v>
      </c>
      <c r="J27" s="1">
        <v>1</v>
      </c>
      <c r="K27" s="1">
        <v>5</v>
      </c>
      <c r="L27" s="1">
        <v>0</v>
      </c>
    </row>
    <row r="28" spans="1:12" x14ac:dyDescent="0.2">
      <c r="A28" s="1" t="s">
        <v>43</v>
      </c>
      <c r="B28" s="1">
        <v>75</v>
      </c>
      <c r="C28" s="1">
        <v>73</v>
      </c>
      <c r="D28" s="1">
        <v>1</v>
      </c>
      <c r="E28" s="1">
        <v>0</v>
      </c>
      <c r="F28" s="1">
        <v>1</v>
      </c>
      <c r="G28" s="1">
        <v>20</v>
      </c>
      <c r="H28" s="1">
        <v>15</v>
      </c>
      <c r="I28" s="1">
        <v>1</v>
      </c>
      <c r="J28" s="1">
        <v>0</v>
      </c>
      <c r="K28" s="1">
        <v>4</v>
      </c>
      <c r="L28" s="1">
        <v>0</v>
      </c>
    </row>
    <row r="29" spans="1:12" x14ac:dyDescent="0.2">
      <c r="A29" s="1" t="s">
        <v>44</v>
      </c>
      <c r="B29" s="1">
        <v>15</v>
      </c>
      <c r="C29" s="1">
        <v>15</v>
      </c>
      <c r="D29" s="1">
        <v>0</v>
      </c>
      <c r="E29" s="1">
        <v>0</v>
      </c>
      <c r="F29" s="1">
        <v>0</v>
      </c>
      <c r="G29" s="1">
        <v>2</v>
      </c>
      <c r="H29" s="1">
        <v>0</v>
      </c>
      <c r="I29" s="1">
        <v>1</v>
      </c>
      <c r="J29" s="1">
        <v>0</v>
      </c>
      <c r="K29" s="1">
        <v>1</v>
      </c>
      <c r="L29" s="1">
        <v>0</v>
      </c>
    </row>
    <row r="30" spans="1:12" x14ac:dyDescent="0.2">
      <c r="A30" s="1" t="s">
        <v>45</v>
      </c>
      <c r="B30" s="1">
        <v>6</v>
      </c>
      <c r="C30" s="1">
        <v>6</v>
      </c>
      <c r="D30" s="1">
        <v>0</v>
      </c>
      <c r="E30" s="1">
        <v>0</v>
      </c>
      <c r="F30" s="1">
        <v>0</v>
      </c>
      <c r="G30" s="1">
        <v>0</v>
      </c>
      <c r="H30" s="1">
        <v>0</v>
      </c>
      <c r="I30" s="1">
        <v>0</v>
      </c>
      <c r="J30" s="1">
        <v>0</v>
      </c>
      <c r="K30" s="1">
        <v>0</v>
      </c>
      <c r="L30" s="1">
        <v>0</v>
      </c>
    </row>
    <row r="31" spans="1:12" x14ac:dyDescent="0.2">
      <c r="A31" s="1" t="s">
        <v>28</v>
      </c>
      <c r="B31" s="1">
        <v>23.7</v>
      </c>
      <c r="C31" s="1">
        <v>24.1</v>
      </c>
      <c r="D31" s="1">
        <v>22.5</v>
      </c>
      <c r="E31" s="1">
        <v>0</v>
      </c>
      <c r="F31" s="1">
        <v>12</v>
      </c>
      <c r="G31" s="1">
        <v>22.5</v>
      </c>
      <c r="H31" s="1">
        <v>17.5</v>
      </c>
      <c r="I31" s="1">
        <v>37.5</v>
      </c>
      <c r="J31" s="1">
        <v>22.5</v>
      </c>
      <c r="K31" s="1">
        <v>25.5</v>
      </c>
      <c r="L31" s="1">
        <v>0</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68939-3655-4719-9352-8EC030D8B7AC}">
  <dimension ref="A1:K31"/>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342</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47</v>
      </c>
    </row>
    <row r="7" spans="1:11" x14ac:dyDescent="0.2">
      <c r="A7" s="1" t="s">
        <v>3</v>
      </c>
      <c r="B7" s="1">
        <v>535</v>
      </c>
      <c r="C7" s="1">
        <v>406</v>
      </c>
      <c r="D7" s="1">
        <v>20</v>
      </c>
      <c r="E7" s="1">
        <v>40</v>
      </c>
      <c r="F7" s="1">
        <v>4</v>
      </c>
      <c r="G7" s="1">
        <v>0</v>
      </c>
      <c r="H7" s="1">
        <v>0</v>
      </c>
      <c r="I7" s="1">
        <v>7</v>
      </c>
      <c r="J7" s="1">
        <v>55</v>
      </c>
      <c r="K7" s="1">
        <v>3</v>
      </c>
    </row>
    <row r="8" spans="1:11" x14ac:dyDescent="0.2">
      <c r="A8" s="1" t="s">
        <v>41</v>
      </c>
      <c r="B8" s="1">
        <v>181</v>
      </c>
      <c r="C8" s="1">
        <v>122</v>
      </c>
      <c r="D8" s="1">
        <v>5</v>
      </c>
      <c r="E8" s="1">
        <v>5</v>
      </c>
      <c r="F8" s="1">
        <v>0</v>
      </c>
      <c r="G8" s="1">
        <v>0</v>
      </c>
      <c r="H8" s="1">
        <v>0</v>
      </c>
      <c r="I8" s="1">
        <v>4</v>
      </c>
      <c r="J8" s="1">
        <v>44</v>
      </c>
      <c r="K8" s="1">
        <v>1</v>
      </c>
    </row>
    <row r="9" spans="1:11" x14ac:dyDescent="0.2">
      <c r="A9" s="1" t="s">
        <v>42</v>
      </c>
      <c r="B9" s="1">
        <v>159</v>
      </c>
      <c r="C9" s="1">
        <v>133</v>
      </c>
      <c r="D9" s="1">
        <v>4</v>
      </c>
      <c r="E9" s="1">
        <v>7</v>
      </c>
      <c r="F9" s="1">
        <v>1</v>
      </c>
      <c r="G9" s="1">
        <v>0</v>
      </c>
      <c r="H9" s="1">
        <v>0</v>
      </c>
      <c r="I9" s="1">
        <v>3</v>
      </c>
      <c r="J9" s="1">
        <v>10</v>
      </c>
      <c r="K9" s="1">
        <v>1</v>
      </c>
    </row>
    <row r="10" spans="1:11" x14ac:dyDescent="0.2">
      <c r="A10" s="1" t="s">
        <v>43</v>
      </c>
      <c r="B10" s="1">
        <v>154</v>
      </c>
      <c r="C10" s="1">
        <v>117</v>
      </c>
      <c r="D10" s="1">
        <v>9</v>
      </c>
      <c r="E10" s="1">
        <v>23</v>
      </c>
      <c r="F10" s="1">
        <v>3</v>
      </c>
      <c r="G10" s="1">
        <v>0</v>
      </c>
      <c r="H10" s="1">
        <v>0</v>
      </c>
      <c r="I10" s="1">
        <v>0</v>
      </c>
      <c r="J10" s="1">
        <v>1</v>
      </c>
      <c r="K10" s="1">
        <v>1</v>
      </c>
    </row>
    <row r="11" spans="1:11" x14ac:dyDescent="0.2">
      <c r="A11" s="1" t="s">
        <v>44</v>
      </c>
      <c r="B11" s="1">
        <v>29</v>
      </c>
      <c r="C11" s="1">
        <v>24</v>
      </c>
      <c r="D11" s="1">
        <v>2</v>
      </c>
      <c r="E11" s="1">
        <v>3</v>
      </c>
      <c r="F11" s="1">
        <v>0</v>
      </c>
      <c r="G11" s="1">
        <v>0</v>
      </c>
      <c r="H11" s="1">
        <v>0</v>
      </c>
      <c r="I11" s="1">
        <v>0</v>
      </c>
      <c r="J11" s="1">
        <v>0</v>
      </c>
      <c r="K11" s="1">
        <v>0</v>
      </c>
    </row>
    <row r="12" spans="1:11" x14ac:dyDescent="0.2">
      <c r="A12" s="1" t="s">
        <v>45</v>
      </c>
      <c r="B12" s="1">
        <v>12</v>
      </c>
      <c r="C12" s="1">
        <v>10</v>
      </c>
      <c r="D12" s="1">
        <v>0</v>
      </c>
      <c r="E12" s="1">
        <v>2</v>
      </c>
      <c r="F12" s="1">
        <v>0</v>
      </c>
      <c r="G12" s="1">
        <v>0</v>
      </c>
      <c r="H12" s="1">
        <v>0</v>
      </c>
      <c r="I12" s="1">
        <v>0</v>
      </c>
      <c r="J12" s="1">
        <v>0</v>
      </c>
      <c r="K12" s="1">
        <v>0</v>
      </c>
    </row>
    <row r="13" spans="1:11" x14ac:dyDescent="0.2">
      <c r="A13" s="1" t="s">
        <v>28</v>
      </c>
      <c r="B13" s="1">
        <v>23.2</v>
      </c>
      <c r="C13" s="1">
        <v>24.1</v>
      </c>
      <c r="D13" s="1">
        <v>31.7</v>
      </c>
      <c r="E13" s="1">
        <v>35.200000000000003</v>
      </c>
      <c r="F13" s="1">
        <v>35</v>
      </c>
      <c r="G13" s="1">
        <v>0</v>
      </c>
      <c r="H13" s="1">
        <v>0</v>
      </c>
      <c r="I13" s="1">
        <v>13.1</v>
      </c>
      <c r="J13" s="1">
        <v>9.4</v>
      </c>
      <c r="K13" s="1">
        <v>22.5</v>
      </c>
    </row>
    <row r="14" spans="1:11" x14ac:dyDescent="0.2">
      <c r="A14" s="1" t="s">
        <v>29</v>
      </c>
    </row>
    <row r="15" spans="1:11" x14ac:dyDescent="0.2">
      <c r="A15" s="1" t="s">
        <v>47</v>
      </c>
    </row>
    <row r="16" spans="1:11" x14ac:dyDescent="0.2">
      <c r="A16" s="1" t="s">
        <v>3</v>
      </c>
      <c r="B16" s="1">
        <v>268</v>
      </c>
      <c r="C16" s="1">
        <v>206</v>
      </c>
      <c r="D16" s="1">
        <v>11</v>
      </c>
      <c r="E16" s="1">
        <v>17</v>
      </c>
      <c r="F16" s="1">
        <v>3</v>
      </c>
      <c r="G16" s="1">
        <v>0</v>
      </c>
      <c r="H16" s="1">
        <v>0</v>
      </c>
      <c r="I16" s="1">
        <v>5</v>
      </c>
      <c r="J16" s="1">
        <v>24</v>
      </c>
      <c r="K16" s="1">
        <v>2</v>
      </c>
    </row>
    <row r="17" spans="1:11" x14ac:dyDescent="0.2">
      <c r="A17" s="1" t="s">
        <v>41</v>
      </c>
      <c r="B17" s="1">
        <v>101</v>
      </c>
      <c r="C17" s="1">
        <v>74</v>
      </c>
      <c r="D17" s="1">
        <v>3</v>
      </c>
      <c r="E17" s="1">
        <v>2</v>
      </c>
      <c r="F17" s="1">
        <v>0</v>
      </c>
      <c r="G17" s="1">
        <v>0</v>
      </c>
      <c r="H17" s="1">
        <v>0</v>
      </c>
      <c r="I17" s="1">
        <v>2</v>
      </c>
      <c r="J17" s="1">
        <v>20</v>
      </c>
      <c r="K17" s="1">
        <v>0</v>
      </c>
    </row>
    <row r="18" spans="1:11" x14ac:dyDescent="0.2">
      <c r="A18" s="1" t="s">
        <v>42</v>
      </c>
      <c r="B18" s="1">
        <v>67</v>
      </c>
      <c r="C18" s="1">
        <v>53</v>
      </c>
      <c r="D18" s="1">
        <v>1</v>
      </c>
      <c r="E18" s="1">
        <v>4</v>
      </c>
      <c r="F18" s="1">
        <v>1</v>
      </c>
      <c r="G18" s="1">
        <v>0</v>
      </c>
      <c r="H18" s="1">
        <v>0</v>
      </c>
      <c r="I18" s="1">
        <v>3</v>
      </c>
      <c r="J18" s="1">
        <v>4</v>
      </c>
      <c r="K18" s="1">
        <v>1</v>
      </c>
    </row>
    <row r="19" spans="1:11" x14ac:dyDescent="0.2">
      <c r="A19" s="1" t="s">
        <v>43</v>
      </c>
      <c r="B19" s="1">
        <v>79</v>
      </c>
      <c r="C19" s="1">
        <v>61</v>
      </c>
      <c r="D19" s="1">
        <v>6</v>
      </c>
      <c r="E19" s="1">
        <v>9</v>
      </c>
      <c r="F19" s="1">
        <v>2</v>
      </c>
      <c r="G19" s="1">
        <v>0</v>
      </c>
      <c r="H19" s="1">
        <v>0</v>
      </c>
      <c r="I19" s="1">
        <v>0</v>
      </c>
      <c r="J19" s="1">
        <v>0</v>
      </c>
      <c r="K19" s="1">
        <v>1</v>
      </c>
    </row>
    <row r="20" spans="1:11" x14ac:dyDescent="0.2">
      <c r="A20" s="1" t="s">
        <v>44</v>
      </c>
      <c r="B20" s="1">
        <v>15</v>
      </c>
      <c r="C20" s="1">
        <v>13</v>
      </c>
      <c r="D20" s="1">
        <v>1</v>
      </c>
      <c r="E20" s="1">
        <v>1</v>
      </c>
      <c r="F20" s="1">
        <v>0</v>
      </c>
      <c r="G20" s="1">
        <v>0</v>
      </c>
      <c r="H20" s="1">
        <v>0</v>
      </c>
      <c r="I20" s="1">
        <v>0</v>
      </c>
      <c r="J20" s="1">
        <v>0</v>
      </c>
      <c r="K20" s="1">
        <v>0</v>
      </c>
    </row>
    <row r="21" spans="1:11" x14ac:dyDescent="0.2">
      <c r="A21" s="1" t="s">
        <v>45</v>
      </c>
      <c r="B21" s="1">
        <v>6</v>
      </c>
      <c r="C21" s="1">
        <v>5</v>
      </c>
      <c r="D21" s="1">
        <v>0</v>
      </c>
      <c r="E21" s="1">
        <v>1</v>
      </c>
      <c r="F21" s="1">
        <v>0</v>
      </c>
      <c r="G21" s="1">
        <v>0</v>
      </c>
      <c r="H21" s="1">
        <v>0</v>
      </c>
      <c r="I21" s="1">
        <v>0</v>
      </c>
      <c r="J21" s="1">
        <v>0</v>
      </c>
      <c r="K21" s="1">
        <v>0</v>
      </c>
    </row>
    <row r="22" spans="1:11" x14ac:dyDescent="0.2">
      <c r="A22" s="1" t="s">
        <v>28</v>
      </c>
      <c r="B22" s="1">
        <v>22.4</v>
      </c>
      <c r="C22" s="1">
        <v>23.2</v>
      </c>
      <c r="D22" s="1">
        <v>33.799999999999997</v>
      </c>
      <c r="E22" s="1">
        <v>34.200000000000003</v>
      </c>
      <c r="F22" s="1">
        <v>33.799999999999997</v>
      </c>
      <c r="G22" s="1">
        <v>0</v>
      </c>
      <c r="H22" s="1">
        <v>0</v>
      </c>
      <c r="I22" s="1">
        <v>17.5</v>
      </c>
      <c r="J22" s="1">
        <v>9</v>
      </c>
      <c r="K22" s="1">
        <v>30</v>
      </c>
    </row>
    <row r="23" spans="1:11" x14ac:dyDescent="0.2">
      <c r="A23" s="1" t="s">
        <v>30</v>
      </c>
    </row>
    <row r="24" spans="1:11" x14ac:dyDescent="0.2">
      <c r="A24" s="1" t="s">
        <v>47</v>
      </c>
    </row>
    <row r="25" spans="1:11" x14ac:dyDescent="0.2">
      <c r="A25" s="1" t="s">
        <v>3</v>
      </c>
      <c r="B25" s="1">
        <v>267</v>
      </c>
      <c r="C25" s="1">
        <v>200</v>
      </c>
      <c r="D25" s="1">
        <v>9</v>
      </c>
      <c r="E25" s="1">
        <v>23</v>
      </c>
      <c r="F25" s="1">
        <v>1</v>
      </c>
      <c r="G25" s="1">
        <v>0</v>
      </c>
      <c r="H25" s="1">
        <v>0</v>
      </c>
      <c r="I25" s="1">
        <v>2</v>
      </c>
      <c r="J25" s="1">
        <v>31</v>
      </c>
      <c r="K25" s="1">
        <v>1</v>
      </c>
    </row>
    <row r="26" spans="1:11" x14ac:dyDescent="0.2">
      <c r="A26" s="1" t="s">
        <v>41</v>
      </c>
      <c r="B26" s="1">
        <v>80</v>
      </c>
      <c r="C26" s="1">
        <v>48</v>
      </c>
      <c r="D26" s="1">
        <v>2</v>
      </c>
      <c r="E26" s="1">
        <v>3</v>
      </c>
      <c r="F26" s="1">
        <v>0</v>
      </c>
      <c r="G26" s="1">
        <v>0</v>
      </c>
      <c r="H26" s="1">
        <v>0</v>
      </c>
      <c r="I26" s="1">
        <v>2</v>
      </c>
      <c r="J26" s="1">
        <v>24</v>
      </c>
      <c r="K26" s="1">
        <v>1</v>
      </c>
    </row>
    <row r="27" spans="1:11" x14ac:dyDescent="0.2">
      <c r="A27" s="1" t="s">
        <v>42</v>
      </c>
      <c r="B27" s="1">
        <v>92</v>
      </c>
      <c r="C27" s="1">
        <v>80</v>
      </c>
      <c r="D27" s="1">
        <v>3</v>
      </c>
      <c r="E27" s="1">
        <v>3</v>
      </c>
      <c r="F27" s="1">
        <v>0</v>
      </c>
      <c r="G27" s="1">
        <v>0</v>
      </c>
      <c r="H27" s="1">
        <v>0</v>
      </c>
      <c r="I27" s="1">
        <v>0</v>
      </c>
      <c r="J27" s="1">
        <v>6</v>
      </c>
      <c r="K27" s="1">
        <v>0</v>
      </c>
    </row>
    <row r="28" spans="1:11" x14ac:dyDescent="0.2">
      <c r="A28" s="1" t="s">
        <v>43</v>
      </c>
      <c r="B28" s="1">
        <v>75</v>
      </c>
      <c r="C28" s="1">
        <v>56</v>
      </c>
      <c r="D28" s="1">
        <v>3</v>
      </c>
      <c r="E28" s="1">
        <v>14</v>
      </c>
      <c r="F28" s="1">
        <v>1</v>
      </c>
      <c r="G28" s="1">
        <v>0</v>
      </c>
      <c r="H28" s="1">
        <v>0</v>
      </c>
      <c r="I28" s="1">
        <v>0</v>
      </c>
      <c r="J28" s="1">
        <v>1</v>
      </c>
      <c r="K28" s="1">
        <v>0</v>
      </c>
    </row>
    <row r="29" spans="1:11" x14ac:dyDescent="0.2">
      <c r="A29" s="1" t="s">
        <v>44</v>
      </c>
      <c r="B29" s="1">
        <v>14</v>
      </c>
      <c r="C29" s="1">
        <v>11</v>
      </c>
      <c r="D29" s="1">
        <v>1</v>
      </c>
      <c r="E29" s="1">
        <v>2</v>
      </c>
      <c r="F29" s="1">
        <v>0</v>
      </c>
      <c r="G29" s="1">
        <v>0</v>
      </c>
      <c r="H29" s="1">
        <v>0</v>
      </c>
      <c r="I29" s="1">
        <v>0</v>
      </c>
      <c r="J29" s="1">
        <v>0</v>
      </c>
      <c r="K29" s="1">
        <v>0</v>
      </c>
    </row>
    <row r="30" spans="1:11" x14ac:dyDescent="0.2">
      <c r="A30" s="1" t="s">
        <v>45</v>
      </c>
      <c r="B30" s="1">
        <v>6</v>
      </c>
      <c r="C30" s="1">
        <v>5</v>
      </c>
      <c r="D30" s="1">
        <v>0</v>
      </c>
      <c r="E30" s="1">
        <v>1</v>
      </c>
      <c r="F30" s="1">
        <v>0</v>
      </c>
      <c r="G30" s="1">
        <v>0</v>
      </c>
      <c r="H30" s="1">
        <v>0</v>
      </c>
      <c r="I30" s="1">
        <v>0</v>
      </c>
      <c r="J30" s="1">
        <v>0</v>
      </c>
      <c r="K30" s="1">
        <v>0</v>
      </c>
    </row>
    <row r="31" spans="1:11" x14ac:dyDescent="0.2">
      <c r="A31" s="1" t="s">
        <v>28</v>
      </c>
      <c r="B31" s="1">
        <v>23.7</v>
      </c>
      <c r="C31" s="1">
        <v>24.8</v>
      </c>
      <c r="D31" s="1">
        <v>27.5</v>
      </c>
      <c r="E31" s="1">
        <v>35.9</v>
      </c>
      <c r="F31" s="1">
        <v>37.5</v>
      </c>
      <c r="G31" s="1">
        <v>0</v>
      </c>
      <c r="H31" s="1">
        <v>0</v>
      </c>
      <c r="I31" s="1">
        <v>7.5</v>
      </c>
      <c r="J31" s="1">
        <v>9.6999999999999993</v>
      </c>
      <c r="K31" s="1">
        <v>7.5</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78626-DBEB-41FE-8D32-907F181C2A9B}">
  <dimension ref="A1:K37"/>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343</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344</v>
      </c>
    </row>
    <row r="7" spans="1:11" x14ac:dyDescent="0.2">
      <c r="A7" s="1" t="s">
        <v>3</v>
      </c>
      <c r="B7" s="1">
        <v>538</v>
      </c>
      <c r="C7" s="1">
        <v>409</v>
      </c>
      <c r="D7" s="1">
        <v>20</v>
      </c>
      <c r="E7" s="1">
        <v>40</v>
      </c>
      <c r="F7" s="1">
        <v>4</v>
      </c>
      <c r="G7" s="1">
        <v>0</v>
      </c>
      <c r="H7" s="1">
        <v>0</v>
      </c>
      <c r="I7" s="1">
        <v>7</v>
      </c>
      <c r="J7" s="1">
        <v>55</v>
      </c>
      <c r="K7" s="1">
        <v>3</v>
      </c>
    </row>
    <row r="8" spans="1:11" x14ac:dyDescent="0.2">
      <c r="A8" s="1" t="s">
        <v>33</v>
      </c>
      <c r="B8" s="1">
        <v>143</v>
      </c>
      <c r="C8" s="1">
        <v>112</v>
      </c>
      <c r="D8" s="1">
        <v>8</v>
      </c>
      <c r="E8" s="1">
        <v>16</v>
      </c>
      <c r="F8" s="1">
        <v>2</v>
      </c>
      <c r="G8" s="1">
        <v>0</v>
      </c>
      <c r="H8" s="1">
        <v>0</v>
      </c>
      <c r="I8" s="1">
        <v>1</v>
      </c>
      <c r="J8" s="1">
        <v>2</v>
      </c>
      <c r="K8" s="1">
        <v>2</v>
      </c>
    </row>
    <row r="9" spans="1:11" x14ac:dyDescent="0.2">
      <c r="A9" s="1" t="s">
        <v>34</v>
      </c>
      <c r="B9" s="1">
        <v>85</v>
      </c>
      <c r="C9" s="1">
        <v>67</v>
      </c>
      <c r="D9" s="1">
        <v>5</v>
      </c>
      <c r="E9" s="1">
        <v>12</v>
      </c>
      <c r="F9" s="1">
        <v>1</v>
      </c>
      <c r="G9" s="1">
        <v>0</v>
      </c>
      <c r="H9" s="1">
        <v>0</v>
      </c>
      <c r="I9" s="1">
        <v>0</v>
      </c>
      <c r="J9" s="1">
        <v>0</v>
      </c>
      <c r="K9" s="1">
        <v>0</v>
      </c>
    </row>
    <row r="10" spans="1:11" x14ac:dyDescent="0.2">
      <c r="A10" s="1" t="s">
        <v>35</v>
      </c>
      <c r="B10" s="1">
        <v>218</v>
      </c>
      <c r="C10" s="1">
        <v>154</v>
      </c>
      <c r="D10" s="1">
        <v>5</v>
      </c>
      <c r="E10" s="1">
        <v>8</v>
      </c>
      <c r="F10" s="1">
        <v>0</v>
      </c>
      <c r="G10" s="1">
        <v>0</v>
      </c>
      <c r="H10" s="1">
        <v>0</v>
      </c>
      <c r="I10" s="1">
        <v>6</v>
      </c>
      <c r="J10" s="1">
        <v>44</v>
      </c>
      <c r="K10" s="1">
        <v>1</v>
      </c>
    </row>
    <row r="11" spans="1:11" x14ac:dyDescent="0.2">
      <c r="A11" s="1" t="s">
        <v>36</v>
      </c>
      <c r="B11" s="1">
        <v>20</v>
      </c>
      <c r="C11" s="1">
        <v>18</v>
      </c>
      <c r="D11" s="1">
        <v>0</v>
      </c>
      <c r="E11" s="1">
        <v>0</v>
      </c>
      <c r="F11" s="1">
        <v>0</v>
      </c>
      <c r="G11" s="1">
        <v>0</v>
      </c>
      <c r="H11" s="1">
        <v>0</v>
      </c>
      <c r="I11" s="1">
        <v>0</v>
      </c>
      <c r="J11" s="1">
        <v>2</v>
      </c>
      <c r="K11" s="1">
        <v>0</v>
      </c>
    </row>
    <row r="12" spans="1:11" x14ac:dyDescent="0.2">
      <c r="A12" s="1" t="s">
        <v>37</v>
      </c>
      <c r="B12" s="1">
        <v>15</v>
      </c>
      <c r="C12" s="1">
        <v>15</v>
      </c>
      <c r="D12" s="1">
        <v>0</v>
      </c>
      <c r="E12" s="1">
        <v>0</v>
      </c>
      <c r="F12" s="1">
        <v>0</v>
      </c>
      <c r="G12" s="1">
        <v>0</v>
      </c>
      <c r="H12" s="1">
        <v>0</v>
      </c>
      <c r="I12" s="1">
        <v>0</v>
      </c>
      <c r="J12" s="1">
        <v>0</v>
      </c>
      <c r="K12" s="1">
        <v>0</v>
      </c>
    </row>
    <row r="13" spans="1:11" x14ac:dyDescent="0.2">
      <c r="A13" s="1" t="s">
        <v>38</v>
      </c>
      <c r="B13" s="1">
        <v>11</v>
      </c>
      <c r="C13" s="1">
        <v>7</v>
      </c>
      <c r="D13" s="1">
        <v>0</v>
      </c>
      <c r="E13" s="1">
        <v>0</v>
      </c>
      <c r="F13" s="1">
        <v>0</v>
      </c>
      <c r="G13" s="1">
        <v>0</v>
      </c>
      <c r="H13" s="1">
        <v>0</v>
      </c>
      <c r="I13" s="1">
        <v>0</v>
      </c>
      <c r="J13" s="1">
        <v>4</v>
      </c>
      <c r="K13" s="1">
        <v>0</v>
      </c>
    </row>
    <row r="14" spans="1:11" x14ac:dyDescent="0.2">
      <c r="A14" s="1" t="s">
        <v>39</v>
      </c>
      <c r="B14" s="1">
        <v>45</v>
      </c>
      <c r="C14" s="1">
        <v>35</v>
      </c>
      <c r="D14" s="1">
        <v>2</v>
      </c>
      <c r="E14" s="1">
        <v>4</v>
      </c>
      <c r="F14" s="1">
        <v>1</v>
      </c>
      <c r="G14" s="1">
        <v>0</v>
      </c>
      <c r="H14" s="1">
        <v>0</v>
      </c>
      <c r="I14" s="1">
        <v>0</v>
      </c>
      <c r="J14" s="1">
        <v>3</v>
      </c>
      <c r="K14" s="1">
        <v>0</v>
      </c>
    </row>
    <row r="15" spans="1:11" x14ac:dyDescent="0.2">
      <c r="A15" s="1" t="s">
        <v>40</v>
      </c>
      <c r="B15" s="1">
        <v>1</v>
      </c>
      <c r="C15" s="1">
        <v>1</v>
      </c>
      <c r="D15" s="1">
        <v>0</v>
      </c>
      <c r="E15" s="1">
        <v>0</v>
      </c>
      <c r="F15" s="1">
        <v>0</v>
      </c>
      <c r="G15" s="1">
        <v>0</v>
      </c>
      <c r="H15" s="1">
        <v>0</v>
      </c>
      <c r="I15" s="1">
        <v>0</v>
      </c>
      <c r="J15" s="1">
        <v>0</v>
      </c>
      <c r="K15" s="1">
        <v>0</v>
      </c>
    </row>
    <row r="16" spans="1:11" x14ac:dyDescent="0.2">
      <c r="A16" s="1" t="s">
        <v>29</v>
      </c>
    </row>
    <row r="17" spans="1:11" x14ac:dyDescent="0.2">
      <c r="A17" s="1" t="s">
        <v>344</v>
      </c>
    </row>
    <row r="18" spans="1:11" x14ac:dyDescent="0.2">
      <c r="A18" s="1" t="s">
        <v>3</v>
      </c>
      <c r="B18" s="1">
        <v>269</v>
      </c>
      <c r="C18" s="1">
        <v>207</v>
      </c>
      <c r="D18" s="1">
        <v>11</v>
      </c>
      <c r="E18" s="1">
        <v>17</v>
      </c>
      <c r="F18" s="1">
        <v>3</v>
      </c>
      <c r="G18" s="1">
        <v>0</v>
      </c>
      <c r="H18" s="1">
        <v>0</v>
      </c>
      <c r="I18" s="1">
        <v>5</v>
      </c>
      <c r="J18" s="1">
        <v>24</v>
      </c>
      <c r="K18" s="1">
        <v>2</v>
      </c>
    </row>
    <row r="19" spans="1:11" x14ac:dyDescent="0.2">
      <c r="A19" s="1" t="s">
        <v>33</v>
      </c>
      <c r="B19" s="1">
        <v>103</v>
      </c>
      <c r="C19" s="1">
        <v>82</v>
      </c>
      <c r="D19" s="1">
        <v>5</v>
      </c>
      <c r="E19" s="1">
        <v>10</v>
      </c>
      <c r="F19" s="1">
        <v>2</v>
      </c>
      <c r="G19" s="1">
        <v>0</v>
      </c>
      <c r="H19" s="1">
        <v>0</v>
      </c>
      <c r="I19" s="1">
        <v>1</v>
      </c>
      <c r="J19" s="1">
        <v>1</v>
      </c>
      <c r="K19" s="1">
        <v>2</v>
      </c>
    </row>
    <row r="20" spans="1:11" x14ac:dyDescent="0.2">
      <c r="A20" s="1" t="s">
        <v>34</v>
      </c>
      <c r="B20" s="1">
        <v>11</v>
      </c>
      <c r="C20" s="1">
        <v>7</v>
      </c>
      <c r="D20" s="1">
        <v>2</v>
      </c>
      <c r="E20" s="1">
        <v>2</v>
      </c>
      <c r="F20" s="1">
        <v>0</v>
      </c>
      <c r="G20" s="1">
        <v>0</v>
      </c>
      <c r="H20" s="1">
        <v>0</v>
      </c>
      <c r="I20" s="1">
        <v>0</v>
      </c>
      <c r="J20" s="1">
        <v>0</v>
      </c>
      <c r="K20" s="1">
        <v>0</v>
      </c>
    </row>
    <row r="21" spans="1:11" x14ac:dyDescent="0.2">
      <c r="A21" s="1" t="s">
        <v>35</v>
      </c>
      <c r="B21" s="1">
        <v>110</v>
      </c>
      <c r="C21" s="1">
        <v>83</v>
      </c>
      <c r="D21" s="1">
        <v>3</v>
      </c>
      <c r="E21" s="1">
        <v>4</v>
      </c>
      <c r="F21" s="1">
        <v>0</v>
      </c>
      <c r="G21" s="1">
        <v>0</v>
      </c>
      <c r="H21" s="1">
        <v>0</v>
      </c>
      <c r="I21" s="1">
        <v>4</v>
      </c>
      <c r="J21" s="1">
        <v>16</v>
      </c>
      <c r="K21" s="1">
        <v>0</v>
      </c>
    </row>
    <row r="22" spans="1:11" x14ac:dyDescent="0.2">
      <c r="A22" s="1" t="s">
        <v>36</v>
      </c>
      <c r="B22" s="1">
        <v>9</v>
      </c>
      <c r="C22" s="1">
        <v>8</v>
      </c>
      <c r="D22" s="1">
        <v>0</v>
      </c>
      <c r="E22" s="1">
        <v>0</v>
      </c>
      <c r="F22" s="1">
        <v>0</v>
      </c>
      <c r="G22" s="1">
        <v>0</v>
      </c>
      <c r="H22" s="1">
        <v>0</v>
      </c>
      <c r="I22" s="1">
        <v>0</v>
      </c>
      <c r="J22" s="1">
        <v>1</v>
      </c>
      <c r="K22" s="1">
        <v>0</v>
      </c>
    </row>
    <row r="23" spans="1:11" x14ac:dyDescent="0.2">
      <c r="A23" s="1" t="s">
        <v>37</v>
      </c>
      <c r="B23" s="1">
        <v>6</v>
      </c>
      <c r="C23" s="1">
        <v>6</v>
      </c>
      <c r="D23" s="1">
        <v>0</v>
      </c>
      <c r="E23" s="1">
        <v>0</v>
      </c>
      <c r="F23" s="1">
        <v>0</v>
      </c>
      <c r="G23" s="1">
        <v>0</v>
      </c>
      <c r="H23" s="1">
        <v>0</v>
      </c>
      <c r="I23" s="1">
        <v>0</v>
      </c>
      <c r="J23" s="1">
        <v>0</v>
      </c>
      <c r="K23" s="1">
        <v>0</v>
      </c>
    </row>
    <row r="24" spans="1:11" x14ac:dyDescent="0.2">
      <c r="A24" s="1" t="s">
        <v>38</v>
      </c>
      <c r="B24" s="1">
        <v>6</v>
      </c>
      <c r="C24" s="1">
        <v>3</v>
      </c>
      <c r="D24" s="1">
        <v>0</v>
      </c>
      <c r="E24" s="1">
        <v>0</v>
      </c>
      <c r="F24" s="1">
        <v>0</v>
      </c>
      <c r="G24" s="1">
        <v>0</v>
      </c>
      <c r="H24" s="1">
        <v>0</v>
      </c>
      <c r="I24" s="1">
        <v>0</v>
      </c>
      <c r="J24" s="1">
        <v>3</v>
      </c>
      <c r="K24" s="1">
        <v>0</v>
      </c>
    </row>
    <row r="25" spans="1:11" x14ac:dyDescent="0.2">
      <c r="A25" s="1" t="s">
        <v>39</v>
      </c>
      <c r="B25" s="1">
        <v>24</v>
      </c>
      <c r="C25" s="1">
        <v>18</v>
      </c>
      <c r="D25" s="1">
        <v>1</v>
      </c>
      <c r="E25" s="1">
        <v>1</v>
      </c>
      <c r="F25" s="1">
        <v>1</v>
      </c>
      <c r="G25" s="1">
        <v>0</v>
      </c>
      <c r="H25" s="1">
        <v>0</v>
      </c>
      <c r="I25" s="1">
        <v>0</v>
      </c>
      <c r="J25" s="1">
        <v>3</v>
      </c>
      <c r="K25" s="1">
        <v>0</v>
      </c>
    </row>
    <row r="26" spans="1:11" x14ac:dyDescent="0.2">
      <c r="A26" s="1" t="s">
        <v>40</v>
      </c>
      <c r="B26" s="1">
        <v>0</v>
      </c>
      <c r="C26" s="1">
        <v>0</v>
      </c>
      <c r="D26" s="1">
        <v>0</v>
      </c>
      <c r="E26" s="1">
        <v>0</v>
      </c>
      <c r="F26" s="1">
        <v>0</v>
      </c>
      <c r="G26" s="1">
        <v>0</v>
      </c>
      <c r="H26" s="1">
        <v>0</v>
      </c>
      <c r="I26" s="1">
        <v>0</v>
      </c>
      <c r="J26" s="1">
        <v>0</v>
      </c>
      <c r="K26" s="1">
        <v>0</v>
      </c>
    </row>
    <row r="27" spans="1:11" x14ac:dyDescent="0.2">
      <c r="A27" s="1" t="s">
        <v>30</v>
      </c>
    </row>
    <row r="28" spans="1:11" x14ac:dyDescent="0.2">
      <c r="A28" s="1" t="s">
        <v>344</v>
      </c>
    </row>
    <row r="29" spans="1:11" x14ac:dyDescent="0.2">
      <c r="A29" s="1" t="s">
        <v>3</v>
      </c>
      <c r="B29" s="1">
        <v>269</v>
      </c>
      <c r="C29" s="1">
        <v>202</v>
      </c>
      <c r="D29" s="1">
        <v>9</v>
      </c>
      <c r="E29" s="1">
        <v>23</v>
      </c>
      <c r="F29" s="1">
        <v>1</v>
      </c>
      <c r="G29" s="1">
        <v>0</v>
      </c>
      <c r="H29" s="1">
        <v>0</v>
      </c>
      <c r="I29" s="1">
        <v>2</v>
      </c>
      <c r="J29" s="1">
        <v>31</v>
      </c>
      <c r="K29" s="1">
        <v>1</v>
      </c>
    </row>
    <row r="30" spans="1:11" x14ac:dyDescent="0.2">
      <c r="A30" s="1" t="s">
        <v>33</v>
      </c>
      <c r="B30" s="1">
        <v>40</v>
      </c>
      <c r="C30" s="1">
        <v>30</v>
      </c>
      <c r="D30" s="1">
        <v>3</v>
      </c>
      <c r="E30" s="1">
        <v>6</v>
      </c>
      <c r="F30" s="1">
        <v>0</v>
      </c>
      <c r="G30" s="1">
        <v>0</v>
      </c>
      <c r="H30" s="1">
        <v>0</v>
      </c>
      <c r="I30" s="1">
        <v>0</v>
      </c>
      <c r="J30" s="1">
        <v>1</v>
      </c>
      <c r="K30" s="1">
        <v>0</v>
      </c>
    </row>
    <row r="31" spans="1:11" x14ac:dyDescent="0.2">
      <c r="A31" s="1" t="s">
        <v>34</v>
      </c>
      <c r="B31" s="1">
        <v>74</v>
      </c>
      <c r="C31" s="1">
        <v>60</v>
      </c>
      <c r="D31" s="1">
        <v>3</v>
      </c>
      <c r="E31" s="1">
        <v>10</v>
      </c>
      <c r="F31" s="1">
        <v>1</v>
      </c>
      <c r="G31" s="1">
        <v>0</v>
      </c>
      <c r="H31" s="1">
        <v>0</v>
      </c>
      <c r="I31" s="1">
        <v>0</v>
      </c>
      <c r="J31" s="1">
        <v>0</v>
      </c>
      <c r="K31" s="1">
        <v>0</v>
      </c>
    </row>
    <row r="32" spans="1:11" x14ac:dyDescent="0.2">
      <c r="A32" s="1" t="s">
        <v>35</v>
      </c>
      <c r="B32" s="1">
        <v>108</v>
      </c>
      <c r="C32" s="1">
        <v>71</v>
      </c>
      <c r="D32" s="1">
        <v>2</v>
      </c>
      <c r="E32" s="1">
        <v>4</v>
      </c>
      <c r="F32" s="1">
        <v>0</v>
      </c>
      <c r="G32" s="1">
        <v>0</v>
      </c>
      <c r="H32" s="1">
        <v>0</v>
      </c>
      <c r="I32" s="1">
        <v>2</v>
      </c>
      <c r="J32" s="1">
        <v>28</v>
      </c>
      <c r="K32" s="1">
        <v>1</v>
      </c>
    </row>
    <row r="33" spans="1:11" x14ac:dyDescent="0.2">
      <c r="A33" s="1" t="s">
        <v>36</v>
      </c>
      <c r="B33" s="1">
        <v>11</v>
      </c>
      <c r="C33" s="1">
        <v>10</v>
      </c>
      <c r="D33" s="1">
        <v>0</v>
      </c>
      <c r="E33" s="1">
        <v>0</v>
      </c>
      <c r="F33" s="1">
        <v>0</v>
      </c>
      <c r="G33" s="1">
        <v>0</v>
      </c>
      <c r="H33" s="1">
        <v>0</v>
      </c>
      <c r="I33" s="1">
        <v>0</v>
      </c>
      <c r="J33" s="1">
        <v>1</v>
      </c>
      <c r="K33" s="1">
        <v>0</v>
      </c>
    </row>
    <row r="34" spans="1:11" x14ac:dyDescent="0.2">
      <c r="A34" s="1" t="s">
        <v>37</v>
      </c>
      <c r="B34" s="1">
        <v>9</v>
      </c>
      <c r="C34" s="1">
        <v>9</v>
      </c>
      <c r="D34" s="1">
        <v>0</v>
      </c>
      <c r="E34" s="1">
        <v>0</v>
      </c>
      <c r="F34" s="1">
        <v>0</v>
      </c>
      <c r="G34" s="1">
        <v>0</v>
      </c>
      <c r="H34" s="1">
        <v>0</v>
      </c>
      <c r="I34" s="1">
        <v>0</v>
      </c>
      <c r="J34" s="1">
        <v>0</v>
      </c>
      <c r="K34" s="1">
        <v>0</v>
      </c>
    </row>
    <row r="35" spans="1:11" x14ac:dyDescent="0.2">
      <c r="A35" s="1" t="s">
        <v>38</v>
      </c>
      <c r="B35" s="1">
        <v>5</v>
      </c>
      <c r="C35" s="1">
        <v>4</v>
      </c>
      <c r="D35" s="1">
        <v>0</v>
      </c>
      <c r="E35" s="1">
        <v>0</v>
      </c>
      <c r="F35" s="1">
        <v>0</v>
      </c>
      <c r="G35" s="1">
        <v>0</v>
      </c>
      <c r="H35" s="1">
        <v>0</v>
      </c>
      <c r="I35" s="1">
        <v>0</v>
      </c>
      <c r="J35" s="1">
        <v>1</v>
      </c>
      <c r="K35" s="1">
        <v>0</v>
      </c>
    </row>
    <row r="36" spans="1:11" x14ac:dyDescent="0.2">
      <c r="A36" s="1" t="s">
        <v>39</v>
      </c>
      <c r="B36" s="1">
        <v>21</v>
      </c>
      <c r="C36" s="1">
        <v>17</v>
      </c>
      <c r="D36" s="1">
        <v>1</v>
      </c>
      <c r="E36" s="1">
        <v>3</v>
      </c>
      <c r="F36" s="1">
        <v>0</v>
      </c>
      <c r="G36" s="1">
        <v>0</v>
      </c>
      <c r="H36" s="1">
        <v>0</v>
      </c>
      <c r="I36" s="1">
        <v>0</v>
      </c>
      <c r="J36" s="1">
        <v>0</v>
      </c>
      <c r="K36" s="1">
        <v>0</v>
      </c>
    </row>
    <row r="37" spans="1:11" x14ac:dyDescent="0.2">
      <c r="A37" s="1" t="s">
        <v>40</v>
      </c>
      <c r="B37" s="1">
        <v>1</v>
      </c>
      <c r="C37" s="1">
        <v>1</v>
      </c>
      <c r="D37" s="1">
        <v>0</v>
      </c>
      <c r="E37" s="1">
        <v>0</v>
      </c>
      <c r="F37" s="1">
        <v>0</v>
      </c>
      <c r="G37" s="1">
        <v>0</v>
      </c>
      <c r="H37" s="1">
        <v>0</v>
      </c>
      <c r="I37" s="1">
        <v>0</v>
      </c>
      <c r="J37" s="1">
        <v>0</v>
      </c>
      <c r="K37" s="1">
        <v>0</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B86BF-4C78-4560-AE54-D1CCC5CD3EB2}">
  <dimension ref="A1:K56"/>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345</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346</v>
      </c>
    </row>
    <row r="7" spans="1:11" x14ac:dyDescent="0.2">
      <c r="A7" s="1" t="s">
        <v>3</v>
      </c>
      <c r="B7" s="1">
        <v>534</v>
      </c>
      <c r="C7" s="1">
        <v>409</v>
      </c>
      <c r="D7" s="1">
        <v>19</v>
      </c>
      <c r="E7" s="1">
        <v>40</v>
      </c>
      <c r="F7" s="1">
        <v>4</v>
      </c>
      <c r="G7" s="1">
        <v>0</v>
      </c>
      <c r="H7" s="1">
        <v>0</v>
      </c>
      <c r="I7" s="1">
        <v>7</v>
      </c>
      <c r="J7" s="1">
        <v>53</v>
      </c>
      <c r="K7" s="1">
        <v>2</v>
      </c>
    </row>
    <row r="8" spans="1:11" x14ac:dyDescent="0.2">
      <c r="A8" s="1" t="s">
        <v>143</v>
      </c>
      <c r="B8" s="1">
        <v>4</v>
      </c>
      <c r="C8" s="1">
        <v>0</v>
      </c>
      <c r="D8" s="1">
        <v>0</v>
      </c>
      <c r="E8" s="1">
        <v>0</v>
      </c>
      <c r="F8" s="1">
        <v>2</v>
      </c>
      <c r="G8" s="1">
        <v>0</v>
      </c>
      <c r="H8" s="1">
        <v>0</v>
      </c>
      <c r="I8" s="1">
        <v>1</v>
      </c>
      <c r="J8" s="1">
        <v>0</v>
      </c>
      <c r="K8" s="1">
        <v>1</v>
      </c>
    </row>
    <row r="9" spans="1:11" x14ac:dyDescent="0.2">
      <c r="A9" s="1" t="s">
        <v>144</v>
      </c>
      <c r="B9" s="1">
        <v>1</v>
      </c>
      <c r="C9" s="1">
        <v>0</v>
      </c>
      <c r="D9" s="1">
        <v>0</v>
      </c>
      <c r="E9" s="1">
        <v>0</v>
      </c>
      <c r="F9" s="1">
        <v>1</v>
      </c>
      <c r="G9" s="1">
        <v>0</v>
      </c>
      <c r="H9" s="1">
        <v>0</v>
      </c>
      <c r="I9" s="1">
        <v>0</v>
      </c>
      <c r="J9" s="1">
        <v>0</v>
      </c>
      <c r="K9" s="1">
        <v>0</v>
      </c>
    </row>
    <row r="10" spans="1:11" x14ac:dyDescent="0.2">
      <c r="A10" s="1" t="s">
        <v>145</v>
      </c>
      <c r="B10" s="1">
        <v>1</v>
      </c>
      <c r="C10" s="1">
        <v>0</v>
      </c>
      <c r="D10" s="1">
        <v>0</v>
      </c>
      <c r="E10" s="1">
        <v>0</v>
      </c>
      <c r="F10" s="1">
        <v>1</v>
      </c>
      <c r="G10" s="1">
        <v>0</v>
      </c>
      <c r="H10" s="1">
        <v>0</v>
      </c>
      <c r="I10" s="1">
        <v>0</v>
      </c>
      <c r="J10" s="1">
        <v>0</v>
      </c>
      <c r="K10" s="1">
        <v>0</v>
      </c>
    </row>
    <row r="11" spans="1:11" x14ac:dyDescent="0.2">
      <c r="A11" s="1" t="s">
        <v>347</v>
      </c>
      <c r="B11" s="1">
        <v>0</v>
      </c>
      <c r="C11" s="1">
        <v>0</v>
      </c>
      <c r="D11" s="1">
        <v>0</v>
      </c>
      <c r="E11" s="1">
        <v>0</v>
      </c>
      <c r="F11" s="1">
        <v>0</v>
      </c>
      <c r="G11" s="1">
        <v>0</v>
      </c>
      <c r="H11" s="1">
        <v>0</v>
      </c>
      <c r="I11" s="1">
        <v>0</v>
      </c>
      <c r="J11" s="1">
        <v>0</v>
      </c>
      <c r="K11" s="1">
        <v>0</v>
      </c>
    </row>
    <row r="12" spans="1:11" x14ac:dyDescent="0.2">
      <c r="A12" s="1" t="s">
        <v>348</v>
      </c>
      <c r="B12" s="1">
        <v>0</v>
      </c>
      <c r="C12" s="1">
        <v>0</v>
      </c>
      <c r="D12" s="1">
        <v>0</v>
      </c>
      <c r="E12" s="1">
        <v>0</v>
      </c>
      <c r="F12" s="1">
        <v>0</v>
      </c>
      <c r="G12" s="1">
        <v>0</v>
      </c>
      <c r="H12" s="1">
        <v>0</v>
      </c>
      <c r="I12" s="1">
        <v>0</v>
      </c>
      <c r="J12" s="1">
        <v>0</v>
      </c>
      <c r="K12" s="1">
        <v>0</v>
      </c>
    </row>
    <row r="13" spans="1:11" x14ac:dyDescent="0.2">
      <c r="A13" s="1" t="s">
        <v>7</v>
      </c>
      <c r="B13" s="1">
        <v>528</v>
      </c>
      <c r="C13" s="1">
        <v>409</v>
      </c>
      <c r="D13" s="1">
        <v>19</v>
      </c>
      <c r="E13" s="1">
        <v>40</v>
      </c>
      <c r="F13" s="1">
        <v>0</v>
      </c>
      <c r="G13" s="1">
        <v>0</v>
      </c>
      <c r="H13" s="1">
        <v>0</v>
      </c>
      <c r="I13" s="1">
        <v>6</v>
      </c>
      <c r="J13" s="1">
        <v>53</v>
      </c>
      <c r="K13" s="1">
        <v>1</v>
      </c>
    </row>
    <row r="14" spans="1:11" x14ac:dyDescent="0.2">
      <c r="A14" s="1" t="s">
        <v>29</v>
      </c>
    </row>
    <row r="15" spans="1:11" x14ac:dyDescent="0.2">
      <c r="A15" s="1" t="s">
        <v>346</v>
      </c>
    </row>
    <row r="16" spans="1:11" x14ac:dyDescent="0.2">
      <c r="A16" s="1" t="s">
        <v>3</v>
      </c>
      <c r="B16" s="1">
        <v>267</v>
      </c>
      <c r="C16" s="1">
        <v>207</v>
      </c>
      <c r="D16" s="1">
        <v>10</v>
      </c>
      <c r="E16" s="1">
        <v>17</v>
      </c>
      <c r="F16" s="1">
        <v>3</v>
      </c>
      <c r="G16" s="1">
        <v>0</v>
      </c>
      <c r="H16" s="1">
        <v>0</v>
      </c>
      <c r="I16" s="1">
        <v>5</v>
      </c>
      <c r="J16" s="1">
        <v>24</v>
      </c>
      <c r="K16" s="1">
        <v>1</v>
      </c>
    </row>
    <row r="17" spans="1:11" x14ac:dyDescent="0.2">
      <c r="A17" s="1" t="s">
        <v>143</v>
      </c>
      <c r="B17" s="1">
        <v>2</v>
      </c>
      <c r="C17" s="1">
        <v>0</v>
      </c>
      <c r="D17" s="1">
        <v>0</v>
      </c>
      <c r="E17" s="1">
        <v>0</v>
      </c>
      <c r="F17" s="1">
        <v>1</v>
      </c>
      <c r="G17" s="1">
        <v>0</v>
      </c>
      <c r="H17" s="1">
        <v>0</v>
      </c>
      <c r="I17" s="1">
        <v>1</v>
      </c>
      <c r="J17" s="1">
        <v>0</v>
      </c>
      <c r="K17" s="1">
        <v>0</v>
      </c>
    </row>
    <row r="18" spans="1:11" x14ac:dyDescent="0.2">
      <c r="A18" s="1" t="s">
        <v>144</v>
      </c>
      <c r="B18" s="1">
        <v>1</v>
      </c>
      <c r="C18" s="1">
        <v>0</v>
      </c>
      <c r="D18" s="1">
        <v>0</v>
      </c>
      <c r="E18" s="1">
        <v>0</v>
      </c>
      <c r="F18" s="1">
        <v>1</v>
      </c>
      <c r="G18" s="1">
        <v>0</v>
      </c>
      <c r="H18" s="1">
        <v>0</v>
      </c>
      <c r="I18" s="1">
        <v>0</v>
      </c>
      <c r="J18" s="1">
        <v>0</v>
      </c>
      <c r="K18" s="1">
        <v>0</v>
      </c>
    </row>
    <row r="19" spans="1:11" x14ac:dyDescent="0.2">
      <c r="A19" s="1" t="s">
        <v>145</v>
      </c>
      <c r="B19" s="1">
        <v>1</v>
      </c>
      <c r="C19" s="1">
        <v>0</v>
      </c>
      <c r="D19" s="1">
        <v>0</v>
      </c>
      <c r="E19" s="1">
        <v>0</v>
      </c>
      <c r="F19" s="1">
        <v>1</v>
      </c>
      <c r="G19" s="1">
        <v>0</v>
      </c>
      <c r="H19" s="1">
        <v>0</v>
      </c>
      <c r="I19" s="1">
        <v>0</v>
      </c>
      <c r="J19" s="1">
        <v>0</v>
      </c>
      <c r="K19" s="1">
        <v>0</v>
      </c>
    </row>
    <row r="20" spans="1:11" x14ac:dyDescent="0.2">
      <c r="A20" s="1" t="s">
        <v>347</v>
      </c>
      <c r="B20" s="1">
        <v>0</v>
      </c>
      <c r="C20" s="1">
        <v>0</v>
      </c>
      <c r="D20" s="1">
        <v>0</v>
      </c>
      <c r="E20" s="1">
        <v>0</v>
      </c>
      <c r="F20" s="1">
        <v>0</v>
      </c>
      <c r="G20" s="1">
        <v>0</v>
      </c>
      <c r="H20" s="1">
        <v>0</v>
      </c>
      <c r="I20" s="1">
        <v>0</v>
      </c>
      <c r="J20" s="1">
        <v>0</v>
      </c>
      <c r="K20" s="1">
        <v>0</v>
      </c>
    </row>
    <row r="21" spans="1:11" x14ac:dyDescent="0.2">
      <c r="A21" s="1" t="s">
        <v>348</v>
      </c>
      <c r="B21" s="1">
        <v>0</v>
      </c>
      <c r="C21" s="1">
        <v>0</v>
      </c>
      <c r="D21" s="1">
        <v>0</v>
      </c>
      <c r="E21" s="1">
        <v>0</v>
      </c>
      <c r="F21" s="1">
        <v>0</v>
      </c>
      <c r="G21" s="1">
        <v>0</v>
      </c>
      <c r="H21" s="1">
        <v>0</v>
      </c>
      <c r="I21" s="1">
        <v>0</v>
      </c>
      <c r="J21" s="1">
        <v>0</v>
      </c>
      <c r="K21" s="1">
        <v>0</v>
      </c>
    </row>
    <row r="22" spans="1:11" x14ac:dyDescent="0.2">
      <c r="A22" s="1" t="s">
        <v>7</v>
      </c>
      <c r="B22" s="1">
        <v>263</v>
      </c>
      <c r="C22" s="1">
        <v>207</v>
      </c>
      <c r="D22" s="1">
        <v>10</v>
      </c>
      <c r="E22" s="1">
        <v>17</v>
      </c>
      <c r="F22" s="1">
        <v>0</v>
      </c>
      <c r="G22" s="1">
        <v>0</v>
      </c>
      <c r="H22" s="1">
        <v>0</v>
      </c>
      <c r="I22" s="1">
        <v>4</v>
      </c>
      <c r="J22" s="1">
        <v>24</v>
      </c>
      <c r="K22" s="1">
        <v>1</v>
      </c>
    </row>
    <row r="23" spans="1:11" x14ac:dyDescent="0.2">
      <c r="A23" s="1" t="s">
        <v>30</v>
      </c>
    </row>
    <row r="24" spans="1:11" x14ac:dyDescent="0.2">
      <c r="A24" s="1" t="s">
        <v>346</v>
      </c>
    </row>
    <row r="25" spans="1:11" x14ac:dyDescent="0.2">
      <c r="A25" s="1" t="s">
        <v>3</v>
      </c>
      <c r="B25" s="1">
        <v>267</v>
      </c>
      <c r="C25" s="1">
        <v>202</v>
      </c>
      <c r="D25" s="1">
        <v>9</v>
      </c>
      <c r="E25" s="1">
        <v>23</v>
      </c>
      <c r="F25" s="1">
        <v>1</v>
      </c>
      <c r="G25" s="1">
        <v>0</v>
      </c>
      <c r="H25" s="1">
        <v>0</v>
      </c>
      <c r="I25" s="1">
        <v>2</v>
      </c>
      <c r="J25" s="1">
        <v>29</v>
      </c>
      <c r="K25" s="1">
        <v>1</v>
      </c>
    </row>
    <row r="26" spans="1:11" x14ac:dyDescent="0.2">
      <c r="A26" s="1" t="s">
        <v>143</v>
      </c>
      <c r="B26" s="1">
        <v>2</v>
      </c>
      <c r="C26" s="1">
        <v>0</v>
      </c>
      <c r="D26" s="1">
        <v>0</v>
      </c>
      <c r="E26" s="1">
        <v>0</v>
      </c>
      <c r="F26" s="1">
        <v>1</v>
      </c>
      <c r="G26" s="1">
        <v>0</v>
      </c>
      <c r="H26" s="1">
        <v>0</v>
      </c>
      <c r="I26" s="1">
        <v>0</v>
      </c>
      <c r="J26" s="1">
        <v>0</v>
      </c>
      <c r="K26" s="1">
        <v>1</v>
      </c>
    </row>
    <row r="27" spans="1:11" x14ac:dyDescent="0.2">
      <c r="A27" s="1" t="s">
        <v>144</v>
      </c>
      <c r="B27" s="1">
        <v>0</v>
      </c>
      <c r="C27" s="1">
        <v>0</v>
      </c>
      <c r="D27" s="1">
        <v>0</v>
      </c>
      <c r="E27" s="1">
        <v>0</v>
      </c>
      <c r="F27" s="1">
        <v>0</v>
      </c>
      <c r="G27" s="1">
        <v>0</v>
      </c>
      <c r="H27" s="1">
        <v>0</v>
      </c>
      <c r="I27" s="1">
        <v>0</v>
      </c>
      <c r="J27" s="1">
        <v>0</v>
      </c>
      <c r="K27" s="1">
        <v>0</v>
      </c>
    </row>
    <row r="28" spans="1:11" x14ac:dyDescent="0.2">
      <c r="A28" s="1" t="s">
        <v>145</v>
      </c>
      <c r="B28" s="1">
        <v>0</v>
      </c>
      <c r="C28" s="1">
        <v>0</v>
      </c>
      <c r="D28" s="1">
        <v>0</v>
      </c>
      <c r="E28" s="1">
        <v>0</v>
      </c>
      <c r="F28" s="1">
        <v>0</v>
      </c>
      <c r="G28" s="1">
        <v>0</v>
      </c>
      <c r="H28" s="1">
        <v>0</v>
      </c>
      <c r="I28" s="1">
        <v>0</v>
      </c>
      <c r="J28" s="1">
        <v>0</v>
      </c>
      <c r="K28" s="1">
        <v>0</v>
      </c>
    </row>
    <row r="29" spans="1:11" x14ac:dyDescent="0.2">
      <c r="A29" s="1" t="s">
        <v>347</v>
      </c>
      <c r="B29" s="1">
        <v>0</v>
      </c>
      <c r="C29" s="1">
        <v>0</v>
      </c>
      <c r="D29" s="1">
        <v>0</v>
      </c>
      <c r="E29" s="1">
        <v>0</v>
      </c>
      <c r="F29" s="1">
        <v>0</v>
      </c>
      <c r="G29" s="1">
        <v>0</v>
      </c>
      <c r="H29" s="1">
        <v>0</v>
      </c>
      <c r="I29" s="1">
        <v>0</v>
      </c>
      <c r="J29" s="1">
        <v>0</v>
      </c>
      <c r="K29" s="1">
        <v>0</v>
      </c>
    </row>
    <row r="30" spans="1:11" x14ac:dyDescent="0.2">
      <c r="A30" s="1" t="s">
        <v>348</v>
      </c>
      <c r="B30" s="1">
        <v>0</v>
      </c>
      <c r="C30" s="1">
        <v>0</v>
      </c>
      <c r="D30" s="1">
        <v>0</v>
      </c>
      <c r="E30" s="1">
        <v>0</v>
      </c>
      <c r="F30" s="1">
        <v>0</v>
      </c>
      <c r="G30" s="1">
        <v>0</v>
      </c>
      <c r="H30" s="1">
        <v>0</v>
      </c>
      <c r="I30" s="1">
        <v>0</v>
      </c>
      <c r="J30" s="1">
        <v>0</v>
      </c>
      <c r="K30" s="1">
        <v>0</v>
      </c>
    </row>
    <row r="31" spans="1:11" x14ac:dyDescent="0.2">
      <c r="A31" s="1" t="s">
        <v>7</v>
      </c>
      <c r="B31" s="1">
        <v>265</v>
      </c>
      <c r="C31" s="1">
        <v>202</v>
      </c>
      <c r="D31" s="1">
        <v>9</v>
      </c>
      <c r="E31" s="1">
        <v>23</v>
      </c>
      <c r="F31" s="1">
        <v>0</v>
      </c>
      <c r="G31" s="1">
        <v>0</v>
      </c>
      <c r="H31" s="1">
        <v>0</v>
      </c>
      <c r="I31" s="1">
        <v>2</v>
      </c>
      <c r="J31" s="1">
        <v>29</v>
      </c>
      <c r="K31" s="1">
        <v>0</v>
      </c>
    </row>
    <row r="32" spans="1:11" x14ac:dyDescent="0.2">
      <c r="A32" s="1" t="s">
        <v>9</v>
      </c>
    </row>
    <row r="33" spans="1:11" x14ac:dyDescent="0.2">
      <c r="A33" s="1" t="s">
        <v>10</v>
      </c>
    </row>
    <row r="34" spans="1:11" x14ac:dyDescent="0.2">
      <c r="A34" s="1" t="s">
        <v>349</v>
      </c>
    </row>
    <row r="35" spans="1:11" x14ac:dyDescent="0.2">
      <c r="A35" s="1" t="s">
        <v>3</v>
      </c>
      <c r="B35" s="1">
        <v>121</v>
      </c>
      <c r="C35" s="1">
        <v>71</v>
      </c>
      <c r="D35" s="1">
        <v>9</v>
      </c>
      <c r="E35" s="1">
        <v>19</v>
      </c>
      <c r="F35" s="1">
        <v>0</v>
      </c>
      <c r="G35" s="1">
        <v>0</v>
      </c>
      <c r="H35" s="1">
        <v>0</v>
      </c>
      <c r="I35" s="1">
        <v>4</v>
      </c>
      <c r="J35" s="1">
        <v>17</v>
      </c>
      <c r="K35" s="1">
        <v>1</v>
      </c>
    </row>
    <row r="36" spans="1:11" x14ac:dyDescent="0.2">
      <c r="A36" s="1" t="s">
        <v>4</v>
      </c>
      <c r="B36" s="1">
        <v>84</v>
      </c>
      <c r="C36" s="1">
        <v>45</v>
      </c>
      <c r="D36" s="1">
        <v>6</v>
      </c>
      <c r="E36" s="1">
        <v>17</v>
      </c>
      <c r="F36" s="1">
        <v>0</v>
      </c>
      <c r="G36" s="1">
        <v>0</v>
      </c>
      <c r="H36" s="1">
        <v>0</v>
      </c>
      <c r="I36" s="1">
        <v>3</v>
      </c>
      <c r="J36" s="1">
        <v>12</v>
      </c>
      <c r="K36" s="1">
        <v>1</v>
      </c>
    </row>
    <row r="37" spans="1:11" x14ac:dyDescent="0.2">
      <c r="A37" s="1" t="s">
        <v>5</v>
      </c>
      <c r="B37" s="1">
        <v>8</v>
      </c>
      <c r="C37" s="1">
        <v>5</v>
      </c>
      <c r="D37" s="1">
        <v>1</v>
      </c>
      <c r="E37" s="1">
        <v>1</v>
      </c>
      <c r="F37" s="1">
        <v>0</v>
      </c>
      <c r="G37" s="1">
        <v>0</v>
      </c>
      <c r="H37" s="1">
        <v>0</v>
      </c>
      <c r="I37" s="1">
        <v>0</v>
      </c>
      <c r="J37" s="1">
        <v>1</v>
      </c>
      <c r="K37" s="1">
        <v>0</v>
      </c>
    </row>
    <row r="38" spans="1:11" x14ac:dyDescent="0.2">
      <c r="A38" s="1" t="s">
        <v>6</v>
      </c>
      <c r="B38" s="1">
        <v>2</v>
      </c>
      <c r="C38" s="1">
        <v>1</v>
      </c>
      <c r="D38" s="1">
        <v>1</v>
      </c>
      <c r="E38" s="1">
        <v>0</v>
      </c>
      <c r="F38" s="1">
        <v>0</v>
      </c>
      <c r="G38" s="1">
        <v>0</v>
      </c>
      <c r="H38" s="1">
        <v>0</v>
      </c>
      <c r="I38" s="1">
        <v>0</v>
      </c>
      <c r="J38" s="1">
        <v>0</v>
      </c>
      <c r="K38" s="1">
        <v>0</v>
      </c>
    </row>
    <row r="39" spans="1:11" x14ac:dyDescent="0.2">
      <c r="A39" s="1" t="s">
        <v>7</v>
      </c>
      <c r="B39" s="1">
        <v>27</v>
      </c>
      <c r="C39" s="1">
        <v>20</v>
      </c>
      <c r="D39" s="1">
        <v>1</v>
      </c>
      <c r="E39" s="1">
        <v>1</v>
      </c>
      <c r="F39" s="1">
        <v>0</v>
      </c>
      <c r="G39" s="1">
        <v>0</v>
      </c>
      <c r="H39" s="1">
        <v>0</v>
      </c>
      <c r="I39" s="1">
        <v>1</v>
      </c>
      <c r="J39" s="1">
        <v>4</v>
      </c>
      <c r="K39" s="1">
        <v>0</v>
      </c>
    </row>
    <row r="40" spans="1:11" x14ac:dyDescent="0.2">
      <c r="A40" s="1" t="s">
        <v>8</v>
      </c>
      <c r="B40" s="1">
        <v>0</v>
      </c>
      <c r="C40" s="1">
        <v>0</v>
      </c>
      <c r="D40" s="1">
        <v>0</v>
      </c>
      <c r="E40" s="1">
        <v>0</v>
      </c>
      <c r="F40" s="1">
        <v>0</v>
      </c>
      <c r="G40" s="1">
        <v>0</v>
      </c>
      <c r="H40" s="1">
        <v>0</v>
      </c>
      <c r="I40" s="1">
        <v>0</v>
      </c>
      <c r="J40" s="1">
        <v>0</v>
      </c>
      <c r="K40" s="1">
        <v>0</v>
      </c>
    </row>
    <row r="41" spans="1:11" x14ac:dyDescent="0.2">
      <c r="A41" s="1" t="s">
        <v>29</v>
      </c>
    </row>
    <row r="42" spans="1:11" x14ac:dyDescent="0.2">
      <c r="A42" s="1" t="s">
        <v>349</v>
      </c>
    </row>
    <row r="43" spans="1:11" x14ac:dyDescent="0.2">
      <c r="A43" s="1" t="s">
        <v>3</v>
      </c>
      <c r="B43" s="1">
        <v>65</v>
      </c>
      <c r="C43" s="1">
        <v>37</v>
      </c>
      <c r="D43" s="1">
        <v>5</v>
      </c>
      <c r="E43" s="1">
        <v>9</v>
      </c>
      <c r="F43" s="1">
        <v>0</v>
      </c>
      <c r="G43" s="1">
        <v>0</v>
      </c>
      <c r="H43" s="1">
        <v>0</v>
      </c>
      <c r="I43" s="1">
        <v>3</v>
      </c>
      <c r="J43" s="1">
        <v>10</v>
      </c>
      <c r="K43" s="1">
        <v>1</v>
      </c>
    </row>
    <row r="44" spans="1:11" x14ac:dyDescent="0.2">
      <c r="A44" s="1" t="s">
        <v>4</v>
      </c>
      <c r="B44" s="1">
        <v>44</v>
      </c>
      <c r="C44" s="1">
        <v>24</v>
      </c>
      <c r="D44" s="1">
        <v>2</v>
      </c>
      <c r="E44" s="1">
        <v>8</v>
      </c>
      <c r="F44" s="1">
        <v>0</v>
      </c>
      <c r="G44" s="1">
        <v>0</v>
      </c>
      <c r="H44" s="1">
        <v>0</v>
      </c>
      <c r="I44" s="1">
        <v>2</v>
      </c>
      <c r="J44" s="1">
        <v>7</v>
      </c>
      <c r="K44" s="1">
        <v>1</v>
      </c>
    </row>
    <row r="45" spans="1:11" x14ac:dyDescent="0.2">
      <c r="A45" s="1" t="s">
        <v>5</v>
      </c>
      <c r="B45" s="1">
        <v>5</v>
      </c>
      <c r="C45" s="1">
        <v>2</v>
      </c>
      <c r="D45" s="1">
        <v>1</v>
      </c>
      <c r="E45" s="1">
        <v>1</v>
      </c>
      <c r="F45" s="1">
        <v>0</v>
      </c>
      <c r="G45" s="1">
        <v>0</v>
      </c>
      <c r="H45" s="1">
        <v>0</v>
      </c>
      <c r="I45" s="1">
        <v>0</v>
      </c>
      <c r="J45" s="1">
        <v>1</v>
      </c>
      <c r="K45" s="1">
        <v>0</v>
      </c>
    </row>
    <row r="46" spans="1:11" x14ac:dyDescent="0.2">
      <c r="A46" s="1" t="s">
        <v>6</v>
      </c>
      <c r="B46" s="1">
        <v>1</v>
      </c>
      <c r="C46" s="1">
        <v>0</v>
      </c>
      <c r="D46" s="1">
        <v>1</v>
      </c>
      <c r="E46" s="1">
        <v>0</v>
      </c>
      <c r="F46" s="1">
        <v>0</v>
      </c>
      <c r="G46" s="1">
        <v>0</v>
      </c>
      <c r="H46" s="1">
        <v>0</v>
      </c>
      <c r="I46" s="1">
        <v>0</v>
      </c>
      <c r="J46" s="1">
        <v>0</v>
      </c>
      <c r="K46" s="1">
        <v>0</v>
      </c>
    </row>
    <row r="47" spans="1:11" x14ac:dyDescent="0.2">
      <c r="A47" s="1" t="s">
        <v>7</v>
      </c>
      <c r="B47" s="1">
        <v>15</v>
      </c>
      <c r="C47" s="1">
        <v>11</v>
      </c>
      <c r="D47" s="1">
        <v>1</v>
      </c>
      <c r="E47" s="1">
        <v>0</v>
      </c>
      <c r="F47" s="1">
        <v>0</v>
      </c>
      <c r="G47" s="1">
        <v>0</v>
      </c>
      <c r="H47" s="1">
        <v>0</v>
      </c>
      <c r="I47" s="1">
        <v>1</v>
      </c>
      <c r="J47" s="1">
        <v>2</v>
      </c>
      <c r="K47" s="1">
        <v>0</v>
      </c>
    </row>
    <row r="48" spans="1:11" x14ac:dyDescent="0.2">
      <c r="A48" s="1" t="s">
        <v>8</v>
      </c>
      <c r="B48" s="1">
        <v>0</v>
      </c>
      <c r="C48" s="1">
        <v>0</v>
      </c>
      <c r="D48" s="1">
        <v>0</v>
      </c>
      <c r="E48" s="1">
        <v>0</v>
      </c>
      <c r="F48" s="1">
        <v>0</v>
      </c>
      <c r="G48" s="1">
        <v>0</v>
      </c>
      <c r="H48" s="1">
        <v>0</v>
      </c>
      <c r="I48" s="1">
        <v>0</v>
      </c>
      <c r="J48" s="1">
        <v>0</v>
      </c>
      <c r="K48" s="1">
        <v>0</v>
      </c>
    </row>
    <row r="49" spans="1:11" x14ac:dyDescent="0.2">
      <c r="A49" s="1" t="s">
        <v>30</v>
      </c>
    </row>
    <row r="50" spans="1:11" x14ac:dyDescent="0.2">
      <c r="A50" s="1" t="s">
        <v>349</v>
      </c>
    </row>
    <row r="51" spans="1:11" x14ac:dyDescent="0.2">
      <c r="A51" s="1" t="s">
        <v>3</v>
      </c>
      <c r="B51" s="1">
        <v>56</v>
      </c>
      <c r="C51" s="1">
        <v>34</v>
      </c>
      <c r="D51" s="1">
        <v>4</v>
      </c>
      <c r="E51" s="1">
        <v>10</v>
      </c>
      <c r="F51" s="1">
        <v>0</v>
      </c>
      <c r="G51" s="1">
        <v>0</v>
      </c>
      <c r="H51" s="1">
        <v>0</v>
      </c>
      <c r="I51" s="1">
        <v>1</v>
      </c>
      <c r="J51" s="1">
        <v>7</v>
      </c>
      <c r="K51" s="1">
        <v>0</v>
      </c>
    </row>
    <row r="52" spans="1:11" x14ac:dyDescent="0.2">
      <c r="A52" s="1" t="s">
        <v>4</v>
      </c>
      <c r="B52" s="1">
        <v>40</v>
      </c>
      <c r="C52" s="1">
        <v>21</v>
      </c>
      <c r="D52" s="1">
        <v>4</v>
      </c>
      <c r="E52" s="1">
        <v>9</v>
      </c>
      <c r="F52" s="1">
        <v>0</v>
      </c>
      <c r="G52" s="1">
        <v>0</v>
      </c>
      <c r="H52" s="1">
        <v>0</v>
      </c>
      <c r="I52" s="1">
        <v>1</v>
      </c>
      <c r="J52" s="1">
        <v>5</v>
      </c>
      <c r="K52" s="1">
        <v>0</v>
      </c>
    </row>
    <row r="53" spans="1:11" x14ac:dyDescent="0.2">
      <c r="A53" s="1" t="s">
        <v>5</v>
      </c>
      <c r="B53" s="1">
        <v>3</v>
      </c>
      <c r="C53" s="1">
        <v>3</v>
      </c>
      <c r="D53" s="1">
        <v>0</v>
      </c>
      <c r="E53" s="1">
        <v>0</v>
      </c>
      <c r="F53" s="1">
        <v>0</v>
      </c>
      <c r="G53" s="1">
        <v>0</v>
      </c>
      <c r="H53" s="1">
        <v>0</v>
      </c>
      <c r="I53" s="1">
        <v>0</v>
      </c>
      <c r="J53" s="1">
        <v>0</v>
      </c>
      <c r="K53" s="1">
        <v>0</v>
      </c>
    </row>
    <row r="54" spans="1:11" x14ac:dyDescent="0.2">
      <c r="A54" s="1" t="s">
        <v>6</v>
      </c>
      <c r="B54" s="1">
        <v>1</v>
      </c>
      <c r="C54" s="1">
        <v>1</v>
      </c>
      <c r="D54" s="1">
        <v>0</v>
      </c>
      <c r="E54" s="1">
        <v>0</v>
      </c>
      <c r="F54" s="1">
        <v>0</v>
      </c>
      <c r="G54" s="1">
        <v>0</v>
      </c>
      <c r="H54" s="1">
        <v>0</v>
      </c>
      <c r="I54" s="1">
        <v>0</v>
      </c>
      <c r="J54" s="1">
        <v>0</v>
      </c>
      <c r="K54" s="1">
        <v>0</v>
      </c>
    </row>
    <row r="55" spans="1:11" x14ac:dyDescent="0.2">
      <c r="A55" s="1" t="s">
        <v>7</v>
      </c>
      <c r="B55" s="1">
        <v>12</v>
      </c>
      <c r="C55" s="1">
        <v>9</v>
      </c>
      <c r="D55" s="1">
        <v>0</v>
      </c>
      <c r="E55" s="1">
        <v>1</v>
      </c>
      <c r="F55" s="1">
        <v>0</v>
      </c>
      <c r="G55" s="1">
        <v>0</v>
      </c>
      <c r="H55" s="1">
        <v>0</v>
      </c>
      <c r="I55" s="1">
        <v>0</v>
      </c>
      <c r="J55" s="1">
        <v>2</v>
      </c>
      <c r="K55" s="1">
        <v>0</v>
      </c>
    </row>
    <row r="56" spans="1:11" x14ac:dyDescent="0.2">
      <c r="A56" s="1" t="s">
        <v>8</v>
      </c>
      <c r="B56" s="1">
        <v>0</v>
      </c>
      <c r="C56" s="1">
        <v>0</v>
      </c>
      <c r="D56" s="1">
        <v>0</v>
      </c>
      <c r="E56" s="1">
        <v>0</v>
      </c>
      <c r="F56" s="1">
        <v>0</v>
      </c>
      <c r="G56" s="1">
        <v>0</v>
      </c>
      <c r="H56" s="1">
        <v>0</v>
      </c>
      <c r="I56" s="1">
        <v>0</v>
      </c>
      <c r="J56" s="1">
        <v>0</v>
      </c>
      <c r="K56" s="1">
        <v>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D5B6-F331-43F4-900D-F56C77635636}">
  <dimension ref="A1:K40"/>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350</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351</v>
      </c>
    </row>
    <row r="7" spans="1:11" x14ac:dyDescent="0.2">
      <c r="A7" s="1" t="s">
        <v>3</v>
      </c>
      <c r="B7" s="1">
        <v>536</v>
      </c>
      <c r="C7" s="1">
        <v>407</v>
      </c>
      <c r="D7" s="1">
        <v>20</v>
      </c>
      <c r="E7" s="1">
        <v>40</v>
      </c>
      <c r="F7" s="1">
        <v>4</v>
      </c>
      <c r="G7" s="1">
        <v>0</v>
      </c>
      <c r="H7" s="1">
        <v>0</v>
      </c>
      <c r="I7" s="1">
        <v>7</v>
      </c>
      <c r="J7" s="1">
        <v>55</v>
      </c>
      <c r="K7" s="1">
        <v>3</v>
      </c>
    </row>
    <row r="8" spans="1:11" x14ac:dyDescent="0.2">
      <c r="A8" s="1" t="s">
        <v>50</v>
      </c>
      <c r="B8" s="1">
        <v>39</v>
      </c>
      <c r="C8" s="1">
        <v>33</v>
      </c>
      <c r="D8" s="1">
        <v>1</v>
      </c>
      <c r="E8" s="1">
        <v>1</v>
      </c>
      <c r="F8" s="1">
        <v>0</v>
      </c>
      <c r="G8" s="1">
        <v>0</v>
      </c>
      <c r="H8" s="1">
        <v>0</v>
      </c>
      <c r="I8" s="1">
        <v>1</v>
      </c>
      <c r="J8" s="1">
        <v>2</v>
      </c>
      <c r="K8" s="1">
        <v>1</v>
      </c>
    </row>
    <row r="9" spans="1:11" x14ac:dyDescent="0.2">
      <c r="A9" s="1" t="s">
        <v>51</v>
      </c>
      <c r="B9" s="1">
        <v>133</v>
      </c>
      <c r="C9" s="1">
        <v>104</v>
      </c>
      <c r="D9" s="1">
        <v>8</v>
      </c>
      <c r="E9" s="1">
        <v>6</v>
      </c>
      <c r="F9" s="1">
        <v>3</v>
      </c>
      <c r="G9" s="1">
        <v>0</v>
      </c>
      <c r="H9" s="1">
        <v>0</v>
      </c>
      <c r="I9" s="1">
        <v>1</v>
      </c>
      <c r="J9" s="1">
        <v>10</v>
      </c>
      <c r="K9" s="1">
        <v>1</v>
      </c>
    </row>
    <row r="10" spans="1:11" x14ac:dyDescent="0.2">
      <c r="A10" s="1" t="s">
        <v>52</v>
      </c>
      <c r="B10" s="1">
        <v>83</v>
      </c>
      <c r="C10" s="1">
        <v>63</v>
      </c>
      <c r="D10" s="1">
        <v>0</v>
      </c>
      <c r="E10" s="1">
        <v>8</v>
      </c>
      <c r="F10" s="1">
        <v>0</v>
      </c>
      <c r="G10" s="1">
        <v>0</v>
      </c>
      <c r="H10" s="1">
        <v>0</v>
      </c>
      <c r="I10" s="1">
        <v>0</v>
      </c>
      <c r="J10" s="1">
        <v>12</v>
      </c>
      <c r="K10" s="1">
        <v>0</v>
      </c>
    </row>
    <row r="11" spans="1:11" x14ac:dyDescent="0.2">
      <c r="A11" s="1" t="s">
        <v>53</v>
      </c>
      <c r="B11" s="1">
        <v>10</v>
      </c>
      <c r="C11" s="1">
        <v>9</v>
      </c>
      <c r="D11" s="1">
        <v>1</v>
      </c>
      <c r="E11" s="1">
        <v>0</v>
      </c>
      <c r="F11" s="1">
        <v>0</v>
      </c>
      <c r="G11" s="1">
        <v>0</v>
      </c>
      <c r="H11" s="1">
        <v>0</v>
      </c>
      <c r="I11" s="1">
        <v>0</v>
      </c>
      <c r="J11" s="1">
        <v>0</v>
      </c>
      <c r="K11" s="1">
        <v>0</v>
      </c>
    </row>
    <row r="12" spans="1:11" x14ac:dyDescent="0.2">
      <c r="A12" s="1" t="s">
        <v>54</v>
      </c>
      <c r="B12" s="1">
        <v>0</v>
      </c>
      <c r="C12" s="1">
        <v>0</v>
      </c>
      <c r="D12" s="1">
        <v>0</v>
      </c>
      <c r="E12" s="1">
        <v>0</v>
      </c>
      <c r="F12" s="1">
        <v>0</v>
      </c>
      <c r="G12" s="1">
        <v>0</v>
      </c>
      <c r="H12" s="1">
        <v>0</v>
      </c>
      <c r="I12" s="1">
        <v>0</v>
      </c>
      <c r="J12" s="1">
        <v>0</v>
      </c>
      <c r="K12" s="1">
        <v>0</v>
      </c>
    </row>
    <row r="13" spans="1:11" x14ac:dyDescent="0.2">
      <c r="A13" s="1" t="s">
        <v>55</v>
      </c>
      <c r="B13" s="1">
        <v>41</v>
      </c>
      <c r="C13" s="1">
        <v>29</v>
      </c>
      <c r="D13" s="1">
        <v>1</v>
      </c>
      <c r="E13" s="1">
        <v>2</v>
      </c>
      <c r="F13" s="1">
        <v>0</v>
      </c>
      <c r="G13" s="1">
        <v>0</v>
      </c>
      <c r="H13" s="1">
        <v>0</v>
      </c>
      <c r="I13" s="1">
        <v>1</v>
      </c>
      <c r="J13" s="1">
        <v>8</v>
      </c>
      <c r="K13" s="1">
        <v>0</v>
      </c>
    </row>
    <row r="14" spans="1:11" x14ac:dyDescent="0.2">
      <c r="A14" s="1" t="s">
        <v>56</v>
      </c>
      <c r="B14" s="1">
        <v>19</v>
      </c>
      <c r="C14" s="1">
        <v>15</v>
      </c>
      <c r="D14" s="1">
        <v>0</v>
      </c>
      <c r="E14" s="1">
        <v>0</v>
      </c>
      <c r="F14" s="1">
        <v>0</v>
      </c>
      <c r="G14" s="1">
        <v>0</v>
      </c>
      <c r="H14" s="1">
        <v>0</v>
      </c>
      <c r="I14" s="1">
        <v>0</v>
      </c>
      <c r="J14" s="1">
        <v>4</v>
      </c>
      <c r="K14" s="1">
        <v>0</v>
      </c>
    </row>
    <row r="15" spans="1:11" x14ac:dyDescent="0.2">
      <c r="A15" s="1" t="s">
        <v>57</v>
      </c>
      <c r="B15" s="1">
        <v>166</v>
      </c>
      <c r="C15" s="1">
        <v>126</v>
      </c>
      <c r="D15" s="1">
        <v>7</v>
      </c>
      <c r="E15" s="1">
        <v>10</v>
      </c>
      <c r="F15" s="1">
        <v>1</v>
      </c>
      <c r="G15" s="1">
        <v>0</v>
      </c>
      <c r="H15" s="1">
        <v>0</v>
      </c>
      <c r="I15" s="1">
        <v>2</v>
      </c>
      <c r="J15" s="1">
        <v>19</v>
      </c>
      <c r="K15" s="1">
        <v>1</v>
      </c>
    </row>
    <row r="16" spans="1:11" x14ac:dyDescent="0.2">
      <c r="A16" s="1" t="s">
        <v>58</v>
      </c>
      <c r="B16" s="1">
        <v>45</v>
      </c>
      <c r="C16" s="1">
        <v>28</v>
      </c>
      <c r="D16" s="1">
        <v>2</v>
      </c>
      <c r="E16" s="1">
        <v>13</v>
      </c>
      <c r="F16" s="1">
        <v>0</v>
      </c>
      <c r="G16" s="1">
        <v>0</v>
      </c>
      <c r="H16" s="1">
        <v>0</v>
      </c>
      <c r="I16" s="1">
        <v>2</v>
      </c>
      <c r="J16" s="1">
        <v>0</v>
      </c>
      <c r="K16" s="1">
        <v>0</v>
      </c>
    </row>
    <row r="17" spans="1:11" x14ac:dyDescent="0.2">
      <c r="A17" s="1" t="s">
        <v>29</v>
      </c>
    </row>
    <row r="18" spans="1:11" x14ac:dyDescent="0.2">
      <c r="A18" s="1" t="s">
        <v>351</v>
      </c>
    </row>
    <row r="19" spans="1:11" x14ac:dyDescent="0.2">
      <c r="A19" s="1" t="s">
        <v>3</v>
      </c>
      <c r="B19" s="1">
        <v>269</v>
      </c>
      <c r="C19" s="1">
        <v>207</v>
      </c>
      <c r="D19" s="1">
        <v>11</v>
      </c>
      <c r="E19" s="1">
        <v>17</v>
      </c>
      <c r="F19" s="1">
        <v>3</v>
      </c>
      <c r="G19" s="1">
        <v>0</v>
      </c>
      <c r="H19" s="1">
        <v>0</v>
      </c>
      <c r="I19" s="1">
        <v>5</v>
      </c>
      <c r="J19" s="1">
        <v>24</v>
      </c>
      <c r="K19" s="1">
        <v>2</v>
      </c>
    </row>
    <row r="20" spans="1:11" x14ac:dyDescent="0.2">
      <c r="A20" s="1" t="s">
        <v>50</v>
      </c>
      <c r="B20" s="1">
        <v>15</v>
      </c>
      <c r="C20" s="1">
        <v>13</v>
      </c>
      <c r="D20" s="1">
        <v>0</v>
      </c>
      <c r="E20" s="1">
        <v>0</v>
      </c>
      <c r="F20" s="1">
        <v>0</v>
      </c>
      <c r="G20" s="1">
        <v>0</v>
      </c>
      <c r="H20" s="1">
        <v>0</v>
      </c>
      <c r="I20" s="1">
        <v>1</v>
      </c>
      <c r="J20" s="1">
        <v>0</v>
      </c>
      <c r="K20" s="1">
        <v>1</v>
      </c>
    </row>
    <row r="21" spans="1:11" x14ac:dyDescent="0.2">
      <c r="A21" s="1" t="s">
        <v>51</v>
      </c>
      <c r="B21" s="1">
        <v>70</v>
      </c>
      <c r="C21" s="1">
        <v>55</v>
      </c>
      <c r="D21" s="1">
        <v>5</v>
      </c>
      <c r="E21" s="1">
        <v>3</v>
      </c>
      <c r="F21" s="1">
        <v>2</v>
      </c>
      <c r="G21" s="1">
        <v>0</v>
      </c>
      <c r="H21" s="1">
        <v>0</v>
      </c>
      <c r="I21" s="1">
        <v>1</v>
      </c>
      <c r="J21" s="1">
        <v>4</v>
      </c>
      <c r="K21" s="1">
        <v>0</v>
      </c>
    </row>
    <row r="22" spans="1:11" x14ac:dyDescent="0.2">
      <c r="A22" s="1" t="s">
        <v>52</v>
      </c>
      <c r="B22" s="1">
        <v>36</v>
      </c>
      <c r="C22" s="1">
        <v>30</v>
      </c>
      <c r="D22" s="1">
        <v>0</v>
      </c>
      <c r="E22" s="1">
        <v>4</v>
      </c>
      <c r="F22" s="1">
        <v>0</v>
      </c>
      <c r="G22" s="1">
        <v>0</v>
      </c>
      <c r="H22" s="1">
        <v>0</v>
      </c>
      <c r="I22" s="1">
        <v>0</v>
      </c>
      <c r="J22" s="1">
        <v>2</v>
      </c>
      <c r="K22" s="1">
        <v>0</v>
      </c>
    </row>
    <row r="23" spans="1:11" x14ac:dyDescent="0.2">
      <c r="A23" s="1" t="s">
        <v>53</v>
      </c>
      <c r="B23" s="1">
        <v>5</v>
      </c>
      <c r="C23" s="1">
        <v>4</v>
      </c>
      <c r="D23" s="1">
        <v>1</v>
      </c>
      <c r="E23" s="1">
        <v>0</v>
      </c>
      <c r="F23" s="1">
        <v>0</v>
      </c>
      <c r="G23" s="1">
        <v>0</v>
      </c>
      <c r="H23" s="1">
        <v>0</v>
      </c>
      <c r="I23" s="1">
        <v>0</v>
      </c>
      <c r="J23" s="1">
        <v>0</v>
      </c>
      <c r="K23" s="1">
        <v>0</v>
      </c>
    </row>
    <row r="24" spans="1:11" x14ac:dyDescent="0.2">
      <c r="A24" s="1" t="s">
        <v>54</v>
      </c>
      <c r="B24" s="1">
        <v>0</v>
      </c>
      <c r="C24" s="1">
        <v>0</v>
      </c>
      <c r="D24" s="1">
        <v>0</v>
      </c>
      <c r="E24" s="1">
        <v>0</v>
      </c>
      <c r="F24" s="1">
        <v>0</v>
      </c>
      <c r="G24" s="1">
        <v>0</v>
      </c>
      <c r="H24" s="1">
        <v>0</v>
      </c>
      <c r="I24" s="1">
        <v>0</v>
      </c>
      <c r="J24" s="1">
        <v>0</v>
      </c>
      <c r="K24" s="1">
        <v>0</v>
      </c>
    </row>
    <row r="25" spans="1:11" x14ac:dyDescent="0.2">
      <c r="A25" s="1" t="s">
        <v>55</v>
      </c>
      <c r="B25" s="1">
        <v>22</v>
      </c>
      <c r="C25" s="1">
        <v>15</v>
      </c>
      <c r="D25" s="1">
        <v>1</v>
      </c>
      <c r="E25" s="1">
        <v>0</v>
      </c>
      <c r="F25" s="1">
        <v>0</v>
      </c>
      <c r="G25" s="1">
        <v>0</v>
      </c>
      <c r="H25" s="1">
        <v>0</v>
      </c>
      <c r="I25" s="1">
        <v>1</v>
      </c>
      <c r="J25" s="1">
        <v>5</v>
      </c>
      <c r="K25" s="1">
        <v>0</v>
      </c>
    </row>
    <row r="26" spans="1:11" x14ac:dyDescent="0.2">
      <c r="A26" s="1" t="s">
        <v>56</v>
      </c>
      <c r="B26" s="1">
        <v>9</v>
      </c>
      <c r="C26" s="1">
        <v>8</v>
      </c>
      <c r="D26" s="1">
        <v>0</v>
      </c>
      <c r="E26" s="1">
        <v>0</v>
      </c>
      <c r="F26" s="1">
        <v>0</v>
      </c>
      <c r="G26" s="1">
        <v>0</v>
      </c>
      <c r="H26" s="1">
        <v>0</v>
      </c>
      <c r="I26" s="1">
        <v>0</v>
      </c>
      <c r="J26" s="1">
        <v>1</v>
      </c>
      <c r="K26" s="1">
        <v>0</v>
      </c>
    </row>
    <row r="27" spans="1:11" x14ac:dyDescent="0.2">
      <c r="A27" s="1" t="s">
        <v>57</v>
      </c>
      <c r="B27" s="1">
        <v>88</v>
      </c>
      <c r="C27" s="1">
        <v>66</v>
      </c>
      <c r="D27" s="1">
        <v>4</v>
      </c>
      <c r="E27" s="1">
        <v>3</v>
      </c>
      <c r="F27" s="1">
        <v>1</v>
      </c>
      <c r="G27" s="1">
        <v>0</v>
      </c>
      <c r="H27" s="1">
        <v>0</v>
      </c>
      <c r="I27" s="1">
        <v>1</v>
      </c>
      <c r="J27" s="1">
        <v>12</v>
      </c>
      <c r="K27" s="1">
        <v>1</v>
      </c>
    </row>
    <row r="28" spans="1:11" x14ac:dyDescent="0.2">
      <c r="A28" s="1" t="s">
        <v>58</v>
      </c>
      <c r="B28" s="1">
        <v>24</v>
      </c>
      <c r="C28" s="1">
        <v>16</v>
      </c>
      <c r="D28" s="1">
        <v>0</v>
      </c>
      <c r="E28" s="1">
        <v>7</v>
      </c>
      <c r="F28" s="1">
        <v>0</v>
      </c>
      <c r="G28" s="1">
        <v>0</v>
      </c>
      <c r="H28" s="1">
        <v>0</v>
      </c>
      <c r="I28" s="1">
        <v>1</v>
      </c>
      <c r="J28" s="1">
        <v>0</v>
      </c>
      <c r="K28" s="1">
        <v>0</v>
      </c>
    </row>
    <row r="29" spans="1:11" x14ac:dyDescent="0.2">
      <c r="A29" s="1" t="s">
        <v>30</v>
      </c>
    </row>
    <row r="30" spans="1:11" x14ac:dyDescent="0.2">
      <c r="A30" s="1" t="s">
        <v>351</v>
      </c>
    </row>
    <row r="31" spans="1:11" x14ac:dyDescent="0.2">
      <c r="A31" s="1" t="s">
        <v>3</v>
      </c>
      <c r="B31" s="1">
        <v>267</v>
      </c>
      <c r="C31" s="1">
        <v>200</v>
      </c>
      <c r="D31" s="1">
        <v>9</v>
      </c>
      <c r="E31" s="1">
        <v>23</v>
      </c>
      <c r="F31" s="1">
        <v>1</v>
      </c>
      <c r="G31" s="1">
        <v>0</v>
      </c>
      <c r="H31" s="1">
        <v>0</v>
      </c>
      <c r="I31" s="1">
        <v>2</v>
      </c>
      <c r="J31" s="1">
        <v>31</v>
      </c>
      <c r="K31" s="1">
        <v>1</v>
      </c>
    </row>
    <row r="32" spans="1:11" x14ac:dyDescent="0.2">
      <c r="A32" s="1" t="s">
        <v>50</v>
      </c>
      <c r="B32" s="1">
        <v>24</v>
      </c>
      <c r="C32" s="1">
        <v>20</v>
      </c>
      <c r="D32" s="1">
        <v>1</v>
      </c>
      <c r="E32" s="1">
        <v>1</v>
      </c>
      <c r="F32" s="1">
        <v>0</v>
      </c>
      <c r="G32" s="1">
        <v>0</v>
      </c>
      <c r="H32" s="1">
        <v>0</v>
      </c>
      <c r="I32" s="1">
        <v>0</v>
      </c>
      <c r="J32" s="1">
        <v>2</v>
      </c>
      <c r="K32" s="1">
        <v>0</v>
      </c>
    </row>
    <row r="33" spans="1:11" x14ac:dyDescent="0.2">
      <c r="A33" s="1" t="s">
        <v>51</v>
      </c>
      <c r="B33" s="1">
        <v>63</v>
      </c>
      <c r="C33" s="1">
        <v>49</v>
      </c>
      <c r="D33" s="1">
        <v>3</v>
      </c>
      <c r="E33" s="1">
        <v>3</v>
      </c>
      <c r="F33" s="1">
        <v>1</v>
      </c>
      <c r="G33" s="1">
        <v>0</v>
      </c>
      <c r="H33" s="1">
        <v>0</v>
      </c>
      <c r="I33" s="1">
        <v>0</v>
      </c>
      <c r="J33" s="1">
        <v>6</v>
      </c>
      <c r="K33" s="1">
        <v>1</v>
      </c>
    </row>
    <row r="34" spans="1:11" x14ac:dyDescent="0.2">
      <c r="A34" s="1" t="s">
        <v>52</v>
      </c>
      <c r="B34" s="1">
        <v>47</v>
      </c>
      <c r="C34" s="1">
        <v>33</v>
      </c>
      <c r="D34" s="1">
        <v>0</v>
      </c>
      <c r="E34" s="1">
        <v>4</v>
      </c>
      <c r="F34" s="1">
        <v>0</v>
      </c>
      <c r="G34" s="1">
        <v>0</v>
      </c>
      <c r="H34" s="1">
        <v>0</v>
      </c>
      <c r="I34" s="1">
        <v>0</v>
      </c>
      <c r="J34" s="1">
        <v>10</v>
      </c>
      <c r="K34" s="1">
        <v>0</v>
      </c>
    </row>
    <row r="35" spans="1:11" x14ac:dyDescent="0.2">
      <c r="A35" s="1" t="s">
        <v>53</v>
      </c>
      <c r="B35" s="1">
        <v>5</v>
      </c>
      <c r="C35" s="1">
        <v>5</v>
      </c>
      <c r="D35" s="1">
        <v>0</v>
      </c>
      <c r="E35" s="1">
        <v>0</v>
      </c>
      <c r="F35" s="1">
        <v>0</v>
      </c>
      <c r="G35" s="1">
        <v>0</v>
      </c>
      <c r="H35" s="1">
        <v>0</v>
      </c>
      <c r="I35" s="1">
        <v>0</v>
      </c>
      <c r="J35" s="1">
        <v>0</v>
      </c>
      <c r="K35" s="1">
        <v>0</v>
      </c>
    </row>
    <row r="36" spans="1:11" x14ac:dyDescent="0.2">
      <c r="A36" s="1" t="s">
        <v>54</v>
      </c>
      <c r="B36" s="1">
        <v>0</v>
      </c>
      <c r="C36" s="1">
        <v>0</v>
      </c>
      <c r="D36" s="1">
        <v>0</v>
      </c>
      <c r="E36" s="1">
        <v>0</v>
      </c>
      <c r="F36" s="1">
        <v>0</v>
      </c>
      <c r="G36" s="1">
        <v>0</v>
      </c>
      <c r="H36" s="1">
        <v>0</v>
      </c>
      <c r="I36" s="1">
        <v>0</v>
      </c>
      <c r="J36" s="1">
        <v>0</v>
      </c>
      <c r="K36" s="1">
        <v>0</v>
      </c>
    </row>
    <row r="37" spans="1:11" x14ac:dyDescent="0.2">
      <c r="A37" s="1" t="s">
        <v>55</v>
      </c>
      <c r="B37" s="1">
        <v>19</v>
      </c>
      <c r="C37" s="1">
        <v>14</v>
      </c>
      <c r="D37" s="1">
        <v>0</v>
      </c>
      <c r="E37" s="1">
        <v>2</v>
      </c>
      <c r="F37" s="1">
        <v>0</v>
      </c>
      <c r="G37" s="1">
        <v>0</v>
      </c>
      <c r="H37" s="1">
        <v>0</v>
      </c>
      <c r="I37" s="1">
        <v>0</v>
      </c>
      <c r="J37" s="1">
        <v>3</v>
      </c>
      <c r="K37" s="1">
        <v>0</v>
      </c>
    </row>
    <row r="38" spans="1:11" x14ac:dyDescent="0.2">
      <c r="A38" s="1" t="s">
        <v>56</v>
      </c>
      <c r="B38" s="1">
        <v>10</v>
      </c>
      <c r="C38" s="1">
        <v>7</v>
      </c>
      <c r="D38" s="1">
        <v>0</v>
      </c>
      <c r="E38" s="1">
        <v>0</v>
      </c>
      <c r="F38" s="1">
        <v>0</v>
      </c>
      <c r="G38" s="1">
        <v>0</v>
      </c>
      <c r="H38" s="1">
        <v>0</v>
      </c>
      <c r="I38" s="1">
        <v>0</v>
      </c>
      <c r="J38" s="1">
        <v>3</v>
      </c>
      <c r="K38" s="1">
        <v>0</v>
      </c>
    </row>
    <row r="39" spans="1:11" x14ac:dyDescent="0.2">
      <c r="A39" s="1" t="s">
        <v>57</v>
      </c>
      <c r="B39" s="1">
        <v>78</v>
      </c>
      <c r="C39" s="1">
        <v>60</v>
      </c>
      <c r="D39" s="1">
        <v>3</v>
      </c>
      <c r="E39" s="1">
        <v>7</v>
      </c>
      <c r="F39" s="1">
        <v>0</v>
      </c>
      <c r="G39" s="1">
        <v>0</v>
      </c>
      <c r="H39" s="1">
        <v>0</v>
      </c>
      <c r="I39" s="1">
        <v>1</v>
      </c>
      <c r="J39" s="1">
        <v>7</v>
      </c>
      <c r="K39" s="1">
        <v>0</v>
      </c>
    </row>
    <row r="40" spans="1:11" x14ac:dyDescent="0.2">
      <c r="A40" s="1" t="s">
        <v>58</v>
      </c>
      <c r="B40" s="1">
        <v>21</v>
      </c>
      <c r="C40" s="1">
        <v>12</v>
      </c>
      <c r="D40" s="1">
        <v>2</v>
      </c>
      <c r="E40" s="1">
        <v>6</v>
      </c>
      <c r="F40" s="1">
        <v>0</v>
      </c>
      <c r="G40" s="1">
        <v>0</v>
      </c>
      <c r="H40" s="1">
        <v>0</v>
      </c>
      <c r="I40" s="1">
        <v>1</v>
      </c>
      <c r="J40" s="1">
        <v>0</v>
      </c>
      <c r="K40" s="1">
        <v>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2039F-0BEE-4F50-89E9-C27BC01D2F2B}">
  <dimension ref="A1:K31"/>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352</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353</v>
      </c>
    </row>
    <row r="7" spans="1:11" x14ac:dyDescent="0.2">
      <c r="A7" s="1" t="s">
        <v>3</v>
      </c>
      <c r="B7" s="1">
        <v>265</v>
      </c>
      <c r="C7" s="1">
        <v>233</v>
      </c>
      <c r="D7" s="1">
        <v>4</v>
      </c>
      <c r="E7" s="1">
        <v>9</v>
      </c>
      <c r="F7" s="1">
        <v>0</v>
      </c>
      <c r="G7" s="1">
        <v>0</v>
      </c>
      <c r="H7" s="1">
        <v>0</v>
      </c>
      <c r="I7" s="1">
        <v>1</v>
      </c>
      <c r="J7" s="1">
        <v>17</v>
      </c>
      <c r="K7" s="1">
        <v>1</v>
      </c>
    </row>
    <row r="8" spans="1:11" x14ac:dyDescent="0.2">
      <c r="A8" s="1" t="s">
        <v>61</v>
      </c>
      <c r="B8" s="1">
        <v>42</v>
      </c>
      <c r="C8" s="1">
        <v>38</v>
      </c>
      <c r="D8" s="1">
        <v>1</v>
      </c>
      <c r="E8" s="1">
        <v>3</v>
      </c>
      <c r="F8" s="1">
        <v>0</v>
      </c>
      <c r="G8" s="1">
        <v>0</v>
      </c>
      <c r="H8" s="1">
        <v>0</v>
      </c>
      <c r="I8" s="1">
        <v>0</v>
      </c>
      <c r="J8" s="1">
        <v>0</v>
      </c>
      <c r="K8" s="1">
        <v>0</v>
      </c>
    </row>
    <row r="9" spans="1:11" x14ac:dyDescent="0.2">
      <c r="A9" s="1" t="s">
        <v>62</v>
      </c>
      <c r="B9" s="1">
        <v>24</v>
      </c>
      <c r="C9" s="1">
        <v>19</v>
      </c>
      <c r="D9" s="1">
        <v>1</v>
      </c>
      <c r="E9" s="1">
        <v>3</v>
      </c>
      <c r="F9" s="1">
        <v>0</v>
      </c>
      <c r="G9" s="1">
        <v>0</v>
      </c>
      <c r="H9" s="1">
        <v>0</v>
      </c>
      <c r="I9" s="1">
        <v>0</v>
      </c>
      <c r="J9" s="1">
        <v>0</v>
      </c>
      <c r="K9" s="1">
        <v>1</v>
      </c>
    </row>
    <row r="10" spans="1:11" x14ac:dyDescent="0.2">
      <c r="A10" s="1" t="s">
        <v>63</v>
      </c>
      <c r="B10" s="1">
        <v>6</v>
      </c>
      <c r="C10" s="1">
        <v>6</v>
      </c>
      <c r="D10" s="1">
        <v>0</v>
      </c>
      <c r="E10" s="1">
        <v>0</v>
      </c>
      <c r="F10" s="1">
        <v>0</v>
      </c>
      <c r="G10" s="1">
        <v>0</v>
      </c>
      <c r="H10" s="1">
        <v>0</v>
      </c>
      <c r="I10" s="1">
        <v>0</v>
      </c>
      <c r="J10" s="1">
        <v>0</v>
      </c>
      <c r="K10" s="1">
        <v>0</v>
      </c>
    </row>
    <row r="11" spans="1:11" x14ac:dyDescent="0.2">
      <c r="A11" s="1" t="s">
        <v>64</v>
      </c>
      <c r="B11" s="1">
        <v>3</v>
      </c>
      <c r="C11" s="1">
        <v>3</v>
      </c>
      <c r="D11" s="1">
        <v>0</v>
      </c>
      <c r="E11" s="1">
        <v>0</v>
      </c>
      <c r="F11" s="1">
        <v>0</v>
      </c>
      <c r="G11" s="1">
        <v>0</v>
      </c>
      <c r="H11" s="1">
        <v>0</v>
      </c>
      <c r="I11" s="1">
        <v>0</v>
      </c>
      <c r="J11" s="1">
        <v>0</v>
      </c>
      <c r="K11" s="1">
        <v>0</v>
      </c>
    </row>
    <row r="12" spans="1:11" x14ac:dyDescent="0.2">
      <c r="A12" s="1" t="s">
        <v>65</v>
      </c>
      <c r="B12" s="1">
        <v>15</v>
      </c>
      <c r="C12" s="1">
        <v>13</v>
      </c>
      <c r="D12" s="1">
        <v>1</v>
      </c>
      <c r="E12" s="1">
        <v>0</v>
      </c>
      <c r="F12" s="1">
        <v>0</v>
      </c>
      <c r="G12" s="1">
        <v>0</v>
      </c>
      <c r="H12" s="1">
        <v>0</v>
      </c>
      <c r="I12" s="1">
        <v>0</v>
      </c>
      <c r="J12" s="1">
        <v>1</v>
      </c>
      <c r="K12" s="1">
        <v>0</v>
      </c>
    </row>
    <row r="13" spans="1:11" x14ac:dyDescent="0.2">
      <c r="A13" s="1" t="s">
        <v>66</v>
      </c>
      <c r="B13" s="1">
        <v>175</v>
      </c>
      <c r="C13" s="1">
        <v>154</v>
      </c>
      <c r="D13" s="1">
        <v>1</v>
      </c>
      <c r="E13" s="1">
        <v>3</v>
      </c>
      <c r="F13" s="1">
        <v>0</v>
      </c>
      <c r="G13" s="1">
        <v>0</v>
      </c>
      <c r="H13" s="1">
        <v>0</v>
      </c>
      <c r="I13" s="1">
        <v>1</v>
      </c>
      <c r="J13" s="1">
        <v>16</v>
      </c>
      <c r="K13" s="1">
        <v>0</v>
      </c>
    </row>
    <row r="14" spans="1:11" x14ac:dyDescent="0.2">
      <c r="A14" s="1" t="s">
        <v>29</v>
      </c>
    </row>
    <row r="15" spans="1:11" x14ac:dyDescent="0.2">
      <c r="A15" s="1" t="s">
        <v>353</v>
      </c>
    </row>
    <row r="16" spans="1:11" x14ac:dyDescent="0.2">
      <c r="A16" s="1" t="s">
        <v>3</v>
      </c>
      <c r="B16" s="1">
        <v>129</v>
      </c>
      <c r="C16" s="1">
        <v>115</v>
      </c>
      <c r="D16" s="1">
        <v>2</v>
      </c>
      <c r="E16" s="1">
        <v>4</v>
      </c>
      <c r="F16" s="1">
        <v>0</v>
      </c>
      <c r="G16" s="1">
        <v>0</v>
      </c>
      <c r="H16" s="1">
        <v>0</v>
      </c>
      <c r="I16" s="1">
        <v>0</v>
      </c>
      <c r="J16" s="1">
        <v>7</v>
      </c>
      <c r="K16" s="1">
        <v>1</v>
      </c>
    </row>
    <row r="17" spans="1:11" x14ac:dyDescent="0.2">
      <c r="A17" s="1" t="s">
        <v>61</v>
      </c>
      <c r="B17" s="1">
        <v>20</v>
      </c>
      <c r="C17" s="1">
        <v>18</v>
      </c>
      <c r="D17" s="1">
        <v>1</v>
      </c>
      <c r="E17" s="1">
        <v>1</v>
      </c>
      <c r="F17" s="1">
        <v>0</v>
      </c>
      <c r="G17" s="1">
        <v>0</v>
      </c>
      <c r="H17" s="1">
        <v>0</v>
      </c>
      <c r="I17" s="1">
        <v>0</v>
      </c>
      <c r="J17" s="1">
        <v>0</v>
      </c>
      <c r="K17" s="1">
        <v>0</v>
      </c>
    </row>
    <row r="18" spans="1:11" x14ac:dyDescent="0.2">
      <c r="A18" s="1" t="s">
        <v>62</v>
      </c>
      <c r="B18" s="1">
        <v>11</v>
      </c>
      <c r="C18" s="1">
        <v>8</v>
      </c>
      <c r="D18" s="1">
        <v>1</v>
      </c>
      <c r="E18" s="1">
        <v>1</v>
      </c>
      <c r="F18" s="1">
        <v>0</v>
      </c>
      <c r="G18" s="1">
        <v>0</v>
      </c>
      <c r="H18" s="1">
        <v>0</v>
      </c>
      <c r="I18" s="1">
        <v>0</v>
      </c>
      <c r="J18" s="1">
        <v>0</v>
      </c>
      <c r="K18" s="1">
        <v>1</v>
      </c>
    </row>
    <row r="19" spans="1:11" x14ac:dyDescent="0.2">
      <c r="A19" s="1" t="s">
        <v>63</v>
      </c>
      <c r="B19" s="1">
        <v>2</v>
      </c>
      <c r="C19" s="1">
        <v>2</v>
      </c>
      <c r="D19" s="1">
        <v>0</v>
      </c>
      <c r="E19" s="1">
        <v>0</v>
      </c>
      <c r="F19" s="1">
        <v>0</v>
      </c>
      <c r="G19" s="1">
        <v>0</v>
      </c>
      <c r="H19" s="1">
        <v>0</v>
      </c>
      <c r="I19" s="1">
        <v>0</v>
      </c>
      <c r="J19" s="1">
        <v>0</v>
      </c>
      <c r="K19" s="1">
        <v>0</v>
      </c>
    </row>
    <row r="20" spans="1:11" x14ac:dyDescent="0.2">
      <c r="A20" s="1" t="s">
        <v>64</v>
      </c>
      <c r="B20" s="1">
        <v>1</v>
      </c>
      <c r="C20" s="1">
        <v>1</v>
      </c>
      <c r="D20" s="1">
        <v>0</v>
      </c>
      <c r="E20" s="1">
        <v>0</v>
      </c>
      <c r="F20" s="1">
        <v>0</v>
      </c>
      <c r="G20" s="1">
        <v>0</v>
      </c>
      <c r="H20" s="1">
        <v>0</v>
      </c>
      <c r="I20" s="1">
        <v>0</v>
      </c>
      <c r="J20" s="1">
        <v>0</v>
      </c>
      <c r="K20" s="1">
        <v>0</v>
      </c>
    </row>
    <row r="21" spans="1:11" x14ac:dyDescent="0.2">
      <c r="A21" s="1" t="s">
        <v>65</v>
      </c>
      <c r="B21" s="1">
        <v>7</v>
      </c>
      <c r="C21" s="1">
        <v>7</v>
      </c>
      <c r="D21" s="1">
        <v>0</v>
      </c>
      <c r="E21" s="1">
        <v>0</v>
      </c>
      <c r="F21" s="1">
        <v>0</v>
      </c>
      <c r="G21" s="1">
        <v>0</v>
      </c>
      <c r="H21" s="1">
        <v>0</v>
      </c>
      <c r="I21" s="1">
        <v>0</v>
      </c>
      <c r="J21" s="1">
        <v>0</v>
      </c>
      <c r="K21" s="1">
        <v>0</v>
      </c>
    </row>
    <row r="22" spans="1:11" x14ac:dyDescent="0.2">
      <c r="A22" s="1" t="s">
        <v>66</v>
      </c>
      <c r="B22" s="1">
        <v>88</v>
      </c>
      <c r="C22" s="1">
        <v>79</v>
      </c>
      <c r="D22" s="1">
        <v>0</v>
      </c>
      <c r="E22" s="1">
        <v>2</v>
      </c>
      <c r="F22" s="1">
        <v>0</v>
      </c>
      <c r="G22" s="1">
        <v>0</v>
      </c>
      <c r="H22" s="1">
        <v>0</v>
      </c>
      <c r="I22" s="1">
        <v>0</v>
      </c>
      <c r="J22" s="1">
        <v>7</v>
      </c>
      <c r="K22" s="1">
        <v>0</v>
      </c>
    </row>
    <row r="23" spans="1:11" x14ac:dyDescent="0.2">
      <c r="A23" s="1" t="s">
        <v>30</v>
      </c>
    </row>
    <row r="24" spans="1:11" x14ac:dyDescent="0.2">
      <c r="A24" s="1" t="s">
        <v>353</v>
      </c>
    </row>
    <row r="25" spans="1:11" x14ac:dyDescent="0.2">
      <c r="A25" s="1" t="s">
        <v>3</v>
      </c>
      <c r="B25" s="1">
        <v>136</v>
      </c>
      <c r="C25" s="1">
        <v>118</v>
      </c>
      <c r="D25" s="1">
        <v>2</v>
      </c>
      <c r="E25" s="1">
        <v>5</v>
      </c>
      <c r="F25" s="1">
        <v>0</v>
      </c>
      <c r="G25" s="1">
        <v>0</v>
      </c>
      <c r="H25" s="1">
        <v>0</v>
      </c>
      <c r="I25" s="1">
        <v>1</v>
      </c>
      <c r="J25" s="1">
        <v>10</v>
      </c>
      <c r="K25" s="1">
        <v>0</v>
      </c>
    </row>
    <row r="26" spans="1:11" x14ac:dyDescent="0.2">
      <c r="A26" s="1" t="s">
        <v>61</v>
      </c>
      <c r="B26" s="1">
        <v>22</v>
      </c>
      <c r="C26" s="1">
        <v>20</v>
      </c>
      <c r="D26" s="1">
        <v>0</v>
      </c>
      <c r="E26" s="1">
        <v>2</v>
      </c>
      <c r="F26" s="1">
        <v>0</v>
      </c>
      <c r="G26" s="1">
        <v>0</v>
      </c>
      <c r="H26" s="1">
        <v>0</v>
      </c>
      <c r="I26" s="1">
        <v>0</v>
      </c>
      <c r="J26" s="1">
        <v>0</v>
      </c>
      <c r="K26" s="1">
        <v>0</v>
      </c>
    </row>
    <row r="27" spans="1:11" x14ac:dyDescent="0.2">
      <c r="A27" s="1" t="s">
        <v>62</v>
      </c>
      <c r="B27" s="1">
        <v>13</v>
      </c>
      <c r="C27" s="1">
        <v>11</v>
      </c>
      <c r="D27" s="1">
        <v>0</v>
      </c>
      <c r="E27" s="1">
        <v>2</v>
      </c>
      <c r="F27" s="1">
        <v>0</v>
      </c>
      <c r="G27" s="1">
        <v>0</v>
      </c>
      <c r="H27" s="1">
        <v>0</v>
      </c>
      <c r="I27" s="1">
        <v>0</v>
      </c>
      <c r="J27" s="1">
        <v>0</v>
      </c>
      <c r="K27" s="1">
        <v>0</v>
      </c>
    </row>
    <row r="28" spans="1:11" x14ac:dyDescent="0.2">
      <c r="A28" s="1" t="s">
        <v>63</v>
      </c>
      <c r="B28" s="1">
        <v>4</v>
      </c>
      <c r="C28" s="1">
        <v>4</v>
      </c>
      <c r="D28" s="1">
        <v>0</v>
      </c>
      <c r="E28" s="1">
        <v>0</v>
      </c>
      <c r="F28" s="1">
        <v>0</v>
      </c>
      <c r="G28" s="1">
        <v>0</v>
      </c>
      <c r="H28" s="1">
        <v>0</v>
      </c>
      <c r="I28" s="1">
        <v>0</v>
      </c>
      <c r="J28" s="1">
        <v>0</v>
      </c>
      <c r="K28" s="1">
        <v>0</v>
      </c>
    </row>
    <row r="29" spans="1:11" x14ac:dyDescent="0.2">
      <c r="A29" s="1" t="s">
        <v>64</v>
      </c>
      <c r="B29" s="1">
        <v>2</v>
      </c>
      <c r="C29" s="1">
        <v>2</v>
      </c>
      <c r="D29" s="1">
        <v>0</v>
      </c>
      <c r="E29" s="1">
        <v>0</v>
      </c>
      <c r="F29" s="1">
        <v>0</v>
      </c>
      <c r="G29" s="1">
        <v>0</v>
      </c>
      <c r="H29" s="1">
        <v>0</v>
      </c>
      <c r="I29" s="1">
        <v>0</v>
      </c>
      <c r="J29" s="1">
        <v>0</v>
      </c>
      <c r="K29" s="1">
        <v>0</v>
      </c>
    </row>
    <row r="30" spans="1:11" x14ac:dyDescent="0.2">
      <c r="A30" s="1" t="s">
        <v>65</v>
      </c>
      <c r="B30" s="1">
        <v>8</v>
      </c>
      <c r="C30" s="1">
        <v>6</v>
      </c>
      <c r="D30" s="1">
        <v>1</v>
      </c>
      <c r="E30" s="1">
        <v>0</v>
      </c>
      <c r="F30" s="1">
        <v>0</v>
      </c>
      <c r="G30" s="1">
        <v>0</v>
      </c>
      <c r="H30" s="1">
        <v>0</v>
      </c>
      <c r="I30" s="1">
        <v>0</v>
      </c>
      <c r="J30" s="1">
        <v>1</v>
      </c>
      <c r="K30" s="1">
        <v>0</v>
      </c>
    </row>
    <row r="31" spans="1:11" x14ac:dyDescent="0.2">
      <c r="A31" s="1" t="s">
        <v>66</v>
      </c>
      <c r="B31" s="1">
        <v>87</v>
      </c>
      <c r="C31" s="1">
        <v>75</v>
      </c>
      <c r="D31" s="1">
        <v>1</v>
      </c>
      <c r="E31" s="1">
        <v>1</v>
      </c>
      <c r="F31" s="1">
        <v>0</v>
      </c>
      <c r="G31" s="1">
        <v>0</v>
      </c>
      <c r="H31" s="1">
        <v>0</v>
      </c>
      <c r="I31" s="1">
        <v>1</v>
      </c>
      <c r="J31" s="1">
        <v>9</v>
      </c>
      <c r="K31" s="1">
        <v>0</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17A62-6FE8-404A-AB94-EDA7C0D98341}">
  <dimension ref="A1:K62"/>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354</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355</v>
      </c>
    </row>
    <row r="7" spans="1:11" x14ac:dyDescent="0.2">
      <c r="A7" s="1" t="s">
        <v>3</v>
      </c>
      <c r="B7" s="1">
        <v>538</v>
      </c>
      <c r="C7" s="1">
        <v>409</v>
      </c>
      <c r="D7" s="1">
        <v>20</v>
      </c>
      <c r="E7" s="1">
        <v>40</v>
      </c>
      <c r="F7" s="1">
        <v>4</v>
      </c>
      <c r="G7" s="1">
        <v>0</v>
      </c>
      <c r="H7" s="1">
        <v>0</v>
      </c>
      <c r="I7" s="1">
        <v>7</v>
      </c>
      <c r="J7" s="1">
        <v>55</v>
      </c>
      <c r="K7" s="1">
        <v>3</v>
      </c>
    </row>
    <row r="8" spans="1:11" x14ac:dyDescent="0.2">
      <c r="A8" s="1" t="s">
        <v>69</v>
      </c>
      <c r="B8" s="1">
        <v>408</v>
      </c>
      <c r="C8" s="1">
        <v>345</v>
      </c>
      <c r="D8" s="1">
        <v>15</v>
      </c>
      <c r="E8" s="1">
        <v>35</v>
      </c>
      <c r="F8" s="1">
        <v>4</v>
      </c>
      <c r="G8" s="1">
        <v>0</v>
      </c>
      <c r="H8" s="1">
        <v>0</v>
      </c>
      <c r="I8" s="1">
        <v>1</v>
      </c>
      <c r="J8" s="1">
        <v>6</v>
      </c>
      <c r="K8" s="1">
        <v>2</v>
      </c>
    </row>
    <row r="9" spans="1:11" x14ac:dyDescent="0.2">
      <c r="A9" s="1" t="s">
        <v>70</v>
      </c>
      <c r="B9" s="1">
        <v>80</v>
      </c>
      <c r="C9" s="1">
        <v>45</v>
      </c>
      <c r="D9" s="1">
        <v>1</v>
      </c>
      <c r="E9" s="1">
        <v>2</v>
      </c>
      <c r="F9" s="1">
        <v>0</v>
      </c>
      <c r="G9" s="1">
        <v>0</v>
      </c>
      <c r="H9" s="1">
        <v>0</v>
      </c>
      <c r="I9" s="1">
        <v>3</v>
      </c>
      <c r="J9" s="1">
        <v>28</v>
      </c>
      <c r="K9" s="1">
        <v>1</v>
      </c>
    </row>
    <row r="10" spans="1:11" x14ac:dyDescent="0.2">
      <c r="A10" s="1" t="s">
        <v>71</v>
      </c>
      <c r="B10" s="1">
        <v>47</v>
      </c>
      <c r="C10" s="1">
        <v>16</v>
      </c>
      <c r="D10" s="1">
        <v>4</v>
      </c>
      <c r="E10" s="1">
        <v>3</v>
      </c>
      <c r="F10" s="1">
        <v>0</v>
      </c>
      <c r="G10" s="1">
        <v>0</v>
      </c>
      <c r="H10" s="1">
        <v>0</v>
      </c>
      <c r="I10" s="1">
        <v>3</v>
      </c>
      <c r="J10" s="1">
        <v>21</v>
      </c>
      <c r="K10" s="1">
        <v>0</v>
      </c>
    </row>
    <row r="11" spans="1:11" x14ac:dyDescent="0.2">
      <c r="A11" s="1" t="s">
        <v>72</v>
      </c>
      <c r="B11" s="1">
        <v>3</v>
      </c>
      <c r="C11" s="1">
        <v>3</v>
      </c>
      <c r="D11" s="1">
        <v>0</v>
      </c>
      <c r="E11" s="1">
        <v>0</v>
      </c>
      <c r="F11" s="1">
        <v>0</v>
      </c>
      <c r="G11" s="1">
        <v>0</v>
      </c>
      <c r="H11" s="1">
        <v>0</v>
      </c>
      <c r="I11" s="1">
        <v>0</v>
      </c>
      <c r="J11" s="1">
        <v>0</v>
      </c>
      <c r="K11" s="1">
        <v>0</v>
      </c>
    </row>
    <row r="12" spans="1:11" x14ac:dyDescent="0.2">
      <c r="A12" s="1" t="s">
        <v>29</v>
      </c>
    </row>
    <row r="13" spans="1:11" x14ac:dyDescent="0.2">
      <c r="A13" s="1" t="s">
        <v>355</v>
      </c>
    </row>
    <row r="14" spans="1:11" x14ac:dyDescent="0.2">
      <c r="A14" s="1" t="s">
        <v>3</v>
      </c>
      <c r="B14" s="1">
        <v>269</v>
      </c>
      <c r="C14" s="1">
        <v>207</v>
      </c>
      <c r="D14" s="1">
        <v>11</v>
      </c>
      <c r="E14" s="1">
        <v>17</v>
      </c>
      <c r="F14" s="1">
        <v>3</v>
      </c>
      <c r="G14" s="1">
        <v>0</v>
      </c>
      <c r="H14" s="1">
        <v>0</v>
      </c>
      <c r="I14" s="1">
        <v>5</v>
      </c>
      <c r="J14" s="1">
        <v>24</v>
      </c>
      <c r="K14" s="1">
        <v>2</v>
      </c>
    </row>
    <row r="15" spans="1:11" x14ac:dyDescent="0.2">
      <c r="A15" s="1" t="s">
        <v>69</v>
      </c>
      <c r="B15" s="1">
        <v>208</v>
      </c>
      <c r="C15" s="1">
        <v>180</v>
      </c>
      <c r="D15" s="1">
        <v>7</v>
      </c>
      <c r="E15" s="1">
        <v>15</v>
      </c>
      <c r="F15" s="1">
        <v>3</v>
      </c>
      <c r="G15" s="1">
        <v>0</v>
      </c>
      <c r="H15" s="1">
        <v>0</v>
      </c>
      <c r="I15" s="1">
        <v>0</v>
      </c>
      <c r="J15" s="1">
        <v>1</v>
      </c>
      <c r="K15" s="1">
        <v>2</v>
      </c>
    </row>
    <row r="16" spans="1:11" x14ac:dyDescent="0.2">
      <c r="A16" s="1" t="s">
        <v>70</v>
      </c>
      <c r="B16" s="1">
        <v>37</v>
      </c>
      <c r="C16" s="1">
        <v>21</v>
      </c>
      <c r="D16" s="1">
        <v>1</v>
      </c>
      <c r="E16" s="1">
        <v>1</v>
      </c>
      <c r="F16" s="1">
        <v>0</v>
      </c>
      <c r="G16" s="1">
        <v>0</v>
      </c>
      <c r="H16" s="1">
        <v>0</v>
      </c>
      <c r="I16" s="1">
        <v>2</v>
      </c>
      <c r="J16" s="1">
        <v>12</v>
      </c>
      <c r="K16" s="1">
        <v>0</v>
      </c>
    </row>
    <row r="17" spans="1:11" x14ac:dyDescent="0.2">
      <c r="A17" s="1" t="s">
        <v>71</v>
      </c>
      <c r="B17" s="1">
        <v>24</v>
      </c>
      <c r="C17" s="1">
        <v>6</v>
      </c>
      <c r="D17" s="1">
        <v>3</v>
      </c>
      <c r="E17" s="1">
        <v>1</v>
      </c>
      <c r="F17" s="1">
        <v>0</v>
      </c>
      <c r="G17" s="1">
        <v>0</v>
      </c>
      <c r="H17" s="1">
        <v>0</v>
      </c>
      <c r="I17" s="1">
        <v>3</v>
      </c>
      <c r="J17" s="1">
        <v>11</v>
      </c>
      <c r="K17" s="1">
        <v>0</v>
      </c>
    </row>
    <row r="18" spans="1:11" x14ac:dyDescent="0.2">
      <c r="A18" s="1" t="s">
        <v>72</v>
      </c>
      <c r="B18" s="1">
        <v>0</v>
      </c>
      <c r="C18" s="1">
        <v>0</v>
      </c>
      <c r="D18" s="1">
        <v>0</v>
      </c>
      <c r="E18" s="1">
        <v>0</v>
      </c>
      <c r="F18" s="1">
        <v>0</v>
      </c>
      <c r="G18" s="1">
        <v>0</v>
      </c>
      <c r="H18" s="1">
        <v>0</v>
      </c>
      <c r="I18" s="1">
        <v>0</v>
      </c>
      <c r="J18" s="1">
        <v>0</v>
      </c>
      <c r="K18" s="1">
        <v>0</v>
      </c>
    </row>
    <row r="19" spans="1:11" x14ac:dyDescent="0.2">
      <c r="A19" s="1" t="s">
        <v>30</v>
      </c>
    </row>
    <row r="20" spans="1:11" x14ac:dyDescent="0.2">
      <c r="A20" s="1" t="s">
        <v>355</v>
      </c>
    </row>
    <row r="21" spans="1:11" x14ac:dyDescent="0.2">
      <c r="A21" s="1" t="s">
        <v>3</v>
      </c>
      <c r="B21" s="1">
        <v>269</v>
      </c>
      <c r="C21" s="1">
        <v>202</v>
      </c>
      <c r="D21" s="1">
        <v>9</v>
      </c>
      <c r="E21" s="1">
        <v>23</v>
      </c>
      <c r="F21" s="1">
        <v>1</v>
      </c>
      <c r="G21" s="1">
        <v>0</v>
      </c>
      <c r="H21" s="1">
        <v>0</v>
      </c>
      <c r="I21" s="1">
        <v>2</v>
      </c>
      <c r="J21" s="1">
        <v>31</v>
      </c>
      <c r="K21" s="1">
        <v>1</v>
      </c>
    </row>
    <row r="22" spans="1:11" x14ac:dyDescent="0.2">
      <c r="A22" s="1" t="s">
        <v>69</v>
      </c>
      <c r="B22" s="1">
        <v>200</v>
      </c>
      <c r="C22" s="1">
        <v>165</v>
      </c>
      <c r="D22" s="1">
        <v>8</v>
      </c>
      <c r="E22" s="1">
        <v>20</v>
      </c>
      <c r="F22" s="1">
        <v>1</v>
      </c>
      <c r="G22" s="1">
        <v>0</v>
      </c>
      <c r="H22" s="1">
        <v>0</v>
      </c>
      <c r="I22" s="1">
        <v>1</v>
      </c>
      <c r="J22" s="1">
        <v>5</v>
      </c>
      <c r="K22" s="1">
        <v>0</v>
      </c>
    </row>
    <row r="23" spans="1:11" x14ac:dyDescent="0.2">
      <c r="A23" s="1" t="s">
        <v>70</v>
      </c>
      <c r="B23" s="1">
        <v>43</v>
      </c>
      <c r="C23" s="1">
        <v>24</v>
      </c>
      <c r="D23" s="1">
        <v>0</v>
      </c>
      <c r="E23" s="1">
        <v>1</v>
      </c>
      <c r="F23" s="1">
        <v>0</v>
      </c>
      <c r="G23" s="1">
        <v>0</v>
      </c>
      <c r="H23" s="1">
        <v>0</v>
      </c>
      <c r="I23" s="1">
        <v>1</v>
      </c>
      <c r="J23" s="1">
        <v>16</v>
      </c>
      <c r="K23" s="1">
        <v>1</v>
      </c>
    </row>
    <row r="24" spans="1:11" x14ac:dyDescent="0.2">
      <c r="A24" s="1" t="s">
        <v>71</v>
      </c>
      <c r="B24" s="1">
        <v>23</v>
      </c>
      <c r="C24" s="1">
        <v>10</v>
      </c>
      <c r="D24" s="1">
        <v>1</v>
      </c>
      <c r="E24" s="1">
        <v>2</v>
      </c>
      <c r="F24" s="1">
        <v>0</v>
      </c>
      <c r="G24" s="1">
        <v>0</v>
      </c>
      <c r="H24" s="1">
        <v>0</v>
      </c>
      <c r="I24" s="1">
        <v>0</v>
      </c>
      <c r="J24" s="1">
        <v>10</v>
      </c>
      <c r="K24" s="1">
        <v>0</v>
      </c>
    </row>
    <row r="25" spans="1:11" x14ac:dyDescent="0.2">
      <c r="A25" s="1" t="s">
        <v>72</v>
      </c>
      <c r="B25" s="1">
        <v>3</v>
      </c>
      <c r="C25" s="1">
        <v>3</v>
      </c>
      <c r="D25" s="1">
        <v>0</v>
      </c>
      <c r="E25" s="1">
        <v>0</v>
      </c>
      <c r="F25" s="1">
        <v>0</v>
      </c>
      <c r="G25" s="1">
        <v>0</v>
      </c>
      <c r="H25" s="1">
        <v>0</v>
      </c>
      <c r="I25" s="1">
        <v>0</v>
      </c>
      <c r="J25" s="1">
        <v>0</v>
      </c>
      <c r="K25" s="1">
        <v>0</v>
      </c>
    </row>
    <row r="26" spans="1:11" x14ac:dyDescent="0.2">
      <c r="A26" s="1" t="s">
        <v>9</v>
      </c>
    </row>
    <row r="27" spans="1:11" x14ac:dyDescent="0.2">
      <c r="A27" s="1" t="s">
        <v>10</v>
      </c>
    </row>
    <row r="28" spans="1:11" x14ac:dyDescent="0.2">
      <c r="A28" s="1" t="s">
        <v>356</v>
      </c>
    </row>
    <row r="29" spans="1:11" x14ac:dyDescent="0.2">
      <c r="A29" s="1" t="s">
        <v>3</v>
      </c>
      <c r="B29" s="1">
        <v>538</v>
      </c>
      <c r="C29" s="1">
        <v>409</v>
      </c>
      <c r="D29" s="1">
        <v>20</v>
      </c>
      <c r="E29" s="1">
        <v>40</v>
      </c>
      <c r="F29" s="1">
        <v>4</v>
      </c>
      <c r="G29" s="1">
        <v>0</v>
      </c>
      <c r="H29" s="1">
        <v>0</v>
      </c>
      <c r="I29" s="1">
        <v>7</v>
      </c>
      <c r="J29" s="1">
        <v>55</v>
      </c>
      <c r="K29" s="1">
        <v>3</v>
      </c>
    </row>
    <row r="30" spans="1:11" x14ac:dyDescent="0.2">
      <c r="A30" s="1" t="s">
        <v>85</v>
      </c>
      <c r="B30" s="1">
        <v>118</v>
      </c>
      <c r="C30" s="1">
        <v>82</v>
      </c>
      <c r="D30" s="1">
        <v>12</v>
      </c>
      <c r="E30" s="1">
        <v>21</v>
      </c>
      <c r="F30" s="1">
        <v>3</v>
      </c>
      <c r="G30" s="1">
        <v>0</v>
      </c>
      <c r="H30" s="1">
        <v>0</v>
      </c>
      <c r="I30" s="1">
        <v>0</v>
      </c>
      <c r="J30" s="1">
        <v>0</v>
      </c>
      <c r="K30" s="1">
        <v>0</v>
      </c>
    </row>
    <row r="31" spans="1:11" x14ac:dyDescent="0.2">
      <c r="A31" s="1" t="s">
        <v>86</v>
      </c>
      <c r="B31" s="1">
        <v>228</v>
      </c>
      <c r="C31" s="1">
        <v>214</v>
      </c>
      <c r="D31" s="1">
        <v>7</v>
      </c>
      <c r="E31" s="1">
        <v>4</v>
      </c>
      <c r="F31" s="1">
        <v>1</v>
      </c>
      <c r="G31" s="1">
        <v>0</v>
      </c>
      <c r="H31" s="1">
        <v>0</v>
      </c>
      <c r="I31" s="1">
        <v>2</v>
      </c>
      <c r="J31" s="1">
        <v>0</v>
      </c>
      <c r="K31" s="1">
        <v>0</v>
      </c>
    </row>
    <row r="32" spans="1:11" x14ac:dyDescent="0.2">
      <c r="A32" s="1" t="s">
        <v>87</v>
      </c>
      <c r="B32" s="1">
        <v>107</v>
      </c>
      <c r="C32" s="1">
        <v>92</v>
      </c>
      <c r="D32" s="1">
        <v>1</v>
      </c>
      <c r="E32" s="1">
        <v>9</v>
      </c>
      <c r="F32" s="1">
        <v>0</v>
      </c>
      <c r="G32" s="1">
        <v>0</v>
      </c>
      <c r="H32" s="1">
        <v>0</v>
      </c>
      <c r="I32" s="1">
        <v>2</v>
      </c>
      <c r="J32" s="1">
        <v>0</v>
      </c>
      <c r="K32" s="1">
        <v>3</v>
      </c>
    </row>
    <row r="33" spans="1:11" x14ac:dyDescent="0.2">
      <c r="A33" s="1" t="s">
        <v>88</v>
      </c>
      <c r="B33" s="1">
        <v>4</v>
      </c>
      <c r="C33" s="1">
        <v>4</v>
      </c>
      <c r="D33" s="1">
        <v>0</v>
      </c>
      <c r="E33" s="1">
        <v>0</v>
      </c>
      <c r="F33" s="1">
        <v>0</v>
      </c>
      <c r="G33" s="1">
        <v>0</v>
      </c>
      <c r="H33" s="1">
        <v>0</v>
      </c>
      <c r="I33" s="1">
        <v>0</v>
      </c>
      <c r="J33" s="1">
        <v>0</v>
      </c>
      <c r="K33" s="1">
        <v>0</v>
      </c>
    </row>
    <row r="34" spans="1:11" x14ac:dyDescent="0.2">
      <c r="A34" s="1" t="s">
        <v>89</v>
      </c>
      <c r="B34" s="1">
        <v>1</v>
      </c>
      <c r="C34" s="1">
        <v>0</v>
      </c>
      <c r="D34" s="1">
        <v>0</v>
      </c>
      <c r="E34" s="1">
        <v>1</v>
      </c>
      <c r="F34" s="1">
        <v>0</v>
      </c>
      <c r="G34" s="1">
        <v>0</v>
      </c>
      <c r="H34" s="1">
        <v>0</v>
      </c>
      <c r="I34" s="1">
        <v>0</v>
      </c>
      <c r="J34" s="1">
        <v>0</v>
      </c>
      <c r="K34" s="1">
        <v>0</v>
      </c>
    </row>
    <row r="35" spans="1:11" x14ac:dyDescent="0.2">
      <c r="A35" s="1" t="s">
        <v>72</v>
      </c>
      <c r="B35" s="1">
        <v>20</v>
      </c>
      <c r="C35" s="1">
        <v>15</v>
      </c>
      <c r="D35" s="1">
        <v>0</v>
      </c>
      <c r="E35" s="1">
        <v>2</v>
      </c>
      <c r="F35" s="1">
        <v>0</v>
      </c>
      <c r="G35" s="1">
        <v>0</v>
      </c>
      <c r="H35" s="1">
        <v>0</v>
      </c>
      <c r="I35" s="1">
        <v>3</v>
      </c>
      <c r="J35" s="1">
        <v>0</v>
      </c>
      <c r="K35" s="1">
        <v>0</v>
      </c>
    </row>
    <row r="36" spans="1:11" x14ac:dyDescent="0.2">
      <c r="A36" s="1" t="s">
        <v>90</v>
      </c>
      <c r="B36" s="1">
        <v>0</v>
      </c>
      <c r="C36" s="1">
        <v>0</v>
      </c>
      <c r="D36" s="1">
        <v>0</v>
      </c>
      <c r="E36" s="1">
        <v>0</v>
      </c>
      <c r="F36" s="1">
        <v>0</v>
      </c>
      <c r="G36" s="1">
        <v>0</v>
      </c>
      <c r="H36" s="1">
        <v>0</v>
      </c>
      <c r="I36" s="1">
        <v>0</v>
      </c>
      <c r="J36" s="1">
        <v>0</v>
      </c>
      <c r="K36" s="1">
        <v>0</v>
      </c>
    </row>
    <row r="37" spans="1:11" x14ac:dyDescent="0.2">
      <c r="A37" s="1" t="s">
        <v>91</v>
      </c>
      <c r="B37" s="1">
        <v>5</v>
      </c>
      <c r="C37" s="1">
        <v>2</v>
      </c>
      <c r="D37" s="1">
        <v>0</v>
      </c>
      <c r="E37" s="1">
        <v>3</v>
      </c>
      <c r="F37" s="1">
        <v>0</v>
      </c>
      <c r="G37" s="1">
        <v>0</v>
      </c>
      <c r="H37" s="1">
        <v>0</v>
      </c>
      <c r="I37" s="1">
        <v>0</v>
      </c>
      <c r="J37" s="1">
        <v>0</v>
      </c>
      <c r="K37" s="1">
        <v>0</v>
      </c>
    </row>
    <row r="38" spans="1:11" x14ac:dyDescent="0.2">
      <c r="A38" s="1" t="s">
        <v>92</v>
      </c>
      <c r="B38" s="1">
        <v>55</v>
      </c>
      <c r="C38" s="1">
        <v>0</v>
      </c>
      <c r="D38" s="1">
        <v>0</v>
      </c>
      <c r="E38" s="1">
        <v>0</v>
      </c>
      <c r="F38" s="1">
        <v>0</v>
      </c>
      <c r="G38" s="1">
        <v>0</v>
      </c>
      <c r="H38" s="1">
        <v>0</v>
      </c>
      <c r="I38" s="1">
        <v>0</v>
      </c>
      <c r="J38" s="1">
        <v>55</v>
      </c>
      <c r="K38" s="1">
        <v>0</v>
      </c>
    </row>
    <row r="39" spans="1:11" x14ac:dyDescent="0.2">
      <c r="A39" s="1" t="s">
        <v>29</v>
      </c>
    </row>
    <row r="40" spans="1:11" x14ac:dyDescent="0.2">
      <c r="A40" s="1" t="s">
        <v>356</v>
      </c>
    </row>
    <row r="41" spans="1:11" x14ac:dyDescent="0.2">
      <c r="A41" s="1" t="s">
        <v>3</v>
      </c>
      <c r="B41" s="1">
        <v>269</v>
      </c>
      <c r="C41" s="1">
        <v>207</v>
      </c>
      <c r="D41" s="1">
        <v>11</v>
      </c>
      <c r="E41" s="1">
        <v>17</v>
      </c>
      <c r="F41" s="1">
        <v>3</v>
      </c>
      <c r="G41" s="1">
        <v>0</v>
      </c>
      <c r="H41" s="1">
        <v>0</v>
      </c>
      <c r="I41" s="1">
        <v>5</v>
      </c>
      <c r="J41" s="1">
        <v>24</v>
      </c>
      <c r="K41" s="1">
        <v>2</v>
      </c>
    </row>
    <row r="42" spans="1:11" x14ac:dyDescent="0.2">
      <c r="A42" s="1" t="s">
        <v>85</v>
      </c>
      <c r="B42" s="1">
        <v>63</v>
      </c>
      <c r="C42" s="1">
        <v>44</v>
      </c>
      <c r="D42" s="1">
        <v>7</v>
      </c>
      <c r="E42" s="1">
        <v>10</v>
      </c>
      <c r="F42" s="1">
        <v>2</v>
      </c>
      <c r="G42" s="1">
        <v>0</v>
      </c>
      <c r="H42" s="1">
        <v>0</v>
      </c>
      <c r="I42" s="1">
        <v>0</v>
      </c>
      <c r="J42" s="1">
        <v>0</v>
      </c>
      <c r="K42" s="1">
        <v>0</v>
      </c>
    </row>
    <row r="43" spans="1:11" x14ac:dyDescent="0.2">
      <c r="A43" s="1" t="s">
        <v>86</v>
      </c>
      <c r="B43" s="1">
        <v>110</v>
      </c>
      <c r="C43" s="1">
        <v>102</v>
      </c>
      <c r="D43" s="1">
        <v>4</v>
      </c>
      <c r="E43" s="1">
        <v>1</v>
      </c>
      <c r="F43" s="1">
        <v>1</v>
      </c>
      <c r="G43" s="1">
        <v>0</v>
      </c>
      <c r="H43" s="1">
        <v>0</v>
      </c>
      <c r="I43" s="1">
        <v>2</v>
      </c>
      <c r="J43" s="1">
        <v>0</v>
      </c>
      <c r="K43" s="1">
        <v>0</v>
      </c>
    </row>
    <row r="44" spans="1:11" x14ac:dyDescent="0.2">
      <c r="A44" s="1" t="s">
        <v>87</v>
      </c>
      <c r="B44" s="1">
        <v>57</v>
      </c>
      <c r="C44" s="1">
        <v>50</v>
      </c>
      <c r="D44" s="1">
        <v>0</v>
      </c>
      <c r="E44" s="1">
        <v>4</v>
      </c>
      <c r="F44" s="1">
        <v>0</v>
      </c>
      <c r="G44" s="1">
        <v>0</v>
      </c>
      <c r="H44" s="1">
        <v>0</v>
      </c>
      <c r="I44" s="1">
        <v>1</v>
      </c>
      <c r="J44" s="1">
        <v>0</v>
      </c>
      <c r="K44" s="1">
        <v>2</v>
      </c>
    </row>
    <row r="45" spans="1:11" x14ac:dyDescent="0.2">
      <c r="A45" s="1" t="s">
        <v>88</v>
      </c>
      <c r="B45" s="1">
        <v>3</v>
      </c>
      <c r="C45" s="1">
        <v>3</v>
      </c>
      <c r="D45" s="1">
        <v>0</v>
      </c>
      <c r="E45" s="1">
        <v>0</v>
      </c>
      <c r="F45" s="1">
        <v>0</v>
      </c>
      <c r="G45" s="1">
        <v>0</v>
      </c>
      <c r="H45" s="1">
        <v>0</v>
      </c>
      <c r="I45" s="1">
        <v>0</v>
      </c>
      <c r="J45" s="1">
        <v>0</v>
      </c>
      <c r="K45" s="1">
        <v>0</v>
      </c>
    </row>
    <row r="46" spans="1:11" x14ac:dyDescent="0.2">
      <c r="A46" s="1" t="s">
        <v>89</v>
      </c>
      <c r="B46" s="1">
        <v>0</v>
      </c>
      <c r="C46" s="1">
        <v>0</v>
      </c>
      <c r="D46" s="1">
        <v>0</v>
      </c>
      <c r="E46" s="1">
        <v>0</v>
      </c>
      <c r="F46" s="1">
        <v>0</v>
      </c>
      <c r="G46" s="1">
        <v>0</v>
      </c>
      <c r="H46" s="1">
        <v>0</v>
      </c>
      <c r="I46" s="1">
        <v>0</v>
      </c>
      <c r="J46" s="1">
        <v>0</v>
      </c>
      <c r="K46" s="1">
        <v>0</v>
      </c>
    </row>
    <row r="47" spans="1:11" x14ac:dyDescent="0.2">
      <c r="A47" s="1" t="s">
        <v>72</v>
      </c>
      <c r="B47" s="1">
        <v>10</v>
      </c>
      <c r="C47" s="1">
        <v>7</v>
      </c>
      <c r="D47" s="1">
        <v>0</v>
      </c>
      <c r="E47" s="1">
        <v>1</v>
      </c>
      <c r="F47" s="1">
        <v>0</v>
      </c>
      <c r="G47" s="1">
        <v>0</v>
      </c>
      <c r="H47" s="1">
        <v>0</v>
      </c>
      <c r="I47" s="1">
        <v>2</v>
      </c>
      <c r="J47" s="1">
        <v>0</v>
      </c>
      <c r="K47" s="1">
        <v>0</v>
      </c>
    </row>
    <row r="48" spans="1:11" x14ac:dyDescent="0.2">
      <c r="A48" s="1" t="s">
        <v>90</v>
      </c>
      <c r="B48" s="1">
        <v>0</v>
      </c>
      <c r="C48" s="1">
        <v>0</v>
      </c>
      <c r="D48" s="1">
        <v>0</v>
      </c>
      <c r="E48" s="1">
        <v>0</v>
      </c>
      <c r="F48" s="1">
        <v>0</v>
      </c>
      <c r="G48" s="1">
        <v>0</v>
      </c>
      <c r="H48" s="1">
        <v>0</v>
      </c>
      <c r="I48" s="1">
        <v>0</v>
      </c>
      <c r="J48" s="1">
        <v>0</v>
      </c>
      <c r="K48" s="1">
        <v>0</v>
      </c>
    </row>
    <row r="49" spans="1:11" x14ac:dyDescent="0.2">
      <c r="A49" s="1" t="s">
        <v>91</v>
      </c>
      <c r="B49" s="1">
        <v>2</v>
      </c>
      <c r="C49" s="1">
        <v>1</v>
      </c>
      <c r="D49" s="1">
        <v>0</v>
      </c>
      <c r="E49" s="1">
        <v>1</v>
      </c>
      <c r="F49" s="1">
        <v>0</v>
      </c>
      <c r="G49" s="1">
        <v>0</v>
      </c>
      <c r="H49" s="1">
        <v>0</v>
      </c>
      <c r="I49" s="1">
        <v>0</v>
      </c>
      <c r="J49" s="1">
        <v>0</v>
      </c>
      <c r="K49" s="1">
        <v>0</v>
      </c>
    </row>
    <row r="50" spans="1:11" x14ac:dyDescent="0.2">
      <c r="A50" s="1" t="s">
        <v>92</v>
      </c>
      <c r="B50" s="1">
        <v>24</v>
      </c>
      <c r="C50" s="1">
        <v>0</v>
      </c>
      <c r="D50" s="1">
        <v>0</v>
      </c>
      <c r="E50" s="1">
        <v>0</v>
      </c>
      <c r="F50" s="1">
        <v>0</v>
      </c>
      <c r="G50" s="1">
        <v>0</v>
      </c>
      <c r="H50" s="1">
        <v>0</v>
      </c>
      <c r="I50" s="1">
        <v>0</v>
      </c>
      <c r="J50" s="1">
        <v>24</v>
      </c>
      <c r="K50" s="1">
        <v>0</v>
      </c>
    </row>
    <row r="51" spans="1:11" x14ac:dyDescent="0.2">
      <c r="A51" s="1" t="s">
        <v>30</v>
      </c>
    </row>
    <row r="52" spans="1:11" x14ac:dyDescent="0.2">
      <c r="A52" s="1" t="s">
        <v>356</v>
      </c>
    </row>
    <row r="53" spans="1:11" x14ac:dyDescent="0.2">
      <c r="A53" s="1" t="s">
        <v>3</v>
      </c>
      <c r="B53" s="1">
        <v>269</v>
      </c>
      <c r="C53" s="1">
        <v>202</v>
      </c>
      <c r="D53" s="1">
        <v>9</v>
      </c>
      <c r="E53" s="1">
        <v>23</v>
      </c>
      <c r="F53" s="1">
        <v>1</v>
      </c>
      <c r="G53" s="1">
        <v>0</v>
      </c>
      <c r="H53" s="1">
        <v>0</v>
      </c>
      <c r="I53" s="1">
        <v>2</v>
      </c>
      <c r="J53" s="1">
        <v>31</v>
      </c>
      <c r="K53" s="1">
        <v>1</v>
      </c>
    </row>
    <row r="54" spans="1:11" x14ac:dyDescent="0.2">
      <c r="A54" s="1" t="s">
        <v>85</v>
      </c>
      <c r="B54" s="1">
        <v>55</v>
      </c>
      <c r="C54" s="1">
        <v>38</v>
      </c>
      <c r="D54" s="1">
        <v>5</v>
      </c>
      <c r="E54" s="1">
        <v>11</v>
      </c>
      <c r="F54" s="1">
        <v>1</v>
      </c>
      <c r="G54" s="1">
        <v>0</v>
      </c>
      <c r="H54" s="1">
        <v>0</v>
      </c>
      <c r="I54" s="1">
        <v>0</v>
      </c>
      <c r="J54" s="1">
        <v>0</v>
      </c>
      <c r="K54" s="1">
        <v>0</v>
      </c>
    </row>
    <row r="55" spans="1:11" x14ac:dyDescent="0.2">
      <c r="A55" s="1" t="s">
        <v>86</v>
      </c>
      <c r="B55" s="1">
        <v>118</v>
      </c>
      <c r="C55" s="1">
        <v>112</v>
      </c>
      <c r="D55" s="1">
        <v>3</v>
      </c>
      <c r="E55" s="1">
        <v>3</v>
      </c>
      <c r="F55" s="1">
        <v>0</v>
      </c>
      <c r="G55" s="1">
        <v>0</v>
      </c>
      <c r="H55" s="1">
        <v>0</v>
      </c>
      <c r="I55" s="1">
        <v>0</v>
      </c>
      <c r="J55" s="1">
        <v>0</v>
      </c>
      <c r="K55" s="1">
        <v>0</v>
      </c>
    </row>
    <row r="56" spans="1:11" x14ac:dyDescent="0.2">
      <c r="A56" s="1" t="s">
        <v>87</v>
      </c>
      <c r="B56" s="1">
        <v>50</v>
      </c>
      <c r="C56" s="1">
        <v>42</v>
      </c>
      <c r="D56" s="1">
        <v>1</v>
      </c>
      <c r="E56" s="1">
        <v>5</v>
      </c>
      <c r="F56" s="1">
        <v>0</v>
      </c>
      <c r="G56" s="1">
        <v>0</v>
      </c>
      <c r="H56" s="1">
        <v>0</v>
      </c>
      <c r="I56" s="1">
        <v>1</v>
      </c>
      <c r="J56" s="1">
        <v>0</v>
      </c>
      <c r="K56" s="1">
        <v>1</v>
      </c>
    </row>
    <row r="57" spans="1:11" x14ac:dyDescent="0.2">
      <c r="A57" s="1" t="s">
        <v>88</v>
      </c>
      <c r="B57" s="1">
        <v>1</v>
      </c>
      <c r="C57" s="1">
        <v>1</v>
      </c>
      <c r="D57" s="1">
        <v>0</v>
      </c>
      <c r="E57" s="1">
        <v>0</v>
      </c>
      <c r="F57" s="1">
        <v>0</v>
      </c>
      <c r="G57" s="1">
        <v>0</v>
      </c>
      <c r="H57" s="1">
        <v>0</v>
      </c>
      <c r="I57" s="1">
        <v>0</v>
      </c>
      <c r="J57" s="1">
        <v>0</v>
      </c>
      <c r="K57" s="1">
        <v>0</v>
      </c>
    </row>
    <row r="58" spans="1:11" x14ac:dyDescent="0.2">
      <c r="A58" s="1" t="s">
        <v>89</v>
      </c>
      <c r="B58" s="1">
        <v>1</v>
      </c>
      <c r="C58" s="1">
        <v>0</v>
      </c>
      <c r="D58" s="1">
        <v>0</v>
      </c>
      <c r="E58" s="1">
        <v>1</v>
      </c>
      <c r="F58" s="1">
        <v>0</v>
      </c>
      <c r="G58" s="1">
        <v>0</v>
      </c>
      <c r="H58" s="1">
        <v>0</v>
      </c>
      <c r="I58" s="1">
        <v>0</v>
      </c>
      <c r="J58" s="1">
        <v>0</v>
      </c>
      <c r="K58" s="1">
        <v>0</v>
      </c>
    </row>
    <row r="59" spans="1:11" x14ac:dyDescent="0.2">
      <c r="A59" s="1" t="s">
        <v>72</v>
      </c>
      <c r="B59" s="1">
        <v>10</v>
      </c>
      <c r="C59" s="1">
        <v>8</v>
      </c>
      <c r="D59" s="1">
        <v>0</v>
      </c>
      <c r="E59" s="1">
        <v>1</v>
      </c>
      <c r="F59" s="1">
        <v>0</v>
      </c>
      <c r="G59" s="1">
        <v>0</v>
      </c>
      <c r="H59" s="1">
        <v>0</v>
      </c>
      <c r="I59" s="1">
        <v>1</v>
      </c>
      <c r="J59" s="1">
        <v>0</v>
      </c>
      <c r="K59" s="1">
        <v>0</v>
      </c>
    </row>
    <row r="60" spans="1:11" x14ac:dyDescent="0.2">
      <c r="A60" s="1" t="s">
        <v>90</v>
      </c>
      <c r="B60" s="1">
        <v>0</v>
      </c>
      <c r="C60" s="1">
        <v>0</v>
      </c>
      <c r="D60" s="1">
        <v>0</v>
      </c>
      <c r="E60" s="1">
        <v>0</v>
      </c>
      <c r="F60" s="1">
        <v>0</v>
      </c>
      <c r="G60" s="1">
        <v>0</v>
      </c>
      <c r="H60" s="1">
        <v>0</v>
      </c>
      <c r="I60" s="1">
        <v>0</v>
      </c>
      <c r="J60" s="1">
        <v>0</v>
      </c>
      <c r="K60" s="1">
        <v>0</v>
      </c>
    </row>
    <row r="61" spans="1:11" x14ac:dyDescent="0.2">
      <c r="A61" s="1" t="s">
        <v>91</v>
      </c>
      <c r="B61" s="1">
        <v>3</v>
      </c>
      <c r="C61" s="1">
        <v>1</v>
      </c>
      <c r="D61" s="1">
        <v>0</v>
      </c>
      <c r="E61" s="1">
        <v>2</v>
      </c>
      <c r="F61" s="1">
        <v>0</v>
      </c>
      <c r="G61" s="1">
        <v>0</v>
      </c>
      <c r="H61" s="1">
        <v>0</v>
      </c>
      <c r="I61" s="1">
        <v>0</v>
      </c>
      <c r="J61" s="1">
        <v>0</v>
      </c>
      <c r="K61" s="1">
        <v>0</v>
      </c>
    </row>
    <row r="62" spans="1:11" x14ac:dyDescent="0.2">
      <c r="A62" s="1" t="s">
        <v>92</v>
      </c>
      <c r="B62" s="1">
        <v>31</v>
      </c>
      <c r="C62" s="1">
        <v>0</v>
      </c>
      <c r="D62" s="1">
        <v>0</v>
      </c>
      <c r="E62" s="1">
        <v>0</v>
      </c>
      <c r="F62" s="1">
        <v>0</v>
      </c>
      <c r="G62" s="1">
        <v>0</v>
      </c>
      <c r="H62" s="1">
        <v>0</v>
      </c>
      <c r="I62" s="1">
        <v>0</v>
      </c>
      <c r="J62" s="1">
        <v>31</v>
      </c>
      <c r="K62" s="1">
        <v>0</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9BB9A-3107-4868-91DD-FA0A3256D1C2}">
  <dimension ref="A1:K74"/>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357</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358</v>
      </c>
    </row>
    <row r="7" spans="1:11" x14ac:dyDescent="0.2">
      <c r="A7" s="1" t="s">
        <v>3</v>
      </c>
      <c r="B7" s="1">
        <v>507</v>
      </c>
      <c r="C7" s="1">
        <v>398</v>
      </c>
      <c r="D7" s="1">
        <v>19</v>
      </c>
      <c r="E7" s="1">
        <v>39</v>
      </c>
      <c r="F7" s="1">
        <v>4</v>
      </c>
      <c r="G7" s="1">
        <v>0</v>
      </c>
      <c r="H7" s="1">
        <v>0</v>
      </c>
      <c r="I7" s="1">
        <v>6</v>
      </c>
      <c r="J7" s="1">
        <v>38</v>
      </c>
      <c r="K7" s="1">
        <v>3</v>
      </c>
    </row>
    <row r="8" spans="1:11" x14ac:dyDescent="0.2">
      <c r="A8" s="1" t="s">
        <v>95</v>
      </c>
      <c r="B8" s="1">
        <v>297</v>
      </c>
      <c r="C8" s="1">
        <v>229</v>
      </c>
      <c r="D8" s="1">
        <v>15</v>
      </c>
      <c r="E8" s="1">
        <v>35</v>
      </c>
      <c r="F8" s="1">
        <v>4</v>
      </c>
      <c r="G8" s="1">
        <v>0</v>
      </c>
      <c r="H8" s="1">
        <v>0</v>
      </c>
      <c r="I8" s="1">
        <v>1</v>
      </c>
      <c r="J8" s="1">
        <v>12</v>
      </c>
      <c r="K8" s="1">
        <v>1</v>
      </c>
    </row>
    <row r="9" spans="1:11" x14ac:dyDescent="0.2">
      <c r="A9" s="1" t="s">
        <v>96</v>
      </c>
      <c r="B9" s="1">
        <v>205</v>
      </c>
      <c r="C9" s="1">
        <v>164</v>
      </c>
      <c r="D9" s="1">
        <v>4</v>
      </c>
      <c r="E9" s="1">
        <v>4</v>
      </c>
      <c r="F9" s="1">
        <v>0</v>
      </c>
      <c r="G9" s="1">
        <v>0</v>
      </c>
      <c r="H9" s="1">
        <v>0</v>
      </c>
      <c r="I9" s="1">
        <v>5</v>
      </c>
      <c r="J9" s="1">
        <v>26</v>
      </c>
      <c r="K9" s="1">
        <v>2</v>
      </c>
    </row>
    <row r="10" spans="1:11" x14ac:dyDescent="0.2">
      <c r="A10" s="1" t="s">
        <v>97</v>
      </c>
      <c r="B10" s="1">
        <v>5</v>
      </c>
      <c r="C10" s="1">
        <v>5</v>
      </c>
      <c r="D10" s="1">
        <v>0</v>
      </c>
      <c r="E10" s="1">
        <v>0</v>
      </c>
      <c r="F10" s="1">
        <v>0</v>
      </c>
      <c r="G10" s="1">
        <v>0</v>
      </c>
      <c r="H10" s="1">
        <v>0</v>
      </c>
      <c r="I10" s="1">
        <v>0</v>
      </c>
      <c r="J10" s="1">
        <v>0</v>
      </c>
      <c r="K10" s="1">
        <v>0</v>
      </c>
    </row>
    <row r="11" spans="1:11" x14ac:dyDescent="0.2">
      <c r="A11" s="1" t="s">
        <v>29</v>
      </c>
    </row>
    <row r="12" spans="1:11" x14ac:dyDescent="0.2">
      <c r="A12" s="1" t="s">
        <v>358</v>
      </c>
    </row>
    <row r="13" spans="1:11" x14ac:dyDescent="0.2">
      <c r="A13" s="1" t="s">
        <v>3</v>
      </c>
      <c r="B13" s="1">
        <v>254</v>
      </c>
      <c r="C13" s="1">
        <v>203</v>
      </c>
      <c r="D13" s="1">
        <v>10</v>
      </c>
      <c r="E13" s="1">
        <v>16</v>
      </c>
      <c r="F13" s="1">
        <v>3</v>
      </c>
      <c r="G13" s="1">
        <v>0</v>
      </c>
      <c r="H13" s="1">
        <v>0</v>
      </c>
      <c r="I13" s="1">
        <v>4</v>
      </c>
      <c r="J13" s="1">
        <v>16</v>
      </c>
      <c r="K13" s="1">
        <v>2</v>
      </c>
    </row>
    <row r="14" spans="1:11" x14ac:dyDescent="0.2">
      <c r="A14" s="1" t="s">
        <v>95</v>
      </c>
      <c r="B14" s="1">
        <v>144</v>
      </c>
      <c r="C14" s="1">
        <v>112</v>
      </c>
      <c r="D14" s="1">
        <v>9</v>
      </c>
      <c r="E14" s="1">
        <v>14</v>
      </c>
      <c r="F14" s="1">
        <v>3</v>
      </c>
      <c r="G14" s="1">
        <v>0</v>
      </c>
      <c r="H14" s="1">
        <v>0</v>
      </c>
      <c r="I14" s="1">
        <v>1</v>
      </c>
      <c r="J14" s="1">
        <v>4</v>
      </c>
      <c r="K14" s="1">
        <v>1</v>
      </c>
    </row>
    <row r="15" spans="1:11" x14ac:dyDescent="0.2">
      <c r="A15" s="1" t="s">
        <v>96</v>
      </c>
      <c r="B15" s="1">
        <v>108</v>
      </c>
      <c r="C15" s="1">
        <v>89</v>
      </c>
      <c r="D15" s="1">
        <v>1</v>
      </c>
      <c r="E15" s="1">
        <v>2</v>
      </c>
      <c r="F15" s="1">
        <v>0</v>
      </c>
      <c r="G15" s="1">
        <v>0</v>
      </c>
      <c r="H15" s="1">
        <v>0</v>
      </c>
      <c r="I15" s="1">
        <v>3</v>
      </c>
      <c r="J15" s="1">
        <v>12</v>
      </c>
      <c r="K15" s="1">
        <v>1</v>
      </c>
    </row>
    <row r="16" spans="1:11" x14ac:dyDescent="0.2">
      <c r="A16" s="1" t="s">
        <v>97</v>
      </c>
      <c r="B16" s="1">
        <v>2</v>
      </c>
      <c r="C16" s="1">
        <v>2</v>
      </c>
      <c r="D16" s="1">
        <v>0</v>
      </c>
      <c r="E16" s="1">
        <v>0</v>
      </c>
      <c r="F16" s="1">
        <v>0</v>
      </c>
      <c r="G16" s="1">
        <v>0</v>
      </c>
      <c r="H16" s="1">
        <v>0</v>
      </c>
      <c r="I16" s="1">
        <v>0</v>
      </c>
      <c r="J16" s="1">
        <v>0</v>
      </c>
      <c r="K16" s="1">
        <v>0</v>
      </c>
    </row>
    <row r="17" spans="1:11" x14ac:dyDescent="0.2">
      <c r="A17" s="1" t="s">
        <v>30</v>
      </c>
    </row>
    <row r="18" spans="1:11" x14ac:dyDescent="0.2">
      <c r="A18" s="1" t="s">
        <v>358</v>
      </c>
    </row>
    <row r="19" spans="1:11" x14ac:dyDescent="0.2">
      <c r="A19" s="1" t="s">
        <v>3</v>
      </c>
      <c r="B19" s="1">
        <v>253</v>
      </c>
      <c r="C19" s="1">
        <v>195</v>
      </c>
      <c r="D19" s="1">
        <v>9</v>
      </c>
      <c r="E19" s="1">
        <v>23</v>
      </c>
      <c r="F19" s="1">
        <v>1</v>
      </c>
      <c r="G19" s="1">
        <v>0</v>
      </c>
      <c r="H19" s="1">
        <v>0</v>
      </c>
      <c r="I19" s="1">
        <v>2</v>
      </c>
      <c r="J19" s="1">
        <v>22</v>
      </c>
      <c r="K19" s="1">
        <v>1</v>
      </c>
    </row>
    <row r="20" spans="1:11" x14ac:dyDescent="0.2">
      <c r="A20" s="1" t="s">
        <v>95</v>
      </c>
      <c r="B20" s="1">
        <v>153</v>
      </c>
      <c r="C20" s="1">
        <v>117</v>
      </c>
      <c r="D20" s="1">
        <v>6</v>
      </c>
      <c r="E20" s="1">
        <v>21</v>
      </c>
      <c r="F20" s="1">
        <v>1</v>
      </c>
      <c r="G20" s="1">
        <v>0</v>
      </c>
      <c r="H20" s="1">
        <v>0</v>
      </c>
      <c r="I20" s="1">
        <v>0</v>
      </c>
      <c r="J20" s="1">
        <v>8</v>
      </c>
      <c r="K20" s="1">
        <v>0</v>
      </c>
    </row>
    <row r="21" spans="1:11" x14ac:dyDescent="0.2">
      <c r="A21" s="1" t="s">
        <v>96</v>
      </c>
      <c r="B21" s="1">
        <v>97</v>
      </c>
      <c r="C21" s="1">
        <v>75</v>
      </c>
      <c r="D21" s="1">
        <v>3</v>
      </c>
      <c r="E21" s="1">
        <v>2</v>
      </c>
      <c r="F21" s="1">
        <v>0</v>
      </c>
      <c r="G21" s="1">
        <v>0</v>
      </c>
      <c r="H21" s="1">
        <v>0</v>
      </c>
      <c r="I21" s="1">
        <v>2</v>
      </c>
      <c r="J21" s="1">
        <v>14</v>
      </c>
      <c r="K21" s="1">
        <v>1</v>
      </c>
    </row>
    <row r="22" spans="1:11" x14ac:dyDescent="0.2">
      <c r="A22" s="1" t="s">
        <v>97</v>
      </c>
      <c r="B22" s="1">
        <v>3</v>
      </c>
      <c r="C22" s="1">
        <v>3</v>
      </c>
      <c r="D22" s="1">
        <v>0</v>
      </c>
      <c r="E22" s="1">
        <v>0</v>
      </c>
      <c r="F22" s="1">
        <v>0</v>
      </c>
      <c r="G22" s="1">
        <v>0</v>
      </c>
      <c r="H22" s="1">
        <v>0</v>
      </c>
      <c r="I22" s="1">
        <v>0</v>
      </c>
      <c r="J22" s="1">
        <v>0</v>
      </c>
      <c r="K22" s="1">
        <v>0</v>
      </c>
    </row>
    <row r="23" spans="1:11" x14ac:dyDescent="0.2">
      <c r="A23" s="1" t="s">
        <v>9</v>
      </c>
    </row>
    <row r="24" spans="1:11" x14ac:dyDescent="0.2">
      <c r="A24" s="1" t="s">
        <v>10</v>
      </c>
    </row>
    <row r="25" spans="1:11" x14ac:dyDescent="0.2">
      <c r="A25" s="1" t="s">
        <v>359</v>
      </c>
    </row>
    <row r="26" spans="1:11" x14ac:dyDescent="0.2">
      <c r="A26" s="1" t="s">
        <v>3</v>
      </c>
      <c r="B26" s="1">
        <v>507</v>
      </c>
      <c r="C26" s="1">
        <v>398</v>
      </c>
      <c r="D26" s="1">
        <v>19</v>
      </c>
      <c r="E26" s="1">
        <v>39</v>
      </c>
      <c r="F26" s="1">
        <v>4</v>
      </c>
      <c r="G26" s="1">
        <v>0</v>
      </c>
      <c r="H26" s="1">
        <v>0</v>
      </c>
      <c r="I26" s="1">
        <v>6</v>
      </c>
      <c r="J26" s="1">
        <v>38</v>
      </c>
      <c r="K26" s="1">
        <v>3</v>
      </c>
    </row>
    <row r="27" spans="1:11" x14ac:dyDescent="0.2">
      <c r="A27" s="1" t="s">
        <v>162</v>
      </c>
      <c r="B27" s="1">
        <v>38</v>
      </c>
      <c r="C27" s="1">
        <v>29</v>
      </c>
      <c r="D27" s="1">
        <v>0</v>
      </c>
      <c r="E27" s="1">
        <v>2</v>
      </c>
      <c r="F27" s="1">
        <v>0</v>
      </c>
      <c r="G27" s="1">
        <v>0</v>
      </c>
      <c r="H27" s="1">
        <v>0</v>
      </c>
      <c r="I27" s="1">
        <v>0</v>
      </c>
      <c r="J27" s="1">
        <v>7</v>
      </c>
      <c r="K27" s="1">
        <v>0</v>
      </c>
    </row>
    <row r="28" spans="1:11" x14ac:dyDescent="0.2">
      <c r="A28" s="1" t="s">
        <v>360</v>
      </c>
      <c r="B28" s="1">
        <v>22</v>
      </c>
      <c r="C28" s="1">
        <v>16</v>
      </c>
      <c r="D28" s="1">
        <v>0</v>
      </c>
      <c r="E28" s="1">
        <v>2</v>
      </c>
      <c r="F28" s="1">
        <v>0</v>
      </c>
      <c r="G28" s="1">
        <v>0</v>
      </c>
      <c r="H28" s="1">
        <v>0</v>
      </c>
      <c r="I28" s="1">
        <v>1</v>
      </c>
      <c r="J28" s="1">
        <v>3</v>
      </c>
      <c r="K28" s="1">
        <v>0</v>
      </c>
    </row>
    <row r="29" spans="1:11" x14ac:dyDescent="0.2">
      <c r="A29" s="1" t="s">
        <v>361</v>
      </c>
      <c r="B29" s="1">
        <v>59</v>
      </c>
      <c r="C29" s="1">
        <v>41</v>
      </c>
      <c r="D29" s="1">
        <v>2</v>
      </c>
      <c r="E29" s="1">
        <v>2</v>
      </c>
      <c r="F29" s="1">
        <v>0</v>
      </c>
      <c r="G29" s="1">
        <v>0</v>
      </c>
      <c r="H29" s="1">
        <v>0</v>
      </c>
      <c r="I29" s="1">
        <v>2</v>
      </c>
      <c r="J29" s="1">
        <v>12</v>
      </c>
      <c r="K29" s="1">
        <v>0</v>
      </c>
    </row>
    <row r="30" spans="1:11" x14ac:dyDescent="0.2">
      <c r="A30" s="1" t="s">
        <v>362</v>
      </c>
      <c r="B30" s="1">
        <v>38</v>
      </c>
      <c r="C30" s="1">
        <v>33</v>
      </c>
      <c r="D30" s="1">
        <v>1</v>
      </c>
      <c r="E30" s="1">
        <v>1</v>
      </c>
      <c r="F30" s="1">
        <v>0</v>
      </c>
      <c r="G30" s="1">
        <v>0</v>
      </c>
      <c r="H30" s="1">
        <v>0</v>
      </c>
      <c r="I30" s="1">
        <v>0</v>
      </c>
      <c r="J30" s="1">
        <v>3</v>
      </c>
      <c r="K30" s="1">
        <v>0</v>
      </c>
    </row>
    <row r="31" spans="1:11" x14ac:dyDescent="0.2">
      <c r="A31" s="1" t="s">
        <v>363</v>
      </c>
      <c r="B31" s="1">
        <v>31</v>
      </c>
      <c r="C31" s="1">
        <v>27</v>
      </c>
      <c r="D31" s="1">
        <v>0</v>
      </c>
      <c r="E31" s="1">
        <v>3</v>
      </c>
      <c r="F31" s="1">
        <v>0</v>
      </c>
      <c r="G31" s="1">
        <v>0</v>
      </c>
      <c r="H31" s="1">
        <v>0</v>
      </c>
      <c r="I31" s="1">
        <v>0</v>
      </c>
      <c r="J31" s="1">
        <v>0</v>
      </c>
      <c r="K31" s="1">
        <v>1</v>
      </c>
    </row>
    <row r="32" spans="1:11" x14ac:dyDescent="0.2">
      <c r="A32" s="1" t="s">
        <v>364</v>
      </c>
      <c r="B32" s="1">
        <v>52</v>
      </c>
      <c r="C32" s="1">
        <v>42</v>
      </c>
      <c r="D32" s="1">
        <v>1</v>
      </c>
      <c r="E32" s="1">
        <v>3</v>
      </c>
      <c r="F32" s="1">
        <v>0</v>
      </c>
      <c r="G32" s="1">
        <v>0</v>
      </c>
      <c r="H32" s="1">
        <v>0</v>
      </c>
      <c r="I32" s="1">
        <v>1</v>
      </c>
      <c r="J32" s="1">
        <v>5</v>
      </c>
      <c r="K32" s="1">
        <v>0</v>
      </c>
    </row>
    <row r="33" spans="1:11" x14ac:dyDescent="0.2">
      <c r="A33" s="1" t="s">
        <v>365</v>
      </c>
      <c r="B33" s="1">
        <v>53</v>
      </c>
      <c r="C33" s="1">
        <v>47</v>
      </c>
      <c r="D33" s="1">
        <v>1</v>
      </c>
      <c r="E33" s="1">
        <v>1</v>
      </c>
      <c r="F33" s="1">
        <v>1</v>
      </c>
      <c r="G33" s="1">
        <v>0</v>
      </c>
      <c r="H33" s="1">
        <v>0</v>
      </c>
      <c r="I33" s="1">
        <v>1</v>
      </c>
      <c r="J33" s="1">
        <v>2</v>
      </c>
      <c r="K33" s="1">
        <v>0</v>
      </c>
    </row>
    <row r="34" spans="1:11" x14ac:dyDescent="0.2">
      <c r="A34" s="1" t="s">
        <v>366</v>
      </c>
      <c r="B34" s="1">
        <v>89</v>
      </c>
      <c r="C34" s="1">
        <v>75</v>
      </c>
      <c r="D34" s="1">
        <v>5</v>
      </c>
      <c r="E34" s="1">
        <v>5</v>
      </c>
      <c r="F34" s="1">
        <v>2</v>
      </c>
      <c r="G34" s="1">
        <v>0</v>
      </c>
      <c r="H34" s="1">
        <v>0</v>
      </c>
      <c r="I34" s="1">
        <v>0</v>
      </c>
      <c r="J34" s="1">
        <v>1</v>
      </c>
      <c r="K34" s="1">
        <v>1</v>
      </c>
    </row>
    <row r="35" spans="1:11" x14ac:dyDescent="0.2">
      <c r="A35" s="1" t="s">
        <v>103</v>
      </c>
      <c r="B35" s="1">
        <v>69</v>
      </c>
      <c r="C35" s="1">
        <v>50</v>
      </c>
      <c r="D35" s="1">
        <v>5</v>
      </c>
      <c r="E35" s="1">
        <v>9</v>
      </c>
      <c r="F35" s="1">
        <v>1</v>
      </c>
      <c r="G35" s="1">
        <v>0</v>
      </c>
      <c r="H35" s="1">
        <v>0</v>
      </c>
      <c r="I35" s="1">
        <v>0</v>
      </c>
      <c r="J35" s="1">
        <v>4</v>
      </c>
      <c r="K35" s="1">
        <v>0</v>
      </c>
    </row>
    <row r="36" spans="1:11" x14ac:dyDescent="0.2">
      <c r="A36" s="1" t="s">
        <v>104</v>
      </c>
      <c r="B36" s="1">
        <v>47</v>
      </c>
      <c r="C36" s="1">
        <v>34</v>
      </c>
      <c r="D36" s="1">
        <v>4</v>
      </c>
      <c r="E36" s="1">
        <v>6</v>
      </c>
      <c r="F36" s="1">
        <v>0</v>
      </c>
      <c r="G36" s="1">
        <v>0</v>
      </c>
      <c r="H36" s="1">
        <v>0</v>
      </c>
      <c r="I36" s="1">
        <v>1</v>
      </c>
      <c r="J36" s="1">
        <v>1</v>
      </c>
      <c r="K36" s="1">
        <v>1</v>
      </c>
    </row>
    <row r="37" spans="1:11" x14ac:dyDescent="0.2">
      <c r="A37" s="1" t="s">
        <v>367</v>
      </c>
      <c r="B37" s="1">
        <v>4</v>
      </c>
      <c r="C37" s="1">
        <v>1</v>
      </c>
      <c r="D37" s="1">
        <v>0</v>
      </c>
      <c r="E37" s="1">
        <v>3</v>
      </c>
      <c r="F37" s="1">
        <v>0</v>
      </c>
      <c r="G37" s="1">
        <v>0</v>
      </c>
      <c r="H37" s="1">
        <v>0</v>
      </c>
      <c r="I37" s="1">
        <v>0</v>
      </c>
      <c r="J37" s="1">
        <v>0</v>
      </c>
      <c r="K37" s="1">
        <v>0</v>
      </c>
    </row>
    <row r="38" spans="1:11" x14ac:dyDescent="0.2">
      <c r="A38" s="1" t="s">
        <v>368</v>
      </c>
      <c r="B38" s="1">
        <v>3</v>
      </c>
      <c r="C38" s="1">
        <v>3</v>
      </c>
      <c r="D38" s="1">
        <v>0</v>
      </c>
      <c r="E38" s="1">
        <v>0</v>
      </c>
      <c r="F38" s="1">
        <v>0</v>
      </c>
      <c r="G38" s="1">
        <v>0</v>
      </c>
      <c r="H38" s="1">
        <v>0</v>
      </c>
      <c r="I38" s="1">
        <v>0</v>
      </c>
      <c r="J38" s="1">
        <v>0</v>
      </c>
      <c r="K38" s="1">
        <v>0</v>
      </c>
    </row>
    <row r="39" spans="1:11" x14ac:dyDescent="0.2">
      <c r="A39" s="1" t="s">
        <v>369</v>
      </c>
      <c r="B39" s="1">
        <v>2</v>
      </c>
      <c r="C39" s="1">
        <v>0</v>
      </c>
      <c r="D39" s="1">
        <v>0</v>
      </c>
      <c r="E39" s="1">
        <v>2</v>
      </c>
      <c r="F39" s="1">
        <v>0</v>
      </c>
      <c r="G39" s="1">
        <v>0</v>
      </c>
      <c r="H39" s="1">
        <v>0</v>
      </c>
      <c r="I39" s="1">
        <v>0</v>
      </c>
      <c r="J39" s="1">
        <v>0</v>
      </c>
      <c r="K39" s="1">
        <v>0</v>
      </c>
    </row>
    <row r="40" spans="1:11" x14ac:dyDescent="0.2">
      <c r="A40" s="1" t="s">
        <v>370</v>
      </c>
      <c r="B40" s="1">
        <v>0</v>
      </c>
      <c r="C40" s="1">
        <v>0</v>
      </c>
      <c r="D40" s="1">
        <v>0</v>
      </c>
      <c r="E40" s="1">
        <v>0</v>
      </c>
      <c r="F40" s="1">
        <v>0</v>
      </c>
      <c r="G40" s="1">
        <v>0</v>
      </c>
      <c r="H40" s="1">
        <v>0</v>
      </c>
      <c r="I40" s="1">
        <v>0</v>
      </c>
      <c r="J40" s="1">
        <v>0</v>
      </c>
      <c r="K40" s="1">
        <v>0</v>
      </c>
    </row>
    <row r="41" spans="1:11" x14ac:dyDescent="0.2">
      <c r="A41" s="1" t="s">
        <v>29</v>
      </c>
    </row>
    <row r="42" spans="1:11" x14ac:dyDescent="0.2">
      <c r="A42" s="1" t="s">
        <v>359</v>
      </c>
    </row>
    <row r="43" spans="1:11" x14ac:dyDescent="0.2">
      <c r="A43" s="1" t="s">
        <v>3</v>
      </c>
      <c r="B43" s="1">
        <v>254</v>
      </c>
      <c r="C43" s="1">
        <v>203</v>
      </c>
      <c r="D43" s="1">
        <v>10</v>
      </c>
      <c r="E43" s="1">
        <v>16</v>
      </c>
      <c r="F43" s="1">
        <v>3</v>
      </c>
      <c r="G43" s="1">
        <v>0</v>
      </c>
      <c r="H43" s="1">
        <v>0</v>
      </c>
      <c r="I43" s="1">
        <v>4</v>
      </c>
      <c r="J43" s="1">
        <v>16</v>
      </c>
      <c r="K43" s="1">
        <v>2</v>
      </c>
    </row>
    <row r="44" spans="1:11" x14ac:dyDescent="0.2">
      <c r="A44" s="1" t="s">
        <v>162</v>
      </c>
      <c r="B44" s="1">
        <v>17</v>
      </c>
      <c r="C44" s="1">
        <v>14</v>
      </c>
      <c r="D44" s="1">
        <v>0</v>
      </c>
      <c r="E44" s="1">
        <v>0</v>
      </c>
      <c r="F44" s="1">
        <v>0</v>
      </c>
      <c r="G44" s="1">
        <v>0</v>
      </c>
      <c r="H44" s="1">
        <v>0</v>
      </c>
      <c r="I44" s="1">
        <v>0</v>
      </c>
      <c r="J44" s="1">
        <v>3</v>
      </c>
      <c r="K44" s="1">
        <v>0</v>
      </c>
    </row>
    <row r="45" spans="1:11" x14ac:dyDescent="0.2">
      <c r="A45" s="1" t="s">
        <v>360</v>
      </c>
      <c r="B45" s="1">
        <v>11</v>
      </c>
      <c r="C45" s="1">
        <v>7</v>
      </c>
      <c r="D45" s="1">
        <v>0</v>
      </c>
      <c r="E45" s="1">
        <v>1</v>
      </c>
      <c r="F45" s="1">
        <v>0</v>
      </c>
      <c r="G45" s="1">
        <v>0</v>
      </c>
      <c r="H45" s="1">
        <v>0</v>
      </c>
      <c r="I45" s="1">
        <v>0</v>
      </c>
      <c r="J45" s="1">
        <v>3</v>
      </c>
      <c r="K45" s="1">
        <v>0</v>
      </c>
    </row>
    <row r="46" spans="1:11" x14ac:dyDescent="0.2">
      <c r="A46" s="1" t="s">
        <v>361</v>
      </c>
      <c r="B46" s="1">
        <v>34</v>
      </c>
      <c r="C46" s="1">
        <v>27</v>
      </c>
      <c r="D46" s="1">
        <v>1</v>
      </c>
      <c r="E46" s="1">
        <v>0</v>
      </c>
      <c r="F46" s="1">
        <v>0</v>
      </c>
      <c r="G46" s="1">
        <v>0</v>
      </c>
      <c r="H46" s="1">
        <v>0</v>
      </c>
      <c r="I46" s="1">
        <v>1</v>
      </c>
      <c r="J46" s="1">
        <v>5</v>
      </c>
      <c r="K46" s="1">
        <v>0</v>
      </c>
    </row>
    <row r="47" spans="1:11" x14ac:dyDescent="0.2">
      <c r="A47" s="1" t="s">
        <v>362</v>
      </c>
      <c r="B47" s="1">
        <v>21</v>
      </c>
      <c r="C47" s="1">
        <v>20</v>
      </c>
      <c r="D47" s="1">
        <v>0</v>
      </c>
      <c r="E47" s="1">
        <v>0</v>
      </c>
      <c r="F47" s="1">
        <v>0</v>
      </c>
      <c r="G47" s="1">
        <v>0</v>
      </c>
      <c r="H47" s="1">
        <v>0</v>
      </c>
      <c r="I47" s="1">
        <v>0</v>
      </c>
      <c r="J47" s="1">
        <v>1</v>
      </c>
      <c r="K47" s="1">
        <v>0</v>
      </c>
    </row>
    <row r="48" spans="1:11" x14ac:dyDescent="0.2">
      <c r="A48" s="1" t="s">
        <v>363</v>
      </c>
      <c r="B48" s="1">
        <v>21</v>
      </c>
      <c r="C48" s="1">
        <v>19</v>
      </c>
      <c r="D48" s="1">
        <v>0</v>
      </c>
      <c r="E48" s="1">
        <v>2</v>
      </c>
      <c r="F48" s="1">
        <v>0</v>
      </c>
      <c r="G48" s="1">
        <v>0</v>
      </c>
      <c r="H48" s="1">
        <v>0</v>
      </c>
      <c r="I48" s="1">
        <v>0</v>
      </c>
      <c r="J48" s="1">
        <v>0</v>
      </c>
      <c r="K48" s="1">
        <v>0</v>
      </c>
    </row>
    <row r="49" spans="1:11" x14ac:dyDescent="0.2">
      <c r="A49" s="1" t="s">
        <v>364</v>
      </c>
      <c r="B49" s="1">
        <v>22</v>
      </c>
      <c r="C49" s="1">
        <v>19</v>
      </c>
      <c r="D49" s="1">
        <v>0</v>
      </c>
      <c r="E49" s="1">
        <v>1</v>
      </c>
      <c r="F49" s="1">
        <v>0</v>
      </c>
      <c r="G49" s="1">
        <v>0</v>
      </c>
      <c r="H49" s="1">
        <v>0</v>
      </c>
      <c r="I49" s="1">
        <v>1</v>
      </c>
      <c r="J49" s="1">
        <v>1</v>
      </c>
      <c r="K49" s="1">
        <v>0</v>
      </c>
    </row>
    <row r="50" spans="1:11" x14ac:dyDescent="0.2">
      <c r="A50" s="1" t="s">
        <v>365</v>
      </c>
      <c r="B50" s="1">
        <v>24</v>
      </c>
      <c r="C50" s="1">
        <v>19</v>
      </c>
      <c r="D50" s="1">
        <v>1</v>
      </c>
      <c r="E50" s="1">
        <v>1</v>
      </c>
      <c r="F50" s="1">
        <v>1</v>
      </c>
      <c r="G50" s="1">
        <v>0</v>
      </c>
      <c r="H50" s="1">
        <v>0</v>
      </c>
      <c r="I50" s="1">
        <v>1</v>
      </c>
      <c r="J50" s="1">
        <v>1</v>
      </c>
      <c r="K50" s="1">
        <v>0</v>
      </c>
    </row>
    <row r="51" spans="1:11" x14ac:dyDescent="0.2">
      <c r="A51" s="1" t="s">
        <v>366</v>
      </c>
      <c r="B51" s="1">
        <v>40</v>
      </c>
      <c r="C51" s="1">
        <v>34</v>
      </c>
      <c r="D51" s="1">
        <v>2</v>
      </c>
      <c r="E51" s="1">
        <v>2</v>
      </c>
      <c r="F51" s="1">
        <v>1</v>
      </c>
      <c r="G51" s="1">
        <v>0</v>
      </c>
      <c r="H51" s="1">
        <v>0</v>
      </c>
      <c r="I51" s="1">
        <v>0</v>
      </c>
      <c r="J51" s="1">
        <v>0</v>
      </c>
      <c r="K51" s="1">
        <v>1</v>
      </c>
    </row>
    <row r="52" spans="1:11" x14ac:dyDescent="0.2">
      <c r="A52" s="1" t="s">
        <v>103</v>
      </c>
      <c r="B52" s="1">
        <v>33</v>
      </c>
      <c r="C52" s="1">
        <v>23</v>
      </c>
      <c r="D52" s="1">
        <v>3</v>
      </c>
      <c r="E52" s="1">
        <v>4</v>
      </c>
      <c r="F52" s="1">
        <v>1</v>
      </c>
      <c r="G52" s="1">
        <v>0</v>
      </c>
      <c r="H52" s="1">
        <v>0</v>
      </c>
      <c r="I52" s="1">
        <v>0</v>
      </c>
      <c r="J52" s="1">
        <v>2</v>
      </c>
      <c r="K52" s="1">
        <v>0</v>
      </c>
    </row>
    <row r="53" spans="1:11" x14ac:dyDescent="0.2">
      <c r="A53" s="1" t="s">
        <v>104</v>
      </c>
      <c r="B53" s="1">
        <v>24</v>
      </c>
      <c r="C53" s="1">
        <v>17</v>
      </c>
      <c r="D53" s="1">
        <v>3</v>
      </c>
      <c r="E53" s="1">
        <v>2</v>
      </c>
      <c r="F53" s="1">
        <v>0</v>
      </c>
      <c r="G53" s="1">
        <v>0</v>
      </c>
      <c r="H53" s="1">
        <v>0</v>
      </c>
      <c r="I53" s="1">
        <v>1</v>
      </c>
      <c r="J53" s="1">
        <v>0</v>
      </c>
      <c r="K53" s="1">
        <v>1</v>
      </c>
    </row>
    <row r="54" spans="1:11" x14ac:dyDescent="0.2">
      <c r="A54" s="1" t="s">
        <v>367</v>
      </c>
      <c r="B54" s="1">
        <v>3</v>
      </c>
      <c r="C54" s="1">
        <v>1</v>
      </c>
      <c r="D54" s="1">
        <v>0</v>
      </c>
      <c r="E54" s="1">
        <v>2</v>
      </c>
      <c r="F54" s="1">
        <v>0</v>
      </c>
      <c r="G54" s="1">
        <v>0</v>
      </c>
      <c r="H54" s="1">
        <v>0</v>
      </c>
      <c r="I54" s="1">
        <v>0</v>
      </c>
      <c r="J54" s="1">
        <v>0</v>
      </c>
      <c r="K54" s="1">
        <v>0</v>
      </c>
    </row>
    <row r="55" spans="1:11" x14ac:dyDescent="0.2">
      <c r="A55" s="1" t="s">
        <v>368</v>
      </c>
      <c r="B55" s="1">
        <v>3</v>
      </c>
      <c r="C55" s="1">
        <v>3</v>
      </c>
      <c r="D55" s="1">
        <v>0</v>
      </c>
      <c r="E55" s="1">
        <v>0</v>
      </c>
      <c r="F55" s="1">
        <v>0</v>
      </c>
      <c r="G55" s="1">
        <v>0</v>
      </c>
      <c r="H55" s="1">
        <v>0</v>
      </c>
      <c r="I55" s="1">
        <v>0</v>
      </c>
      <c r="J55" s="1">
        <v>0</v>
      </c>
      <c r="K55" s="1">
        <v>0</v>
      </c>
    </row>
    <row r="56" spans="1:11" x14ac:dyDescent="0.2">
      <c r="A56" s="1" t="s">
        <v>369</v>
      </c>
      <c r="B56" s="1">
        <v>1</v>
      </c>
      <c r="C56" s="1">
        <v>0</v>
      </c>
      <c r="D56" s="1">
        <v>0</v>
      </c>
      <c r="E56" s="1">
        <v>1</v>
      </c>
      <c r="F56" s="1">
        <v>0</v>
      </c>
      <c r="G56" s="1">
        <v>0</v>
      </c>
      <c r="H56" s="1">
        <v>0</v>
      </c>
      <c r="I56" s="1">
        <v>0</v>
      </c>
      <c r="J56" s="1">
        <v>0</v>
      </c>
      <c r="K56" s="1">
        <v>0</v>
      </c>
    </row>
    <row r="57" spans="1:11" x14ac:dyDescent="0.2">
      <c r="A57" s="1" t="s">
        <v>370</v>
      </c>
      <c r="B57" s="1">
        <v>0</v>
      </c>
      <c r="C57" s="1">
        <v>0</v>
      </c>
      <c r="D57" s="1">
        <v>0</v>
      </c>
      <c r="E57" s="1">
        <v>0</v>
      </c>
      <c r="F57" s="1">
        <v>0</v>
      </c>
      <c r="G57" s="1">
        <v>0</v>
      </c>
      <c r="H57" s="1">
        <v>0</v>
      </c>
      <c r="I57" s="1">
        <v>0</v>
      </c>
      <c r="J57" s="1">
        <v>0</v>
      </c>
      <c r="K57" s="1">
        <v>0</v>
      </c>
    </row>
    <row r="58" spans="1:11" x14ac:dyDescent="0.2">
      <c r="A58" s="1" t="s">
        <v>30</v>
      </c>
    </row>
    <row r="59" spans="1:11" x14ac:dyDescent="0.2">
      <c r="A59" s="1" t="s">
        <v>359</v>
      </c>
    </row>
    <row r="60" spans="1:11" x14ac:dyDescent="0.2">
      <c r="A60" s="1" t="s">
        <v>3</v>
      </c>
      <c r="B60" s="1">
        <v>253</v>
      </c>
      <c r="C60" s="1">
        <v>195</v>
      </c>
      <c r="D60" s="1">
        <v>9</v>
      </c>
      <c r="E60" s="1">
        <v>23</v>
      </c>
      <c r="F60" s="1">
        <v>1</v>
      </c>
      <c r="G60" s="1">
        <v>0</v>
      </c>
      <c r="H60" s="1">
        <v>0</v>
      </c>
      <c r="I60" s="1">
        <v>2</v>
      </c>
      <c r="J60" s="1">
        <v>22</v>
      </c>
      <c r="K60" s="1">
        <v>1</v>
      </c>
    </row>
    <row r="61" spans="1:11" x14ac:dyDescent="0.2">
      <c r="A61" s="1" t="s">
        <v>162</v>
      </c>
      <c r="B61" s="1">
        <v>21</v>
      </c>
      <c r="C61" s="1">
        <v>15</v>
      </c>
      <c r="D61" s="1">
        <v>0</v>
      </c>
      <c r="E61" s="1">
        <v>2</v>
      </c>
      <c r="F61" s="1">
        <v>0</v>
      </c>
      <c r="G61" s="1">
        <v>0</v>
      </c>
      <c r="H61" s="1">
        <v>0</v>
      </c>
      <c r="I61" s="1">
        <v>0</v>
      </c>
      <c r="J61" s="1">
        <v>4</v>
      </c>
      <c r="K61" s="1">
        <v>0</v>
      </c>
    </row>
    <row r="62" spans="1:11" x14ac:dyDescent="0.2">
      <c r="A62" s="1" t="s">
        <v>360</v>
      </c>
      <c r="B62" s="1">
        <v>11</v>
      </c>
      <c r="C62" s="1">
        <v>9</v>
      </c>
      <c r="D62" s="1">
        <v>0</v>
      </c>
      <c r="E62" s="1">
        <v>1</v>
      </c>
      <c r="F62" s="1">
        <v>0</v>
      </c>
      <c r="G62" s="1">
        <v>0</v>
      </c>
      <c r="H62" s="1">
        <v>0</v>
      </c>
      <c r="I62" s="1">
        <v>1</v>
      </c>
      <c r="J62" s="1">
        <v>0</v>
      </c>
      <c r="K62" s="1">
        <v>0</v>
      </c>
    </row>
    <row r="63" spans="1:11" x14ac:dyDescent="0.2">
      <c r="A63" s="1" t="s">
        <v>361</v>
      </c>
      <c r="B63" s="1">
        <v>25</v>
      </c>
      <c r="C63" s="1">
        <v>14</v>
      </c>
      <c r="D63" s="1">
        <v>1</v>
      </c>
      <c r="E63" s="1">
        <v>2</v>
      </c>
      <c r="F63" s="1">
        <v>0</v>
      </c>
      <c r="G63" s="1">
        <v>0</v>
      </c>
      <c r="H63" s="1">
        <v>0</v>
      </c>
      <c r="I63" s="1">
        <v>1</v>
      </c>
      <c r="J63" s="1">
        <v>7</v>
      </c>
      <c r="K63" s="1">
        <v>0</v>
      </c>
    </row>
    <row r="64" spans="1:11" x14ac:dyDescent="0.2">
      <c r="A64" s="1" t="s">
        <v>362</v>
      </c>
      <c r="B64" s="1">
        <v>17</v>
      </c>
      <c r="C64" s="1">
        <v>13</v>
      </c>
      <c r="D64" s="1">
        <v>1</v>
      </c>
      <c r="E64" s="1">
        <v>1</v>
      </c>
      <c r="F64" s="1">
        <v>0</v>
      </c>
      <c r="G64" s="1">
        <v>0</v>
      </c>
      <c r="H64" s="1">
        <v>0</v>
      </c>
      <c r="I64" s="1">
        <v>0</v>
      </c>
      <c r="J64" s="1">
        <v>2</v>
      </c>
      <c r="K64" s="1">
        <v>0</v>
      </c>
    </row>
    <row r="65" spans="1:11" x14ac:dyDescent="0.2">
      <c r="A65" s="1" t="s">
        <v>363</v>
      </c>
      <c r="B65" s="1">
        <v>10</v>
      </c>
      <c r="C65" s="1">
        <v>8</v>
      </c>
      <c r="D65" s="1">
        <v>0</v>
      </c>
      <c r="E65" s="1">
        <v>1</v>
      </c>
      <c r="F65" s="1">
        <v>0</v>
      </c>
      <c r="G65" s="1">
        <v>0</v>
      </c>
      <c r="H65" s="1">
        <v>0</v>
      </c>
      <c r="I65" s="1">
        <v>0</v>
      </c>
      <c r="J65" s="1">
        <v>0</v>
      </c>
      <c r="K65" s="1">
        <v>1</v>
      </c>
    </row>
    <row r="66" spans="1:11" x14ac:dyDescent="0.2">
      <c r="A66" s="1" t="s">
        <v>364</v>
      </c>
      <c r="B66" s="1">
        <v>30</v>
      </c>
      <c r="C66" s="1">
        <v>23</v>
      </c>
      <c r="D66" s="1">
        <v>1</v>
      </c>
      <c r="E66" s="1">
        <v>2</v>
      </c>
      <c r="F66" s="1">
        <v>0</v>
      </c>
      <c r="G66" s="1">
        <v>0</v>
      </c>
      <c r="H66" s="1">
        <v>0</v>
      </c>
      <c r="I66" s="1">
        <v>0</v>
      </c>
      <c r="J66" s="1">
        <v>4</v>
      </c>
      <c r="K66" s="1">
        <v>0</v>
      </c>
    </row>
    <row r="67" spans="1:11" x14ac:dyDescent="0.2">
      <c r="A67" s="1" t="s">
        <v>365</v>
      </c>
      <c r="B67" s="1">
        <v>29</v>
      </c>
      <c r="C67" s="1">
        <v>28</v>
      </c>
      <c r="D67" s="1">
        <v>0</v>
      </c>
      <c r="E67" s="1">
        <v>0</v>
      </c>
      <c r="F67" s="1">
        <v>0</v>
      </c>
      <c r="G67" s="1">
        <v>0</v>
      </c>
      <c r="H67" s="1">
        <v>0</v>
      </c>
      <c r="I67" s="1">
        <v>0</v>
      </c>
      <c r="J67" s="1">
        <v>1</v>
      </c>
      <c r="K67" s="1">
        <v>0</v>
      </c>
    </row>
    <row r="68" spans="1:11" x14ac:dyDescent="0.2">
      <c r="A68" s="1" t="s">
        <v>366</v>
      </c>
      <c r="B68" s="1">
        <v>49</v>
      </c>
      <c r="C68" s="1">
        <v>41</v>
      </c>
      <c r="D68" s="1">
        <v>3</v>
      </c>
      <c r="E68" s="1">
        <v>3</v>
      </c>
      <c r="F68" s="1">
        <v>1</v>
      </c>
      <c r="G68" s="1">
        <v>0</v>
      </c>
      <c r="H68" s="1">
        <v>0</v>
      </c>
      <c r="I68" s="1">
        <v>0</v>
      </c>
      <c r="J68" s="1">
        <v>1</v>
      </c>
      <c r="K68" s="1">
        <v>0</v>
      </c>
    </row>
    <row r="69" spans="1:11" x14ac:dyDescent="0.2">
      <c r="A69" s="1" t="s">
        <v>103</v>
      </c>
      <c r="B69" s="1">
        <v>36</v>
      </c>
      <c r="C69" s="1">
        <v>27</v>
      </c>
      <c r="D69" s="1">
        <v>2</v>
      </c>
      <c r="E69" s="1">
        <v>5</v>
      </c>
      <c r="F69" s="1">
        <v>0</v>
      </c>
      <c r="G69" s="1">
        <v>0</v>
      </c>
      <c r="H69" s="1">
        <v>0</v>
      </c>
      <c r="I69" s="1">
        <v>0</v>
      </c>
      <c r="J69" s="1">
        <v>2</v>
      </c>
      <c r="K69" s="1">
        <v>0</v>
      </c>
    </row>
    <row r="70" spans="1:11" x14ac:dyDescent="0.2">
      <c r="A70" s="1" t="s">
        <v>104</v>
      </c>
      <c r="B70" s="1">
        <v>23</v>
      </c>
      <c r="C70" s="1">
        <v>17</v>
      </c>
      <c r="D70" s="1">
        <v>1</v>
      </c>
      <c r="E70" s="1">
        <v>4</v>
      </c>
      <c r="F70" s="1">
        <v>0</v>
      </c>
      <c r="G70" s="1">
        <v>0</v>
      </c>
      <c r="H70" s="1">
        <v>0</v>
      </c>
      <c r="I70" s="1">
        <v>0</v>
      </c>
      <c r="J70" s="1">
        <v>1</v>
      </c>
      <c r="K70" s="1">
        <v>0</v>
      </c>
    </row>
    <row r="71" spans="1:11" x14ac:dyDescent="0.2">
      <c r="A71" s="1" t="s">
        <v>367</v>
      </c>
      <c r="B71" s="1">
        <v>1</v>
      </c>
      <c r="C71" s="1">
        <v>0</v>
      </c>
      <c r="D71" s="1">
        <v>0</v>
      </c>
      <c r="E71" s="1">
        <v>1</v>
      </c>
      <c r="F71" s="1">
        <v>0</v>
      </c>
      <c r="G71" s="1">
        <v>0</v>
      </c>
      <c r="H71" s="1">
        <v>0</v>
      </c>
      <c r="I71" s="1">
        <v>0</v>
      </c>
      <c r="J71" s="1">
        <v>0</v>
      </c>
      <c r="K71" s="1">
        <v>0</v>
      </c>
    </row>
    <row r="72" spans="1:11" x14ac:dyDescent="0.2">
      <c r="A72" s="1" t="s">
        <v>368</v>
      </c>
      <c r="B72" s="1">
        <v>0</v>
      </c>
      <c r="C72" s="1">
        <v>0</v>
      </c>
      <c r="D72" s="1">
        <v>0</v>
      </c>
      <c r="E72" s="1">
        <v>0</v>
      </c>
      <c r="F72" s="1">
        <v>0</v>
      </c>
      <c r="G72" s="1">
        <v>0</v>
      </c>
      <c r="H72" s="1">
        <v>0</v>
      </c>
      <c r="I72" s="1">
        <v>0</v>
      </c>
      <c r="J72" s="1">
        <v>0</v>
      </c>
      <c r="K72" s="1">
        <v>0</v>
      </c>
    </row>
    <row r="73" spans="1:11" x14ac:dyDescent="0.2">
      <c r="A73" s="1" t="s">
        <v>369</v>
      </c>
      <c r="B73" s="1">
        <v>1</v>
      </c>
      <c r="C73" s="1">
        <v>0</v>
      </c>
      <c r="D73" s="1">
        <v>0</v>
      </c>
      <c r="E73" s="1">
        <v>1</v>
      </c>
      <c r="F73" s="1">
        <v>0</v>
      </c>
      <c r="G73" s="1">
        <v>0</v>
      </c>
      <c r="H73" s="1">
        <v>0</v>
      </c>
      <c r="I73" s="1">
        <v>0</v>
      </c>
      <c r="J73" s="1">
        <v>0</v>
      </c>
      <c r="K73" s="1">
        <v>0</v>
      </c>
    </row>
    <row r="74" spans="1:11" x14ac:dyDescent="0.2">
      <c r="A74" s="1" t="s">
        <v>370</v>
      </c>
      <c r="B74" s="1">
        <v>0</v>
      </c>
      <c r="C74" s="1">
        <v>0</v>
      </c>
      <c r="D74" s="1">
        <v>0</v>
      </c>
      <c r="E74" s="1">
        <v>0</v>
      </c>
      <c r="F74" s="1">
        <v>0</v>
      </c>
      <c r="G74" s="1">
        <v>0</v>
      </c>
      <c r="H74" s="1">
        <v>0</v>
      </c>
      <c r="I74" s="1">
        <v>0</v>
      </c>
      <c r="J74" s="1">
        <v>0</v>
      </c>
      <c r="K74" s="1">
        <v>0</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75847-4955-4F67-8D00-A817D64AB962}">
  <dimension ref="A1:K45"/>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371</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372</v>
      </c>
    </row>
    <row r="5" spans="1:11" x14ac:dyDescent="0.2">
      <c r="A5" s="1" t="s">
        <v>3</v>
      </c>
      <c r="B5" s="1">
        <v>102</v>
      </c>
      <c r="C5" s="1">
        <v>96</v>
      </c>
      <c r="D5" s="1">
        <v>0</v>
      </c>
      <c r="E5" s="1">
        <v>0</v>
      </c>
      <c r="F5" s="1">
        <v>0</v>
      </c>
      <c r="G5" s="1">
        <v>0</v>
      </c>
      <c r="H5" s="1">
        <v>0</v>
      </c>
      <c r="I5" s="1">
        <v>1</v>
      </c>
      <c r="J5" s="1">
        <v>5</v>
      </c>
      <c r="K5" s="1">
        <v>0</v>
      </c>
    </row>
    <row r="6" spans="1:11" x14ac:dyDescent="0.2">
      <c r="A6" s="1" t="s">
        <v>113</v>
      </c>
      <c r="B6" s="1">
        <v>67</v>
      </c>
      <c r="C6" s="1">
        <v>63</v>
      </c>
      <c r="D6" s="1">
        <v>0</v>
      </c>
      <c r="E6" s="1">
        <v>0</v>
      </c>
      <c r="F6" s="1">
        <v>0</v>
      </c>
      <c r="G6" s="1">
        <v>0</v>
      </c>
      <c r="H6" s="1">
        <v>0</v>
      </c>
      <c r="I6" s="1">
        <v>0</v>
      </c>
      <c r="J6" s="1">
        <v>4</v>
      </c>
      <c r="K6" s="1">
        <v>0</v>
      </c>
    </row>
    <row r="7" spans="1:11" x14ac:dyDescent="0.2">
      <c r="A7" s="1" t="s">
        <v>114</v>
      </c>
      <c r="B7" s="1">
        <v>35</v>
      </c>
      <c r="C7" s="1">
        <v>33</v>
      </c>
      <c r="D7" s="1">
        <v>0</v>
      </c>
      <c r="E7" s="1">
        <v>0</v>
      </c>
      <c r="F7" s="1">
        <v>0</v>
      </c>
      <c r="G7" s="1">
        <v>0</v>
      </c>
      <c r="H7" s="1">
        <v>0</v>
      </c>
      <c r="I7" s="1">
        <v>1</v>
      </c>
      <c r="J7" s="1">
        <v>1</v>
      </c>
      <c r="K7" s="1">
        <v>0</v>
      </c>
    </row>
    <row r="8" spans="1:11" x14ac:dyDescent="0.2">
      <c r="A8" s="1" t="s">
        <v>373</v>
      </c>
    </row>
    <row r="9" spans="1:11" x14ac:dyDescent="0.2">
      <c r="A9" s="1" t="s">
        <v>3</v>
      </c>
      <c r="B9" s="1">
        <v>102</v>
      </c>
      <c r="C9" s="1">
        <v>96</v>
      </c>
      <c r="D9" s="1">
        <v>0</v>
      </c>
      <c r="E9" s="1">
        <v>0</v>
      </c>
      <c r="F9" s="1">
        <v>0</v>
      </c>
      <c r="G9" s="1">
        <v>0</v>
      </c>
      <c r="H9" s="1">
        <v>0</v>
      </c>
      <c r="I9" s="1">
        <v>1</v>
      </c>
      <c r="J9" s="1">
        <v>5</v>
      </c>
      <c r="K9" s="1">
        <v>0</v>
      </c>
    </row>
    <row r="10" spans="1:11" x14ac:dyDescent="0.2">
      <c r="A10" s="1" t="s">
        <v>115</v>
      </c>
      <c r="B10" s="1">
        <v>46</v>
      </c>
      <c r="C10" s="1">
        <v>43</v>
      </c>
      <c r="D10" s="1">
        <v>0</v>
      </c>
      <c r="E10" s="1">
        <v>0</v>
      </c>
      <c r="F10" s="1">
        <v>0</v>
      </c>
      <c r="G10" s="1">
        <v>0</v>
      </c>
      <c r="H10" s="1">
        <v>0</v>
      </c>
      <c r="I10" s="1">
        <v>0</v>
      </c>
      <c r="J10" s="1">
        <v>3</v>
      </c>
      <c r="K10" s="1">
        <v>0</v>
      </c>
    </row>
    <row r="11" spans="1:11" x14ac:dyDescent="0.2">
      <c r="A11" s="1" t="s">
        <v>116</v>
      </c>
      <c r="B11" s="1">
        <v>56</v>
      </c>
      <c r="C11" s="1">
        <v>53</v>
      </c>
      <c r="D11" s="1">
        <v>0</v>
      </c>
      <c r="E11" s="1">
        <v>0</v>
      </c>
      <c r="F11" s="1">
        <v>0</v>
      </c>
      <c r="G11" s="1">
        <v>0</v>
      </c>
      <c r="H11" s="1">
        <v>0</v>
      </c>
      <c r="I11" s="1">
        <v>1</v>
      </c>
      <c r="J11" s="1">
        <v>2</v>
      </c>
      <c r="K11" s="1">
        <v>0</v>
      </c>
    </row>
    <row r="12" spans="1:11" x14ac:dyDescent="0.2">
      <c r="A12" s="1" t="s">
        <v>374</v>
      </c>
    </row>
    <row r="13" spans="1:11" x14ac:dyDescent="0.2">
      <c r="A13" s="1" t="s">
        <v>3</v>
      </c>
      <c r="B13" s="1">
        <v>25</v>
      </c>
      <c r="C13" s="1">
        <v>23</v>
      </c>
      <c r="D13" s="1">
        <v>0</v>
      </c>
      <c r="E13" s="1">
        <v>2</v>
      </c>
      <c r="F13" s="1">
        <v>0</v>
      </c>
      <c r="G13" s="1">
        <v>0</v>
      </c>
      <c r="H13" s="1">
        <v>0</v>
      </c>
      <c r="I13" s="1">
        <v>0</v>
      </c>
      <c r="J13" s="1">
        <v>0</v>
      </c>
      <c r="K13" s="1">
        <v>0</v>
      </c>
    </row>
    <row r="14" spans="1:11" x14ac:dyDescent="0.2">
      <c r="A14" s="1" t="s">
        <v>110</v>
      </c>
      <c r="B14" s="1">
        <v>4</v>
      </c>
      <c r="C14" s="1">
        <v>4</v>
      </c>
      <c r="D14" s="1">
        <v>0</v>
      </c>
      <c r="E14" s="1">
        <v>0</v>
      </c>
      <c r="F14" s="1">
        <v>0</v>
      </c>
      <c r="G14" s="1">
        <v>0</v>
      </c>
      <c r="H14" s="1">
        <v>0</v>
      </c>
      <c r="I14" s="1">
        <v>0</v>
      </c>
      <c r="J14" s="1">
        <v>0</v>
      </c>
      <c r="K14" s="1">
        <v>0</v>
      </c>
    </row>
    <row r="15" spans="1:11" x14ac:dyDescent="0.2">
      <c r="A15" s="1" t="s">
        <v>117</v>
      </c>
      <c r="B15" s="1">
        <v>21</v>
      </c>
      <c r="C15" s="1">
        <v>19</v>
      </c>
      <c r="D15" s="1">
        <v>0</v>
      </c>
      <c r="E15" s="1">
        <v>2</v>
      </c>
      <c r="F15" s="1">
        <v>0</v>
      </c>
      <c r="G15" s="1">
        <v>0</v>
      </c>
      <c r="H15" s="1">
        <v>0</v>
      </c>
      <c r="I15" s="1">
        <v>0</v>
      </c>
      <c r="J15" s="1">
        <v>0</v>
      </c>
      <c r="K15" s="1">
        <v>0</v>
      </c>
    </row>
    <row r="16" spans="1:11" x14ac:dyDescent="0.2">
      <c r="A16" s="1" t="s">
        <v>375</v>
      </c>
    </row>
    <row r="17" spans="1:11" x14ac:dyDescent="0.2">
      <c r="A17" s="1" t="s">
        <v>3</v>
      </c>
      <c r="B17" s="1">
        <v>22</v>
      </c>
      <c r="C17" s="1">
        <v>20</v>
      </c>
      <c r="D17" s="1">
        <v>0</v>
      </c>
      <c r="E17" s="1">
        <v>1</v>
      </c>
      <c r="F17" s="1">
        <v>0</v>
      </c>
      <c r="G17" s="1">
        <v>0</v>
      </c>
      <c r="H17" s="1">
        <v>0</v>
      </c>
      <c r="I17" s="1">
        <v>0</v>
      </c>
      <c r="J17" s="1">
        <v>0</v>
      </c>
      <c r="K17" s="1">
        <v>1</v>
      </c>
    </row>
    <row r="18" spans="1:11" x14ac:dyDescent="0.2">
      <c r="A18" s="1" t="s">
        <v>118</v>
      </c>
      <c r="B18" s="1">
        <v>2</v>
      </c>
      <c r="C18" s="1">
        <v>1</v>
      </c>
      <c r="D18" s="1">
        <v>0</v>
      </c>
      <c r="E18" s="1">
        <v>1</v>
      </c>
      <c r="F18" s="1">
        <v>0</v>
      </c>
      <c r="G18" s="1">
        <v>0</v>
      </c>
      <c r="H18" s="1">
        <v>0</v>
      </c>
      <c r="I18" s="1">
        <v>0</v>
      </c>
      <c r="J18" s="1">
        <v>0</v>
      </c>
      <c r="K18" s="1">
        <v>0</v>
      </c>
    </row>
    <row r="19" spans="1:11" x14ac:dyDescent="0.2">
      <c r="A19" s="1" t="s">
        <v>119</v>
      </c>
      <c r="B19" s="1">
        <v>20</v>
      </c>
      <c r="C19" s="1">
        <v>19</v>
      </c>
      <c r="D19" s="1">
        <v>0</v>
      </c>
      <c r="E19" s="1">
        <v>0</v>
      </c>
      <c r="F19" s="1">
        <v>0</v>
      </c>
      <c r="G19" s="1">
        <v>0</v>
      </c>
      <c r="H19" s="1">
        <v>0</v>
      </c>
      <c r="I19" s="1">
        <v>0</v>
      </c>
      <c r="J19" s="1">
        <v>0</v>
      </c>
      <c r="K19" s="1">
        <v>1</v>
      </c>
    </row>
    <row r="20" spans="1:11" x14ac:dyDescent="0.2">
      <c r="A20" s="1" t="s">
        <v>376</v>
      </c>
    </row>
    <row r="21" spans="1:11" x14ac:dyDescent="0.2">
      <c r="A21" s="1" t="s">
        <v>3</v>
      </c>
      <c r="B21" s="1">
        <v>22</v>
      </c>
      <c r="C21" s="1">
        <v>20</v>
      </c>
      <c r="D21" s="1">
        <v>0</v>
      </c>
      <c r="E21" s="1">
        <v>1</v>
      </c>
      <c r="F21" s="1">
        <v>0</v>
      </c>
      <c r="G21" s="1">
        <v>0</v>
      </c>
      <c r="H21" s="1">
        <v>0</v>
      </c>
      <c r="I21" s="1">
        <v>0</v>
      </c>
      <c r="J21" s="1">
        <v>0</v>
      </c>
      <c r="K21" s="1">
        <v>1</v>
      </c>
    </row>
    <row r="22" spans="1:11" x14ac:dyDescent="0.2">
      <c r="A22" s="1" t="s">
        <v>120</v>
      </c>
      <c r="B22" s="1">
        <v>3</v>
      </c>
      <c r="C22" s="1">
        <v>3</v>
      </c>
      <c r="D22" s="1">
        <v>0</v>
      </c>
      <c r="E22" s="1">
        <v>0</v>
      </c>
      <c r="F22" s="1">
        <v>0</v>
      </c>
      <c r="G22" s="1">
        <v>0</v>
      </c>
      <c r="H22" s="1">
        <v>0</v>
      </c>
      <c r="I22" s="1">
        <v>0</v>
      </c>
      <c r="J22" s="1">
        <v>0</v>
      </c>
      <c r="K22" s="1">
        <v>0</v>
      </c>
    </row>
    <row r="23" spans="1:11" x14ac:dyDescent="0.2">
      <c r="A23" s="1" t="s">
        <v>121</v>
      </c>
      <c r="B23" s="1">
        <v>19</v>
      </c>
      <c r="C23" s="1">
        <v>17</v>
      </c>
      <c r="D23" s="1">
        <v>0</v>
      </c>
      <c r="E23" s="1">
        <v>1</v>
      </c>
      <c r="F23" s="1">
        <v>0</v>
      </c>
      <c r="G23" s="1">
        <v>0</v>
      </c>
      <c r="H23" s="1">
        <v>0</v>
      </c>
      <c r="I23" s="1">
        <v>0</v>
      </c>
      <c r="J23" s="1">
        <v>0</v>
      </c>
      <c r="K23" s="1">
        <v>1</v>
      </c>
    </row>
    <row r="24" spans="1:11" x14ac:dyDescent="0.2">
      <c r="A24" s="1" t="s">
        <v>377</v>
      </c>
    </row>
    <row r="25" spans="1:11" x14ac:dyDescent="0.2">
      <c r="A25" s="1" t="s">
        <v>3</v>
      </c>
      <c r="B25" s="1">
        <v>4</v>
      </c>
      <c r="C25" s="1">
        <v>3</v>
      </c>
      <c r="D25" s="1">
        <v>0</v>
      </c>
      <c r="E25" s="1">
        <v>1</v>
      </c>
      <c r="F25" s="1">
        <v>0</v>
      </c>
      <c r="G25" s="1">
        <v>0</v>
      </c>
      <c r="H25" s="1">
        <v>0</v>
      </c>
      <c r="I25" s="1">
        <v>0</v>
      </c>
      <c r="J25" s="1">
        <v>0</v>
      </c>
      <c r="K25" s="1">
        <v>0</v>
      </c>
    </row>
    <row r="26" spans="1:11" x14ac:dyDescent="0.2">
      <c r="A26" s="1" t="s">
        <v>123</v>
      </c>
      <c r="B26" s="1">
        <v>1</v>
      </c>
      <c r="C26" s="1">
        <v>1</v>
      </c>
      <c r="D26" s="1">
        <v>0</v>
      </c>
      <c r="E26" s="1">
        <v>0</v>
      </c>
      <c r="F26" s="1">
        <v>0</v>
      </c>
      <c r="G26" s="1">
        <v>0</v>
      </c>
      <c r="H26" s="1">
        <v>0</v>
      </c>
      <c r="I26" s="1">
        <v>0</v>
      </c>
      <c r="J26" s="1">
        <v>0</v>
      </c>
      <c r="K26" s="1">
        <v>0</v>
      </c>
    </row>
    <row r="27" spans="1:11" x14ac:dyDescent="0.2">
      <c r="A27" s="1" t="s">
        <v>125</v>
      </c>
      <c r="B27" s="1">
        <v>3</v>
      </c>
      <c r="C27" s="1">
        <v>2</v>
      </c>
      <c r="D27" s="1">
        <v>0</v>
      </c>
      <c r="E27" s="1">
        <v>1</v>
      </c>
      <c r="F27" s="1">
        <v>0</v>
      </c>
      <c r="G27" s="1">
        <v>0</v>
      </c>
      <c r="H27" s="1">
        <v>0</v>
      </c>
      <c r="I27" s="1">
        <v>0</v>
      </c>
      <c r="J27" s="1">
        <v>0</v>
      </c>
      <c r="K27" s="1">
        <v>0</v>
      </c>
    </row>
    <row r="28" spans="1:11" x14ac:dyDescent="0.2">
      <c r="A28" s="1" t="s">
        <v>378</v>
      </c>
    </row>
    <row r="29" spans="1:11" x14ac:dyDescent="0.2">
      <c r="A29" s="1" t="s">
        <v>3</v>
      </c>
      <c r="B29" s="1">
        <v>0</v>
      </c>
      <c r="C29" s="1">
        <v>0</v>
      </c>
      <c r="D29" s="1">
        <v>0</v>
      </c>
      <c r="E29" s="1">
        <v>0</v>
      </c>
      <c r="F29" s="1">
        <v>0</v>
      </c>
      <c r="G29" s="1">
        <v>0</v>
      </c>
      <c r="H29" s="1">
        <v>0</v>
      </c>
      <c r="I29" s="1">
        <v>0</v>
      </c>
      <c r="J29" s="1">
        <v>0</v>
      </c>
      <c r="K29" s="1">
        <v>0</v>
      </c>
    </row>
    <row r="30" spans="1:11" x14ac:dyDescent="0.2">
      <c r="A30" s="1" t="s">
        <v>118</v>
      </c>
      <c r="B30" s="1">
        <v>0</v>
      </c>
      <c r="C30" s="1">
        <v>0</v>
      </c>
      <c r="D30" s="1">
        <v>0</v>
      </c>
      <c r="E30" s="1">
        <v>0</v>
      </c>
      <c r="F30" s="1">
        <v>0</v>
      </c>
      <c r="G30" s="1">
        <v>0</v>
      </c>
      <c r="H30" s="1">
        <v>0</v>
      </c>
      <c r="I30" s="1">
        <v>0</v>
      </c>
      <c r="J30" s="1">
        <v>0</v>
      </c>
      <c r="K30" s="1">
        <v>0</v>
      </c>
    </row>
    <row r="31" spans="1:11" x14ac:dyDescent="0.2">
      <c r="A31" s="1" t="s">
        <v>119</v>
      </c>
      <c r="B31" s="1">
        <v>0</v>
      </c>
      <c r="C31" s="1">
        <v>0</v>
      </c>
      <c r="D31" s="1">
        <v>0</v>
      </c>
      <c r="E31" s="1">
        <v>0</v>
      </c>
      <c r="F31" s="1">
        <v>0</v>
      </c>
      <c r="G31" s="1">
        <v>0</v>
      </c>
      <c r="H31" s="1">
        <v>0</v>
      </c>
      <c r="I31" s="1">
        <v>0</v>
      </c>
      <c r="J31" s="1">
        <v>0</v>
      </c>
      <c r="K31" s="1">
        <v>0</v>
      </c>
    </row>
    <row r="32" spans="1:11" x14ac:dyDescent="0.2">
      <c r="A32" s="1" t="s">
        <v>379</v>
      </c>
    </row>
    <row r="33" spans="1:11" x14ac:dyDescent="0.2">
      <c r="A33" s="1" t="s">
        <v>3</v>
      </c>
      <c r="B33" s="1">
        <v>16</v>
      </c>
      <c r="C33" s="1">
        <v>13</v>
      </c>
      <c r="D33" s="1">
        <v>0</v>
      </c>
      <c r="E33" s="1">
        <v>3</v>
      </c>
      <c r="F33" s="1">
        <v>0</v>
      </c>
      <c r="G33" s="1">
        <v>0</v>
      </c>
      <c r="H33" s="1">
        <v>0</v>
      </c>
      <c r="I33" s="1">
        <v>0</v>
      </c>
      <c r="J33" s="1">
        <v>0</v>
      </c>
      <c r="K33" s="1">
        <v>0</v>
      </c>
    </row>
    <row r="34" spans="1:11" x14ac:dyDescent="0.2">
      <c r="A34" s="1" t="s">
        <v>380</v>
      </c>
      <c r="B34" s="1">
        <v>15</v>
      </c>
      <c r="C34" s="1">
        <v>12</v>
      </c>
      <c r="D34" s="1">
        <v>0</v>
      </c>
      <c r="E34" s="1">
        <v>3</v>
      </c>
      <c r="F34" s="1">
        <v>0</v>
      </c>
      <c r="G34" s="1">
        <v>0</v>
      </c>
      <c r="H34" s="1">
        <v>0</v>
      </c>
      <c r="I34" s="1">
        <v>0</v>
      </c>
      <c r="J34" s="1">
        <v>0</v>
      </c>
      <c r="K34" s="1">
        <v>0</v>
      </c>
    </row>
    <row r="35" spans="1:11" x14ac:dyDescent="0.2">
      <c r="A35" s="1" t="s">
        <v>381</v>
      </c>
      <c r="B35" s="1">
        <v>0</v>
      </c>
      <c r="C35" s="1">
        <v>0</v>
      </c>
      <c r="D35" s="1">
        <v>0</v>
      </c>
      <c r="E35" s="1">
        <v>0</v>
      </c>
      <c r="F35" s="1">
        <v>0</v>
      </c>
      <c r="G35" s="1">
        <v>0</v>
      </c>
      <c r="H35" s="1">
        <v>0</v>
      </c>
      <c r="I35" s="1">
        <v>0</v>
      </c>
      <c r="J35" s="1">
        <v>0</v>
      </c>
      <c r="K35" s="1">
        <v>0</v>
      </c>
    </row>
    <row r="36" spans="1:11" x14ac:dyDescent="0.2">
      <c r="A36" s="1" t="s">
        <v>382</v>
      </c>
      <c r="B36" s="1">
        <v>0</v>
      </c>
      <c r="C36" s="1">
        <v>0</v>
      </c>
      <c r="D36" s="1">
        <v>0</v>
      </c>
      <c r="E36" s="1">
        <v>0</v>
      </c>
      <c r="F36" s="1">
        <v>0</v>
      </c>
      <c r="G36" s="1">
        <v>0</v>
      </c>
      <c r="H36" s="1">
        <v>0</v>
      </c>
      <c r="I36" s="1">
        <v>0</v>
      </c>
      <c r="J36" s="1">
        <v>0</v>
      </c>
      <c r="K36" s="1">
        <v>0</v>
      </c>
    </row>
    <row r="37" spans="1:11" x14ac:dyDescent="0.2">
      <c r="A37" s="1" t="s">
        <v>383</v>
      </c>
      <c r="B37" s="1">
        <v>0</v>
      </c>
      <c r="C37" s="1">
        <v>0</v>
      </c>
      <c r="D37" s="1">
        <v>0</v>
      </c>
      <c r="E37" s="1">
        <v>0</v>
      </c>
      <c r="F37" s="1">
        <v>0</v>
      </c>
      <c r="G37" s="1">
        <v>0</v>
      </c>
      <c r="H37" s="1">
        <v>0</v>
      </c>
      <c r="I37" s="1">
        <v>0</v>
      </c>
      <c r="J37" s="1">
        <v>0</v>
      </c>
      <c r="K37" s="1">
        <v>0</v>
      </c>
    </row>
    <row r="38" spans="1:11" x14ac:dyDescent="0.2">
      <c r="A38" s="1" t="s">
        <v>384</v>
      </c>
      <c r="B38" s="1">
        <v>0</v>
      </c>
      <c r="C38" s="1">
        <v>0</v>
      </c>
      <c r="D38" s="1">
        <v>0</v>
      </c>
      <c r="E38" s="1">
        <v>0</v>
      </c>
      <c r="F38" s="1">
        <v>0</v>
      </c>
      <c r="G38" s="1">
        <v>0</v>
      </c>
      <c r="H38" s="1">
        <v>0</v>
      </c>
      <c r="I38" s="1">
        <v>0</v>
      </c>
      <c r="J38" s="1">
        <v>0</v>
      </c>
      <c r="K38" s="1">
        <v>0</v>
      </c>
    </row>
    <row r="39" spans="1:11" x14ac:dyDescent="0.2">
      <c r="A39" s="1" t="s">
        <v>385</v>
      </c>
      <c r="B39" s="1">
        <v>0</v>
      </c>
      <c r="C39" s="1">
        <v>0</v>
      </c>
      <c r="D39" s="1">
        <v>0</v>
      </c>
      <c r="E39" s="1">
        <v>0</v>
      </c>
      <c r="F39" s="1">
        <v>0</v>
      </c>
      <c r="G39" s="1">
        <v>0</v>
      </c>
      <c r="H39" s="1">
        <v>0</v>
      </c>
      <c r="I39" s="1">
        <v>0</v>
      </c>
      <c r="J39" s="1">
        <v>0</v>
      </c>
      <c r="K39" s="1">
        <v>0</v>
      </c>
    </row>
    <row r="40" spans="1:11" x14ac:dyDescent="0.2">
      <c r="A40" s="1" t="s">
        <v>386</v>
      </c>
      <c r="B40" s="1">
        <v>0</v>
      </c>
      <c r="C40" s="1">
        <v>0</v>
      </c>
      <c r="D40" s="1">
        <v>0</v>
      </c>
      <c r="E40" s="1">
        <v>0</v>
      </c>
      <c r="F40" s="1">
        <v>0</v>
      </c>
      <c r="G40" s="1">
        <v>0</v>
      </c>
      <c r="H40" s="1">
        <v>0</v>
      </c>
      <c r="I40" s="1">
        <v>0</v>
      </c>
      <c r="J40" s="1">
        <v>0</v>
      </c>
      <c r="K40" s="1">
        <v>0</v>
      </c>
    </row>
    <row r="41" spans="1:11" x14ac:dyDescent="0.2">
      <c r="A41" s="1" t="s">
        <v>387</v>
      </c>
      <c r="B41" s="1">
        <v>0</v>
      </c>
      <c r="C41" s="1">
        <v>0</v>
      </c>
      <c r="D41" s="1">
        <v>0</v>
      </c>
      <c r="E41" s="1">
        <v>0</v>
      </c>
      <c r="F41" s="1">
        <v>0</v>
      </c>
      <c r="G41" s="1">
        <v>0</v>
      </c>
      <c r="H41" s="1">
        <v>0</v>
      </c>
      <c r="I41" s="1">
        <v>0</v>
      </c>
      <c r="J41" s="1">
        <v>0</v>
      </c>
      <c r="K41" s="1">
        <v>0</v>
      </c>
    </row>
    <row r="42" spans="1:11" x14ac:dyDescent="0.2">
      <c r="A42" s="1" t="s">
        <v>388</v>
      </c>
      <c r="B42" s="1">
        <v>0</v>
      </c>
      <c r="C42" s="1">
        <v>0</v>
      </c>
      <c r="D42" s="1">
        <v>0</v>
      </c>
      <c r="E42" s="1">
        <v>0</v>
      </c>
      <c r="F42" s="1">
        <v>0</v>
      </c>
      <c r="G42" s="1">
        <v>0</v>
      </c>
      <c r="H42" s="1">
        <v>0</v>
      </c>
      <c r="I42" s="1">
        <v>0</v>
      </c>
      <c r="J42" s="1">
        <v>0</v>
      </c>
      <c r="K42" s="1">
        <v>0</v>
      </c>
    </row>
    <row r="43" spans="1:11" x14ac:dyDescent="0.2">
      <c r="A43" s="1" t="s">
        <v>389</v>
      </c>
      <c r="B43" s="1">
        <v>0</v>
      </c>
      <c r="C43" s="1">
        <v>0</v>
      </c>
      <c r="D43" s="1">
        <v>0</v>
      </c>
      <c r="E43" s="1">
        <v>0</v>
      </c>
      <c r="F43" s="1">
        <v>0</v>
      </c>
      <c r="G43" s="1">
        <v>0</v>
      </c>
      <c r="H43" s="1">
        <v>0</v>
      </c>
      <c r="I43" s="1">
        <v>0</v>
      </c>
      <c r="J43" s="1">
        <v>0</v>
      </c>
      <c r="K43" s="1">
        <v>0</v>
      </c>
    </row>
    <row r="44" spans="1:11" x14ac:dyDescent="0.2">
      <c r="A44" s="1" t="s">
        <v>390</v>
      </c>
      <c r="B44" s="1">
        <v>0</v>
      </c>
      <c r="C44" s="1">
        <v>0</v>
      </c>
      <c r="D44" s="1">
        <v>0</v>
      </c>
      <c r="E44" s="1">
        <v>0</v>
      </c>
      <c r="F44" s="1">
        <v>0</v>
      </c>
      <c r="G44" s="1">
        <v>0</v>
      </c>
      <c r="H44" s="1">
        <v>0</v>
      </c>
      <c r="I44" s="1">
        <v>0</v>
      </c>
      <c r="J44" s="1">
        <v>0</v>
      </c>
      <c r="K44" s="1">
        <v>0</v>
      </c>
    </row>
    <row r="45" spans="1:11" x14ac:dyDescent="0.2">
      <c r="A45" s="1" t="s">
        <v>391</v>
      </c>
      <c r="B45" s="1">
        <v>1</v>
      </c>
      <c r="C45" s="1">
        <v>1</v>
      </c>
      <c r="D45" s="1">
        <v>0</v>
      </c>
      <c r="E45" s="1">
        <v>0</v>
      </c>
      <c r="F45" s="1">
        <v>0</v>
      </c>
      <c r="G45" s="1">
        <v>0</v>
      </c>
      <c r="H45" s="1">
        <v>0</v>
      </c>
      <c r="I45" s="1">
        <v>0</v>
      </c>
      <c r="J45" s="1">
        <v>0</v>
      </c>
      <c r="K45" s="1">
        <v>0</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41838-B88F-41BE-A621-8459ADFEE7A7}">
  <dimension ref="A1:K39"/>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392</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393</v>
      </c>
    </row>
    <row r="5" spans="1:11" x14ac:dyDescent="0.2">
      <c r="A5" s="1" t="s">
        <v>3</v>
      </c>
      <c r="B5" s="1">
        <v>460</v>
      </c>
      <c r="C5" s="1">
        <v>365</v>
      </c>
      <c r="D5" s="1">
        <v>18</v>
      </c>
      <c r="E5" s="1">
        <v>32</v>
      </c>
      <c r="F5" s="1">
        <v>4</v>
      </c>
      <c r="G5" s="1">
        <v>0</v>
      </c>
      <c r="H5" s="1">
        <v>0</v>
      </c>
      <c r="I5" s="1">
        <v>6</v>
      </c>
      <c r="J5" s="1">
        <v>32</v>
      </c>
      <c r="K5" s="1">
        <v>3</v>
      </c>
    </row>
    <row r="6" spans="1:11" x14ac:dyDescent="0.2">
      <c r="A6" s="1" t="s">
        <v>128</v>
      </c>
      <c r="B6" s="1">
        <v>0</v>
      </c>
      <c r="C6" s="1">
        <v>0</v>
      </c>
      <c r="D6" s="1">
        <v>0</v>
      </c>
      <c r="E6" s="1">
        <v>0</v>
      </c>
      <c r="F6" s="1">
        <v>0</v>
      </c>
      <c r="G6" s="1">
        <v>0</v>
      </c>
      <c r="H6" s="1">
        <v>0</v>
      </c>
      <c r="I6" s="1">
        <v>0</v>
      </c>
      <c r="J6" s="1">
        <v>0</v>
      </c>
      <c r="K6" s="1">
        <v>0</v>
      </c>
    </row>
    <row r="7" spans="1:11" x14ac:dyDescent="0.2">
      <c r="A7" s="1" t="s">
        <v>129</v>
      </c>
      <c r="B7" s="1">
        <v>89</v>
      </c>
      <c r="C7" s="1">
        <v>71</v>
      </c>
      <c r="D7" s="1">
        <v>2</v>
      </c>
      <c r="E7" s="1">
        <v>3</v>
      </c>
      <c r="F7" s="1">
        <v>0</v>
      </c>
      <c r="G7" s="1">
        <v>0</v>
      </c>
      <c r="H7" s="1">
        <v>0</v>
      </c>
      <c r="I7" s="1">
        <v>0</v>
      </c>
      <c r="J7" s="1">
        <v>13</v>
      </c>
      <c r="K7" s="1">
        <v>0</v>
      </c>
    </row>
    <row r="8" spans="1:11" x14ac:dyDescent="0.2">
      <c r="A8" s="1" t="s">
        <v>130</v>
      </c>
      <c r="B8" s="1">
        <v>371</v>
      </c>
      <c r="C8" s="1">
        <v>294</v>
      </c>
      <c r="D8" s="1">
        <v>16</v>
      </c>
      <c r="E8" s="1">
        <v>29</v>
      </c>
      <c r="F8" s="1">
        <v>4</v>
      </c>
      <c r="G8" s="1">
        <v>0</v>
      </c>
      <c r="H8" s="1">
        <v>0</v>
      </c>
      <c r="I8" s="1">
        <v>6</v>
      </c>
      <c r="J8" s="1">
        <v>19</v>
      </c>
      <c r="K8" s="1">
        <v>3</v>
      </c>
    </row>
    <row r="9" spans="1:11" x14ac:dyDescent="0.2">
      <c r="A9" s="1" t="s">
        <v>394</v>
      </c>
    </row>
    <row r="10" spans="1:11" x14ac:dyDescent="0.2">
      <c r="A10" s="1" t="s">
        <v>3</v>
      </c>
      <c r="B10" s="1">
        <v>5</v>
      </c>
      <c r="C10" s="1">
        <v>5</v>
      </c>
      <c r="D10" s="1">
        <v>0</v>
      </c>
      <c r="E10" s="1">
        <v>0</v>
      </c>
      <c r="F10" s="1">
        <v>0</v>
      </c>
      <c r="G10" s="1">
        <v>0</v>
      </c>
      <c r="H10" s="1">
        <v>0</v>
      </c>
      <c r="I10" s="1">
        <v>0</v>
      </c>
      <c r="J10" s="1">
        <v>0</v>
      </c>
      <c r="K10" s="1">
        <v>0</v>
      </c>
    </row>
    <row r="11" spans="1:11" x14ac:dyDescent="0.2">
      <c r="A11" s="1" t="s">
        <v>395</v>
      </c>
      <c r="B11" s="1">
        <v>5</v>
      </c>
      <c r="C11" s="1">
        <v>5</v>
      </c>
      <c r="D11" s="1">
        <v>0</v>
      </c>
      <c r="E11" s="1">
        <v>0</v>
      </c>
      <c r="F11" s="1">
        <v>0</v>
      </c>
      <c r="G11" s="1">
        <v>0</v>
      </c>
      <c r="H11" s="1">
        <v>0</v>
      </c>
      <c r="I11" s="1">
        <v>0</v>
      </c>
      <c r="J11" s="1">
        <v>0</v>
      </c>
      <c r="K11" s="1">
        <v>0</v>
      </c>
    </row>
    <row r="12" spans="1:11" x14ac:dyDescent="0.2">
      <c r="A12" s="1" t="s">
        <v>396</v>
      </c>
      <c r="B12" s="1">
        <v>0</v>
      </c>
      <c r="C12" s="1">
        <v>0</v>
      </c>
      <c r="D12" s="1">
        <v>0</v>
      </c>
      <c r="E12" s="1">
        <v>0</v>
      </c>
      <c r="F12" s="1">
        <v>0</v>
      </c>
      <c r="G12" s="1">
        <v>0</v>
      </c>
      <c r="H12" s="1">
        <v>0</v>
      </c>
      <c r="I12" s="1">
        <v>0</v>
      </c>
      <c r="J12" s="1">
        <v>0</v>
      </c>
      <c r="K12" s="1">
        <v>0</v>
      </c>
    </row>
    <row r="13" spans="1:11" x14ac:dyDescent="0.2">
      <c r="A13" s="1" t="s">
        <v>397</v>
      </c>
      <c r="B13" s="1">
        <v>0</v>
      </c>
      <c r="C13" s="1">
        <v>0</v>
      </c>
      <c r="D13" s="1">
        <v>0</v>
      </c>
      <c r="E13" s="1">
        <v>0</v>
      </c>
      <c r="F13" s="1">
        <v>0</v>
      </c>
      <c r="G13" s="1">
        <v>0</v>
      </c>
      <c r="H13" s="1">
        <v>0</v>
      </c>
      <c r="I13" s="1">
        <v>0</v>
      </c>
      <c r="J13" s="1">
        <v>0</v>
      </c>
      <c r="K13" s="1">
        <v>0</v>
      </c>
    </row>
    <row r="14" spans="1:11" x14ac:dyDescent="0.2">
      <c r="A14" s="1" t="s">
        <v>398</v>
      </c>
      <c r="B14" s="1">
        <v>0</v>
      </c>
      <c r="C14" s="1">
        <v>0</v>
      </c>
      <c r="D14" s="1">
        <v>0</v>
      </c>
      <c r="E14" s="1">
        <v>0</v>
      </c>
      <c r="F14" s="1">
        <v>0</v>
      </c>
      <c r="G14" s="1">
        <v>0</v>
      </c>
      <c r="H14" s="1">
        <v>0</v>
      </c>
      <c r="I14" s="1">
        <v>0</v>
      </c>
      <c r="J14" s="1">
        <v>0</v>
      </c>
      <c r="K14" s="1">
        <v>0</v>
      </c>
    </row>
    <row r="15" spans="1:11" x14ac:dyDescent="0.2">
      <c r="A15" s="1" t="s">
        <v>78</v>
      </c>
      <c r="B15" s="1">
        <v>0</v>
      </c>
      <c r="C15" s="1">
        <v>0</v>
      </c>
      <c r="D15" s="1">
        <v>0</v>
      </c>
      <c r="E15" s="1">
        <v>0</v>
      </c>
      <c r="F15" s="1">
        <v>0</v>
      </c>
      <c r="G15" s="1">
        <v>0</v>
      </c>
      <c r="H15" s="1">
        <v>0</v>
      </c>
      <c r="I15" s="1">
        <v>0</v>
      </c>
      <c r="J15" s="1">
        <v>0</v>
      </c>
      <c r="K15" s="1">
        <v>0</v>
      </c>
    </row>
    <row r="16" spans="1:11" x14ac:dyDescent="0.2">
      <c r="A16" s="1" t="s">
        <v>399</v>
      </c>
      <c r="B16" s="1">
        <v>0</v>
      </c>
      <c r="C16" s="1">
        <v>0</v>
      </c>
      <c r="D16" s="1">
        <v>0</v>
      </c>
      <c r="E16" s="1">
        <v>0</v>
      </c>
      <c r="F16" s="1">
        <v>0</v>
      </c>
      <c r="G16" s="1">
        <v>0</v>
      </c>
      <c r="H16" s="1">
        <v>0</v>
      </c>
      <c r="I16" s="1">
        <v>0</v>
      </c>
      <c r="J16" s="1">
        <v>0</v>
      </c>
      <c r="K16" s="1">
        <v>0</v>
      </c>
    </row>
    <row r="17" spans="1:11" x14ac:dyDescent="0.2">
      <c r="A17" s="1" t="s">
        <v>400</v>
      </c>
      <c r="B17" s="1">
        <v>0</v>
      </c>
      <c r="C17" s="1">
        <v>0</v>
      </c>
      <c r="D17" s="1">
        <v>0</v>
      </c>
      <c r="E17" s="1">
        <v>0</v>
      </c>
      <c r="F17" s="1">
        <v>0</v>
      </c>
      <c r="G17" s="1">
        <v>0</v>
      </c>
      <c r="H17" s="1">
        <v>0</v>
      </c>
      <c r="I17" s="1">
        <v>0</v>
      </c>
      <c r="J17" s="1">
        <v>0</v>
      </c>
      <c r="K17" s="1">
        <v>0</v>
      </c>
    </row>
    <row r="18" spans="1:11" x14ac:dyDescent="0.2">
      <c r="A18" s="1" t="s">
        <v>401</v>
      </c>
      <c r="B18" s="1">
        <v>0</v>
      </c>
      <c r="C18" s="1">
        <v>0</v>
      </c>
      <c r="D18" s="1">
        <v>0</v>
      </c>
      <c r="E18" s="1">
        <v>0</v>
      </c>
      <c r="F18" s="1">
        <v>0</v>
      </c>
      <c r="G18" s="1">
        <v>0</v>
      </c>
      <c r="H18" s="1">
        <v>0</v>
      </c>
      <c r="I18" s="1">
        <v>0</v>
      </c>
      <c r="J18" s="1">
        <v>0</v>
      </c>
      <c r="K18" s="1">
        <v>0</v>
      </c>
    </row>
    <row r="19" spans="1:11" x14ac:dyDescent="0.2">
      <c r="A19" s="1" t="s">
        <v>80</v>
      </c>
      <c r="B19" s="1">
        <v>0</v>
      </c>
      <c r="C19" s="1">
        <v>0</v>
      </c>
      <c r="D19" s="1">
        <v>0</v>
      </c>
      <c r="E19" s="1">
        <v>0</v>
      </c>
      <c r="F19" s="1">
        <v>0</v>
      </c>
      <c r="G19" s="1">
        <v>0</v>
      </c>
      <c r="H19" s="1">
        <v>0</v>
      </c>
      <c r="I19" s="1">
        <v>0</v>
      </c>
      <c r="J19" s="1">
        <v>0</v>
      </c>
      <c r="K19" s="1">
        <v>0</v>
      </c>
    </row>
    <row r="20" spans="1:11" x14ac:dyDescent="0.2">
      <c r="A20" s="1" t="s">
        <v>402</v>
      </c>
      <c r="B20" s="1">
        <v>0</v>
      </c>
      <c r="C20" s="1">
        <v>0</v>
      </c>
      <c r="D20" s="1">
        <v>0</v>
      </c>
      <c r="E20" s="1">
        <v>0</v>
      </c>
      <c r="F20" s="1">
        <v>0</v>
      </c>
      <c r="G20" s="1">
        <v>0</v>
      </c>
      <c r="H20" s="1">
        <v>0</v>
      </c>
      <c r="I20" s="1">
        <v>0</v>
      </c>
      <c r="J20" s="1">
        <v>0</v>
      </c>
      <c r="K20" s="1">
        <v>0</v>
      </c>
    </row>
    <row r="21" spans="1:11" x14ac:dyDescent="0.2">
      <c r="A21" s="1" t="s">
        <v>403</v>
      </c>
      <c r="B21" s="1">
        <v>0</v>
      </c>
      <c r="C21" s="1">
        <v>0</v>
      </c>
      <c r="D21" s="1">
        <v>0</v>
      </c>
      <c r="E21" s="1">
        <v>0</v>
      </c>
      <c r="F21" s="1">
        <v>0</v>
      </c>
      <c r="G21" s="1">
        <v>0</v>
      </c>
      <c r="H21" s="1">
        <v>0</v>
      </c>
      <c r="I21" s="1">
        <v>0</v>
      </c>
      <c r="J21" s="1">
        <v>0</v>
      </c>
      <c r="K21" s="1">
        <v>0</v>
      </c>
    </row>
    <row r="22" spans="1:11" x14ac:dyDescent="0.2">
      <c r="A22" s="1" t="s">
        <v>404</v>
      </c>
      <c r="B22" s="1">
        <v>0</v>
      </c>
      <c r="C22" s="1">
        <v>0</v>
      </c>
      <c r="D22" s="1">
        <v>0</v>
      </c>
      <c r="E22" s="1">
        <v>0</v>
      </c>
      <c r="F22" s="1">
        <v>0</v>
      </c>
      <c r="G22" s="1">
        <v>0</v>
      </c>
      <c r="H22" s="1">
        <v>0</v>
      </c>
      <c r="I22" s="1">
        <v>0</v>
      </c>
      <c r="J22" s="1">
        <v>0</v>
      </c>
      <c r="K22" s="1">
        <v>0</v>
      </c>
    </row>
    <row r="23" spans="1:11" x14ac:dyDescent="0.2">
      <c r="A23" s="1" t="s">
        <v>7</v>
      </c>
      <c r="B23" s="1">
        <v>0</v>
      </c>
      <c r="C23" s="1">
        <v>0</v>
      </c>
      <c r="D23" s="1">
        <v>0</v>
      </c>
      <c r="E23" s="1">
        <v>0</v>
      </c>
      <c r="F23" s="1">
        <v>0</v>
      </c>
      <c r="G23" s="1">
        <v>0</v>
      </c>
      <c r="H23" s="1">
        <v>0</v>
      </c>
      <c r="I23" s="1">
        <v>0</v>
      </c>
      <c r="J23" s="1">
        <v>0</v>
      </c>
      <c r="K23" s="1">
        <v>0</v>
      </c>
    </row>
    <row r="24" spans="1:11" x14ac:dyDescent="0.2">
      <c r="A24" s="1" t="s">
        <v>405</v>
      </c>
    </row>
    <row r="25" spans="1:11" x14ac:dyDescent="0.2">
      <c r="A25" s="1" t="s">
        <v>3</v>
      </c>
      <c r="B25" s="1">
        <v>207</v>
      </c>
      <c r="C25" s="1">
        <v>194</v>
      </c>
      <c r="D25" s="1">
        <v>4</v>
      </c>
      <c r="E25" s="1">
        <v>3</v>
      </c>
      <c r="F25" s="1">
        <v>0</v>
      </c>
      <c r="G25" s="1">
        <v>0</v>
      </c>
      <c r="H25" s="1">
        <v>0</v>
      </c>
      <c r="I25" s="1">
        <v>1</v>
      </c>
      <c r="J25" s="1">
        <v>4</v>
      </c>
      <c r="K25" s="1">
        <v>1</v>
      </c>
    </row>
    <row r="26" spans="1:11" x14ac:dyDescent="0.2">
      <c r="A26" s="1" t="s">
        <v>134</v>
      </c>
      <c r="B26" s="1">
        <v>114</v>
      </c>
      <c r="C26" s="1">
        <v>111</v>
      </c>
      <c r="D26" s="1">
        <v>1</v>
      </c>
      <c r="E26" s="1">
        <v>2</v>
      </c>
      <c r="F26" s="1">
        <v>0</v>
      </c>
      <c r="G26" s="1">
        <v>0</v>
      </c>
      <c r="H26" s="1">
        <v>0</v>
      </c>
      <c r="I26" s="1">
        <v>0</v>
      </c>
      <c r="J26" s="1">
        <v>0</v>
      </c>
      <c r="K26" s="1">
        <v>0</v>
      </c>
    </row>
    <row r="27" spans="1:11" x14ac:dyDescent="0.2">
      <c r="A27" s="1" t="s">
        <v>135</v>
      </c>
      <c r="B27" s="1">
        <v>93</v>
      </c>
      <c r="C27" s="1">
        <v>83</v>
      </c>
      <c r="D27" s="1">
        <v>3</v>
      </c>
      <c r="E27" s="1">
        <v>1</v>
      </c>
      <c r="F27" s="1">
        <v>0</v>
      </c>
      <c r="G27" s="1">
        <v>0</v>
      </c>
      <c r="H27" s="1">
        <v>0</v>
      </c>
      <c r="I27" s="1">
        <v>1</v>
      </c>
      <c r="J27" s="1">
        <v>4</v>
      </c>
      <c r="K27" s="1">
        <v>1</v>
      </c>
    </row>
    <row r="28" spans="1:11" x14ac:dyDescent="0.2">
      <c r="A28" s="1" t="s">
        <v>136</v>
      </c>
      <c r="B28" s="1">
        <v>0</v>
      </c>
      <c r="C28" s="1">
        <v>0</v>
      </c>
      <c r="D28" s="1">
        <v>0</v>
      </c>
      <c r="E28" s="1">
        <v>0</v>
      </c>
      <c r="F28" s="1">
        <v>0</v>
      </c>
      <c r="G28" s="1">
        <v>0</v>
      </c>
      <c r="H28" s="1">
        <v>0</v>
      </c>
      <c r="I28" s="1">
        <v>0</v>
      </c>
      <c r="J28" s="1">
        <v>0</v>
      </c>
      <c r="K28" s="1">
        <v>0</v>
      </c>
    </row>
    <row r="29" spans="1:11" x14ac:dyDescent="0.2">
      <c r="A29" s="1" t="s">
        <v>405</v>
      </c>
    </row>
    <row r="30" spans="1:11" x14ac:dyDescent="0.2">
      <c r="A30" s="1" t="s">
        <v>3</v>
      </c>
      <c r="B30" s="1">
        <v>113</v>
      </c>
      <c r="C30" s="1">
        <v>98</v>
      </c>
      <c r="D30" s="1">
        <v>3</v>
      </c>
      <c r="E30" s="1">
        <v>6</v>
      </c>
      <c r="F30" s="1">
        <v>0</v>
      </c>
      <c r="G30" s="1">
        <v>0</v>
      </c>
      <c r="H30" s="1">
        <v>0</v>
      </c>
      <c r="I30" s="1">
        <v>1</v>
      </c>
      <c r="J30" s="1">
        <v>4</v>
      </c>
      <c r="K30" s="1">
        <v>1</v>
      </c>
    </row>
    <row r="31" spans="1:11" x14ac:dyDescent="0.2">
      <c r="A31" s="1" t="s">
        <v>81</v>
      </c>
      <c r="B31" s="1">
        <v>61</v>
      </c>
      <c r="C31" s="1">
        <v>53</v>
      </c>
      <c r="D31" s="1">
        <v>3</v>
      </c>
      <c r="E31" s="1">
        <v>1</v>
      </c>
      <c r="F31" s="1">
        <v>0</v>
      </c>
      <c r="G31" s="1">
        <v>0</v>
      </c>
      <c r="H31" s="1">
        <v>0</v>
      </c>
      <c r="I31" s="1">
        <v>0</v>
      </c>
      <c r="J31" s="1">
        <v>3</v>
      </c>
      <c r="K31" s="1">
        <v>1</v>
      </c>
    </row>
    <row r="32" spans="1:11" x14ac:dyDescent="0.2">
      <c r="A32" s="1" t="s">
        <v>80</v>
      </c>
      <c r="B32" s="1">
        <v>8</v>
      </c>
      <c r="C32" s="1">
        <v>7</v>
      </c>
      <c r="D32" s="1">
        <v>0</v>
      </c>
      <c r="E32" s="1">
        <v>0</v>
      </c>
      <c r="F32" s="1">
        <v>0</v>
      </c>
      <c r="G32" s="1">
        <v>0</v>
      </c>
      <c r="H32" s="1">
        <v>0</v>
      </c>
      <c r="I32" s="1">
        <v>1</v>
      </c>
      <c r="J32" s="1">
        <v>0</v>
      </c>
      <c r="K32" s="1">
        <v>0</v>
      </c>
    </row>
    <row r="33" spans="1:11" x14ac:dyDescent="0.2">
      <c r="A33" s="1" t="s">
        <v>75</v>
      </c>
      <c r="B33" s="1">
        <v>19</v>
      </c>
      <c r="C33" s="1">
        <v>19</v>
      </c>
      <c r="D33" s="1">
        <v>0</v>
      </c>
      <c r="E33" s="1">
        <v>0</v>
      </c>
      <c r="F33" s="1">
        <v>0</v>
      </c>
      <c r="G33" s="1">
        <v>0</v>
      </c>
      <c r="H33" s="1">
        <v>0</v>
      </c>
      <c r="I33" s="1">
        <v>0</v>
      </c>
      <c r="J33" s="1">
        <v>0</v>
      </c>
      <c r="K33" s="1">
        <v>0</v>
      </c>
    </row>
    <row r="34" spans="1:11" x14ac:dyDescent="0.2">
      <c r="A34" s="1" t="s">
        <v>76</v>
      </c>
      <c r="B34" s="1">
        <v>5</v>
      </c>
      <c r="C34" s="1">
        <v>3</v>
      </c>
      <c r="D34" s="1">
        <v>0</v>
      </c>
      <c r="E34" s="1">
        <v>2</v>
      </c>
      <c r="F34" s="1">
        <v>0</v>
      </c>
      <c r="G34" s="1">
        <v>0</v>
      </c>
      <c r="H34" s="1">
        <v>0</v>
      </c>
      <c r="I34" s="1">
        <v>0</v>
      </c>
      <c r="J34" s="1">
        <v>0</v>
      </c>
      <c r="K34" s="1">
        <v>0</v>
      </c>
    </row>
    <row r="35" spans="1:11" x14ac:dyDescent="0.2">
      <c r="A35" s="1" t="s">
        <v>77</v>
      </c>
      <c r="B35" s="1">
        <v>0</v>
      </c>
      <c r="C35" s="1">
        <v>0</v>
      </c>
      <c r="D35" s="1">
        <v>0</v>
      </c>
      <c r="E35" s="1">
        <v>0</v>
      </c>
      <c r="F35" s="1">
        <v>0</v>
      </c>
      <c r="G35" s="1">
        <v>0</v>
      </c>
      <c r="H35" s="1">
        <v>0</v>
      </c>
      <c r="I35" s="1">
        <v>0</v>
      </c>
      <c r="J35" s="1">
        <v>0</v>
      </c>
      <c r="K35" s="1">
        <v>0</v>
      </c>
    </row>
    <row r="36" spans="1:11" x14ac:dyDescent="0.2">
      <c r="A36" s="1" t="s">
        <v>5</v>
      </c>
      <c r="B36" s="1">
        <v>14</v>
      </c>
      <c r="C36" s="1">
        <v>11</v>
      </c>
      <c r="D36" s="1">
        <v>0</v>
      </c>
      <c r="E36" s="1">
        <v>3</v>
      </c>
      <c r="F36" s="1">
        <v>0</v>
      </c>
      <c r="G36" s="1">
        <v>0</v>
      </c>
      <c r="H36" s="1">
        <v>0</v>
      </c>
      <c r="I36" s="1">
        <v>0</v>
      </c>
      <c r="J36" s="1">
        <v>0</v>
      </c>
      <c r="K36" s="1">
        <v>0</v>
      </c>
    </row>
    <row r="37" spans="1:11" x14ac:dyDescent="0.2">
      <c r="A37" s="1" t="s">
        <v>78</v>
      </c>
      <c r="B37" s="1">
        <v>0</v>
      </c>
      <c r="C37" s="1">
        <v>0</v>
      </c>
      <c r="D37" s="1">
        <v>0</v>
      </c>
      <c r="E37" s="1">
        <v>0</v>
      </c>
      <c r="F37" s="1">
        <v>0</v>
      </c>
      <c r="G37" s="1">
        <v>0</v>
      </c>
      <c r="H37" s="1">
        <v>0</v>
      </c>
      <c r="I37" s="1">
        <v>0</v>
      </c>
      <c r="J37" s="1">
        <v>0</v>
      </c>
      <c r="K37" s="1">
        <v>0</v>
      </c>
    </row>
    <row r="38" spans="1:11" x14ac:dyDescent="0.2">
      <c r="A38" s="1" t="s">
        <v>79</v>
      </c>
      <c r="B38" s="1">
        <v>0</v>
      </c>
      <c r="C38" s="1">
        <v>0</v>
      </c>
      <c r="D38" s="1">
        <v>0</v>
      </c>
      <c r="E38" s="1">
        <v>0</v>
      </c>
      <c r="F38" s="1">
        <v>0</v>
      </c>
      <c r="G38" s="1">
        <v>0</v>
      </c>
      <c r="H38" s="1">
        <v>0</v>
      </c>
      <c r="I38" s="1">
        <v>0</v>
      </c>
      <c r="J38" s="1">
        <v>0</v>
      </c>
      <c r="K38" s="1">
        <v>0</v>
      </c>
    </row>
    <row r="39" spans="1:11" x14ac:dyDescent="0.2">
      <c r="A39" s="1" t="s">
        <v>82</v>
      </c>
      <c r="B39" s="1">
        <v>25</v>
      </c>
      <c r="C39" s="1">
        <v>24</v>
      </c>
      <c r="D39" s="1">
        <v>0</v>
      </c>
      <c r="E39" s="1">
        <v>0</v>
      </c>
      <c r="F39" s="1">
        <v>0</v>
      </c>
      <c r="G39" s="1">
        <v>0</v>
      </c>
      <c r="H39" s="1">
        <v>0</v>
      </c>
      <c r="I39" s="1">
        <v>0</v>
      </c>
      <c r="J39" s="1">
        <v>1</v>
      </c>
      <c r="K39" s="1">
        <v>0</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6DFDD-D848-4FD2-BC79-E83DFB70A3EC}">
  <dimension ref="A1:K78"/>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406</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407</v>
      </c>
    </row>
    <row r="7" spans="1:11" x14ac:dyDescent="0.2">
      <c r="A7" s="1" t="s">
        <v>3</v>
      </c>
      <c r="B7" s="1">
        <v>455</v>
      </c>
      <c r="C7" s="1">
        <v>360</v>
      </c>
      <c r="D7" s="1">
        <v>18</v>
      </c>
      <c r="E7" s="1">
        <v>32</v>
      </c>
      <c r="F7" s="1">
        <v>4</v>
      </c>
      <c r="G7" s="1">
        <v>0</v>
      </c>
      <c r="H7" s="1">
        <v>0</v>
      </c>
      <c r="I7" s="1">
        <v>6</v>
      </c>
      <c r="J7" s="1">
        <v>32</v>
      </c>
      <c r="K7" s="1">
        <v>3</v>
      </c>
    </row>
    <row r="8" spans="1:11" x14ac:dyDescent="0.2">
      <c r="A8" s="1" t="s">
        <v>140</v>
      </c>
      <c r="B8" s="1">
        <v>127</v>
      </c>
      <c r="C8" s="1">
        <v>103</v>
      </c>
      <c r="D8" s="1">
        <v>0</v>
      </c>
      <c r="E8" s="1">
        <v>2</v>
      </c>
      <c r="F8" s="1">
        <v>1</v>
      </c>
      <c r="G8" s="1">
        <v>0</v>
      </c>
      <c r="H8" s="1">
        <v>0</v>
      </c>
      <c r="I8" s="1">
        <v>3</v>
      </c>
      <c r="J8" s="1">
        <v>17</v>
      </c>
      <c r="K8" s="1">
        <v>1</v>
      </c>
    </row>
    <row r="9" spans="1:11" x14ac:dyDescent="0.2">
      <c r="A9" s="1" t="s">
        <v>141</v>
      </c>
      <c r="B9" s="1">
        <v>328</v>
      </c>
      <c r="C9" s="1">
        <v>257</v>
      </c>
      <c r="D9" s="1">
        <v>18</v>
      </c>
      <c r="E9" s="1">
        <v>30</v>
      </c>
      <c r="F9" s="1">
        <v>3</v>
      </c>
      <c r="G9" s="1">
        <v>0</v>
      </c>
      <c r="H9" s="1">
        <v>0</v>
      </c>
      <c r="I9" s="1">
        <v>3</v>
      </c>
      <c r="J9" s="1">
        <v>15</v>
      </c>
      <c r="K9" s="1">
        <v>2</v>
      </c>
    </row>
    <row r="10" spans="1:11" x14ac:dyDescent="0.2">
      <c r="A10" s="1" t="s">
        <v>29</v>
      </c>
    </row>
    <row r="11" spans="1:11" x14ac:dyDescent="0.2">
      <c r="A11" s="1" t="s">
        <v>407</v>
      </c>
    </row>
    <row r="12" spans="1:11" x14ac:dyDescent="0.2">
      <c r="A12" s="1" t="s">
        <v>3</v>
      </c>
      <c r="B12" s="1">
        <v>230</v>
      </c>
      <c r="C12" s="1">
        <v>185</v>
      </c>
      <c r="D12" s="1">
        <v>9</v>
      </c>
      <c r="E12" s="1">
        <v>13</v>
      </c>
      <c r="F12" s="1">
        <v>3</v>
      </c>
      <c r="G12" s="1">
        <v>0</v>
      </c>
      <c r="H12" s="1">
        <v>0</v>
      </c>
      <c r="I12" s="1">
        <v>4</v>
      </c>
      <c r="J12" s="1">
        <v>14</v>
      </c>
      <c r="K12" s="1">
        <v>2</v>
      </c>
    </row>
    <row r="13" spans="1:11" x14ac:dyDescent="0.2">
      <c r="A13" s="1" t="s">
        <v>140</v>
      </c>
      <c r="B13" s="1">
        <v>65</v>
      </c>
      <c r="C13" s="1">
        <v>53</v>
      </c>
      <c r="D13" s="1">
        <v>0</v>
      </c>
      <c r="E13" s="1">
        <v>1</v>
      </c>
      <c r="F13" s="1">
        <v>1</v>
      </c>
      <c r="G13" s="1">
        <v>0</v>
      </c>
      <c r="H13" s="1">
        <v>0</v>
      </c>
      <c r="I13" s="1">
        <v>2</v>
      </c>
      <c r="J13" s="1">
        <v>8</v>
      </c>
      <c r="K13" s="1">
        <v>0</v>
      </c>
    </row>
    <row r="14" spans="1:11" x14ac:dyDescent="0.2">
      <c r="A14" s="1" t="s">
        <v>141</v>
      </c>
      <c r="B14" s="1">
        <v>165</v>
      </c>
      <c r="C14" s="1">
        <v>132</v>
      </c>
      <c r="D14" s="1">
        <v>9</v>
      </c>
      <c r="E14" s="1">
        <v>12</v>
      </c>
      <c r="F14" s="1">
        <v>2</v>
      </c>
      <c r="G14" s="1">
        <v>0</v>
      </c>
      <c r="H14" s="1">
        <v>0</v>
      </c>
      <c r="I14" s="1">
        <v>2</v>
      </c>
      <c r="J14" s="1">
        <v>6</v>
      </c>
      <c r="K14" s="1">
        <v>2</v>
      </c>
    </row>
    <row r="15" spans="1:11" x14ac:dyDescent="0.2">
      <c r="A15" s="1" t="s">
        <v>30</v>
      </c>
    </row>
    <row r="16" spans="1:11" x14ac:dyDescent="0.2">
      <c r="A16" s="1" t="s">
        <v>407</v>
      </c>
    </row>
    <row r="17" spans="1:11" x14ac:dyDescent="0.2">
      <c r="A17" s="1" t="s">
        <v>3</v>
      </c>
      <c r="B17" s="1">
        <v>225</v>
      </c>
      <c r="C17" s="1">
        <v>175</v>
      </c>
      <c r="D17" s="1">
        <v>9</v>
      </c>
      <c r="E17" s="1">
        <v>19</v>
      </c>
      <c r="F17" s="1">
        <v>1</v>
      </c>
      <c r="G17" s="1">
        <v>0</v>
      </c>
      <c r="H17" s="1">
        <v>0</v>
      </c>
      <c r="I17" s="1">
        <v>2</v>
      </c>
      <c r="J17" s="1">
        <v>18</v>
      </c>
      <c r="K17" s="1">
        <v>1</v>
      </c>
    </row>
    <row r="18" spans="1:11" x14ac:dyDescent="0.2">
      <c r="A18" s="1" t="s">
        <v>140</v>
      </c>
      <c r="B18" s="1">
        <v>62</v>
      </c>
      <c r="C18" s="1">
        <v>50</v>
      </c>
      <c r="D18" s="1">
        <v>0</v>
      </c>
      <c r="E18" s="1">
        <v>1</v>
      </c>
      <c r="F18" s="1">
        <v>0</v>
      </c>
      <c r="G18" s="1">
        <v>0</v>
      </c>
      <c r="H18" s="1">
        <v>0</v>
      </c>
      <c r="I18" s="1">
        <v>1</v>
      </c>
      <c r="J18" s="1">
        <v>9</v>
      </c>
      <c r="K18" s="1">
        <v>1</v>
      </c>
    </row>
    <row r="19" spans="1:11" x14ac:dyDescent="0.2">
      <c r="A19" s="1" t="s">
        <v>141</v>
      </c>
      <c r="B19" s="1">
        <v>163</v>
      </c>
      <c r="C19" s="1">
        <v>125</v>
      </c>
      <c r="D19" s="1">
        <v>9</v>
      </c>
      <c r="E19" s="1">
        <v>18</v>
      </c>
      <c r="F19" s="1">
        <v>1</v>
      </c>
      <c r="G19" s="1">
        <v>0</v>
      </c>
      <c r="H19" s="1">
        <v>0</v>
      </c>
      <c r="I19" s="1">
        <v>1</v>
      </c>
      <c r="J19" s="1">
        <v>9</v>
      </c>
      <c r="K19" s="1">
        <v>0</v>
      </c>
    </row>
    <row r="20" spans="1:11" x14ac:dyDescent="0.2">
      <c r="A20" s="1" t="s">
        <v>9</v>
      </c>
    </row>
    <row r="21" spans="1:11" x14ac:dyDescent="0.2">
      <c r="A21" s="1" t="s">
        <v>10</v>
      </c>
    </row>
    <row r="22" spans="1:11" x14ac:dyDescent="0.2">
      <c r="A22" s="1" t="s">
        <v>408</v>
      </c>
    </row>
    <row r="23" spans="1:11" x14ac:dyDescent="0.2">
      <c r="A23" s="1" t="s">
        <v>3</v>
      </c>
      <c r="B23" s="1">
        <v>337</v>
      </c>
      <c r="C23" s="1">
        <v>263</v>
      </c>
      <c r="D23" s="1">
        <v>18</v>
      </c>
      <c r="E23" s="1">
        <v>33</v>
      </c>
      <c r="F23" s="1">
        <v>3</v>
      </c>
      <c r="G23" s="1">
        <v>0</v>
      </c>
      <c r="H23" s="1">
        <v>0</v>
      </c>
      <c r="I23" s="1">
        <v>3</v>
      </c>
      <c r="J23" s="1">
        <v>15</v>
      </c>
      <c r="K23" s="1">
        <v>2</v>
      </c>
    </row>
    <row r="24" spans="1:11" x14ac:dyDescent="0.2">
      <c r="A24" s="1" t="s">
        <v>4</v>
      </c>
      <c r="B24" s="1">
        <v>317</v>
      </c>
      <c r="C24" s="1">
        <v>255</v>
      </c>
      <c r="D24" s="1">
        <v>18</v>
      </c>
      <c r="E24" s="1">
        <v>30</v>
      </c>
      <c r="F24" s="1">
        <v>1</v>
      </c>
      <c r="G24" s="1">
        <v>0</v>
      </c>
      <c r="H24" s="1">
        <v>0</v>
      </c>
      <c r="I24" s="1">
        <v>2</v>
      </c>
      <c r="J24" s="1">
        <v>9</v>
      </c>
      <c r="K24" s="1">
        <v>2</v>
      </c>
    </row>
    <row r="25" spans="1:11" x14ac:dyDescent="0.2">
      <c r="A25" s="1" t="s">
        <v>142</v>
      </c>
      <c r="B25" s="1">
        <v>12</v>
      </c>
      <c r="C25" s="1">
        <v>6</v>
      </c>
      <c r="D25" s="1">
        <v>0</v>
      </c>
      <c r="E25" s="1">
        <v>0</v>
      </c>
      <c r="F25" s="1">
        <v>0</v>
      </c>
      <c r="G25" s="1">
        <v>0</v>
      </c>
      <c r="H25" s="1">
        <v>0</v>
      </c>
      <c r="I25" s="1">
        <v>0</v>
      </c>
      <c r="J25" s="1">
        <v>6</v>
      </c>
      <c r="K25" s="1">
        <v>0</v>
      </c>
    </row>
    <row r="26" spans="1:11" x14ac:dyDescent="0.2">
      <c r="A26" s="1" t="s">
        <v>143</v>
      </c>
      <c r="B26" s="1">
        <v>3</v>
      </c>
      <c r="C26" s="1">
        <v>0</v>
      </c>
      <c r="D26" s="1">
        <v>0</v>
      </c>
      <c r="E26" s="1">
        <v>0</v>
      </c>
      <c r="F26" s="1">
        <v>2</v>
      </c>
      <c r="G26" s="1">
        <v>0</v>
      </c>
      <c r="H26" s="1">
        <v>0</v>
      </c>
      <c r="I26" s="1">
        <v>1</v>
      </c>
      <c r="J26" s="1">
        <v>0</v>
      </c>
      <c r="K26" s="1">
        <v>0</v>
      </c>
    </row>
    <row r="27" spans="1:11" x14ac:dyDescent="0.2">
      <c r="A27" s="1" t="s">
        <v>144</v>
      </c>
      <c r="B27" s="1">
        <v>0</v>
      </c>
      <c r="C27" s="1">
        <v>0</v>
      </c>
      <c r="D27" s="1">
        <v>0</v>
      </c>
      <c r="E27" s="1">
        <v>0</v>
      </c>
      <c r="F27" s="1">
        <v>0</v>
      </c>
      <c r="G27" s="1">
        <v>0</v>
      </c>
      <c r="H27" s="1">
        <v>0</v>
      </c>
      <c r="I27" s="1">
        <v>0</v>
      </c>
      <c r="J27" s="1">
        <v>0</v>
      </c>
      <c r="K27" s="1">
        <v>0</v>
      </c>
    </row>
    <row r="28" spans="1:11" x14ac:dyDescent="0.2">
      <c r="A28" s="1" t="s">
        <v>145</v>
      </c>
      <c r="B28" s="1">
        <v>0</v>
      </c>
      <c r="C28" s="1">
        <v>0</v>
      </c>
      <c r="D28" s="1">
        <v>0</v>
      </c>
      <c r="E28" s="1">
        <v>0</v>
      </c>
      <c r="F28" s="1">
        <v>0</v>
      </c>
      <c r="G28" s="1">
        <v>0</v>
      </c>
      <c r="H28" s="1">
        <v>0</v>
      </c>
      <c r="I28" s="1">
        <v>0</v>
      </c>
      <c r="J28" s="1">
        <v>0</v>
      </c>
      <c r="K28" s="1">
        <v>0</v>
      </c>
    </row>
    <row r="29" spans="1:11" x14ac:dyDescent="0.2">
      <c r="A29" s="1" t="s">
        <v>146</v>
      </c>
      <c r="B29" s="1">
        <v>4</v>
      </c>
      <c r="C29" s="1">
        <v>1</v>
      </c>
      <c r="D29" s="1">
        <v>0</v>
      </c>
      <c r="E29" s="1">
        <v>3</v>
      </c>
      <c r="F29" s="1">
        <v>0</v>
      </c>
      <c r="G29" s="1">
        <v>0</v>
      </c>
      <c r="H29" s="1">
        <v>0</v>
      </c>
      <c r="I29" s="1">
        <v>0</v>
      </c>
      <c r="J29" s="1">
        <v>0</v>
      </c>
      <c r="K29" s="1">
        <v>0</v>
      </c>
    </row>
    <row r="30" spans="1:11" x14ac:dyDescent="0.2">
      <c r="A30" s="1" t="s">
        <v>147</v>
      </c>
      <c r="B30" s="1">
        <v>1</v>
      </c>
      <c r="C30" s="1">
        <v>1</v>
      </c>
      <c r="D30" s="1">
        <v>0</v>
      </c>
      <c r="E30" s="1">
        <v>0</v>
      </c>
      <c r="F30" s="1">
        <v>0</v>
      </c>
      <c r="G30" s="1">
        <v>0</v>
      </c>
      <c r="H30" s="1">
        <v>0</v>
      </c>
      <c r="I30" s="1">
        <v>0</v>
      </c>
      <c r="J30" s="1">
        <v>0</v>
      </c>
      <c r="K30" s="1">
        <v>0</v>
      </c>
    </row>
    <row r="31" spans="1:11" x14ac:dyDescent="0.2">
      <c r="A31" s="1" t="s">
        <v>148</v>
      </c>
      <c r="B31" s="1">
        <v>0</v>
      </c>
      <c r="C31" s="1">
        <v>0</v>
      </c>
      <c r="D31" s="1">
        <v>0</v>
      </c>
      <c r="E31" s="1">
        <v>0</v>
      </c>
      <c r="F31" s="1">
        <v>0</v>
      </c>
      <c r="G31" s="1">
        <v>0</v>
      </c>
      <c r="H31" s="1">
        <v>0</v>
      </c>
      <c r="I31" s="1">
        <v>0</v>
      </c>
      <c r="J31" s="1">
        <v>0</v>
      </c>
      <c r="K31" s="1">
        <v>0</v>
      </c>
    </row>
    <row r="32" spans="1:11" x14ac:dyDescent="0.2">
      <c r="A32" s="1" t="s">
        <v>29</v>
      </c>
    </row>
    <row r="33" spans="1:11" x14ac:dyDescent="0.2">
      <c r="A33" s="1" t="s">
        <v>408</v>
      </c>
    </row>
    <row r="34" spans="1:11" x14ac:dyDescent="0.2">
      <c r="A34" s="1" t="s">
        <v>3</v>
      </c>
      <c r="B34" s="1">
        <v>170</v>
      </c>
      <c r="C34" s="1">
        <v>136</v>
      </c>
      <c r="D34" s="1">
        <v>9</v>
      </c>
      <c r="E34" s="1">
        <v>13</v>
      </c>
      <c r="F34" s="1">
        <v>2</v>
      </c>
      <c r="G34" s="1">
        <v>0</v>
      </c>
      <c r="H34" s="1">
        <v>0</v>
      </c>
      <c r="I34" s="1">
        <v>2</v>
      </c>
      <c r="J34" s="1">
        <v>6</v>
      </c>
      <c r="K34" s="1">
        <v>2</v>
      </c>
    </row>
    <row r="35" spans="1:11" x14ac:dyDescent="0.2">
      <c r="A35" s="1" t="s">
        <v>4</v>
      </c>
      <c r="B35" s="1">
        <v>158</v>
      </c>
      <c r="C35" s="1">
        <v>130</v>
      </c>
      <c r="D35" s="1">
        <v>9</v>
      </c>
      <c r="E35" s="1">
        <v>12</v>
      </c>
      <c r="F35" s="1">
        <v>1</v>
      </c>
      <c r="G35" s="1">
        <v>0</v>
      </c>
      <c r="H35" s="1">
        <v>0</v>
      </c>
      <c r="I35" s="1">
        <v>1</v>
      </c>
      <c r="J35" s="1">
        <v>3</v>
      </c>
      <c r="K35" s="1">
        <v>2</v>
      </c>
    </row>
    <row r="36" spans="1:11" x14ac:dyDescent="0.2">
      <c r="A36" s="1" t="s">
        <v>142</v>
      </c>
      <c r="B36" s="1">
        <v>8</v>
      </c>
      <c r="C36" s="1">
        <v>5</v>
      </c>
      <c r="D36" s="1">
        <v>0</v>
      </c>
      <c r="E36" s="1">
        <v>0</v>
      </c>
      <c r="F36" s="1">
        <v>0</v>
      </c>
      <c r="G36" s="1">
        <v>0</v>
      </c>
      <c r="H36" s="1">
        <v>0</v>
      </c>
      <c r="I36" s="1">
        <v>0</v>
      </c>
      <c r="J36" s="1">
        <v>3</v>
      </c>
      <c r="K36" s="1">
        <v>0</v>
      </c>
    </row>
    <row r="37" spans="1:11" x14ac:dyDescent="0.2">
      <c r="A37" s="1" t="s">
        <v>143</v>
      </c>
      <c r="B37" s="1">
        <v>2</v>
      </c>
      <c r="C37" s="1">
        <v>0</v>
      </c>
      <c r="D37" s="1">
        <v>0</v>
      </c>
      <c r="E37" s="1">
        <v>0</v>
      </c>
      <c r="F37" s="1">
        <v>1</v>
      </c>
      <c r="G37" s="1">
        <v>0</v>
      </c>
      <c r="H37" s="1">
        <v>0</v>
      </c>
      <c r="I37" s="1">
        <v>1</v>
      </c>
      <c r="J37" s="1">
        <v>0</v>
      </c>
      <c r="K37" s="1">
        <v>0</v>
      </c>
    </row>
    <row r="38" spans="1:11" x14ac:dyDescent="0.2">
      <c r="A38" s="1" t="s">
        <v>144</v>
      </c>
      <c r="B38" s="1">
        <v>0</v>
      </c>
      <c r="C38" s="1">
        <v>0</v>
      </c>
      <c r="D38" s="1">
        <v>0</v>
      </c>
      <c r="E38" s="1">
        <v>0</v>
      </c>
      <c r="F38" s="1">
        <v>0</v>
      </c>
      <c r="G38" s="1">
        <v>0</v>
      </c>
      <c r="H38" s="1">
        <v>0</v>
      </c>
      <c r="I38" s="1">
        <v>0</v>
      </c>
      <c r="J38" s="1">
        <v>0</v>
      </c>
      <c r="K38" s="1">
        <v>0</v>
      </c>
    </row>
    <row r="39" spans="1:11" x14ac:dyDescent="0.2">
      <c r="A39" s="1" t="s">
        <v>145</v>
      </c>
      <c r="B39" s="1">
        <v>0</v>
      </c>
      <c r="C39" s="1">
        <v>0</v>
      </c>
      <c r="D39" s="1">
        <v>0</v>
      </c>
      <c r="E39" s="1">
        <v>0</v>
      </c>
      <c r="F39" s="1">
        <v>0</v>
      </c>
      <c r="G39" s="1">
        <v>0</v>
      </c>
      <c r="H39" s="1">
        <v>0</v>
      </c>
      <c r="I39" s="1">
        <v>0</v>
      </c>
      <c r="J39" s="1">
        <v>0</v>
      </c>
      <c r="K39" s="1">
        <v>0</v>
      </c>
    </row>
    <row r="40" spans="1:11" x14ac:dyDescent="0.2">
      <c r="A40" s="1" t="s">
        <v>146</v>
      </c>
      <c r="B40" s="1">
        <v>2</v>
      </c>
      <c r="C40" s="1">
        <v>1</v>
      </c>
      <c r="D40" s="1">
        <v>0</v>
      </c>
      <c r="E40" s="1">
        <v>1</v>
      </c>
      <c r="F40" s="1">
        <v>0</v>
      </c>
      <c r="G40" s="1">
        <v>0</v>
      </c>
      <c r="H40" s="1">
        <v>0</v>
      </c>
      <c r="I40" s="1">
        <v>0</v>
      </c>
      <c r="J40" s="1">
        <v>0</v>
      </c>
      <c r="K40" s="1">
        <v>0</v>
      </c>
    </row>
    <row r="41" spans="1:11" x14ac:dyDescent="0.2">
      <c r="A41" s="1" t="s">
        <v>147</v>
      </c>
      <c r="B41" s="1">
        <v>0</v>
      </c>
      <c r="C41" s="1">
        <v>0</v>
      </c>
      <c r="D41" s="1">
        <v>0</v>
      </c>
      <c r="E41" s="1">
        <v>0</v>
      </c>
      <c r="F41" s="1">
        <v>0</v>
      </c>
      <c r="G41" s="1">
        <v>0</v>
      </c>
      <c r="H41" s="1">
        <v>0</v>
      </c>
      <c r="I41" s="1">
        <v>0</v>
      </c>
      <c r="J41" s="1">
        <v>0</v>
      </c>
      <c r="K41" s="1">
        <v>0</v>
      </c>
    </row>
    <row r="42" spans="1:11" x14ac:dyDescent="0.2">
      <c r="A42" s="1" t="s">
        <v>148</v>
      </c>
      <c r="B42" s="1">
        <v>0</v>
      </c>
      <c r="C42" s="1">
        <v>0</v>
      </c>
      <c r="D42" s="1">
        <v>0</v>
      </c>
      <c r="E42" s="1">
        <v>0</v>
      </c>
      <c r="F42" s="1">
        <v>0</v>
      </c>
      <c r="G42" s="1">
        <v>0</v>
      </c>
      <c r="H42" s="1">
        <v>0</v>
      </c>
      <c r="I42" s="1">
        <v>0</v>
      </c>
      <c r="J42" s="1">
        <v>0</v>
      </c>
      <c r="K42" s="1">
        <v>0</v>
      </c>
    </row>
    <row r="43" spans="1:11" x14ac:dyDescent="0.2">
      <c r="A43" s="1" t="s">
        <v>30</v>
      </c>
    </row>
    <row r="44" spans="1:11" x14ac:dyDescent="0.2">
      <c r="A44" s="1" t="s">
        <v>408</v>
      </c>
    </row>
    <row r="45" spans="1:11" x14ac:dyDescent="0.2">
      <c r="A45" s="1" t="s">
        <v>3</v>
      </c>
      <c r="B45" s="1">
        <v>167</v>
      </c>
      <c r="C45" s="1">
        <v>127</v>
      </c>
      <c r="D45" s="1">
        <v>9</v>
      </c>
      <c r="E45" s="1">
        <v>20</v>
      </c>
      <c r="F45" s="1">
        <v>1</v>
      </c>
      <c r="G45" s="1">
        <v>0</v>
      </c>
      <c r="H45" s="1">
        <v>0</v>
      </c>
      <c r="I45" s="1">
        <v>1</v>
      </c>
      <c r="J45" s="1">
        <v>9</v>
      </c>
      <c r="K45" s="1">
        <v>0</v>
      </c>
    </row>
    <row r="46" spans="1:11" x14ac:dyDescent="0.2">
      <c r="A46" s="1" t="s">
        <v>4</v>
      </c>
      <c r="B46" s="1">
        <v>159</v>
      </c>
      <c r="C46" s="1">
        <v>125</v>
      </c>
      <c r="D46" s="1">
        <v>9</v>
      </c>
      <c r="E46" s="1">
        <v>18</v>
      </c>
      <c r="F46" s="1">
        <v>0</v>
      </c>
      <c r="G46" s="1">
        <v>0</v>
      </c>
      <c r="H46" s="1">
        <v>0</v>
      </c>
      <c r="I46" s="1">
        <v>1</v>
      </c>
      <c r="J46" s="1">
        <v>6</v>
      </c>
      <c r="K46" s="1">
        <v>0</v>
      </c>
    </row>
    <row r="47" spans="1:11" x14ac:dyDescent="0.2">
      <c r="A47" s="1" t="s">
        <v>142</v>
      </c>
      <c r="B47" s="1">
        <v>4</v>
      </c>
      <c r="C47" s="1">
        <v>1</v>
      </c>
      <c r="D47" s="1">
        <v>0</v>
      </c>
      <c r="E47" s="1">
        <v>0</v>
      </c>
      <c r="F47" s="1">
        <v>0</v>
      </c>
      <c r="G47" s="1">
        <v>0</v>
      </c>
      <c r="H47" s="1">
        <v>0</v>
      </c>
      <c r="I47" s="1">
        <v>0</v>
      </c>
      <c r="J47" s="1">
        <v>3</v>
      </c>
      <c r="K47" s="1">
        <v>0</v>
      </c>
    </row>
    <row r="48" spans="1:11" x14ac:dyDescent="0.2">
      <c r="A48" s="1" t="s">
        <v>143</v>
      </c>
      <c r="B48" s="1">
        <v>1</v>
      </c>
      <c r="C48" s="1">
        <v>0</v>
      </c>
      <c r="D48" s="1">
        <v>0</v>
      </c>
      <c r="E48" s="1">
        <v>0</v>
      </c>
      <c r="F48" s="1">
        <v>1</v>
      </c>
      <c r="G48" s="1">
        <v>0</v>
      </c>
      <c r="H48" s="1">
        <v>0</v>
      </c>
      <c r="I48" s="1">
        <v>0</v>
      </c>
      <c r="J48" s="1">
        <v>0</v>
      </c>
      <c r="K48" s="1">
        <v>0</v>
      </c>
    </row>
    <row r="49" spans="1:11" x14ac:dyDescent="0.2">
      <c r="A49" s="1" t="s">
        <v>144</v>
      </c>
      <c r="B49" s="1">
        <v>0</v>
      </c>
      <c r="C49" s="1">
        <v>0</v>
      </c>
      <c r="D49" s="1">
        <v>0</v>
      </c>
      <c r="E49" s="1">
        <v>0</v>
      </c>
      <c r="F49" s="1">
        <v>0</v>
      </c>
      <c r="G49" s="1">
        <v>0</v>
      </c>
      <c r="H49" s="1">
        <v>0</v>
      </c>
      <c r="I49" s="1">
        <v>0</v>
      </c>
      <c r="J49" s="1">
        <v>0</v>
      </c>
      <c r="K49" s="1">
        <v>0</v>
      </c>
    </row>
    <row r="50" spans="1:11" x14ac:dyDescent="0.2">
      <c r="A50" s="1" t="s">
        <v>145</v>
      </c>
      <c r="B50" s="1">
        <v>0</v>
      </c>
      <c r="C50" s="1">
        <v>0</v>
      </c>
      <c r="D50" s="1">
        <v>0</v>
      </c>
      <c r="E50" s="1">
        <v>0</v>
      </c>
      <c r="F50" s="1">
        <v>0</v>
      </c>
      <c r="G50" s="1">
        <v>0</v>
      </c>
      <c r="H50" s="1">
        <v>0</v>
      </c>
      <c r="I50" s="1">
        <v>0</v>
      </c>
      <c r="J50" s="1">
        <v>0</v>
      </c>
      <c r="K50" s="1">
        <v>0</v>
      </c>
    </row>
    <row r="51" spans="1:11" x14ac:dyDescent="0.2">
      <c r="A51" s="1" t="s">
        <v>146</v>
      </c>
      <c r="B51" s="1">
        <v>2</v>
      </c>
      <c r="C51" s="1">
        <v>0</v>
      </c>
      <c r="D51" s="1">
        <v>0</v>
      </c>
      <c r="E51" s="1">
        <v>2</v>
      </c>
      <c r="F51" s="1">
        <v>0</v>
      </c>
      <c r="G51" s="1">
        <v>0</v>
      </c>
      <c r="H51" s="1">
        <v>0</v>
      </c>
      <c r="I51" s="1">
        <v>0</v>
      </c>
      <c r="J51" s="1">
        <v>0</v>
      </c>
      <c r="K51" s="1">
        <v>0</v>
      </c>
    </row>
    <row r="52" spans="1:11" x14ac:dyDescent="0.2">
      <c r="A52" s="1" t="s">
        <v>147</v>
      </c>
      <c r="B52" s="1">
        <v>1</v>
      </c>
      <c r="C52" s="1">
        <v>1</v>
      </c>
      <c r="D52" s="1">
        <v>0</v>
      </c>
      <c r="E52" s="1">
        <v>0</v>
      </c>
      <c r="F52" s="1">
        <v>0</v>
      </c>
      <c r="G52" s="1">
        <v>0</v>
      </c>
      <c r="H52" s="1">
        <v>0</v>
      </c>
      <c r="I52" s="1">
        <v>0</v>
      </c>
      <c r="J52" s="1">
        <v>0</v>
      </c>
      <c r="K52" s="1">
        <v>0</v>
      </c>
    </row>
    <row r="53" spans="1:11" x14ac:dyDescent="0.2">
      <c r="A53" s="1" t="s">
        <v>148</v>
      </c>
      <c r="B53" s="1">
        <v>0</v>
      </c>
      <c r="C53" s="1">
        <v>0</v>
      </c>
      <c r="D53" s="1">
        <v>0</v>
      </c>
      <c r="E53" s="1">
        <v>0</v>
      </c>
      <c r="F53" s="1">
        <v>0</v>
      </c>
      <c r="G53" s="1">
        <v>0</v>
      </c>
      <c r="H53" s="1">
        <v>0</v>
      </c>
      <c r="I53" s="1">
        <v>0</v>
      </c>
      <c r="J53" s="1">
        <v>0</v>
      </c>
      <c r="K53" s="1">
        <v>0</v>
      </c>
    </row>
    <row r="54" spans="1:11" x14ac:dyDescent="0.2">
      <c r="A54" s="1" t="s">
        <v>9</v>
      </c>
    </row>
    <row r="55" spans="1:11" x14ac:dyDescent="0.2">
      <c r="A55" s="1" t="s">
        <v>10</v>
      </c>
    </row>
    <row r="56" spans="1:11" x14ac:dyDescent="0.2">
      <c r="A56" s="1" t="s">
        <v>409</v>
      </c>
    </row>
    <row r="57" spans="1:11" x14ac:dyDescent="0.2">
      <c r="A57" s="1" t="s">
        <v>3</v>
      </c>
      <c r="B57" s="1">
        <v>354</v>
      </c>
      <c r="C57" s="1">
        <v>278</v>
      </c>
      <c r="D57" s="1">
        <v>18</v>
      </c>
      <c r="E57" s="1">
        <v>35</v>
      </c>
      <c r="F57" s="1">
        <v>3</v>
      </c>
      <c r="G57" s="1">
        <v>0</v>
      </c>
      <c r="H57" s="1">
        <v>0</v>
      </c>
      <c r="I57" s="1">
        <v>3</v>
      </c>
      <c r="J57" s="1">
        <v>15</v>
      </c>
      <c r="K57" s="1">
        <v>2</v>
      </c>
    </row>
    <row r="58" spans="1:11" x14ac:dyDescent="0.2">
      <c r="A58" s="1" t="s">
        <v>151</v>
      </c>
      <c r="B58" s="1">
        <v>113</v>
      </c>
      <c r="C58" s="1">
        <v>83</v>
      </c>
      <c r="D58" s="1">
        <v>7</v>
      </c>
      <c r="E58" s="1">
        <v>21</v>
      </c>
      <c r="F58" s="1">
        <v>0</v>
      </c>
      <c r="G58" s="1">
        <v>0</v>
      </c>
      <c r="H58" s="1">
        <v>0</v>
      </c>
      <c r="I58" s="1">
        <v>0</v>
      </c>
      <c r="J58" s="1">
        <v>2</v>
      </c>
      <c r="K58" s="1">
        <v>0</v>
      </c>
    </row>
    <row r="59" spans="1:11" x14ac:dyDescent="0.2">
      <c r="A59" s="1" t="s">
        <v>152</v>
      </c>
      <c r="B59" s="1">
        <v>210</v>
      </c>
      <c r="C59" s="1">
        <v>174</v>
      </c>
      <c r="D59" s="1">
        <v>10</v>
      </c>
      <c r="E59" s="1">
        <v>10</v>
      </c>
      <c r="F59" s="1">
        <v>3</v>
      </c>
      <c r="G59" s="1">
        <v>0</v>
      </c>
      <c r="H59" s="1">
        <v>0</v>
      </c>
      <c r="I59" s="1">
        <v>3</v>
      </c>
      <c r="J59" s="1">
        <v>8</v>
      </c>
      <c r="K59" s="1">
        <v>2</v>
      </c>
    </row>
    <row r="60" spans="1:11" x14ac:dyDescent="0.2">
      <c r="A60" s="1" t="s">
        <v>153</v>
      </c>
      <c r="B60" s="1">
        <v>22</v>
      </c>
      <c r="C60" s="1">
        <v>15</v>
      </c>
      <c r="D60" s="1">
        <v>0</v>
      </c>
      <c r="E60" s="1">
        <v>2</v>
      </c>
      <c r="F60" s="1">
        <v>0</v>
      </c>
      <c r="G60" s="1">
        <v>0</v>
      </c>
      <c r="H60" s="1">
        <v>0</v>
      </c>
      <c r="I60" s="1">
        <v>0</v>
      </c>
      <c r="J60" s="1">
        <v>5</v>
      </c>
      <c r="K60" s="1">
        <v>0</v>
      </c>
    </row>
    <row r="61" spans="1:11" x14ac:dyDescent="0.2">
      <c r="A61" s="1" t="s">
        <v>154</v>
      </c>
      <c r="B61" s="1">
        <v>9</v>
      </c>
      <c r="C61" s="1">
        <v>6</v>
      </c>
      <c r="D61" s="1">
        <v>1</v>
      </c>
      <c r="E61" s="1">
        <v>2</v>
      </c>
      <c r="F61" s="1">
        <v>0</v>
      </c>
      <c r="G61" s="1">
        <v>0</v>
      </c>
      <c r="H61" s="1">
        <v>0</v>
      </c>
      <c r="I61" s="1">
        <v>0</v>
      </c>
      <c r="J61" s="1">
        <v>0</v>
      </c>
      <c r="K61" s="1">
        <v>0</v>
      </c>
    </row>
    <row r="62" spans="1:11" x14ac:dyDescent="0.2">
      <c r="A62" s="1" t="s">
        <v>155</v>
      </c>
      <c r="B62" s="1">
        <v>0</v>
      </c>
      <c r="C62" s="1">
        <v>0</v>
      </c>
      <c r="D62" s="1">
        <v>0</v>
      </c>
      <c r="E62" s="1">
        <v>0</v>
      </c>
      <c r="F62" s="1">
        <v>0</v>
      </c>
      <c r="G62" s="1">
        <v>0</v>
      </c>
      <c r="H62" s="1">
        <v>0</v>
      </c>
      <c r="I62" s="1">
        <v>0</v>
      </c>
      <c r="J62" s="1">
        <v>0</v>
      </c>
      <c r="K62" s="1">
        <v>0</v>
      </c>
    </row>
    <row r="63" spans="1:11" x14ac:dyDescent="0.2">
      <c r="A63" s="1" t="s">
        <v>29</v>
      </c>
    </row>
    <row r="64" spans="1:11" x14ac:dyDescent="0.2">
      <c r="A64" s="1" t="s">
        <v>409</v>
      </c>
    </row>
    <row r="65" spans="1:11" x14ac:dyDescent="0.2">
      <c r="A65" s="1" t="s">
        <v>3</v>
      </c>
      <c r="B65" s="1">
        <v>177</v>
      </c>
      <c r="C65" s="1">
        <v>142</v>
      </c>
      <c r="D65" s="1">
        <v>9</v>
      </c>
      <c r="E65" s="1">
        <v>14</v>
      </c>
      <c r="F65" s="1">
        <v>2</v>
      </c>
      <c r="G65" s="1">
        <v>0</v>
      </c>
      <c r="H65" s="1">
        <v>0</v>
      </c>
      <c r="I65" s="1">
        <v>2</v>
      </c>
      <c r="J65" s="1">
        <v>6</v>
      </c>
      <c r="K65" s="1">
        <v>2</v>
      </c>
    </row>
    <row r="66" spans="1:11" x14ac:dyDescent="0.2">
      <c r="A66" s="1" t="s">
        <v>151</v>
      </c>
      <c r="B66" s="1">
        <v>52</v>
      </c>
      <c r="C66" s="1">
        <v>38</v>
      </c>
      <c r="D66" s="1">
        <v>4</v>
      </c>
      <c r="E66" s="1">
        <v>9</v>
      </c>
      <c r="F66" s="1">
        <v>0</v>
      </c>
      <c r="G66" s="1">
        <v>0</v>
      </c>
      <c r="H66" s="1">
        <v>0</v>
      </c>
      <c r="I66" s="1">
        <v>0</v>
      </c>
      <c r="J66" s="1">
        <v>1</v>
      </c>
      <c r="K66" s="1">
        <v>0</v>
      </c>
    </row>
    <row r="67" spans="1:11" x14ac:dyDescent="0.2">
      <c r="A67" s="1" t="s">
        <v>152</v>
      </c>
      <c r="B67" s="1">
        <v>113</v>
      </c>
      <c r="C67" s="1">
        <v>96</v>
      </c>
      <c r="D67" s="1">
        <v>4</v>
      </c>
      <c r="E67" s="1">
        <v>3</v>
      </c>
      <c r="F67" s="1">
        <v>2</v>
      </c>
      <c r="G67" s="1">
        <v>0</v>
      </c>
      <c r="H67" s="1">
        <v>0</v>
      </c>
      <c r="I67" s="1">
        <v>2</v>
      </c>
      <c r="J67" s="1">
        <v>4</v>
      </c>
      <c r="K67" s="1">
        <v>2</v>
      </c>
    </row>
    <row r="68" spans="1:11" x14ac:dyDescent="0.2">
      <c r="A68" s="1" t="s">
        <v>153</v>
      </c>
      <c r="B68" s="1">
        <v>8</v>
      </c>
      <c r="C68" s="1">
        <v>6</v>
      </c>
      <c r="D68" s="1">
        <v>0</v>
      </c>
      <c r="E68" s="1">
        <v>1</v>
      </c>
      <c r="F68" s="1">
        <v>0</v>
      </c>
      <c r="G68" s="1">
        <v>0</v>
      </c>
      <c r="H68" s="1">
        <v>0</v>
      </c>
      <c r="I68" s="1">
        <v>0</v>
      </c>
      <c r="J68" s="1">
        <v>1</v>
      </c>
      <c r="K68" s="1">
        <v>0</v>
      </c>
    </row>
    <row r="69" spans="1:11" x14ac:dyDescent="0.2">
      <c r="A69" s="1" t="s">
        <v>154</v>
      </c>
      <c r="B69" s="1">
        <v>4</v>
      </c>
      <c r="C69" s="1">
        <v>2</v>
      </c>
      <c r="D69" s="1">
        <v>1</v>
      </c>
      <c r="E69" s="1">
        <v>1</v>
      </c>
      <c r="F69" s="1">
        <v>0</v>
      </c>
      <c r="G69" s="1">
        <v>0</v>
      </c>
      <c r="H69" s="1">
        <v>0</v>
      </c>
      <c r="I69" s="1">
        <v>0</v>
      </c>
      <c r="J69" s="1">
        <v>0</v>
      </c>
      <c r="K69" s="1">
        <v>0</v>
      </c>
    </row>
    <row r="70" spans="1:11" x14ac:dyDescent="0.2">
      <c r="A70" s="1" t="s">
        <v>155</v>
      </c>
      <c r="B70" s="1">
        <v>0</v>
      </c>
      <c r="C70" s="1">
        <v>0</v>
      </c>
      <c r="D70" s="1">
        <v>0</v>
      </c>
      <c r="E70" s="1">
        <v>0</v>
      </c>
      <c r="F70" s="1">
        <v>0</v>
      </c>
      <c r="G70" s="1">
        <v>0</v>
      </c>
      <c r="H70" s="1">
        <v>0</v>
      </c>
      <c r="I70" s="1">
        <v>0</v>
      </c>
      <c r="J70" s="1">
        <v>0</v>
      </c>
      <c r="K70" s="1">
        <v>0</v>
      </c>
    </row>
    <row r="71" spans="1:11" x14ac:dyDescent="0.2">
      <c r="A71" s="1" t="s">
        <v>30</v>
      </c>
    </row>
    <row r="72" spans="1:11" x14ac:dyDescent="0.2">
      <c r="A72" s="1" t="s">
        <v>409</v>
      </c>
    </row>
    <row r="73" spans="1:11" x14ac:dyDescent="0.2">
      <c r="A73" s="1" t="s">
        <v>3</v>
      </c>
      <c r="B73" s="1">
        <v>177</v>
      </c>
      <c r="C73" s="1">
        <v>136</v>
      </c>
      <c r="D73" s="1">
        <v>9</v>
      </c>
      <c r="E73" s="1">
        <v>21</v>
      </c>
      <c r="F73" s="1">
        <v>1</v>
      </c>
      <c r="G73" s="1">
        <v>0</v>
      </c>
      <c r="H73" s="1">
        <v>0</v>
      </c>
      <c r="I73" s="1">
        <v>1</v>
      </c>
      <c r="J73" s="1">
        <v>9</v>
      </c>
      <c r="K73" s="1">
        <v>0</v>
      </c>
    </row>
    <row r="74" spans="1:11" x14ac:dyDescent="0.2">
      <c r="A74" s="1" t="s">
        <v>151</v>
      </c>
      <c r="B74" s="1">
        <v>61</v>
      </c>
      <c r="C74" s="1">
        <v>45</v>
      </c>
      <c r="D74" s="1">
        <v>3</v>
      </c>
      <c r="E74" s="1">
        <v>12</v>
      </c>
      <c r="F74" s="1">
        <v>0</v>
      </c>
      <c r="G74" s="1">
        <v>0</v>
      </c>
      <c r="H74" s="1">
        <v>0</v>
      </c>
      <c r="I74" s="1">
        <v>0</v>
      </c>
      <c r="J74" s="1">
        <v>1</v>
      </c>
      <c r="K74" s="1">
        <v>0</v>
      </c>
    </row>
    <row r="75" spans="1:11" x14ac:dyDescent="0.2">
      <c r="A75" s="1" t="s">
        <v>152</v>
      </c>
      <c r="B75" s="1">
        <v>97</v>
      </c>
      <c r="C75" s="1">
        <v>78</v>
      </c>
      <c r="D75" s="1">
        <v>6</v>
      </c>
      <c r="E75" s="1">
        <v>7</v>
      </c>
      <c r="F75" s="1">
        <v>1</v>
      </c>
      <c r="G75" s="1">
        <v>0</v>
      </c>
      <c r="H75" s="1">
        <v>0</v>
      </c>
      <c r="I75" s="1">
        <v>1</v>
      </c>
      <c r="J75" s="1">
        <v>4</v>
      </c>
      <c r="K75" s="1">
        <v>0</v>
      </c>
    </row>
    <row r="76" spans="1:11" x14ac:dyDescent="0.2">
      <c r="A76" s="1" t="s">
        <v>153</v>
      </c>
      <c r="B76" s="1">
        <v>14</v>
      </c>
      <c r="C76" s="1">
        <v>9</v>
      </c>
      <c r="D76" s="1">
        <v>0</v>
      </c>
      <c r="E76" s="1">
        <v>1</v>
      </c>
      <c r="F76" s="1">
        <v>0</v>
      </c>
      <c r="G76" s="1">
        <v>0</v>
      </c>
      <c r="H76" s="1">
        <v>0</v>
      </c>
      <c r="I76" s="1">
        <v>0</v>
      </c>
      <c r="J76" s="1">
        <v>4</v>
      </c>
      <c r="K76" s="1">
        <v>0</v>
      </c>
    </row>
    <row r="77" spans="1:11" x14ac:dyDescent="0.2">
      <c r="A77" s="1" t="s">
        <v>154</v>
      </c>
      <c r="B77" s="1">
        <v>5</v>
      </c>
      <c r="C77" s="1">
        <v>4</v>
      </c>
      <c r="D77" s="1">
        <v>0</v>
      </c>
      <c r="E77" s="1">
        <v>1</v>
      </c>
      <c r="F77" s="1">
        <v>0</v>
      </c>
      <c r="G77" s="1">
        <v>0</v>
      </c>
      <c r="H77" s="1">
        <v>0</v>
      </c>
      <c r="I77" s="1">
        <v>0</v>
      </c>
      <c r="J77" s="1">
        <v>0</v>
      </c>
      <c r="K77" s="1">
        <v>0</v>
      </c>
    </row>
    <row r="78" spans="1:11" x14ac:dyDescent="0.2">
      <c r="A78" s="1" t="s">
        <v>155</v>
      </c>
      <c r="B78" s="1">
        <v>0</v>
      </c>
      <c r="C78" s="1">
        <v>0</v>
      </c>
      <c r="D78" s="1">
        <v>0</v>
      </c>
      <c r="E78" s="1">
        <v>0</v>
      </c>
      <c r="F78" s="1">
        <v>0</v>
      </c>
      <c r="G78" s="1">
        <v>0</v>
      </c>
      <c r="H78" s="1">
        <v>0</v>
      </c>
      <c r="I78" s="1">
        <v>0</v>
      </c>
      <c r="J78" s="1">
        <v>0</v>
      </c>
      <c r="K78" s="1">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8AC4E-2445-44A6-8AA3-875738DB512B}">
  <dimension ref="A1:O31"/>
  <sheetViews>
    <sheetView topLeftCell="H1" zoomScale="150" zoomScaleNormal="150" workbookViewId="0">
      <selection activeCell="L15" sqref="L15:O15"/>
    </sheetView>
  </sheetViews>
  <sheetFormatPr defaultRowHeight="10.199999999999999" x14ac:dyDescent="0.2"/>
  <cols>
    <col min="1" max="11" width="8.88671875" style="1"/>
    <col min="12" max="12" width="13.6640625" style="1" customWidth="1"/>
    <col min="13" max="16384" width="8.88671875" style="1"/>
  </cols>
  <sheetData>
    <row r="1" spans="1:15" x14ac:dyDescent="0.2">
      <c r="A1" s="1" t="s">
        <v>48</v>
      </c>
    </row>
    <row r="2" spans="1:15" x14ac:dyDescent="0.2">
      <c r="B2" s="1" t="s">
        <v>49</v>
      </c>
    </row>
    <row r="3" spans="1:15" x14ac:dyDescent="0.2">
      <c r="B3" s="1" t="s">
        <v>3</v>
      </c>
      <c r="C3" s="1" t="s">
        <v>50</v>
      </c>
      <c r="D3" s="1" t="s">
        <v>51</v>
      </c>
      <c r="E3" s="1" t="s">
        <v>52</v>
      </c>
      <c r="F3" s="1" t="s">
        <v>53</v>
      </c>
      <c r="G3" s="1" t="s">
        <v>55</v>
      </c>
      <c r="H3" s="1" t="s">
        <v>56</v>
      </c>
      <c r="I3" s="1" t="s">
        <v>57</v>
      </c>
      <c r="J3" s="1" t="s">
        <v>58</v>
      </c>
    </row>
    <row r="4" spans="1:15" x14ac:dyDescent="0.2">
      <c r="A4" s="1" t="s">
        <v>9</v>
      </c>
      <c r="L4" s="1" t="s">
        <v>686</v>
      </c>
    </row>
    <row r="5" spans="1:15" x14ac:dyDescent="0.2">
      <c r="A5" s="1" t="s">
        <v>10</v>
      </c>
      <c r="L5" s="12" t="s">
        <v>49</v>
      </c>
      <c r="M5" s="8" t="s">
        <v>3</v>
      </c>
      <c r="N5" s="8" t="s">
        <v>684</v>
      </c>
      <c r="O5" s="9" t="s">
        <v>685</v>
      </c>
    </row>
    <row r="6" spans="1:15" x14ac:dyDescent="0.2">
      <c r="A6" s="1" t="s">
        <v>47</v>
      </c>
      <c r="L6" s="1" t="s">
        <v>660</v>
      </c>
      <c r="M6" s="1">
        <v>537</v>
      </c>
      <c r="N6" s="1">
        <v>270</v>
      </c>
      <c r="O6" s="1">
        <f>M6-N6</f>
        <v>267</v>
      </c>
    </row>
    <row r="7" spans="1:15" x14ac:dyDescent="0.2">
      <c r="A7" s="1" t="s">
        <v>3</v>
      </c>
      <c r="B7" s="1">
        <v>537</v>
      </c>
      <c r="C7" s="1">
        <v>39</v>
      </c>
      <c r="D7" s="1">
        <v>133</v>
      </c>
      <c r="E7" s="1">
        <v>84</v>
      </c>
      <c r="F7" s="1">
        <v>10</v>
      </c>
      <c r="G7" s="1">
        <v>41</v>
      </c>
      <c r="H7" s="1">
        <v>19</v>
      </c>
      <c r="I7" s="1">
        <v>165</v>
      </c>
      <c r="J7" s="1">
        <v>46</v>
      </c>
      <c r="L7" s="1" t="s">
        <v>50</v>
      </c>
      <c r="M7" s="1">
        <v>39</v>
      </c>
      <c r="N7" s="1">
        <v>15</v>
      </c>
      <c r="O7" s="1">
        <f t="shared" ref="O7:O14" si="0">M7-N7</f>
        <v>24</v>
      </c>
    </row>
    <row r="8" spans="1:15" x14ac:dyDescent="0.2">
      <c r="A8" s="1" t="s">
        <v>41</v>
      </c>
      <c r="B8" s="1">
        <v>181</v>
      </c>
      <c r="C8" s="1">
        <v>14</v>
      </c>
      <c r="D8" s="1">
        <v>50</v>
      </c>
      <c r="E8" s="1">
        <v>23</v>
      </c>
      <c r="F8" s="1">
        <v>3</v>
      </c>
      <c r="G8" s="1">
        <v>13</v>
      </c>
      <c r="H8" s="1">
        <v>7</v>
      </c>
      <c r="I8" s="1">
        <v>51</v>
      </c>
      <c r="J8" s="1">
        <v>20</v>
      </c>
      <c r="L8" s="1" t="s">
        <v>51</v>
      </c>
      <c r="M8" s="1">
        <v>133</v>
      </c>
      <c r="N8" s="1">
        <v>70</v>
      </c>
      <c r="O8" s="1">
        <f t="shared" si="0"/>
        <v>63</v>
      </c>
    </row>
    <row r="9" spans="1:15" x14ac:dyDescent="0.2">
      <c r="A9" s="1" t="s">
        <v>42</v>
      </c>
      <c r="B9" s="1">
        <v>159</v>
      </c>
      <c r="C9" s="1">
        <v>13</v>
      </c>
      <c r="D9" s="1">
        <v>31</v>
      </c>
      <c r="E9" s="1">
        <v>28</v>
      </c>
      <c r="F9" s="1">
        <v>5</v>
      </c>
      <c r="G9" s="1">
        <v>18</v>
      </c>
      <c r="H9" s="1">
        <v>7</v>
      </c>
      <c r="I9" s="1">
        <v>50</v>
      </c>
      <c r="J9" s="1">
        <v>7</v>
      </c>
      <c r="L9" s="1" t="s">
        <v>52</v>
      </c>
      <c r="M9" s="1">
        <v>84</v>
      </c>
      <c r="N9" s="1">
        <v>36</v>
      </c>
      <c r="O9" s="1">
        <f t="shared" si="0"/>
        <v>48</v>
      </c>
    </row>
    <row r="10" spans="1:15" x14ac:dyDescent="0.2">
      <c r="A10" s="1" t="s">
        <v>43</v>
      </c>
      <c r="B10" s="1">
        <v>155</v>
      </c>
      <c r="C10" s="1">
        <v>8</v>
      </c>
      <c r="D10" s="1">
        <v>43</v>
      </c>
      <c r="E10" s="1">
        <v>23</v>
      </c>
      <c r="F10" s="1">
        <v>2</v>
      </c>
      <c r="G10" s="1">
        <v>7</v>
      </c>
      <c r="H10" s="1">
        <v>2</v>
      </c>
      <c r="I10" s="1">
        <v>51</v>
      </c>
      <c r="J10" s="1">
        <v>19</v>
      </c>
      <c r="L10" s="1" t="s">
        <v>53</v>
      </c>
      <c r="M10" s="1">
        <v>10</v>
      </c>
      <c r="N10" s="1">
        <v>5</v>
      </c>
      <c r="O10" s="1">
        <f t="shared" si="0"/>
        <v>5</v>
      </c>
    </row>
    <row r="11" spans="1:15" x14ac:dyDescent="0.2">
      <c r="A11" s="1" t="s">
        <v>44</v>
      </c>
      <c r="B11" s="1">
        <v>30</v>
      </c>
      <c r="C11" s="1">
        <v>1</v>
      </c>
      <c r="D11" s="1">
        <v>6</v>
      </c>
      <c r="E11" s="1">
        <v>7</v>
      </c>
      <c r="F11" s="1">
        <v>0</v>
      </c>
      <c r="G11" s="1">
        <v>3</v>
      </c>
      <c r="H11" s="1">
        <v>3</v>
      </c>
      <c r="I11" s="1">
        <v>10</v>
      </c>
      <c r="J11" s="1">
        <v>0</v>
      </c>
      <c r="L11" s="1" t="s">
        <v>55</v>
      </c>
      <c r="M11" s="1">
        <v>41</v>
      </c>
      <c r="N11" s="1">
        <v>22</v>
      </c>
      <c r="O11" s="1">
        <f t="shared" si="0"/>
        <v>19</v>
      </c>
    </row>
    <row r="12" spans="1:15" x14ac:dyDescent="0.2">
      <c r="A12" s="1" t="s">
        <v>45</v>
      </c>
      <c r="B12" s="1">
        <v>12</v>
      </c>
      <c r="C12" s="1">
        <v>3</v>
      </c>
      <c r="D12" s="1">
        <v>3</v>
      </c>
      <c r="E12" s="1">
        <v>3</v>
      </c>
      <c r="F12" s="1">
        <v>0</v>
      </c>
      <c r="G12" s="1">
        <v>0</v>
      </c>
      <c r="H12" s="1">
        <v>0</v>
      </c>
      <c r="I12" s="1">
        <v>3</v>
      </c>
      <c r="J12" s="1">
        <v>0</v>
      </c>
      <c r="L12" s="1" t="s">
        <v>56</v>
      </c>
      <c r="M12" s="1">
        <v>19</v>
      </c>
      <c r="N12" s="1">
        <v>9</v>
      </c>
      <c r="O12" s="1">
        <f t="shared" si="0"/>
        <v>10</v>
      </c>
    </row>
    <row r="13" spans="1:15" x14ac:dyDescent="0.2">
      <c r="A13" s="1" t="s">
        <v>28</v>
      </c>
      <c r="B13" s="1">
        <v>23.3</v>
      </c>
      <c r="C13" s="1">
        <v>21.3</v>
      </c>
      <c r="D13" s="1">
        <v>23</v>
      </c>
      <c r="E13" s="1">
        <v>25.2</v>
      </c>
      <c r="F13" s="1">
        <v>21</v>
      </c>
      <c r="G13" s="1">
        <v>21.3</v>
      </c>
      <c r="H13" s="1">
        <v>20.399999999999999</v>
      </c>
      <c r="I13" s="1">
        <v>24.4</v>
      </c>
      <c r="J13" s="1">
        <v>21.4</v>
      </c>
      <c r="L13" s="1" t="s">
        <v>57</v>
      </c>
      <c r="M13" s="1">
        <v>165</v>
      </c>
      <c r="N13" s="1">
        <v>88</v>
      </c>
      <c r="O13" s="1">
        <f t="shared" si="0"/>
        <v>77</v>
      </c>
    </row>
    <row r="14" spans="1:15" x14ac:dyDescent="0.2">
      <c r="A14" s="1" t="s">
        <v>29</v>
      </c>
      <c r="L14" s="1" t="s">
        <v>58</v>
      </c>
      <c r="M14" s="1">
        <v>46</v>
      </c>
      <c r="N14" s="1">
        <v>25</v>
      </c>
      <c r="O14" s="1">
        <f t="shared" si="0"/>
        <v>21</v>
      </c>
    </row>
    <row r="15" spans="1:15" x14ac:dyDescent="0.2">
      <c r="A15" s="1" t="s">
        <v>47</v>
      </c>
      <c r="L15" s="11" t="s">
        <v>663</v>
      </c>
      <c r="M15" s="11"/>
      <c r="N15" s="11"/>
      <c r="O15" s="11"/>
    </row>
    <row r="16" spans="1:15" x14ac:dyDescent="0.2">
      <c r="A16" s="1" t="s">
        <v>3</v>
      </c>
      <c r="B16" s="1">
        <v>270</v>
      </c>
      <c r="C16" s="1">
        <v>15</v>
      </c>
      <c r="D16" s="1">
        <v>70</v>
      </c>
      <c r="E16" s="1">
        <v>36</v>
      </c>
      <c r="F16" s="1">
        <v>5</v>
      </c>
      <c r="G16" s="1">
        <v>22</v>
      </c>
      <c r="H16" s="1">
        <v>9</v>
      </c>
      <c r="I16" s="1">
        <v>88</v>
      </c>
      <c r="J16" s="1">
        <v>25</v>
      </c>
    </row>
    <row r="17" spans="1:10" x14ac:dyDescent="0.2">
      <c r="A17" s="1" t="s">
        <v>41</v>
      </c>
      <c r="B17" s="1">
        <v>101</v>
      </c>
      <c r="C17" s="1">
        <v>7</v>
      </c>
      <c r="D17" s="1">
        <v>27</v>
      </c>
      <c r="E17" s="1">
        <v>11</v>
      </c>
      <c r="F17" s="1">
        <v>2</v>
      </c>
      <c r="G17" s="1">
        <v>9</v>
      </c>
      <c r="H17" s="1">
        <v>4</v>
      </c>
      <c r="I17" s="1">
        <v>31</v>
      </c>
      <c r="J17" s="1">
        <v>10</v>
      </c>
    </row>
    <row r="18" spans="1:10" x14ac:dyDescent="0.2">
      <c r="A18" s="1" t="s">
        <v>42</v>
      </c>
      <c r="B18" s="1">
        <v>68</v>
      </c>
      <c r="C18" s="1">
        <v>5</v>
      </c>
      <c r="D18" s="1">
        <v>12</v>
      </c>
      <c r="E18" s="1">
        <v>10</v>
      </c>
      <c r="F18" s="1">
        <v>2</v>
      </c>
      <c r="G18" s="1">
        <v>6</v>
      </c>
      <c r="H18" s="1">
        <v>2</v>
      </c>
      <c r="I18" s="1">
        <v>27</v>
      </c>
      <c r="J18" s="1">
        <v>4</v>
      </c>
    </row>
    <row r="19" spans="1:10" x14ac:dyDescent="0.2">
      <c r="A19" s="1" t="s">
        <v>43</v>
      </c>
      <c r="B19" s="1">
        <v>80</v>
      </c>
      <c r="C19" s="1">
        <v>2</v>
      </c>
      <c r="D19" s="1">
        <v>24</v>
      </c>
      <c r="E19" s="1">
        <v>10</v>
      </c>
      <c r="F19" s="1">
        <v>1</v>
      </c>
      <c r="G19" s="1">
        <v>5</v>
      </c>
      <c r="H19" s="1">
        <v>1</v>
      </c>
      <c r="I19" s="1">
        <v>26</v>
      </c>
      <c r="J19" s="1">
        <v>11</v>
      </c>
    </row>
    <row r="20" spans="1:10" x14ac:dyDescent="0.2">
      <c r="A20" s="1" t="s">
        <v>44</v>
      </c>
      <c r="B20" s="1">
        <v>15</v>
      </c>
      <c r="C20" s="1">
        <v>0</v>
      </c>
      <c r="D20" s="1">
        <v>4</v>
      </c>
      <c r="E20" s="1">
        <v>4</v>
      </c>
      <c r="F20" s="1">
        <v>0</v>
      </c>
      <c r="G20" s="1">
        <v>2</v>
      </c>
      <c r="H20" s="1">
        <v>2</v>
      </c>
      <c r="I20" s="1">
        <v>3</v>
      </c>
      <c r="J20" s="1">
        <v>0</v>
      </c>
    </row>
    <row r="21" spans="1:10" x14ac:dyDescent="0.2">
      <c r="A21" s="1" t="s">
        <v>45</v>
      </c>
      <c r="B21" s="1">
        <v>6</v>
      </c>
      <c r="C21" s="1">
        <v>1</v>
      </c>
      <c r="D21" s="1">
        <v>3</v>
      </c>
      <c r="E21" s="1">
        <v>1</v>
      </c>
      <c r="F21" s="1">
        <v>0</v>
      </c>
      <c r="G21" s="1">
        <v>0</v>
      </c>
      <c r="H21" s="1">
        <v>0</v>
      </c>
      <c r="I21" s="1">
        <v>1</v>
      </c>
      <c r="J21" s="1">
        <v>0</v>
      </c>
    </row>
    <row r="22" spans="1:10" x14ac:dyDescent="0.2">
      <c r="A22" s="1" t="s">
        <v>28</v>
      </c>
      <c r="B22" s="1">
        <v>22.5</v>
      </c>
      <c r="C22" s="1">
        <v>16.5</v>
      </c>
      <c r="D22" s="1">
        <v>25</v>
      </c>
      <c r="E22" s="1">
        <v>25.5</v>
      </c>
      <c r="F22" s="1">
        <v>18.8</v>
      </c>
      <c r="G22" s="1">
        <v>20</v>
      </c>
      <c r="H22" s="1">
        <v>18.8</v>
      </c>
      <c r="I22" s="1">
        <v>22.2</v>
      </c>
      <c r="J22" s="1">
        <v>24.4</v>
      </c>
    </row>
    <row r="23" spans="1:10" x14ac:dyDescent="0.2">
      <c r="A23" s="1" t="s">
        <v>30</v>
      </c>
    </row>
    <row r="24" spans="1:10" x14ac:dyDescent="0.2">
      <c r="A24" s="1" t="s">
        <v>47</v>
      </c>
    </row>
    <row r="25" spans="1:10" x14ac:dyDescent="0.2">
      <c r="A25" s="1" t="s">
        <v>3</v>
      </c>
      <c r="B25" s="1">
        <v>267</v>
      </c>
      <c r="C25" s="1">
        <v>24</v>
      </c>
      <c r="D25" s="1">
        <v>63</v>
      </c>
      <c r="E25" s="1">
        <v>48</v>
      </c>
      <c r="F25" s="1">
        <v>5</v>
      </c>
      <c r="G25" s="1">
        <v>19</v>
      </c>
      <c r="H25" s="1">
        <v>10</v>
      </c>
      <c r="I25" s="1">
        <v>77</v>
      </c>
      <c r="J25" s="1">
        <v>21</v>
      </c>
    </row>
    <row r="26" spans="1:10" x14ac:dyDescent="0.2">
      <c r="A26" s="1" t="s">
        <v>41</v>
      </c>
      <c r="B26" s="1">
        <v>80</v>
      </c>
      <c r="C26" s="1">
        <v>7</v>
      </c>
      <c r="D26" s="1">
        <v>23</v>
      </c>
      <c r="E26" s="1">
        <v>12</v>
      </c>
      <c r="F26" s="1">
        <v>1</v>
      </c>
      <c r="G26" s="1">
        <v>4</v>
      </c>
      <c r="H26" s="1">
        <v>3</v>
      </c>
      <c r="I26" s="1">
        <v>20</v>
      </c>
      <c r="J26" s="1">
        <v>10</v>
      </c>
    </row>
    <row r="27" spans="1:10" x14ac:dyDescent="0.2">
      <c r="A27" s="1" t="s">
        <v>42</v>
      </c>
      <c r="B27" s="1">
        <v>91</v>
      </c>
      <c r="C27" s="1">
        <v>8</v>
      </c>
      <c r="D27" s="1">
        <v>19</v>
      </c>
      <c r="E27" s="1">
        <v>18</v>
      </c>
      <c r="F27" s="1">
        <v>3</v>
      </c>
      <c r="G27" s="1">
        <v>12</v>
      </c>
      <c r="H27" s="1">
        <v>5</v>
      </c>
      <c r="I27" s="1">
        <v>23</v>
      </c>
      <c r="J27" s="1">
        <v>3</v>
      </c>
    </row>
    <row r="28" spans="1:10" x14ac:dyDescent="0.2">
      <c r="A28" s="1" t="s">
        <v>43</v>
      </c>
      <c r="B28" s="1">
        <v>75</v>
      </c>
      <c r="C28" s="1">
        <v>6</v>
      </c>
      <c r="D28" s="1">
        <v>19</v>
      </c>
      <c r="E28" s="1">
        <v>13</v>
      </c>
      <c r="F28" s="1">
        <v>1</v>
      </c>
      <c r="G28" s="1">
        <v>2</v>
      </c>
      <c r="H28" s="1">
        <v>1</v>
      </c>
      <c r="I28" s="1">
        <v>25</v>
      </c>
      <c r="J28" s="1">
        <v>8</v>
      </c>
    </row>
    <row r="29" spans="1:10" x14ac:dyDescent="0.2">
      <c r="A29" s="1" t="s">
        <v>44</v>
      </c>
      <c r="B29" s="1">
        <v>15</v>
      </c>
      <c r="C29" s="1">
        <v>1</v>
      </c>
      <c r="D29" s="1">
        <v>2</v>
      </c>
      <c r="E29" s="1">
        <v>3</v>
      </c>
      <c r="F29" s="1">
        <v>0</v>
      </c>
      <c r="G29" s="1">
        <v>1</v>
      </c>
      <c r="H29" s="1">
        <v>1</v>
      </c>
      <c r="I29" s="1">
        <v>7</v>
      </c>
      <c r="J29" s="1">
        <v>0</v>
      </c>
    </row>
    <row r="30" spans="1:10" x14ac:dyDescent="0.2">
      <c r="A30" s="1" t="s">
        <v>45</v>
      </c>
      <c r="B30" s="1">
        <v>6</v>
      </c>
      <c r="C30" s="1">
        <v>2</v>
      </c>
      <c r="D30" s="1">
        <v>0</v>
      </c>
      <c r="E30" s="1">
        <v>2</v>
      </c>
      <c r="F30" s="1">
        <v>0</v>
      </c>
      <c r="G30" s="1">
        <v>0</v>
      </c>
      <c r="H30" s="1">
        <v>0</v>
      </c>
      <c r="I30" s="1">
        <v>2</v>
      </c>
      <c r="J30" s="1">
        <v>0</v>
      </c>
    </row>
    <row r="31" spans="1:10" x14ac:dyDescent="0.2">
      <c r="A31" s="1" t="s">
        <v>28</v>
      </c>
      <c r="B31" s="1">
        <v>23.8</v>
      </c>
      <c r="C31" s="1">
        <v>24.4</v>
      </c>
      <c r="D31" s="1">
        <v>21.7</v>
      </c>
      <c r="E31" s="1">
        <v>25</v>
      </c>
      <c r="F31" s="1">
        <v>22.5</v>
      </c>
      <c r="G31" s="1">
        <v>21.9</v>
      </c>
      <c r="H31" s="1">
        <v>21</v>
      </c>
      <c r="I31" s="1">
        <v>27.1</v>
      </c>
      <c r="J31" s="1">
        <v>17.5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14345-EE8F-4284-A4D1-AD2C5689CA26}">
  <dimension ref="A1:K67"/>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410</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411</v>
      </c>
    </row>
    <row r="7" spans="1:11" x14ac:dyDescent="0.2">
      <c r="A7" s="1" t="s">
        <v>3</v>
      </c>
      <c r="B7" s="1">
        <v>462</v>
      </c>
      <c r="C7" s="1">
        <v>366</v>
      </c>
      <c r="D7" s="1">
        <v>18</v>
      </c>
      <c r="E7" s="1">
        <v>33</v>
      </c>
      <c r="F7" s="1">
        <v>4</v>
      </c>
      <c r="G7" s="1">
        <v>0</v>
      </c>
      <c r="H7" s="1">
        <v>0</v>
      </c>
      <c r="I7" s="1">
        <v>6</v>
      </c>
      <c r="J7" s="1">
        <v>32</v>
      </c>
      <c r="K7" s="1">
        <v>3</v>
      </c>
    </row>
    <row r="8" spans="1:11" x14ac:dyDescent="0.2">
      <c r="A8" s="1" t="s">
        <v>162</v>
      </c>
      <c r="B8" s="1">
        <v>396</v>
      </c>
      <c r="C8" s="1">
        <v>320</v>
      </c>
      <c r="D8" s="1">
        <v>16</v>
      </c>
      <c r="E8" s="1">
        <v>21</v>
      </c>
      <c r="F8" s="1">
        <v>4</v>
      </c>
      <c r="G8" s="1">
        <v>0</v>
      </c>
      <c r="H8" s="1">
        <v>0</v>
      </c>
      <c r="I8" s="1">
        <v>6</v>
      </c>
      <c r="J8" s="1">
        <v>27</v>
      </c>
      <c r="K8" s="1">
        <v>2</v>
      </c>
    </row>
    <row r="9" spans="1:11" x14ac:dyDescent="0.2">
      <c r="A9" s="1" t="s">
        <v>163</v>
      </c>
      <c r="B9" s="1">
        <v>66</v>
      </c>
      <c r="C9" s="1">
        <v>46</v>
      </c>
      <c r="D9" s="1">
        <v>2</v>
      </c>
      <c r="E9" s="1">
        <v>12</v>
      </c>
      <c r="F9" s="1">
        <v>0</v>
      </c>
      <c r="G9" s="1">
        <v>0</v>
      </c>
      <c r="H9" s="1">
        <v>0</v>
      </c>
      <c r="I9" s="1">
        <v>0</v>
      </c>
      <c r="J9" s="1">
        <v>5</v>
      </c>
      <c r="K9" s="1">
        <v>1</v>
      </c>
    </row>
    <row r="10" spans="1:11" x14ac:dyDescent="0.2">
      <c r="A10" s="1" t="s">
        <v>29</v>
      </c>
    </row>
    <row r="11" spans="1:11" x14ac:dyDescent="0.2">
      <c r="A11" s="1" t="s">
        <v>411</v>
      </c>
    </row>
    <row r="12" spans="1:11" x14ac:dyDescent="0.2">
      <c r="A12" s="1" t="s">
        <v>3</v>
      </c>
      <c r="B12" s="1">
        <v>234</v>
      </c>
      <c r="C12" s="1">
        <v>189</v>
      </c>
      <c r="D12" s="1">
        <v>9</v>
      </c>
      <c r="E12" s="1">
        <v>13</v>
      </c>
      <c r="F12" s="1">
        <v>3</v>
      </c>
      <c r="G12" s="1">
        <v>0</v>
      </c>
      <c r="H12" s="1">
        <v>0</v>
      </c>
      <c r="I12" s="1">
        <v>4</v>
      </c>
      <c r="J12" s="1">
        <v>14</v>
      </c>
      <c r="K12" s="1">
        <v>2</v>
      </c>
    </row>
    <row r="13" spans="1:11" x14ac:dyDescent="0.2">
      <c r="A13" s="1" t="s">
        <v>162</v>
      </c>
      <c r="B13" s="1">
        <v>201</v>
      </c>
      <c r="C13" s="1">
        <v>164</v>
      </c>
      <c r="D13" s="1">
        <v>9</v>
      </c>
      <c r="E13" s="1">
        <v>10</v>
      </c>
      <c r="F13" s="1">
        <v>3</v>
      </c>
      <c r="G13" s="1">
        <v>0</v>
      </c>
      <c r="H13" s="1">
        <v>0</v>
      </c>
      <c r="I13" s="1">
        <v>4</v>
      </c>
      <c r="J13" s="1">
        <v>10</v>
      </c>
      <c r="K13" s="1">
        <v>1</v>
      </c>
    </row>
    <row r="14" spans="1:11" x14ac:dyDescent="0.2">
      <c r="A14" s="1" t="s">
        <v>163</v>
      </c>
      <c r="B14" s="1">
        <v>33</v>
      </c>
      <c r="C14" s="1">
        <v>25</v>
      </c>
      <c r="D14" s="1">
        <v>0</v>
      </c>
      <c r="E14" s="1">
        <v>3</v>
      </c>
      <c r="F14" s="1">
        <v>0</v>
      </c>
      <c r="G14" s="1">
        <v>0</v>
      </c>
      <c r="H14" s="1">
        <v>0</v>
      </c>
      <c r="I14" s="1">
        <v>0</v>
      </c>
      <c r="J14" s="1">
        <v>4</v>
      </c>
      <c r="K14" s="1">
        <v>1</v>
      </c>
    </row>
    <row r="15" spans="1:11" x14ac:dyDescent="0.2">
      <c r="A15" s="1" t="s">
        <v>30</v>
      </c>
    </row>
    <row r="16" spans="1:11" x14ac:dyDescent="0.2">
      <c r="A16" s="1" t="s">
        <v>411</v>
      </c>
    </row>
    <row r="17" spans="1:11" x14ac:dyDescent="0.2">
      <c r="A17" s="1" t="s">
        <v>3</v>
      </c>
      <c r="B17" s="1">
        <v>228</v>
      </c>
      <c r="C17" s="1">
        <v>177</v>
      </c>
      <c r="D17" s="1">
        <v>9</v>
      </c>
      <c r="E17" s="1">
        <v>20</v>
      </c>
      <c r="F17" s="1">
        <v>1</v>
      </c>
      <c r="G17" s="1">
        <v>0</v>
      </c>
      <c r="H17" s="1">
        <v>0</v>
      </c>
      <c r="I17" s="1">
        <v>2</v>
      </c>
      <c r="J17" s="1">
        <v>18</v>
      </c>
      <c r="K17" s="1">
        <v>1</v>
      </c>
    </row>
    <row r="18" spans="1:11" x14ac:dyDescent="0.2">
      <c r="A18" s="1" t="s">
        <v>162</v>
      </c>
      <c r="B18" s="1">
        <v>195</v>
      </c>
      <c r="C18" s="1">
        <v>156</v>
      </c>
      <c r="D18" s="1">
        <v>7</v>
      </c>
      <c r="E18" s="1">
        <v>11</v>
      </c>
      <c r="F18" s="1">
        <v>1</v>
      </c>
      <c r="G18" s="1">
        <v>0</v>
      </c>
      <c r="H18" s="1">
        <v>0</v>
      </c>
      <c r="I18" s="1">
        <v>2</v>
      </c>
      <c r="J18" s="1">
        <v>17</v>
      </c>
      <c r="K18" s="1">
        <v>1</v>
      </c>
    </row>
    <row r="19" spans="1:11" x14ac:dyDescent="0.2">
      <c r="A19" s="1" t="s">
        <v>163</v>
      </c>
      <c r="B19" s="1">
        <v>33</v>
      </c>
      <c r="C19" s="1">
        <v>21</v>
      </c>
      <c r="D19" s="1">
        <v>2</v>
      </c>
      <c r="E19" s="1">
        <v>9</v>
      </c>
      <c r="F19" s="1">
        <v>0</v>
      </c>
      <c r="G19" s="1">
        <v>0</v>
      </c>
      <c r="H19" s="1">
        <v>0</v>
      </c>
      <c r="I19" s="1">
        <v>0</v>
      </c>
      <c r="J19" s="1">
        <v>1</v>
      </c>
      <c r="K19" s="1">
        <v>0</v>
      </c>
    </row>
    <row r="20" spans="1:11" x14ac:dyDescent="0.2">
      <c r="A20" s="1" t="s">
        <v>9</v>
      </c>
    </row>
    <row r="21" spans="1:11" x14ac:dyDescent="0.2">
      <c r="A21" s="1" t="s">
        <v>10</v>
      </c>
    </row>
    <row r="22" spans="1:11" x14ac:dyDescent="0.2">
      <c r="A22" s="1" t="s">
        <v>412</v>
      </c>
    </row>
    <row r="23" spans="1:11" x14ac:dyDescent="0.2">
      <c r="A23" s="1" t="s">
        <v>3</v>
      </c>
      <c r="B23" s="1">
        <v>483</v>
      </c>
      <c r="C23" s="1">
        <v>382</v>
      </c>
      <c r="D23" s="1">
        <v>18</v>
      </c>
      <c r="E23" s="1">
        <v>38</v>
      </c>
      <c r="F23" s="1">
        <v>4</v>
      </c>
      <c r="G23" s="1">
        <v>0</v>
      </c>
      <c r="H23" s="1">
        <v>0</v>
      </c>
      <c r="I23" s="1">
        <v>6</v>
      </c>
      <c r="J23" s="1">
        <v>32</v>
      </c>
      <c r="K23" s="1">
        <v>3</v>
      </c>
    </row>
    <row r="24" spans="1:11" x14ac:dyDescent="0.2">
      <c r="A24" s="1" t="s">
        <v>164</v>
      </c>
      <c r="B24" s="1">
        <v>49</v>
      </c>
      <c r="C24" s="1">
        <v>39</v>
      </c>
      <c r="D24" s="1">
        <v>0</v>
      </c>
      <c r="E24" s="1">
        <v>9</v>
      </c>
      <c r="F24" s="1">
        <v>0</v>
      </c>
      <c r="G24" s="1">
        <v>0</v>
      </c>
      <c r="H24" s="1">
        <v>0</v>
      </c>
      <c r="I24" s="1">
        <v>0</v>
      </c>
      <c r="J24" s="1">
        <v>0</v>
      </c>
      <c r="K24" s="1">
        <v>1</v>
      </c>
    </row>
    <row r="25" spans="1:11" x14ac:dyDescent="0.2">
      <c r="A25" s="1" t="s">
        <v>165</v>
      </c>
      <c r="B25" s="1">
        <v>434</v>
      </c>
      <c r="C25" s="1">
        <v>343</v>
      </c>
      <c r="D25" s="1">
        <v>18</v>
      </c>
      <c r="E25" s="1">
        <v>29</v>
      </c>
      <c r="F25" s="1">
        <v>4</v>
      </c>
      <c r="G25" s="1">
        <v>0</v>
      </c>
      <c r="H25" s="1">
        <v>0</v>
      </c>
      <c r="I25" s="1">
        <v>6</v>
      </c>
      <c r="J25" s="1">
        <v>32</v>
      </c>
      <c r="K25" s="1">
        <v>2</v>
      </c>
    </row>
    <row r="26" spans="1:11" x14ac:dyDescent="0.2">
      <c r="A26" s="1" t="s">
        <v>29</v>
      </c>
    </row>
    <row r="27" spans="1:11" x14ac:dyDescent="0.2">
      <c r="A27" s="1" t="s">
        <v>412</v>
      </c>
    </row>
    <row r="28" spans="1:11" x14ac:dyDescent="0.2">
      <c r="A28" s="1" t="s">
        <v>3</v>
      </c>
      <c r="B28" s="1">
        <v>244</v>
      </c>
      <c r="C28" s="1">
        <v>196</v>
      </c>
      <c r="D28" s="1">
        <v>9</v>
      </c>
      <c r="E28" s="1">
        <v>16</v>
      </c>
      <c r="F28" s="1">
        <v>3</v>
      </c>
      <c r="G28" s="1">
        <v>0</v>
      </c>
      <c r="H28" s="1">
        <v>0</v>
      </c>
      <c r="I28" s="1">
        <v>4</v>
      </c>
      <c r="J28" s="1">
        <v>14</v>
      </c>
      <c r="K28" s="1">
        <v>2</v>
      </c>
    </row>
    <row r="29" spans="1:11" x14ac:dyDescent="0.2">
      <c r="A29" s="1" t="s">
        <v>164</v>
      </c>
      <c r="B29" s="1">
        <v>25</v>
      </c>
      <c r="C29" s="1">
        <v>21</v>
      </c>
      <c r="D29" s="1">
        <v>0</v>
      </c>
      <c r="E29" s="1">
        <v>3</v>
      </c>
      <c r="F29" s="1">
        <v>0</v>
      </c>
      <c r="G29" s="1">
        <v>0</v>
      </c>
      <c r="H29" s="1">
        <v>0</v>
      </c>
      <c r="I29" s="1">
        <v>0</v>
      </c>
      <c r="J29" s="1">
        <v>0</v>
      </c>
      <c r="K29" s="1">
        <v>1</v>
      </c>
    </row>
    <row r="30" spans="1:11" x14ac:dyDescent="0.2">
      <c r="A30" s="1" t="s">
        <v>165</v>
      </c>
      <c r="B30" s="1">
        <v>219</v>
      </c>
      <c r="C30" s="1">
        <v>175</v>
      </c>
      <c r="D30" s="1">
        <v>9</v>
      </c>
      <c r="E30" s="1">
        <v>13</v>
      </c>
      <c r="F30" s="1">
        <v>3</v>
      </c>
      <c r="G30" s="1">
        <v>0</v>
      </c>
      <c r="H30" s="1">
        <v>0</v>
      </c>
      <c r="I30" s="1">
        <v>4</v>
      </c>
      <c r="J30" s="1">
        <v>14</v>
      </c>
      <c r="K30" s="1">
        <v>1</v>
      </c>
    </row>
    <row r="31" spans="1:11" x14ac:dyDescent="0.2">
      <c r="A31" s="1" t="s">
        <v>30</v>
      </c>
    </row>
    <row r="32" spans="1:11" x14ac:dyDescent="0.2">
      <c r="A32" s="1" t="s">
        <v>412</v>
      </c>
    </row>
    <row r="33" spans="1:11" x14ac:dyDescent="0.2">
      <c r="A33" s="1" t="s">
        <v>3</v>
      </c>
      <c r="B33" s="1">
        <v>239</v>
      </c>
      <c r="C33" s="1">
        <v>186</v>
      </c>
      <c r="D33" s="1">
        <v>9</v>
      </c>
      <c r="E33" s="1">
        <v>22</v>
      </c>
      <c r="F33" s="1">
        <v>1</v>
      </c>
      <c r="G33" s="1">
        <v>0</v>
      </c>
      <c r="H33" s="1">
        <v>0</v>
      </c>
      <c r="I33" s="1">
        <v>2</v>
      </c>
      <c r="J33" s="1">
        <v>18</v>
      </c>
      <c r="K33" s="1">
        <v>1</v>
      </c>
    </row>
    <row r="34" spans="1:11" x14ac:dyDescent="0.2">
      <c r="A34" s="1" t="s">
        <v>164</v>
      </c>
      <c r="B34" s="1">
        <v>24</v>
      </c>
      <c r="C34" s="1">
        <v>18</v>
      </c>
      <c r="D34" s="1">
        <v>0</v>
      </c>
      <c r="E34" s="1">
        <v>6</v>
      </c>
      <c r="F34" s="1">
        <v>0</v>
      </c>
      <c r="G34" s="1">
        <v>0</v>
      </c>
      <c r="H34" s="1">
        <v>0</v>
      </c>
      <c r="I34" s="1">
        <v>0</v>
      </c>
      <c r="J34" s="1">
        <v>0</v>
      </c>
      <c r="K34" s="1">
        <v>0</v>
      </c>
    </row>
    <row r="35" spans="1:11" x14ac:dyDescent="0.2">
      <c r="A35" s="1" t="s">
        <v>165</v>
      </c>
      <c r="B35" s="1">
        <v>215</v>
      </c>
      <c r="C35" s="1">
        <v>168</v>
      </c>
      <c r="D35" s="1">
        <v>9</v>
      </c>
      <c r="E35" s="1">
        <v>16</v>
      </c>
      <c r="F35" s="1">
        <v>1</v>
      </c>
      <c r="G35" s="1">
        <v>0</v>
      </c>
      <c r="H35" s="1">
        <v>0</v>
      </c>
      <c r="I35" s="1">
        <v>2</v>
      </c>
      <c r="J35" s="1">
        <v>18</v>
      </c>
      <c r="K35" s="1">
        <v>1</v>
      </c>
    </row>
    <row r="36" spans="1:11" x14ac:dyDescent="0.2">
      <c r="A36" s="1" t="s">
        <v>9</v>
      </c>
    </row>
    <row r="37" spans="1:11" x14ac:dyDescent="0.2">
      <c r="A37" s="1" t="s">
        <v>10</v>
      </c>
    </row>
    <row r="38" spans="1:11" x14ac:dyDescent="0.2">
      <c r="A38" s="1" t="s">
        <v>413</v>
      </c>
    </row>
    <row r="39" spans="1:11" x14ac:dyDescent="0.2">
      <c r="A39" s="1" t="s">
        <v>3</v>
      </c>
      <c r="B39" s="1">
        <v>483</v>
      </c>
      <c r="C39" s="1">
        <v>382</v>
      </c>
      <c r="D39" s="1">
        <v>18</v>
      </c>
      <c r="E39" s="1">
        <v>38</v>
      </c>
      <c r="F39" s="1">
        <v>4</v>
      </c>
      <c r="G39" s="1">
        <v>0</v>
      </c>
      <c r="H39" s="1">
        <v>0</v>
      </c>
      <c r="I39" s="1">
        <v>6</v>
      </c>
      <c r="J39" s="1">
        <v>32</v>
      </c>
      <c r="K39" s="1">
        <v>3</v>
      </c>
    </row>
    <row r="40" spans="1:11" x14ac:dyDescent="0.2">
      <c r="A40" s="1" t="s">
        <v>166</v>
      </c>
      <c r="B40" s="1">
        <v>4</v>
      </c>
      <c r="C40" s="1">
        <v>3</v>
      </c>
      <c r="D40" s="1">
        <v>0</v>
      </c>
      <c r="E40" s="1">
        <v>1</v>
      </c>
      <c r="F40" s="1">
        <v>0</v>
      </c>
      <c r="G40" s="1">
        <v>0</v>
      </c>
      <c r="H40" s="1">
        <v>0</v>
      </c>
      <c r="I40" s="1">
        <v>0</v>
      </c>
      <c r="J40" s="1">
        <v>0</v>
      </c>
      <c r="K40" s="1">
        <v>0</v>
      </c>
    </row>
    <row r="41" spans="1:11" x14ac:dyDescent="0.2">
      <c r="A41" s="1" t="s">
        <v>167</v>
      </c>
      <c r="B41" s="1">
        <v>479</v>
      </c>
      <c r="C41" s="1">
        <v>379</v>
      </c>
      <c r="D41" s="1">
        <v>18</v>
      </c>
      <c r="E41" s="1">
        <v>37</v>
      </c>
      <c r="F41" s="1">
        <v>4</v>
      </c>
      <c r="G41" s="1">
        <v>0</v>
      </c>
      <c r="H41" s="1">
        <v>0</v>
      </c>
      <c r="I41" s="1">
        <v>6</v>
      </c>
      <c r="J41" s="1">
        <v>32</v>
      </c>
      <c r="K41" s="1">
        <v>3</v>
      </c>
    </row>
    <row r="42" spans="1:11" x14ac:dyDescent="0.2">
      <c r="A42" s="1" t="s">
        <v>29</v>
      </c>
    </row>
    <row r="43" spans="1:11" x14ac:dyDescent="0.2">
      <c r="A43" s="1" t="s">
        <v>413</v>
      </c>
    </row>
    <row r="44" spans="1:11" x14ac:dyDescent="0.2">
      <c r="A44" s="1" t="s">
        <v>3</v>
      </c>
      <c r="B44" s="1">
        <v>244</v>
      </c>
      <c r="C44" s="1">
        <v>196</v>
      </c>
      <c r="D44" s="1">
        <v>9</v>
      </c>
      <c r="E44" s="1">
        <v>16</v>
      </c>
      <c r="F44" s="1">
        <v>3</v>
      </c>
      <c r="G44" s="1">
        <v>0</v>
      </c>
      <c r="H44" s="1">
        <v>0</v>
      </c>
      <c r="I44" s="1">
        <v>4</v>
      </c>
      <c r="J44" s="1">
        <v>14</v>
      </c>
      <c r="K44" s="1">
        <v>2</v>
      </c>
    </row>
    <row r="45" spans="1:11" x14ac:dyDescent="0.2">
      <c r="A45" s="1" t="s">
        <v>166</v>
      </c>
      <c r="B45" s="1">
        <v>1</v>
      </c>
      <c r="C45" s="1">
        <v>1</v>
      </c>
      <c r="D45" s="1">
        <v>0</v>
      </c>
      <c r="E45" s="1">
        <v>0</v>
      </c>
      <c r="F45" s="1">
        <v>0</v>
      </c>
      <c r="G45" s="1">
        <v>0</v>
      </c>
      <c r="H45" s="1">
        <v>0</v>
      </c>
      <c r="I45" s="1">
        <v>0</v>
      </c>
      <c r="J45" s="1">
        <v>0</v>
      </c>
      <c r="K45" s="1">
        <v>0</v>
      </c>
    </row>
    <row r="46" spans="1:11" x14ac:dyDescent="0.2">
      <c r="A46" s="1" t="s">
        <v>167</v>
      </c>
      <c r="B46" s="1">
        <v>243</v>
      </c>
      <c r="C46" s="1">
        <v>195</v>
      </c>
      <c r="D46" s="1">
        <v>9</v>
      </c>
      <c r="E46" s="1">
        <v>16</v>
      </c>
      <c r="F46" s="1">
        <v>3</v>
      </c>
      <c r="G46" s="1">
        <v>0</v>
      </c>
      <c r="H46" s="1">
        <v>0</v>
      </c>
      <c r="I46" s="1">
        <v>4</v>
      </c>
      <c r="J46" s="1">
        <v>14</v>
      </c>
      <c r="K46" s="1">
        <v>2</v>
      </c>
    </row>
    <row r="47" spans="1:11" x14ac:dyDescent="0.2">
      <c r="A47" s="1" t="s">
        <v>30</v>
      </c>
    </row>
    <row r="48" spans="1:11" x14ac:dyDescent="0.2">
      <c r="A48" s="1" t="s">
        <v>413</v>
      </c>
    </row>
    <row r="49" spans="1:11" x14ac:dyDescent="0.2">
      <c r="A49" s="1" t="s">
        <v>3</v>
      </c>
      <c r="B49" s="1">
        <v>239</v>
      </c>
      <c r="C49" s="1">
        <v>186</v>
      </c>
      <c r="D49" s="1">
        <v>9</v>
      </c>
      <c r="E49" s="1">
        <v>22</v>
      </c>
      <c r="F49" s="1">
        <v>1</v>
      </c>
      <c r="G49" s="1">
        <v>0</v>
      </c>
      <c r="H49" s="1">
        <v>0</v>
      </c>
      <c r="I49" s="1">
        <v>2</v>
      </c>
      <c r="J49" s="1">
        <v>18</v>
      </c>
      <c r="K49" s="1">
        <v>1</v>
      </c>
    </row>
    <row r="50" spans="1:11" x14ac:dyDescent="0.2">
      <c r="A50" s="1" t="s">
        <v>166</v>
      </c>
      <c r="B50" s="1">
        <v>3</v>
      </c>
      <c r="C50" s="1">
        <v>2</v>
      </c>
      <c r="D50" s="1">
        <v>0</v>
      </c>
      <c r="E50" s="1">
        <v>1</v>
      </c>
      <c r="F50" s="1">
        <v>0</v>
      </c>
      <c r="G50" s="1">
        <v>0</v>
      </c>
      <c r="H50" s="1">
        <v>0</v>
      </c>
      <c r="I50" s="1">
        <v>0</v>
      </c>
      <c r="J50" s="1">
        <v>0</v>
      </c>
      <c r="K50" s="1">
        <v>0</v>
      </c>
    </row>
    <row r="51" spans="1:11" x14ac:dyDescent="0.2">
      <c r="A51" s="1" t="s">
        <v>167</v>
      </c>
      <c r="B51" s="1">
        <v>236</v>
      </c>
      <c r="C51" s="1">
        <v>184</v>
      </c>
      <c r="D51" s="1">
        <v>9</v>
      </c>
      <c r="E51" s="1">
        <v>21</v>
      </c>
      <c r="F51" s="1">
        <v>1</v>
      </c>
      <c r="G51" s="1">
        <v>0</v>
      </c>
      <c r="H51" s="1">
        <v>0</v>
      </c>
      <c r="I51" s="1">
        <v>2</v>
      </c>
      <c r="J51" s="1">
        <v>18</v>
      </c>
      <c r="K51" s="1">
        <v>1</v>
      </c>
    </row>
    <row r="52" spans="1:11" x14ac:dyDescent="0.2">
      <c r="A52" s="1" t="s">
        <v>9</v>
      </c>
    </row>
    <row r="53" spans="1:11" x14ac:dyDescent="0.2">
      <c r="A53" s="1" t="s">
        <v>10</v>
      </c>
    </row>
    <row r="54" spans="1:11" x14ac:dyDescent="0.2">
      <c r="A54" s="1" t="s">
        <v>414</v>
      </c>
    </row>
    <row r="55" spans="1:11" x14ac:dyDescent="0.2">
      <c r="A55" s="1" t="s">
        <v>3</v>
      </c>
      <c r="B55" s="1">
        <v>481</v>
      </c>
      <c r="C55" s="1">
        <v>381</v>
      </c>
      <c r="D55" s="1">
        <v>18</v>
      </c>
      <c r="E55" s="1">
        <v>38</v>
      </c>
      <c r="F55" s="1">
        <v>4</v>
      </c>
      <c r="G55" s="1">
        <v>0</v>
      </c>
      <c r="H55" s="1">
        <v>0</v>
      </c>
      <c r="I55" s="1">
        <v>6</v>
      </c>
      <c r="J55" s="1">
        <v>31</v>
      </c>
      <c r="K55" s="1">
        <v>3</v>
      </c>
    </row>
    <row r="56" spans="1:11" x14ac:dyDescent="0.2">
      <c r="A56" s="1" t="s">
        <v>168</v>
      </c>
      <c r="B56" s="1">
        <v>3</v>
      </c>
      <c r="C56" s="1">
        <v>2</v>
      </c>
      <c r="D56" s="1">
        <v>0</v>
      </c>
      <c r="E56" s="1">
        <v>1</v>
      </c>
      <c r="F56" s="1">
        <v>0</v>
      </c>
      <c r="G56" s="1">
        <v>0</v>
      </c>
      <c r="H56" s="1">
        <v>0</v>
      </c>
      <c r="I56" s="1">
        <v>0</v>
      </c>
      <c r="J56" s="1">
        <v>0</v>
      </c>
      <c r="K56" s="1">
        <v>0</v>
      </c>
    </row>
    <row r="57" spans="1:11" x14ac:dyDescent="0.2">
      <c r="A57" s="1" t="s">
        <v>169</v>
      </c>
      <c r="B57" s="1">
        <v>478</v>
      </c>
      <c r="C57" s="1">
        <v>379</v>
      </c>
      <c r="D57" s="1">
        <v>18</v>
      </c>
      <c r="E57" s="1">
        <v>37</v>
      </c>
      <c r="F57" s="1">
        <v>4</v>
      </c>
      <c r="G57" s="1">
        <v>0</v>
      </c>
      <c r="H57" s="1">
        <v>0</v>
      </c>
      <c r="I57" s="1">
        <v>6</v>
      </c>
      <c r="J57" s="1">
        <v>31</v>
      </c>
      <c r="K57" s="1">
        <v>3</v>
      </c>
    </row>
    <row r="58" spans="1:11" x14ac:dyDescent="0.2">
      <c r="A58" s="1" t="s">
        <v>29</v>
      </c>
    </row>
    <row r="59" spans="1:11" x14ac:dyDescent="0.2">
      <c r="A59" s="1" t="s">
        <v>414</v>
      </c>
    </row>
    <row r="60" spans="1:11" x14ac:dyDescent="0.2">
      <c r="A60" s="1" t="s">
        <v>3</v>
      </c>
      <c r="B60" s="1">
        <v>243</v>
      </c>
      <c r="C60" s="1">
        <v>195</v>
      </c>
      <c r="D60" s="1">
        <v>9</v>
      </c>
      <c r="E60" s="1">
        <v>16</v>
      </c>
      <c r="F60" s="1">
        <v>3</v>
      </c>
      <c r="G60" s="1">
        <v>0</v>
      </c>
      <c r="H60" s="1">
        <v>0</v>
      </c>
      <c r="I60" s="1">
        <v>4</v>
      </c>
      <c r="J60" s="1">
        <v>14</v>
      </c>
      <c r="K60" s="1">
        <v>2</v>
      </c>
    </row>
    <row r="61" spans="1:11" x14ac:dyDescent="0.2">
      <c r="A61" s="1" t="s">
        <v>168</v>
      </c>
      <c r="B61" s="1">
        <v>2</v>
      </c>
      <c r="C61" s="1">
        <v>1</v>
      </c>
      <c r="D61" s="1">
        <v>0</v>
      </c>
      <c r="E61" s="1">
        <v>1</v>
      </c>
      <c r="F61" s="1">
        <v>0</v>
      </c>
      <c r="G61" s="1">
        <v>0</v>
      </c>
      <c r="H61" s="1">
        <v>0</v>
      </c>
      <c r="I61" s="1">
        <v>0</v>
      </c>
      <c r="J61" s="1">
        <v>0</v>
      </c>
      <c r="K61" s="1">
        <v>0</v>
      </c>
    </row>
    <row r="62" spans="1:11" x14ac:dyDescent="0.2">
      <c r="A62" s="1" t="s">
        <v>169</v>
      </c>
      <c r="B62" s="1">
        <v>241</v>
      </c>
      <c r="C62" s="1">
        <v>194</v>
      </c>
      <c r="D62" s="1">
        <v>9</v>
      </c>
      <c r="E62" s="1">
        <v>15</v>
      </c>
      <c r="F62" s="1">
        <v>3</v>
      </c>
      <c r="G62" s="1">
        <v>0</v>
      </c>
      <c r="H62" s="1">
        <v>0</v>
      </c>
      <c r="I62" s="1">
        <v>4</v>
      </c>
      <c r="J62" s="1">
        <v>14</v>
      </c>
      <c r="K62" s="1">
        <v>2</v>
      </c>
    </row>
    <row r="63" spans="1:11" x14ac:dyDescent="0.2">
      <c r="A63" s="1" t="s">
        <v>30</v>
      </c>
    </row>
    <row r="64" spans="1:11" x14ac:dyDescent="0.2">
      <c r="A64" s="1" t="s">
        <v>414</v>
      </c>
    </row>
    <row r="65" spans="1:11" x14ac:dyDescent="0.2">
      <c r="A65" s="1" t="s">
        <v>3</v>
      </c>
      <c r="B65" s="1">
        <v>238</v>
      </c>
      <c r="C65" s="1">
        <v>186</v>
      </c>
      <c r="D65" s="1">
        <v>9</v>
      </c>
      <c r="E65" s="1">
        <v>22</v>
      </c>
      <c r="F65" s="1">
        <v>1</v>
      </c>
      <c r="G65" s="1">
        <v>0</v>
      </c>
      <c r="H65" s="1">
        <v>0</v>
      </c>
      <c r="I65" s="1">
        <v>2</v>
      </c>
      <c r="J65" s="1">
        <v>17</v>
      </c>
      <c r="K65" s="1">
        <v>1</v>
      </c>
    </row>
    <row r="66" spans="1:11" x14ac:dyDescent="0.2">
      <c r="A66" s="1" t="s">
        <v>168</v>
      </c>
      <c r="B66" s="1">
        <v>1</v>
      </c>
      <c r="C66" s="1">
        <v>1</v>
      </c>
      <c r="D66" s="1">
        <v>0</v>
      </c>
      <c r="E66" s="1">
        <v>0</v>
      </c>
      <c r="F66" s="1">
        <v>0</v>
      </c>
      <c r="G66" s="1">
        <v>0</v>
      </c>
      <c r="H66" s="1">
        <v>0</v>
      </c>
      <c r="I66" s="1">
        <v>0</v>
      </c>
      <c r="J66" s="1">
        <v>0</v>
      </c>
      <c r="K66" s="1">
        <v>0</v>
      </c>
    </row>
    <row r="67" spans="1:11" x14ac:dyDescent="0.2">
      <c r="A67" s="1" t="s">
        <v>169</v>
      </c>
      <c r="B67" s="1">
        <v>237</v>
      </c>
      <c r="C67" s="1">
        <v>185</v>
      </c>
      <c r="D67" s="1">
        <v>9</v>
      </c>
      <c r="E67" s="1">
        <v>22</v>
      </c>
      <c r="F67" s="1">
        <v>1</v>
      </c>
      <c r="G67" s="1">
        <v>0</v>
      </c>
      <c r="H67" s="1">
        <v>0</v>
      </c>
      <c r="I67" s="1">
        <v>2</v>
      </c>
      <c r="J67" s="1">
        <v>17</v>
      </c>
      <c r="K67" s="1">
        <v>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100D-0900-42E1-AF40-1934E1BB2789}">
  <dimension ref="A1:K77"/>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415</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416</v>
      </c>
    </row>
    <row r="7" spans="1:11" x14ac:dyDescent="0.2">
      <c r="A7" s="1" t="s">
        <v>3</v>
      </c>
      <c r="B7" s="1">
        <v>147</v>
      </c>
      <c r="C7" s="1">
        <v>139</v>
      </c>
      <c r="D7" s="1">
        <v>4</v>
      </c>
      <c r="E7" s="1">
        <v>3</v>
      </c>
      <c r="F7" s="1">
        <v>0</v>
      </c>
      <c r="G7" s="1">
        <v>0</v>
      </c>
      <c r="H7" s="1">
        <v>0</v>
      </c>
      <c r="I7" s="1">
        <v>0</v>
      </c>
      <c r="J7" s="1">
        <v>0</v>
      </c>
      <c r="K7" s="1">
        <v>1</v>
      </c>
    </row>
    <row r="8" spans="1:11" x14ac:dyDescent="0.2">
      <c r="A8" s="1" t="s">
        <v>81</v>
      </c>
      <c r="B8" s="1">
        <v>0</v>
      </c>
      <c r="C8" s="1">
        <v>0</v>
      </c>
      <c r="D8" s="1">
        <v>0</v>
      </c>
      <c r="E8" s="1">
        <v>0</v>
      </c>
      <c r="F8" s="1">
        <v>0</v>
      </c>
      <c r="G8" s="1">
        <v>0</v>
      </c>
      <c r="H8" s="1">
        <v>0</v>
      </c>
      <c r="I8" s="1">
        <v>0</v>
      </c>
      <c r="J8" s="1">
        <v>0</v>
      </c>
      <c r="K8" s="1">
        <v>0</v>
      </c>
    </row>
    <row r="9" spans="1:11" x14ac:dyDescent="0.2">
      <c r="A9" s="1" t="s">
        <v>80</v>
      </c>
      <c r="B9" s="1">
        <v>0</v>
      </c>
      <c r="C9" s="1">
        <v>0</v>
      </c>
      <c r="D9" s="1">
        <v>0</v>
      </c>
      <c r="E9" s="1">
        <v>0</v>
      </c>
      <c r="F9" s="1">
        <v>0</v>
      </c>
      <c r="G9" s="1">
        <v>0</v>
      </c>
      <c r="H9" s="1">
        <v>0</v>
      </c>
      <c r="I9" s="1">
        <v>0</v>
      </c>
      <c r="J9" s="1">
        <v>0</v>
      </c>
      <c r="K9" s="1">
        <v>0</v>
      </c>
    </row>
    <row r="10" spans="1:11" x14ac:dyDescent="0.2">
      <c r="A10" s="1" t="s">
        <v>75</v>
      </c>
      <c r="B10" s="1">
        <v>131</v>
      </c>
      <c r="C10" s="1">
        <v>127</v>
      </c>
      <c r="D10" s="1">
        <v>3</v>
      </c>
      <c r="E10" s="1">
        <v>1</v>
      </c>
      <c r="F10" s="1">
        <v>0</v>
      </c>
      <c r="G10" s="1">
        <v>0</v>
      </c>
      <c r="H10" s="1">
        <v>0</v>
      </c>
      <c r="I10" s="1">
        <v>0</v>
      </c>
      <c r="J10" s="1">
        <v>0</v>
      </c>
      <c r="K10" s="1">
        <v>0</v>
      </c>
    </row>
    <row r="11" spans="1:11" x14ac:dyDescent="0.2">
      <c r="A11" s="1" t="s">
        <v>76</v>
      </c>
      <c r="B11" s="1">
        <v>3</v>
      </c>
      <c r="C11" s="1">
        <v>2</v>
      </c>
      <c r="D11" s="1">
        <v>1</v>
      </c>
      <c r="E11" s="1">
        <v>0</v>
      </c>
      <c r="F11" s="1">
        <v>0</v>
      </c>
      <c r="G11" s="1">
        <v>0</v>
      </c>
      <c r="H11" s="1">
        <v>0</v>
      </c>
      <c r="I11" s="1">
        <v>0</v>
      </c>
      <c r="J11" s="1">
        <v>0</v>
      </c>
      <c r="K11" s="1">
        <v>0</v>
      </c>
    </row>
    <row r="12" spans="1:11" x14ac:dyDescent="0.2">
      <c r="A12" s="1" t="s">
        <v>77</v>
      </c>
      <c r="B12" s="1">
        <v>10</v>
      </c>
      <c r="C12" s="1">
        <v>8</v>
      </c>
      <c r="D12" s="1">
        <v>0</v>
      </c>
      <c r="E12" s="1">
        <v>2</v>
      </c>
      <c r="F12" s="1">
        <v>0</v>
      </c>
      <c r="G12" s="1">
        <v>0</v>
      </c>
      <c r="H12" s="1">
        <v>0</v>
      </c>
      <c r="I12" s="1">
        <v>0</v>
      </c>
      <c r="J12" s="1">
        <v>0</v>
      </c>
      <c r="K12" s="1">
        <v>0</v>
      </c>
    </row>
    <row r="13" spans="1:11" x14ac:dyDescent="0.2">
      <c r="A13" s="1" t="s">
        <v>5</v>
      </c>
      <c r="B13" s="1">
        <v>0</v>
      </c>
      <c r="C13" s="1">
        <v>0</v>
      </c>
      <c r="D13" s="1">
        <v>0</v>
      </c>
      <c r="E13" s="1">
        <v>0</v>
      </c>
      <c r="F13" s="1">
        <v>0</v>
      </c>
      <c r="G13" s="1">
        <v>0</v>
      </c>
      <c r="H13" s="1">
        <v>0</v>
      </c>
      <c r="I13" s="1">
        <v>0</v>
      </c>
      <c r="J13" s="1">
        <v>0</v>
      </c>
      <c r="K13" s="1">
        <v>0</v>
      </c>
    </row>
    <row r="14" spans="1:11" x14ac:dyDescent="0.2">
      <c r="A14" s="1" t="s">
        <v>78</v>
      </c>
      <c r="B14" s="1">
        <v>0</v>
      </c>
      <c r="C14" s="1">
        <v>0</v>
      </c>
      <c r="D14" s="1">
        <v>0</v>
      </c>
      <c r="E14" s="1">
        <v>0</v>
      </c>
      <c r="F14" s="1">
        <v>0</v>
      </c>
      <c r="G14" s="1">
        <v>0</v>
      </c>
      <c r="H14" s="1">
        <v>0</v>
      </c>
      <c r="I14" s="1">
        <v>0</v>
      </c>
      <c r="J14" s="1">
        <v>0</v>
      </c>
      <c r="K14" s="1">
        <v>0</v>
      </c>
    </row>
    <row r="15" spans="1:11" x14ac:dyDescent="0.2">
      <c r="A15" s="1" t="s">
        <v>79</v>
      </c>
      <c r="B15" s="1">
        <v>1</v>
      </c>
      <c r="C15" s="1">
        <v>0</v>
      </c>
      <c r="D15" s="1">
        <v>0</v>
      </c>
      <c r="E15" s="1">
        <v>0</v>
      </c>
      <c r="F15" s="1">
        <v>0</v>
      </c>
      <c r="G15" s="1">
        <v>0</v>
      </c>
      <c r="H15" s="1">
        <v>0</v>
      </c>
      <c r="I15" s="1">
        <v>0</v>
      </c>
      <c r="J15" s="1">
        <v>0</v>
      </c>
      <c r="K15" s="1">
        <v>1</v>
      </c>
    </row>
    <row r="16" spans="1:11" x14ac:dyDescent="0.2">
      <c r="A16" s="1" t="s">
        <v>82</v>
      </c>
      <c r="B16" s="1">
        <v>143</v>
      </c>
      <c r="C16" s="1">
        <v>137</v>
      </c>
      <c r="D16" s="1">
        <v>3</v>
      </c>
      <c r="E16" s="1">
        <v>3</v>
      </c>
      <c r="F16" s="1">
        <v>0</v>
      </c>
      <c r="G16" s="1">
        <v>0</v>
      </c>
      <c r="H16" s="1">
        <v>0</v>
      </c>
      <c r="I16" s="1">
        <v>0</v>
      </c>
      <c r="J16" s="1">
        <v>0</v>
      </c>
      <c r="K16" s="1">
        <v>0</v>
      </c>
    </row>
    <row r="17" spans="1:11" x14ac:dyDescent="0.2">
      <c r="A17" s="1" t="s">
        <v>29</v>
      </c>
    </row>
    <row r="18" spans="1:11" x14ac:dyDescent="0.2">
      <c r="A18" s="1" t="s">
        <v>416</v>
      </c>
    </row>
    <row r="19" spans="1:11" x14ac:dyDescent="0.2">
      <c r="A19" s="1" t="s">
        <v>3</v>
      </c>
      <c r="B19" s="1">
        <v>66</v>
      </c>
      <c r="C19" s="1">
        <v>62</v>
      </c>
      <c r="D19" s="1">
        <v>2</v>
      </c>
      <c r="E19" s="1">
        <v>1</v>
      </c>
      <c r="F19" s="1">
        <v>0</v>
      </c>
      <c r="G19" s="1">
        <v>0</v>
      </c>
      <c r="H19" s="1">
        <v>0</v>
      </c>
      <c r="I19" s="1">
        <v>0</v>
      </c>
      <c r="J19" s="1">
        <v>0</v>
      </c>
      <c r="K19" s="1">
        <v>1</v>
      </c>
    </row>
    <row r="20" spans="1:11" x14ac:dyDescent="0.2">
      <c r="A20" s="1" t="s">
        <v>81</v>
      </c>
      <c r="B20" s="1">
        <v>0</v>
      </c>
      <c r="C20" s="1">
        <v>0</v>
      </c>
      <c r="D20" s="1">
        <v>0</v>
      </c>
      <c r="E20" s="1">
        <v>0</v>
      </c>
      <c r="F20" s="1">
        <v>0</v>
      </c>
      <c r="G20" s="1">
        <v>0</v>
      </c>
      <c r="H20" s="1">
        <v>0</v>
      </c>
      <c r="I20" s="1">
        <v>0</v>
      </c>
      <c r="J20" s="1">
        <v>0</v>
      </c>
      <c r="K20" s="1">
        <v>0</v>
      </c>
    </row>
    <row r="21" spans="1:11" x14ac:dyDescent="0.2">
      <c r="A21" s="1" t="s">
        <v>80</v>
      </c>
      <c r="B21" s="1">
        <v>0</v>
      </c>
      <c r="C21" s="1">
        <v>0</v>
      </c>
      <c r="D21" s="1">
        <v>0</v>
      </c>
      <c r="E21" s="1">
        <v>0</v>
      </c>
      <c r="F21" s="1">
        <v>0</v>
      </c>
      <c r="G21" s="1">
        <v>0</v>
      </c>
      <c r="H21" s="1">
        <v>0</v>
      </c>
      <c r="I21" s="1">
        <v>0</v>
      </c>
      <c r="J21" s="1">
        <v>0</v>
      </c>
      <c r="K21" s="1">
        <v>0</v>
      </c>
    </row>
    <row r="22" spans="1:11" x14ac:dyDescent="0.2">
      <c r="A22" s="1" t="s">
        <v>75</v>
      </c>
      <c r="B22" s="1">
        <v>56</v>
      </c>
      <c r="C22" s="1">
        <v>55</v>
      </c>
      <c r="D22" s="1">
        <v>1</v>
      </c>
      <c r="E22" s="1">
        <v>0</v>
      </c>
      <c r="F22" s="1">
        <v>0</v>
      </c>
      <c r="G22" s="1">
        <v>0</v>
      </c>
      <c r="H22" s="1">
        <v>0</v>
      </c>
      <c r="I22" s="1">
        <v>0</v>
      </c>
      <c r="J22" s="1">
        <v>0</v>
      </c>
      <c r="K22" s="1">
        <v>0</v>
      </c>
    </row>
    <row r="23" spans="1:11" x14ac:dyDescent="0.2">
      <c r="A23" s="1" t="s">
        <v>76</v>
      </c>
      <c r="B23" s="1">
        <v>2</v>
      </c>
      <c r="C23" s="1">
        <v>1</v>
      </c>
      <c r="D23" s="1">
        <v>1</v>
      </c>
      <c r="E23" s="1">
        <v>0</v>
      </c>
      <c r="F23" s="1">
        <v>0</v>
      </c>
      <c r="G23" s="1">
        <v>0</v>
      </c>
      <c r="H23" s="1">
        <v>0</v>
      </c>
      <c r="I23" s="1">
        <v>0</v>
      </c>
      <c r="J23" s="1">
        <v>0</v>
      </c>
      <c r="K23" s="1">
        <v>0</v>
      </c>
    </row>
    <row r="24" spans="1:11" x14ac:dyDescent="0.2">
      <c r="A24" s="1" t="s">
        <v>77</v>
      </c>
      <c r="B24" s="1">
        <v>6</v>
      </c>
      <c r="C24" s="1">
        <v>5</v>
      </c>
      <c r="D24" s="1">
        <v>0</v>
      </c>
      <c r="E24" s="1">
        <v>1</v>
      </c>
      <c r="F24" s="1">
        <v>0</v>
      </c>
      <c r="G24" s="1">
        <v>0</v>
      </c>
      <c r="H24" s="1">
        <v>0</v>
      </c>
      <c r="I24" s="1">
        <v>0</v>
      </c>
      <c r="J24" s="1">
        <v>0</v>
      </c>
      <c r="K24" s="1">
        <v>0</v>
      </c>
    </row>
    <row r="25" spans="1:11" x14ac:dyDescent="0.2">
      <c r="A25" s="1" t="s">
        <v>5</v>
      </c>
      <c r="B25" s="1">
        <v>0</v>
      </c>
      <c r="C25" s="1">
        <v>0</v>
      </c>
      <c r="D25" s="1">
        <v>0</v>
      </c>
      <c r="E25" s="1">
        <v>0</v>
      </c>
      <c r="F25" s="1">
        <v>0</v>
      </c>
      <c r="G25" s="1">
        <v>0</v>
      </c>
      <c r="H25" s="1">
        <v>0</v>
      </c>
      <c r="I25" s="1">
        <v>0</v>
      </c>
      <c r="J25" s="1">
        <v>0</v>
      </c>
      <c r="K25" s="1">
        <v>0</v>
      </c>
    </row>
    <row r="26" spans="1:11" x14ac:dyDescent="0.2">
      <c r="A26" s="1" t="s">
        <v>78</v>
      </c>
      <c r="B26" s="1">
        <v>0</v>
      </c>
      <c r="C26" s="1">
        <v>0</v>
      </c>
      <c r="D26" s="1">
        <v>0</v>
      </c>
      <c r="E26" s="1">
        <v>0</v>
      </c>
      <c r="F26" s="1">
        <v>0</v>
      </c>
      <c r="G26" s="1">
        <v>0</v>
      </c>
      <c r="H26" s="1">
        <v>0</v>
      </c>
      <c r="I26" s="1">
        <v>0</v>
      </c>
      <c r="J26" s="1">
        <v>0</v>
      </c>
      <c r="K26" s="1">
        <v>0</v>
      </c>
    </row>
    <row r="27" spans="1:11" x14ac:dyDescent="0.2">
      <c r="A27" s="1" t="s">
        <v>79</v>
      </c>
      <c r="B27" s="1">
        <v>1</v>
      </c>
      <c r="C27" s="1">
        <v>0</v>
      </c>
      <c r="D27" s="1">
        <v>0</v>
      </c>
      <c r="E27" s="1">
        <v>0</v>
      </c>
      <c r="F27" s="1">
        <v>0</v>
      </c>
      <c r="G27" s="1">
        <v>0</v>
      </c>
      <c r="H27" s="1">
        <v>0</v>
      </c>
      <c r="I27" s="1">
        <v>0</v>
      </c>
      <c r="J27" s="1">
        <v>0</v>
      </c>
      <c r="K27" s="1">
        <v>1</v>
      </c>
    </row>
    <row r="28" spans="1:11" x14ac:dyDescent="0.2">
      <c r="A28" s="1" t="s">
        <v>82</v>
      </c>
      <c r="B28" s="1">
        <v>63</v>
      </c>
      <c r="C28" s="1">
        <v>61</v>
      </c>
      <c r="D28" s="1">
        <v>1</v>
      </c>
      <c r="E28" s="1">
        <v>1</v>
      </c>
      <c r="F28" s="1">
        <v>0</v>
      </c>
      <c r="G28" s="1">
        <v>0</v>
      </c>
      <c r="H28" s="1">
        <v>0</v>
      </c>
      <c r="I28" s="1">
        <v>0</v>
      </c>
      <c r="J28" s="1">
        <v>0</v>
      </c>
      <c r="K28" s="1">
        <v>0</v>
      </c>
    </row>
    <row r="29" spans="1:11" x14ac:dyDescent="0.2">
      <c r="A29" s="1" t="s">
        <v>30</v>
      </c>
    </row>
    <row r="30" spans="1:11" x14ac:dyDescent="0.2">
      <c r="A30" s="1" t="s">
        <v>416</v>
      </c>
    </row>
    <row r="31" spans="1:11" x14ac:dyDescent="0.2">
      <c r="A31" s="1" t="s">
        <v>3</v>
      </c>
      <c r="B31" s="1">
        <v>81</v>
      </c>
      <c r="C31" s="1">
        <v>77</v>
      </c>
      <c r="D31" s="1">
        <v>2</v>
      </c>
      <c r="E31" s="1">
        <v>2</v>
      </c>
      <c r="F31" s="1">
        <v>0</v>
      </c>
      <c r="G31" s="1">
        <v>0</v>
      </c>
      <c r="H31" s="1">
        <v>0</v>
      </c>
      <c r="I31" s="1">
        <v>0</v>
      </c>
      <c r="J31" s="1">
        <v>0</v>
      </c>
      <c r="K31" s="1">
        <v>0</v>
      </c>
    </row>
    <row r="32" spans="1:11" x14ac:dyDescent="0.2">
      <c r="A32" s="1" t="s">
        <v>81</v>
      </c>
      <c r="B32" s="1">
        <v>0</v>
      </c>
      <c r="C32" s="1">
        <v>0</v>
      </c>
      <c r="D32" s="1">
        <v>0</v>
      </c>
      <c r="E32" s="1">
        <v>0</v>
      </c>
      <c r="F32" s="1">
        <v>0</v>
      </c>
      <c r="G32" s="1">
        <v>0</v>
      </c>
      <c r="H32" s="1">
        <v>0</v>
      </c>
      <c r="I32" s="1">
        <v>0</v>
      </c>
      <c r="J32" s="1">
        <v>0</v>
      </c>
      <c r="K32" s="1">
        <v>0</v>
      </c>
    </row>
    <row r="33" spans="1:11" x14ac:dyDescent="0.2">
      <c r="A33" s="1" t="s">
        <v>80</v>
      </c>
      <c r="B33" s="1">
        <v>0</v>
      </c>
      <c r="C33" s="1">
        <v>0</v>
      </c>
      <c r="D33" s="1">
        <v>0</v>
      </c>
      <c r="E33" s="1">
        <v>0</v>
      </c>
      <c r="F33" s="1">
        <v>0</v>
      </c>
      <c r="G33" s="1">
        <v>0</v>
      </c>
      <c r="H33" s="1">
        <v>0</v>
      </c>
      <c r="I33" s="1">
        <v>0</v>
      </c>
      <c r="J33" s="1">
        <v>0</v>
      </c>
      <c r="K33" s="1">
        <v>0</v>
      </c>
    </row>
    <row r="34" spans="1:11" x14ac:dyDescent="0.2">
      <c r="A34" s="1" t="s">
        <v>75</v>
      </c>
      <c r="B34" s="1">
        <v>75</v>
      </c>
      <c r="C34" s="1">
        <v>72</v>
      </c>
      <c r="D34" s="1">
        <v>2</v>
      </c>
      <c r="E34" s="1">
        <v>1</v>
      </c>
      <c r="F34" s="1">
        <v>0</v>
      </c>
      <c r="G34" s="1">
        <v>0</v>
      </c>
      <c r="H34" s="1">
        <v>0</v>
      </c>
      <c r="I34" s="1">
        <v>0</v>
      </c>
      <c r="J34" s="1">
        <v>0</v>
      </c>
      <c r="K34" s="1">
        <v>0</v>
      </c>
    </row>
    <row r="35" spans="1:11" x14ac:dyDescent="0.2">
      <c r="A35" s="1" t="s">
        <v>76</v>
      </c>
      <c r="B35" s="1">
        <v>1</v>
      </c>
      <c r="C35" s="1">
        <v>1</v>
      </c>
      <c r="D35" s="1">
        <v>0</v>
      </c>
      <c r="E35" s="1">
        <v>0</v>
      </c>
      <c r="F35" s="1">
        <v>0</v>
      </c>
      <c r="G35" s="1">
        <v>0</v>
      </c>
      <c r="H35" s="1">
        <v>0</v>
      </c>
      <c r="I35" s="1">
        <v>0</v>
      </c>
      <c r="J35" s="1">
        <v>0</v>
      </c>
      <c r="K35" s="1">
        <v>0</v>
      </c>
    </row>
    <row r="36" spans="1:11" x14ac:dyDescent="0.2">
      <c r="A36" s="1" t="s">
        <v>77</v>
      </c>
      <c r="B36" s="1">
        <v>4</v>
      </c>
      <c r="C36" s="1">
        <v>3</v>
      </c>
      <c r="D36" s="1">
        <v>0</v>
      </c>
      <c r="E36" s="1">
        <v>1</v>
      </c>
      <c r="F36" s="1">
        <v>0</v>
      </c>
      <c r="G36" s="1">
        <v>0</v>
      </c>
      <c r="H36" s="1">
        <v>0</v>
      </c>
      <c r="I36" s="1">
        <v>0</v>
      </c>
      <c r="J36" s="1">
        <v>0</v>
      </c>
      <c r="K36" s="1">
        <v>0</v>
      </c>
    </row>
    <row r="37" spans="1:11" x14ac:dyDescent="0.2">
      <c r="A37" s="1" t="s">
        <v>5</v>
      </c>
      <c r="B37" s="1">
        <v>0</v>
      </c>
      <c r="C37" s="1">
        <v>0</v>
      </c>
      <c r="D37" s="1">
        <v>0</v>
      </c>
      <c r="E37" s="1">
        <v>0</v>
      </c>
      <c r="F37" s="1">
        <v>0</v>
      </c>
      <c r="G37" s="1">
        <v>0</v>
      </c>
      <c r="H37" s="1">
        <v>0</v>
      </c>
      <c r="I37" s="1">
        <v>0</v>
      </c>
      <c r="J37" s="1">
        <v>0</v>
      </c>
      <c r="K37" s="1">
        <v>0</v>
      </c>
    </row>
    <row r="38" spans="1:11" x14ac:dyDescent="0.2">
      <c r="A38" s="1" t="s">
        <v>78</v>
      </c>
      <c r="B38" s="1">
        <v>0</v>
      </c>
      <c r="C38" s="1">
        <v>0</v>
      </c>
      <c r="D38" s="1">
        <v>0</v>
      </c>
      <c r="E38" s="1">
        <v>0</v>
      </c>
      <c r="F38" s="1">
        <v>0</v>
      </c>
      <c r="G38" s="1">
        <v>0</v>
      </c>
      <c r="H38" s="1">
        <v>0</v>
      </c>
      <c r="I38" s="1">
        <v>0</v>
      </c>
      <c r="J38" s="1">
        <v>0</v>
      </c>
      <c r="K38" s="1">
        <v>0</v>
      </c>
    </row>
    <row r="39" spans="1:11" x14ac:dyDescent="0.2">
      <c r="A39" s="1" t="s">
        <v>79</v>
      </c>
      <c r="B39" s="1">
        <v>0</v>
      </c>
      <c r="C39" s="1">
        <v>0</v>
      </c>
      <c r="D39" s="1">
        <v>0</v>
      </c>
      <c r="E39" s="1">
        <v>0</v>
      </c>
      <c r="F39" s="1">
        <v>0</v>
      </c>
      <c r="G39" s="1">
        <v>0</v>
      </c>
      <c r="H39" s="1">
        <v>0</v>
      </c>
      <c r="I39" s="1">
        <v>0</v>
      </c>
      <c r="J39" s="1">
        <v>0</v>
      </c>
      <c r="K39" s="1">
        <v>0</v>
      </c>
    </row>
    <row r="40" spans="1:11" x14ac:dyDescent="0.2">
      <c r="A40" s="1" t="s">
        <v>82</v>
      </c>
      <c r="B40" s="1">
        <v>80</v>
      </c>
      <c r="C40" s="1">
        <v>76</v>
      </c>
      <c r="D40" s="1">
        <v>2</v>
      </c>
      <c r="E40" s="1">
        <v>2</v>
      </c>
      <c r="F40" s="1">
        <v>0</v>
      </c>
      <c r="G40" s="1">
        <v>0</v>
      </c>
      <c r="H40" s="1">
        <v>0</v>
      </c>
      <c r="I40" s="1">
        <v>0</v>
      </c>
      <c r="J40" s="1">
        <v>0</v>
      </c>
      <c r="K40" s="1">
        <v>0</v>
      </c>
    </row>
    <row r="41" spans="1:11" x14ac:dyDescent="0.2">
      <c r="A41" s="1" t="s">
        <v>9</v>
      </c>
    </row>
    <row r="42" spans="1:11" x14ac:dyDescent="0.2">
      <c r="A42" s="1" t="s">
        <v>10</v>
      </c>
    </row>
    <row r="43" spans="1:11" x14ac:dyDescent="0.2">
      <c r="A43" s="1" t="s">
        <v>417</v>
      </c>
    </row>
    <row r="44" spans="1:11" x14ac:dyDescent="0.2">
      <c r="A44" s="1" t="s">
        <v>3</v>
      </c>
      <c r="B44" s="1">
        <v>148</v>
      </c>
      <c r="C44" s="1">
        <v>140</v>
      </c>
      <c r="D44" s="1">
        <v>4</v>
      </c>
      <c r="E44" s="1">
        <v>3</v>
      </c>
      <c r="F44" s="1">
        <v>0</v>
      </c>
      <c r="G44" s="1">
        <v>0</v>
      </c>
      <c r="H44" s="1">
        <v>0</v>
      </c>
      <c r="I44" s="1">
        <v>0</v>
      </c>
      <c r="J44" s="1">
        <v>0</v>
      </c>
      <c r="K44" s="1">
        <v>1</v>
      </c>
    </row>
    <row r="45" spans="1:11" x14ac:dyDescent="0.2">
      <c r="A45" s="1" t="s">
        <v>81</v>
      </c>
      <c r="B45" s="1">
        <v>2</v>
      </c>
      <c r="C45" s="1">
        <v>1</v>
      </c>
      <c r="D45" s="1">
        <v>1</v>
      </c>
      <c r="E45" s="1">
        <v>0</v>
      </c>
      <c r="F45" s="1">
        <v>0</v>
      </c>
      <c r="G45" s="1">
        <v>0</v>
      </c>
      <c r="H45" s="1">
        <v>0</v>
      </c>
      <c r="I45" s="1">
        <v>0</v>
      </c>
      <c r="J45" s="1">
        <v>0</v>
      </c>
      <c r="K45" s="1">
        <v>0</v>
      </c>
    </row>
    <row r="46" spans="1:11" x14ac:dyDescent="0.2">
      <c r="A46" s="1" t="s">
        <v>80</v>
      </c>
      <c r="B46" s="1">
        <v>2</v>
      </c>
      <c r="C46" s="1">
        <v>2</v>
      </c>
      <c r="D46" s="1">
        <v>0</v>
      </c>
      <c r="E46" s="1">
        <v>0</v>
      </c>
      <c r="F46" s="1">
        <v>0</v>
      </c>
      <c r="G46" s="1">
        <v>0</v>
      </c>
      <c r="H46" s="1">
        <v>0</v>
      </c>
      <c r="I46" s="1">
        <v>0</v>
      </c>
      <c r="J46" s="1">
        <v>0</v>
      </c>
      <c r="K46" s="1">
        <v>0</v>
      </c>
    </row>
    <row r="47" spans="1:11" x14ac:dyDescent="0.2">
      <c r="A47" s="1" t="s">
        <v>75</v>
      </c>
      <c r="B47" s="1">
        <v>119</v>
      </c>
      <c r="C47" s="1">
        <v>118</v>
      </c>
      <c r="D47" s="1">
        <v>1</v>
      </c>
      <c r="E47" s="1">
        <v>0</v>
      </c>
      <c r="F47" s="1">
        <v>0</v>
      </c>
      <c r="G47" s="1">
        <v>0</v>
      </c>
      <c r="H47" s="1">
        <v>0</v>
      </c>
      <c r="I47" s="1">
        <v>0</v>
      </c>
      <c r="J47" s="1">
        <v>0</v>
      </c>
      <c r="K47" s="1">
        <v>0</v>
      </c>
    </row>
    <row r="48" spans="1:11" x14ac:dyDescent="0.2">
      <c r="A48" s="1" t="s">
        <v>76</v>
      </c>
      <c r="B48" s="1">
        <v>7</v>
      </c>
      <c r="C48" s="1">
        <v>5</v>
      </c>
      <c r="D48" s="1">
        <v>2</v>
      </c>
      <c r="E48" s="1">
        <v>0</v>
      </c>
      <c r="F48" s="1">
        <v>0</v>
      </c>
      <c r="G48" s="1">
        <v>0</v>
      </c>
      <c r="H48" s="1">
        <v>0</v>
      </c>
      <c r="I48" s="1">
        <v>0</v>
      </c>
      <c r="J48" s="1">
        <v>0</v>
      </c>
      <c r="K48" s="1">
        <v>0</v>
      </c>
    </row>
    <row r="49" spans="1:11" x14ac:dyDescent="0.2">
      <c r="A49" s="1" t="s">
        <v>77</v>
      </c>
      <c r="B49" s="1">
        <v>12</v>
      </c>
      <c r="C49" s="1">
        <v>9</v>
      </c>
      <c r="D49" s="1">
        <v>0</v>
      </c>
      <c r="E49" s="1">
        <v>3</v>
      </c>
      <c r="F49" s="1">
        <v>0</v>
      </c>
      <c r="G49" s="1">
        <v>0</v>
      </c>
      <c r="H49" s="1">
        <v>0</v>
      </c>
      <c r="I49" s="1">
        <v>0</v>
      </c>
      <c r="J49" s="1">
        <v>0</v>
      </c>
      <c r="K49" s="1">
        <v>0</v>
      </c>
    </row>
    <row r="50" spans="1:11" x14ac:dyDescent="0.2">
      <c r="A50" s="1" t="s">
        <v>5</v>
      </c>
      <c r="B50" s="1">
        <v>0</v>
      </c>
      <c r="C50" s="1">
        <v>0</v>
      </c>
      <c r="D50" s="1">
        <v>0</v>
      </c>
      <c r="E50" s="1">
        <v>0</v>
      </c>
      <c r="F50" s="1">
        <v>0</v>
      </c>
      <c r="G50" s="1">
        <v>0</v>
      </c>
      <c r="H50" s="1">
        <v>0</v>
      </c>
      <c r="I50" s="1">
        <v>0</v>
      </c>
      <c r="J50" s="1">
        <v>0</v>
      </c>
      <c r="K50" s="1">
        <v>0</v>
      </c>
    </row>
    <row r="51" spans="1:11" x14ac:dyDescent="0.2">
      <c r="A51" s="1" t="s">
        <v>78</v>
      </c>
      <c r="B51" s="1">
        <v>0</v>
      </c>
      <c r="C51" s="1">
        <v>0</v>
      </c>
      <c r="D51" s="1">
        <v>0</v>
      </c>
      <c r="E51" s="1">
        <v>0</v>
      </c>
      <c r="F51" s="1">
        <v>0</v>
      </c>
      <c r="G51" s="1">
        <v>0</v>
      </c>
      <c r="H51" s="1">
        <v>0</v>
      </c>
      <c r="I51" s="1">
        <v>0</v>
      </c>
      <c r="J51" s="1">
        <v>0</v>
      </c>
      <c r="K51" s="1">
        <v>0</v>
      </c>
    </row>
    <row r="52" spans="1:11" x14ac:dyDescent="0.2">
      <c r="A52" s="1" t="s">
        <v>79</v>
      </c>
      <c r="B52" s="1">
        <v>2</v>
      </c>
      <c r="C52" s="1">
        <v>1</v>
      </c>
      <c r="D52" s="1">
        <v>0</v>
      </c>
      <c r="E52" s="1">
        <v>0</v>
      </c>
      <c r="F52" s="1">
        <v>0</v>
      </c>
      <c r="G52" s="1">
        <v>0</v>
      </c>
      <c r="H52" s="1">
        <v>0</v>
      </c>
      <c r="I52" s="1">
        <v>0</v>
      </c>
      <c r="J52" s="1">
        <v>0</v>
      </c>
      <c r="K52" s="1">
        <v>1</v>
      </c>
    </row>
    <row r="53" spans="1:11" x14ac:dyDescent="0.2">
      <c r="A53" s="1" t="s">
        <v>82</v>
      </c>
      <c r="B53" s="1">
        <v>135</v>
      </c>
      <c r="C53" s="1">
        <v>131</v>
      </c>
      <c r="D53" s="1">
        <v>1</v>
      </c>
      <c r="E53" s="1">
        <v>3</v>
      </c>
      <c r="F53" s="1">
        <v>0</v>
      </c>
      <c r="G53" s="1">
        <v>0</v>
      </c>
      <c r="H53" s="1">
        <v>0</v>
      </c>
      <c r="I53" s="1">
        <v>0</v>
      </c>
      <c r="J53" s="1">
        <v>0</v>
      </c>
      <c r="K53" s="1">
        <v>0</v>
      </c>
    </row>
    <row r="54" spans="1:11" x14ac:dyDescent="0.2">
      <c r="A54" s="1" t="s">
        <v>29</v>
      </c>
    </row>
    <row r="55" spans="1:11" x14ac:dyDescent="0.2">
      <c r="A55" s="1" t="s">
        <v>417</v>
      </c>
    </row>
    <row r="56" spans="1:11" x14ac:dyDescent="0.2">
      <c r="A56" s="1" t="s">
        <v>3</v>
      </c>
      <c r="B56" s="1">
        <v>67</v>
      </c>
      <c r="C56" s="1">
        <v>63</v>
      </c>
      <c r="D56" s="1">
        <v>2</v>
      </c>
      <c r="E56" s="1">
        <v>1</v>
      </c>
      <c r="F56" s="1">
        <v>0</v>
      </c>
      <c r="G56" s="1">
        <v>0</v>
      </c>
      <c r="H56" s="1">
        <v>0</v>
      </c>
      <c r="I56" s="1">
        <v>0</v>
      </c>
      <c r="J56" s="1">
        <v>0</v>
      </c>
      <c r="K56" s="1">
        <v>1</v>
      </c>
    </row>
    <row r="57" spans="1:11" x14ac:dyDescent="0.2">
      <c r="A57" s="1" t="s">
        <v>81</v>
      </c>
      <c r="B57" s="1">
        <v>1</v>
      </c>
      <c r="C57" s="1">
        <v>0</v>
      </c>
      <c r="D57" s="1">
        <v>1</v>
      </c>
      <c r="E57" s="1">
        <v>0</v>
      </c>
      <c r="F57" s="1">
        <v>0</v>
      </c>
      <c r="G57" s="1">
        <v>0</v>
      </c>
      <c r="H57" s="1">
        <v>0</v>
      </c>
      <c r="I57" s="1">
        <v>0</v>
      </c>
      <c r="J57" s="1">
        <v>0</v>
      </c>
      <c r="K57" s="1">
        <v>0</v>
      </c>
    </row>
    <row r="58" spans="1:11" x14ac:dyDescent="0.2">
      <c r="A58" s="1" t="s">
        <v>80</v>
      </c>
      <c r="B58" s="1">
        <v>0</v>
      </c>
      <c r="C58" s="1">
        <v>0</v>
      </c>
      <c r="D58" s="1">
        <v>0</v>
      </c>
      <c r="E58" s="1">
        <v>0</v>
      </c>
      <c r="F58" s="1">
        <v>0</v>
      </c>
      <c r="G58" s="1">
        <v>0</v>
      </c>
      <c r="H58" s="1">
        <v>0</v>
      </c>
      <c r="I58" s="1">
        <v>0</v>
      </c>
      <c r="J58" s="1">
        <v>0</v>
      </c>
      <c r="K58" s="1">
        <v>0</v>
      </c>
    </row>
    <row r="59" spans="1:11" x14ac:dyDescent="0.2">
      <c r="A59" s="1" t="s">
        <v>75</v>
      </c>
      <c r="B59" s="1">
        <v>53</v>
      </c>
      <c r="C59" s="1">
        <v>53</v>
      </c>
      <c r="D59" s="1">
        <v>0</v>
      </c>
      <c r="E59" s="1">
        <v>0</v>
      </c>
      <c r="F59" s="1">
        <v>0</v>
      </c>
      <c r="G59" s="1">
        <v>0</v>
      </c>
      <c r="H59" s="1">
        <v>0</v>
      </c>
      <c r="I59" s="1">
        <v>0</v>
      </c>
      <c r="J59" s="1">
        <v>0</v>
      </c>
      <c r="K59" s="1">
        <v>0</v>
      </c>
    </row>
    <row r="60" spans="1:11" x14ac:dyDescent="0.2">
      <c r="A60" s="1" t="s">
        <v>76</v>
      </c>
      <c r="B60" s="1">
        <v>1</v>
      </c>
      <c r="C60" s="1">
        <v>0</v>
      </c>
      <c r="D60" s="1">
        <v>1</v>
      </c>
      <c r="E60" s="1">
        <v>0</v>
      </c>
      <c r="F60" s="1">
        <v>0</v>
      </c>
      <c r="G60" s="1">
        <v>0</v>
      </c>
      <c r="H60" s="1">
        <v>0</v>
      </c>
      <c r="I60" s="1">
        <v>0</v>
      </c>
      <c r="J60" s="1">
        <v>0</v>
      </c>
      <c r="K60" s="1">
        <v>0</v>
      </c>
    </row>
    <row r="61" spans="1:11" x14ac:dyDescent="0.2">
      <c r="A61" s="1" t="s">
        <v>77</v>
      </c>
      <c r="B61" s="1">
        <v>8</v>
      </c>
      <c r="C61" s="1">
        <v>7</v>
      </c>
      <c r="D61" s="1">
        <v>0</v>
      </c>
      <c r="E61" s="1">
        <v>1</v>
      </c>
      <c r="F61" s="1">
        <v>0</v>
      </c>
      <c r="G61" s="1">
        <v>0</v>
      </c>
      <c r="H61" s="1">
        <v>0</v>
      </c>
      <c r="I61" s="1">
        <v>0</v>
      </c>
      <c r="J61" s="1">
        <v>0</v>
      </c>
      <c r="K61" s="1">
        <v>0</v>
      </c>
    </row>
    <row r="62" spans="1:11" x14ac:dyDescent="0.2">
      <c r="A62" s="1" t="s">
        <v>5</v>
      </c>
      <c r="B62" s="1">
        <v>0</v>
      </c>
      <c r="C62" s="1">
        <v>0</v>
      </c>
      <c r="D62" s="1">
        <v>0</v>
      </c>
      <c r="E62" s="1">
        <v>0</v>
      </c>
      <c r="F62" s="1">
        <v>0</v>
      </c>
      <c r="G62" s="1">
        <v>0</v>
      </c>
      <c r="H62" s="1">
        <v>0</v>
      </c>
      <c r="I62" s="1">
        <v>0</v>
      </c>
      <c r="J62" s="1">
        <v>0</v>
      </c>
      <c r="K62" s="1">
        <v>0</v>
      </c>
    </row>
    <row r="63" spans="1:11" x14ac:dyDescent="0.2">
      <c r="A63" s="1" t="s">
        <v>78</v>
      </c>
      <c r="B63" s="1">
        <v>0</v>
      </c>
      <c r="C63" s="1">
        <v>0</v>
      </c>
      <c r="D63" s="1">
        <v>0</v>
      </c>
      <c r="E63" s="1">
        <v>0</v>
      </c>
      <c r="F63" s="1">
        <v>0</v>
      </c>
      <c r="G63" s="1">
        <v>0</v>
      </c>
      <c r="H63" s="1">
        <v>0</v>
      </c>
      <c r="I63" s="1">
        <v>0</v>
      </c>
      <c r="J63" s="1">
        <v>0</v>
      </c>
      <c r="K63" s="1">
        <v>0</v>
      </c>
    </row>
    <row r="64" spans="1:11" x14ac:dyDescent="0.2">
      <c r="A64" s="1" t="s">
        <v>79</v>
      </c>
      <c r="B64" s="1">
        <v>2</v>
      </c>
      <c r="C64" s="1">
        <v>1</v>
      </c>
      <c r="D64" s="1">
        <v>0</v>
      </c>
      <c r="E64" s="1">
        <v>0</v>
      </c>
      <c r="F64" s="1">
        <v>0</v>
      </c>
      <c r="G64" s="1">
        <v>0</v>
      </c>
      <c r="H64" s="1">
        <v>0</v>
      </c>
      <c r="I64" s="1">
        <v>0</v>
      </c>
      <c r="J64" s="1">
        <v>0</v>
      </c>
      <c r="K64" s="1">
        <v>1</v>
      </c>
    </row>
    <row r="65" spans="1:11" x14ac:dyDescent="0.2">
      <c r="A65" s="1" t="s">
        <v>82</v>
      </c>
      <c r="B65" s="1">
        <v>63</v>
      </c>
      <c r="C65" s="1">
        <v>62</v>
      </c>
      <c r="D65" s="1">
        <v>0</v>
      </c>
      <c r="E65" s="1">
        <v>1</v>
      </c>
      <c r="F65" s="1">
        <v>0</v>
      </c>
      <c r="G65" s="1">
        <v>0</v>
      </c>
      <c r="H65" s="1">
        <v>0</v>
      </c>
      <c r="I65" s="1">
        <v>0</v>
      </c>
      <c r="J65" s="1">
        <v>0</v>
      </c>
      <c r="K65" s="1">
        <v>0</v>
      </c>
    </row>
    <row r="66" spans="1:11" x14ac:dyDescent="0.2">
      <c r="A66" s="1" t="s">
        <v>30</v>
      </c>
    </row>
    <row r="67" spans="1:11" x14ac:dyDescent="0.2">
      <c r="A67" s="1" t="s">
        <v>417</v>
      </c>
    </row>
    <row r="68" spans="1:11" x14ac:dyDescent="0.2">
      <c r="A68" s="1" t="s">
        <v>3</v>
      </c>
      <c r="B68" s="1">
        <v>81</v>
      </c>
      <c r="C68" s="1">
        <v>77</v>
      </c>
      <c r="D68" s="1">
        <v>2</v>
      </c>
      <c r="E68" s="1">
        <v>2</v>
      </c>
      <c r="F68" s="1">
        <v>0</v>
      </c>
      <c r="G68" s="1">
        <v>0</v>
      </c>
      <c r="H68" s="1">
        <v>0</v>
      </c>
      <c r="I68" s="1">
        <v>0</v>
      </c>
      <c r="J68" s="1">
        <v>0</v>
      </c>
      <c r="K68" s="1">
        <v>0</v>
      </c>
    </row>
    <row r="69" spans="1:11" x14ac:dyDescent="0.2">
      <c r="A69" s="1" t="s">
        <v>81</v>
      </c>
      <c r="B69" s="1">
        <v>1</v>
      </c>
      <c r="C69" s="1">
        <v>1</v>
      </c>
      <c r="D69" s="1">
        <v>0</v>
      </c>
      <c r="E69" s="1">
        <v>0</v>
      </c>
      <c r="F69" s="1">
        <v>0</v>
      </c>
      <c r="G69" s="1">
        <v>0</v>
      </c>
      <c r="H69" s="1">
        <v>0</v>
      </c>
      <c r="I69" s="1">
        <v>0</v>
      </c>
      <c r="J69" s="1">
        <v>0</v>
      </c>
      <c r="K69" s="1">
        <v>0</v>
      </c>
    </row>
    <row r="70" spans="1:11" x14ac:dyDescent="0.2">
      <c r="A70" s="1" t="s">
        <v>80</v>
      </c>
      <c r="B70" s="1">
        <v>2</v>
      </c>
      <c r="C70" s="1">
        <v>2</v>
      </c>
      <c r="D70" s="1">
        <v>0</v>
      </c>
      <c r="E70" s="1">
        <v>0</v>
      </c>
      <c r="F70" s="1">
        <v>0</v>
      </c>
      <c r="G70" s="1">
        <v>0</v>
      </c>
      <c r="H70" s="1">
        <v>0</v>
      </c>
      <c r="I70" s="1">
        <v>0</v>
      </c>
      <c r="J70" s="1">
        <v>0</v>
      </c>
      <c r="K70" s="1">
        <v>0</v>
      </c>
    </row>
    <row r="71" spans="1:11" x14ac:dyDescent="0.2">
      <c r="A71" s="1" t="s">
        <v>75</v>
      </c>
      <c r="B71" s="1">
        <v>66</v>
      </c>
      <c r="C71" s="1">
        <v>65</v>
      </c>
      <c r="D71" s="1">
        <v>1</v>
      </c>
      <c r="E71" s="1">
        <v>0</v>
      </c>
      <c r="F71" s="1">
        <v>0</v>
      </c>
      <c r="G71" s="1">
        <v>0</v>
      </c>
      <c r="H71" s="1">
        <v>0</v>
      </c>
      <c r="I71" s="1">
        <v>0</v>
      </c>
      <c r="J71" s="1">
        <v>0</v>
      </c>
      <c r="K71" s="1">
        <v>0</v>
      </c>
    </row>
    <row r="72" spans="1:11" x14ac:dyDescent="0.2">
      <c r="A72" s="1" t="s">
        <v>76</v>
      </c>
      <c r="B72" s="1">
        <v>6</v>
      </c>
      <c r="C72" s="1">
        <v>5</v>
      </c>
      <c r="D72" s="1">
        <v>1</v>
      </c>
      <c r="E72" s="1">
        <v>0</v>
      </c>
      <c r="F72" s="1">
        <v>0</v>
      </c>
      <c r="G72" s="1">
        <v>0</v>
      </c>
      <c r="H72" s="1">
        <v>0</v>
      </c>
      <c r="I72" s="1">
        <v>0</v>
      </c>
      <c r="J72" s="1">
        <v>0</v>
      </c>
      <c r="K72" s="1">
        <v>0</v>
      </c>
    </row>
    <row r="73" spans="1:11" x14ac:dyDescent="0.2">
      <c r="A73" s="1" t="s">
        <v>77</v>
      </c>
      <c r="B73" s="1">
        <v>4</v>
      </c>
      <c r="C73" s="1">
        <v>2</v>
      </c>
      <c r="D73" s="1">
        <v>0</v>
      </c>
      <c r="E73" s="1">
        <v>2</v>
      </c>
      <c r="F73" s="1">
        <v>0</v>
      </c>
      <c r="G73" s="1">
        <v>0</v>
      </c>
      <c r="H73" s="1">
        <v>0</v>
      </c>
      <c r="I73" s="1">
        <v>0</v>
      </c>
      <c r="J73" s="1">
        <v>0</v>
      </c>
      <c r="K73" s="1">
        <v>0</v>
      </c>
    </row>
    <row r="74" spans="1:11" x14ac:dyDescent="0.2">
      <c r="A74" s="1" t="s">
        <v>5</v>
      </c>
      <c r="B74" s="1">
        <v>0</v>
      </c>
      <c r="C74" s="1">
        <v>0</v>
      </c>
      <c r="D74" s="1">
        <v>0</v>
      </c>
      <c r="E74" s="1">
        <v>0</v>
      </c>
      <c r="F74" s="1">
        <v>0</v>
      </c>
      <c r="G74" s="1">
        <v>0</v>
      </c>
      <c r="H74" s="1">
        <v>0</v>
      </c>
      <c r="I74" s="1">
        <v>0</v>
      </c>
      <c r="J74" s="1">
        <v>0</v>
      </c>
      <c r="K74" s="1">
        <v>0</v>
      </c>
    </row>
    <row r="75" spans="1:11" x14ac:dyDescent="0.2">
      <c r="A75" s="1" t="s">
        <v>78</v>
      </c>
      <c r="B75" s="1">
        <v>0</v>
      </c>
      <c r="C75" s="1">
        <v>0</v>
      </c>
      <c r="D75" s="1">
        <v>0</v>
      </c>
      <c r="E75" s="1">
        <v>0</v>
      </c>
      <c r="F75" s="1">
        <v>0</v>
      </c>
      <c r="G75" s="1">
        <v>0</v>
      </c>
      <c r="H75" s="1">
        <v>0</v>
      </c>
      <c r="I75" s="1">
        <v>0</v>
      </c>
      <c r="J75" s="1">
        <v>0</v>
      </c>
      <c r="K75" s="1">
        <v>0</v>
      </c>
    </row>
    <row r="76" spans="1:11" x14ac:dyDescent="0.2">
      <c r="A76" s="1" t="s">
        <v>79</v>
      </c>
      <c r="B76" s="1">
        <v>0</v>
      </c>
      <c r="C76" s="1">
        <v>0</v>
      </c>
      <c r="D76" s="1">
        <v>0</v>
      </c>
      <c r="E76" s="1">
        <v>0</v>
      </c>
      <c r="F76" s="1">
        <v>0</v>
      </c>
      <c r="G76" s="1">
        <v>0</v>
      </c>
      <c r="H76" s="1">
        <v>0</v>
      </c>
      <c r="I76" s="1">
        <v>0</v>
      </c>
      <c r="J76" s="1">
        <v>0</v>
      </c>
      <c r="K76" s="1">
        <v>0</v>
      </c>
    </row>
    <row r="77" spans="1:11" x14ac:dyDescent="0.2">
      <c r="A77" s="1" t="s">
        <v>82</v>
      </c>
      <c r="B77" s="1">
        <v>72</v>
      </c>
      <c r="C77" s="1">
        <v>69</v>
      </c>
      <c r="D77" s="1">
        <v>1</v>
      </c>
      <c r="E77" s="1">
        <v>2</v>
      </c>
      <c r="F77" s="1">
        <v>0</v>
      </c>
      <c r="G77" s="1">
        <v>0</v>
      </c>
      <c r="H77" s="1">
        <v>0</v>
      </c>
      <c r="I77" s="1">
        <v>0</v>
      </c>
      <c r="J77" s="1">
        <v>0</v>
      </c>
      <c r="K77" s="1">
        <v>0</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E7585-BF6E-413C-A65C-9586F3D297E9}">
  <dimension ref="A1:K56"/>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418</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419</v>
      </c>
    </row>
    <row r="7" spans="1:11" x14ac:dyDescent="0.2">
      <c r="A7" s="1" t="s">
        <v>3</v>
      </c>
      <c r="B7" s="1">
        <v>196</v>
      </c>
      <c r="C7" s="1">
        <v>180</v>
      </c>
      <c r="D7" s="1">
        <v>5</v>
      </c>
      <c r="E7" s="1">
        <v>10</v>
      </c>
      <c r="F7" s="1">
        <v>0</v>
      </c>
      <c r="G7" s="1">
        <v>0</v>
      </c>
      <c r="H7" s="1">
        <v>0</v>
      </c>
      <c r="I7" s="1">
        <v>0</v>
      </c>
      <c r="J7" s="1">
        <v>0</v>
      </c>
      <c r="K7" s="1">
        <v>1</v>
      </c>
    </row>
    <row r="8" spans="1:11" x14ac:dyDescent="0.2">
      <c r="A8" s="1" t="s">
        <v>179</v>
      </c>
      <c r="B8" s="1">
        <v>13</v>
      </c>
      <c r="C8" s="1">
        <v>10</v>
      </c>
      <c r="D8" s="1">
        <v>0</v>
      </c>
      <c r="E8" s="1">
        <v>2</v>
      </c>
      <c r="F8" s="1">
        <v>0</v>
      </c>
      <c r="G8" s="1">
        <v>0</v>
      </c>
      <c r="H8" s="1">
        <v>0</v>
      </c>
      <c r="I8" s="1">
        <v>0</v>
      </c>
      <c r="J8" s="1">
        <v>0</v>
      </c>
      <c r="K8" s="1">
        <v>1</v>
      </c>
    </row>
    <row r="9" spans="1:11" x14ac:dyDescent="0.2">
      <c r="A9" s="1" t="s">
        <v>180</v>
      </c>
      <c r="B9" s="1">
        <v>135</v>
      </c>
      <c r="C9" s="1">
        <v>132</v>
      </c>
      <c r="D9" s="1">
        <v>2</v>
      </c>
      <c r="E9" s="1">
        <v>1</v>
      </c>
      <c r="F9" s="1">
        <v>0</v>
      </c>
      <c r="G9" s="1">
        <v>0</v>
      </c>
      <c r="H9" s="1">
        <v>0</v>
      </c>
      <c r="I9" s="1">
        <v>0</v>
      </c>
      <c r="J9" s="1">
        <v>0</v>
      </c>
      <c r="K9" s="1">
        <v>0</v>
      </c>
    </row>
    <row r="10" spans="1:11" x14ac:dyDescent="0.2">
      <c r="A10" s="1" t="s">
        <v>181</v>
      </c>
      <c r="B10" s="1">
        <v>19</v>
      </c>
      <c r="C10" s="1">
        <v>19</v>
      </c>
      <c r="D10" s="1">
        <v>0</v>
      </c>
      <c r="E10" s="1">
        <v>0</v>
      </c>
      <c r="F10" s="1">
        <v>0</v>
      </c>
      <c r="G10" s="1">
        <v>0</v>
      </c>
      <c r="H10" s="1">
        <v>0</v>
      </c>
      <c r="I10" s="1">
        <v>0</v>
      </c>
      <c r="J10" s="1">
        <v>0</v>
      </c>
      <c r="K10" s="1">
        <v>0</v>
      </c>
    </row>
    <row r="11" spans="1:11" x14ac:dyDescent="0.2">
      <c r="A11" s="1" t="s">
        <v>182</v>
      </c>
      <c r="B11" s="1">
        <v>25</v>
      </c>
      <c r="C11" s="1">
        <v>18</v>
      </c>
      <c r="D11" s="1">
        <v>1</v>
      </c>
      <c r="E11" s="1">
        <v>6</v>
      </c>
      <c r="F11" s="1">
        <v>0</v>
      </c>
      <c r="G11" s="1">
        <v>0</v>
      </c>
      <c r="H11" s="1">
        <v>0</v>
      </c>
      <c r="I11" s="1">
        <v>0</v>
      </c>
      <c r="J11" s="1">
        <v>0</v>
      </c>
      <c r="K11" s="1">
        <v>0</v>
      </c>
    </row>
    <row r="12" spans="1:11" x14ac:dyDescent="0.2">
      <c r="A12" s="1" t="s">
        <v>183</v>
      </c>
      <c r="B12" s="1">
        <v>4</v>
      </c>
      <c r="C12" s="1">
        <v>1</v>
      </c>
      <c r="D12" s="1">
        <v>2</v>
      </c>
      <c r="E12" s="1">
        <v>1</v>
      </c>
      <c r="F12" s="1">
        <v>0</v>
      </c>
      <c r="G12" s="1">
        <v>0</v>
      </c>
      <c r="H12" s="1">
        <v>0</v>
      </c>
      <c r="I12" s="1">
        <v>0</v>
      </c>
      <c r="J12" s="1">
        <v>0</v>
      </c>
      <c r="K12" s="1">
        <v>0</v>
      </c>
    </row>
    <row r="13" spans="1:11" x14ac:dyDescent="0.2">
      <c r="A13" s="1" t="s">
        <v>29</v>
      </c>
    </row>
    <row r="14" spans="1:11" x14ac:dyDescent="0.2">
      <c r="A14" s="1" t="s">
        <v>419</v>
      </c>
    </row>
    <row r="15" spans="1:11" x14ac:dyDescent="0.2">
      <c r="A15" s="1" t="s">
        <v>3</v>
      </c>
      <c r="B15" s="1">
        <v>94</v>
      </c>
      <c r="C15" s="1">
        <v>87</v>
      </c>
      <c r="D15" s="1">
        <v>2</v>
      </c>
      <c r="E15" s="1">
        <v>4</v>
      </c>
      <c r="F15" s="1">
        <v>0</v>
      </c>
      <c r="G15" s="1">
        <v>0</v>
      </c>
      <c r="H15" s="1">
        <v>0</v>
      </c>
      <c r="I15" s="1">
        <v>0</v>
      </c>
      <c r="J15" s="1">
        <v>0</v>
      </c>
      <c r="K15" s="1">
        <v>1</v>
      </c>
    </row>
    <row r="16" spans="1:11" x14ac:dyDescent="0.2">
      <c r="A16" s="1" t="s">
        <v>179</v>
      </c>
      <c r="B16" s="1">
        <v>7</v>
      </c>
      <c r="C16" s="1">
        <v>5</v>
      </c>
      <c r="D16" s="1">
        <v>0</v>
      </c>
      <c r="E16" s="1">
        <v>1</v>
      </c>
      <c r="F16" s="1">
        <v>0</v>
      </c>
      <c r="G16" s="1">
        <v>0</v>
      </c>
      <c r="H16" s="1">
        <v>0</v>
      </c>
      <c r="I16" s="1">
        <v>0</v>
      </c>
      <c r="J16" s="1">
        <v>0</v>
      </c>
      <c r="K16" s="1">
        <v>1</v>
      </c>
    </row>
    <row r="17" spans="1:11" x14ac:dyDescent="0.2">
      <c r="A17" s="1" t="s">
        <v>180</v>
      </c>
      <c r="B17" s="1">
        <v>64</v>
      </c>
      <c r="C17" s="1">
        <v>63</v>
      </c>
      <c r="D17" s="1">
        <v>1</v>
      </c>
      <c r="E17" s="1">
        <v>0</v>
      </c>
      <c r="F17" s="1">
        <v>0</v>
      </c>
      <c r="G17" s="1">
        <v>0</v>
      </c>
      <c r="H17" s="1">
        <v>0</v>
      </c>
      <c r="I17" s="1">
        <v>0</v>
      </c>
      <c r="J17" s="1">
        <v>0</v>
      </c>
      <c r="K17" s="1">
        <v>0</v>
      </c>
    </row>
    <row r="18" spans="1:11" x14ac:dyDescent="0.2">
      <c r="A18" s="1" t="s">
        <v>181</v>
      </c>
      <c r="B18" s="1">
        <v>10</v>
      </c>
      <c r="C18" s="1">
        <v>10</v>
      </c>
      <c r="D18" s="1">
        <v>0</v>
      </c>
      <c r="E18" s="1">
        <v>0</v>
      </c>
      <c r="F18" s="1">
        <v>0</v>
      </c>
      <c r="G18" s="1">
        <v>0</v>
      </c>
      <c r="H18" s="1">
        <v>0</v>
      </c>
      <c r="I18" s="1">
        <v>0</v>
      </c>
      <c r="J18" s="1">
        <v>0</v>
      </c>
      <c r="K18" s="1">
        <v>0</v>
      </c>
    </row>
    <row r="19" spans="1:11" x14ac:dyDescent="0.2">
      <c r="A19" s="1" t="s">
        <v>182</v>
      </c>
      <c r="B19" s="1">
        <v>13</v>
      </c>
      <c r="C19" s="1">
        <v>9</v>
      </c>
      <c r="D19" s="1">
        <v>1</v>
      </c>
      <c r="E19" s="1">
        <v>3</v>
      </c>
      <c r="F19" s="1">
        <v>0</v>
      </c>
      <c r="G19" s="1">
        <v>0</v>
      </c>
      <c r="H19" s="1">
        <v>0</v>
      </c>
      <c r="I19" s="1">
        <v>0</v>
      </c>
      <c r="J19" s="1">
        <v>0</v>
      </c>
      <c r="K19" s="1">
        <v>0</v>
      </c>
    </row>
    <row r="20" spans="1:11" x14ac:dyDescent="0.2">
      <c r="A20" s="1" t="s">
        <v>183</v>
      </c>
      <c r="B20" s="1">
        <v>0</v>
      </c>
      <c r="C20" s="1">
        <v>0</v>
      </c>
      <c r="D20" s="1">
        <v>0</v>
      </c>
      <c r="E20" s="1">
        <v>0</v>
      </c>
      <c r="F20" s="1">
        <v>0</v>
      </c>
      <c r="G20" s="1">
        <v>0</v>
      </c>
      <c r="H20" s="1">
        <v>0</v>
      </c>
      <c r="I20" s="1">
        <v>0</v>
      </c>
      <c r="J20" s="1">
        <v>0</v>
      </c>
      <c r="K20" s="1">
        <v>0</v>
      </c>
    </row>
    <row r="21" spans="1:11" x14ac:dyDescent="0.2">
      <c r="A21" s="1" t="s">
        <v>30</v>
      </c>
    </row>
    <row r="22" spans="1:11" x14ac:dyDescent="0.2">
      <c r="A22" s="1" t="s">
        <v>419</v>
      </c>
    </row>
    <row r="23" spans="1:11" x14ac:dyDescent="0.2">
      <c r="A23" s="1" t="s">
        <v>3</v>
      </c>
      <c r="B23" s="1">
        <v>102</v>
      </c>
      <c r="C23" s="1">
        <v>93</v>
      </c>
      <c r="D23" s="1">
        <v>3</v>
      </c>
      <c r="E23" s="1">
        <v>6</v>
      </c>
      <c r="F23" s="1">
        <v>0</v>
      </c>
      <c r="G23" s="1">
        <v>0</v>
      </c>
      <c r="H23" s="1">
        <v>0</v>
      </c>
      <c r="I23" s="1">
        <v>0</v>
      </c>
      <c r="J23" s="1">
        <v>0</v>
      </c>
      <c r="K23" s="1">
        <v>0</v>
      </c>
    </row>
    <row r="24" spans="1:11" x14ac:dyDescent="0.2">
      <c r="A24" s="1" t="s">
        <v>179</v>
      </c>
      <c r="B24" s="1">
        <v>6</v>
      </c>
      <c r="C24" s="1">
        <v>5</v>
      </c>
      <c r="D24" s="1">
        <v>0</v>
      </c>
      <c r="E24" s="1">
        <v>1</v>
      </c>
      <c r="F24" s="1">
        <v>0</v>
      </c>
      <c r="G24" s="1">
        <v>0</v>
      </c>
      <c r="H24" s="1">
        <v>0</v>
      </c>
      <c r="I24" s="1">
        <v>0</v>
      </c>
      <c r="J24" s="1">
        <v>0</v>
      </c>
      <c r="K24" s="1">
        <v>0</v>
      </c>
    </row>
    <row r="25" spans="1:11" x14ac:dyDescent="0.2">
      <c r="A25" s="1" t="s">
        <v>180</v>
      </c>
      <c r="B25" s="1">
        <v>71</v>
      </c>
      <c r="C25" s="1">
        <v>69</v>
      </c>
      <c r="D25" s="1">
        <v>1</v>
      </c>
      <c r="E25" s="1">
        <v>1</v>
      </c>
      <c r="F25" s="1">
        <v>0</v>
      </c>
      <c r="G25" s="1">
        <v>0</v>
      </c>
      <c r="H25" s="1">
        <v>0</v>
      </c>
      <c r="I25" s="1">
        <v>0</v>
      </c>
      <c r="J25" s="1">
        <v>0</v>
      </c>
      <c r="K25" s="1">
        <v>0</v>
      </c>
    </row>
    <row r="26" spans="1:11" x14ac:dyDescent="0.2">
      <c r="A26" s="1" t="s">
        <v>181</v>
      </c>
      <c r="B26" s="1">
        <v>9</v>
      </c>
      <c r="C26" s="1">
        <v>9</v>
      </c>
      <c r="D26" s="1">
        <v>0</v>
      </c>
      <c r="E26" s="1">
        <v>0</v>
      </c>
      <c r="F26" s="1">
        <v>0</v>
      </c>
      <c r="G26" s="1">
        <v>0</v>
      </c>
      <c r="H26" s="1">
        <v>0</v>
      </c>
      <c r="I26" s="1">
        <v>0</v>
      </c>
      <c r="J26" s="1">
        <v>0</v>
      </c>
      <c r="K26" s="1">
        <v>0</v>
      </c>
    </row>
    <row r="27" spans="1:11" x14ac:dyDescent="0.2">
      <c r="A27" s="1" t="s">
        <v>182</v>
      </c>
      <c r="B27" s="1">
        <v>12</v>
      </c>
      <c r="C27" s="1">
        <v>9</v>
      </c>
      <c r="D27" s="1">
        <v>0</v>
      </c>
      <c r="E27" s="1">
        <v>3</v>
      </c>
      <c r="F27" s="1">
        <v>0</v>
      </c>
      <c r="G27" s="1">
        <v>0</v>
      </c>
      <c r="H27" s="1">
        <v>0</v>
      </c>
      <c r="I27" s="1">
        <v>0</v>
      </c>
      <c r="J27" s="1">
        <v>0</v>
      </c>
      <c r="K27" s="1">
        <v>0</v>
      </c>
    </row>
    <row r="28" spans="1:11" x14ac:dyDescent="0.2">
      <c r="A28" s="1" t="s">
        <v>183</v>
      </c>
      <c r="B28" s="1">
        <v>4</v>
      </c>
      <c r="C28" s="1">
        <v>1</v>
      </c>
      <c r="D28" s="1">
        <v>2</v>
      </c>
      <c r="E28" s="1">
        <v>1</v>
      </c>
      <c r="F28" s="1">
        <v>0</v>
      </c>
      <c r="G28" s="1">
        <v>0</v>
      </c>
      <c r="H28" s="1">
        <v>0</v>
      </c>
      <c r="I28" s="1">
        <v>0</v>
      </c>
      <c r="J28" s="1">
        <v>0</v>
      </c>
      <c r="K28" s="1">
        <v>0</v>
      </c>
    </row>
    <row r="29" spans="1:11" x14ac:dyDescent="0.2">
      <c r="A29" s="1" t="s">
        <v>9</v>
      </c>
    </row>
    <row r="30" spans="1:11" x14ac:dyDescent="0.2">
      <c r="A30" s="1" t="s">
        <v>10</v>
      </c>
    </row>
    <row r="31" spans="1:11" x14ac:dyDescent="0.2">
      <c r="A31" s="1" t="s">
        <v>420</v>
      </c>
    </row>
    <row r="32" spans="1:11" x14ac:dyDescent="0.2">
      <c r="A32" s="1" t="s">
        <v>3</v>
      </c>
      <c r="B32" s="1">
        <v>197</v>
      </c>
      <c r="C32" s="1">
        <v>183</v>
      </c>
      <c r="D32" s="1">
        <v>4</v>
      </c>
      <c r="E32" s="1">
        <v>9</v>
      </c>
      <c r="F32" s="1">
        <v>0</v>
      </c>
      <c r="G32" s="1">
        <v>0</v>
      </c>
      <c r="H32" s="1">
        <v>0</v>
      </c>
      <c r="I32" s="1">
        <v>0</v>
      </c>
      <c r="J32" s="1">
        <v>0</v>
      </c>
      <c r="K32" s="1">
        <v>1</v>
      </c>
    </row>
    <row r="33" spans="1:11" x14ac:dyDescent="0.2">
      <c r="A33" s="1" t="s">
        <v>184</v>
      </c>
      <c r="B33" s="1">
        <v>158</v>
      </c>
      <c r="C33" s="1">
        <v>149</v>
      </c>
      <c r="D33" s="1">
        <v>3</v>
      </c>
      <c r="E33" s="1">
        <v>6</v>
      </c>
      <c r="F33" s="1">
        <v>0</v>
      </c>
      <c r="G33" s="1">
        <v>0</v>
      </c>
      <c r="H33" s="1">
        <v>0</v>
      </c>
      <c r="I33" s="1">
        <v>0</v>
      </c>
      <c r="J33" s="1">
        <v>0</v>
      </c>
      <c r="K33" s="1">
        <v>0</v>
      </c>
    </row>
    <row r="34" spans="1:11" x14ac:dyDescent="0.2">
      <c r="A34" s="1" t="s">
        <v>185</v>
      </c>
      <c r="B34" s="1">
        <v>18</v>
      </c>
      <c r="C34" s="1">
        <v>16</v>
      </c>
      <c r="D34" s="1">
        <v>0</v>
      </c>
      <c r="E34" s="1">
        <v>2</v>
      </c>
      <c r="F34" s="1">
        <v>0</v>
      </c>
      <c r="G34" s="1">
        <v>0</v>
      </c>
      <c r="H34" s="1">
        <v>0</v>
      </c>
      <c r="I34" s="1">
        <v>0</v>
      </c>
      <c r="J34" s="1">
        <v>0</v>
      </c>
      <c r="K34" s="1">
        <v>0</v>
      </c>
    </row>
    <row r="35" spans="1:11" x14ac:dyDescent="0.2">
      <c r="A35" s="1" t="s">
        <v>186</v>
      </c>
      <c r="B35" s="1">
        <v>0</v>
      </c>
      <c r="C35" s="1">
        <v>0</v>
      </c>
      <c r="D35" s="1">
        <v>0</v>
      </c>
      <c r="E35" s="1">
        <v>0</v>
      </c>
      <c r="F35" s="1">
        <v>0</v>
      </c>
      <c r="G35" s="1">
        <v>0</v>
      </c>
      <c r="H35" s="1">
        <v>0</v>
      </c>
      <c r="I35" s="1">
        <v>0</v>
      </c>
      <c r="J35" s="1">
        <v>0</v>
      </c>
      <c r="K35" s="1">
        <v>0</v>
      </c>
    </row>
    <row r="36" spans="1:11" x14ac:dyDescent="0.2">
      <c r="A36" s="1" t="s">
        <v>187</v>
      </c>
      <c r="B36" s="1">
        <v>21</v>
      </c>
      <c r="C36" s="1">
        <v>18</v>
      </c>
      <c r="D36" s="1">
        <v>1</v>
      </c>
      <c r="E36" s="1">
        <v>1</v>
      </c>
      <c r="F36" s="1">
        <v>0</v>
      </c>
      <c r="G36" s="1">
        <v>0</v>
      </c>
      <c r="H36" s="1">
        <v>0</v>
      </c>
      <c r="I36" s="1">
        <v>0</v>
      </c>
      <c r="J36" s="1">
        <v>0</v>
      </c>
      <c r="K36" s="1">
        <v>1</v>
      </c>
    </row>
    <row r="37" spans="1:11" x14ac:dyDescent="0.2">
      <c r="A37" s="1" t="s">
        <v>188</v>
      </c>
      <c r="B37" s="1">
        <v>0</v>
      </c>
      <c r="C37" s="1">
        <v>0</v>
      </c>
      <c r="D37" s="1">
        <v>0</v>
      </c>
      <c r="E37" s="1">
        <v>0</v>
      </c>
      <c r="F37" s="1">
        <v>0</v>
      </c>
      <c r="G37" s="1">
        <v>0</v>
      </c>
      <c r="H37" s="1">
        <v>0</v>
      </c>
      <c r="I37" s="1">
        <v>0</v>
      </c>
      <c r="J37" s="1">
        <v>0</v>
      </c>
      <c r="K37" s="1">
        <v>0</v>
      </c>
    </row>
    <row r="38" spans="1:11" x14ac:dyDescent="0.2">
      <c r="A38" s="1" t="s">
        <v>183</v>
      </c>
      <c r="B38" s="1">
        <v>0</v>
      </c>
      <c r="C38" s="1">
        <v>0</v>
      </c>
      <c r="D38" s="1">
        <v>0</v>
      </c>
      <c r="E38" s="1">
        <v>0</v>
      </c>
      <c r="F38" s="1">
        <v>0</v>
      </c>
      <c r="G38" s="1">
        <v>0</v>
      </c>
      <c r="H38" s="1">
        <v>0</v>
      </c>
      <c r="I38" s="1">
        <v>0</v>
      </c>
      <c r="J38" s="1">
        <v>0</v>
      </c>
      <c r="K38" s="1">
        <v>0</v>
      </c>
    </row>
    <row r="39" spans="1:11" x14ac:dyDescent="0.2">
      <c r="A39" s="1" t="s">
        <v>29</v>
      </c>
    </row>
    <row r="40" spans="1:11" x14ac:dyDescent="0.2">
      <c r="A40" s="1" t="s">
        <v>420</v>
      </c>
    </row>
    <row r="41" spans="1:11" x14ac:dyDescent="0.2">
      <c r="A41" s="1" t="s">
        <v>3</v>
      </c>
      <c r="B41" s="1">
        <v>96</v>
      </c>
      <c r="C41" s="1">
        <v>89</v>
      </c>
      <c r="D41" s="1">
        <v>2</v>
      </c>
      <c r="E41" s="1">
        <v>4</v>
      </c>
      <c r="F41" s="1">
        <v>0</v>
      </c>
      <c r="G41" s="1">
        <v>0</v>
      </c>
      <c r="H41" s="1">
        <v>0</v>
      </c>
      <c r="I41" s="1">
        <v>0</v>
      </c>
      <c r="J41" s="1">
        <v>0</v>
      </c>
      <c r="K41" s="1">
        <v>1</v>
      </c>
    </row>
    <row r="42" spans="1:11" x14ac:dyDescent="0.2">
      <c r="A42" s="1" t="s">
        <v>184</v>
      </c>
      <c r="B42" s="1">
        <v>77</v>
      </c>
      <c r="C42" s="1">
        <v>74</v>
      </c>
      <c r="D42" s="1">
        <v>1</v>
      </c>
      <c r="E42" s="1">
        <v>2</v>
      </c>
      <c r="F42" s="1">
        <v>0</v>
      </c>
      <c r="G42" s="1">
        <v>0</v>
      </c>
      <c r="H42" s="1">
        <v>0</v>
      </c>
      <c r="I42" s="1">
        <v>0</v>
      </c>
      <c r="J42" s="1">
        <v>0</v>
      </c>
      <c r="K42" s="1">
        <v>0</v>
      </c>
    </row>
    <row r="43" spans="1:11" x14ac:dyDescent="0.2">
      <c r="A43" s="1" t="s">
        <v>185</v>
      </c>
      <c r="B43" s="1">
        <v>7</v>
      </c>
      <c r="C43" s="1">
        <v>6</v>
      </c>
      <c r="D43" s="1">
        <v>0</v>
      </c>
      <c r="E43" s="1">
        <v>1</v>
      </c>
      <c r="F43" s="1">
        <v>0</v>
      </c>
      <c r="G43" s="1">
        <v>0</v>
      </c>
      <c r="H43" s="1">
        <v>0</v>
      </c>
      <c r="I43" s="1">
        <v>0</v>
      </c>
      <c r="J43" s="1">
        <v>0</v>
      </c>
      <c r="K43" s="1">
        <v>0</v>
      </c>
    </row>
    <row r="44" spans="1:11" x14ac:dyDescent="0.2">
      <c r="A44" s="1" t="s">
        <v>186</v>
      </c>
      <c r="B44" s="1">
        <v>0</v>
      </c>
      <c r="C44" s="1">
        <v>0</v>
      </c>
      <c r="D44" s="1">
        <v>0</v>
      </c>
      <c r="E44" s="1">
        <v>0</v>
      </c>
      <c r="F44" s="1">
        <v>0</v>
      </c>
      <c r="G44" s="1">
        <v>0</v>
      </c>
      <c r="H44" s="1">
        <v>0</v>
      </c>
      <c r="I44" s="1">
        <v>0</v>
      </c>
      <c r="J44" s="1">
        <v>0</v>
      </c>
      <c r="K44" s="1">
        <v>0</v>
      </c>
    </row>
    <row r="45" spans="1:11" x14ac:dyDescent="0.2">
      <c r="A45" s="1" t="s">
        <v>187</v>
      </c>
      <c r="B45" s="1">
        <v>12</v>
      </c>
      <c r="C45" s="1">
        <v>9</v>
      </c>
      <c r="D45" s="1">
        <v>1</v>
      </c>
      <c r="E45" s="1">
        <v>1</v>
      </c>
      <c r="F45" s="1">
        <v>0</v>
      </c>
      <c r="G45" s="1">
        <v>0</v>
      </c>
      <c r="H45" s="1">
        <v>0</v>
      </c>
      <c r="I45" s="1">
        <v>0</v>
      </c>
      <c r="J45" s="1">
        <v>0</v>
      </c>
      <c r="K45" s="1">
        <v>1</v>
      </c>
    </row>
    <row r="46" spans="1:11" x14ac:dyDescent="0.2">
      <c r="A46" s="1" t="s">
        <v>188</v>
      </c>
      <c r="B46" s="1">
        <v>0</v>
      </c>
      <c r="C46" s="1">
        <v>0</v>
      </c>
      <c r="D46" s="1">
        <v>0</v>
      </c>
      <c r="E46" s="1">
        <v>0</v>
      </c>
      <c r="F46" s="1">
        <v>0</v>
      </c>
      <c r="G46" s="1">
        <v>0</v>
      </c>
      <c r="H46" s="1">
        <v>0</v>
      </c>
      <c r="I46" s="1">
        <v>0</v>
      </c>
      <c r="J46" s="1">
        <v>0</v>
      </c>
      <c r="K46" s="1">
        <v>0</v>
      </c>
    </row>
    <row r="47" spans="1:11" x14ac:dyDescent="0.2">
      <c r="A47" s="1" t="s">
        <v>183</v>
      </c>
      <c r="B47" s="1">
        <v>0</v>
      </c>
      <c r="C47" s="1">
        <v>0</v>
      </c>
      <c r="D47" s="1">
        <v>0</v>
      </c>
      <c r="E47" s="1">
        <v>0</v>
      </c>
      <c r="F47" s="1">
        <v>0</v>
      </c>
      <c r="G47" s="1">
        <v>0</v>
      </c>
      <c r="H47" s="1">
        <v>0</v>
      </c>
      <c r="I47" s="1">
        <v>0</v>
      </c>
      <c r="J47" s="1">
        <v>0</v>
      </c>
      <c r="K47" s="1">
        <v>0</v>
      </c>
    </row>
    <row r="48" spans="1:11" x14ac:dyDescent="0.2">
      <c r="A48" s="1" t="s">
        <v>30</v>
      </c>
    </row>
    <row r="49" spans="1:11" x14ac:dyDescent="0.2">
      <c r="A49" s="1" t="s">
        <v>420</v>
      </c>
    </row>
    <row r="50" spans="1:11" x14ac:dyDescent="0.2">
      <c r="A50" s="1" t="s">
        <v>3</v>
      </c>
      <c r="B50" s="1">
        <v>101</v>
      </c>
      <c r="C50" s="1">
        <v>94</v>
      </c>
      <c r="D50" s="1">
        <v>2</v>
      </c>
      <c r="E50" s="1">
        <v>5</v>
      </c>
      <c r="F50" s="1">
        <v>0</v>
      </c>
      <c r="G50" s="1">
        <v>0</v>
      </c>
      <c r="H50" s="1">
        <v>0</v>
      </c>
      <c r="I50" s="1">
        <v>0</v>
      </c>
      <c r="J50" s="1">
        <v>0</v>
      </c>
      <c r="K50" s="1">
        <v>0</v>
      </c>
    </row>
    <row r="51" spans="1:11" x14ac:dyDescent="0.2">
      <c r="A51" s="1" t="s">
        <v>184</v>
      </c>
      <c r="B51" s="1">
        <v>81</v>
      </c>
      <c r="C51" s="1">
        <v>75</v>
      </c>
      <c r="D51" s="1">
        <v>2</v>
      </c>
      <c r="E51" s="1">
        <v>4</v>
      </c>
      <c r="F51" s="1">
        <v>0</v>
      </c>
      <c r="G51" s="1">
        <v>0</v>
      </c>
      <c r="H51" s="1">
        <v>0</v>
      </c>
      <c r="I51" s="1">
        <v>0</v>
      </c>
      <c r="J51" s="1">
        <v>0</v>
      </c>
      <c r="K51" s="1">
        <v>0</v>
      </c>
    </row>
    <row r="52" spans="1:11" x14ac:dyDescent="0.2">
      <c r="A52" s="1" t="s">
        <v>185</v>
      </c>
      <c r="B52" s="1">
        <v>11</v>
      </c>
      <c r="C52" s="1">
        <v>10</v>
      </c>
      <c r="D52" s="1">
        <v>0</v>
      </c>
      <c r="E52" s="1">
        <v>1</v>
      </c>
      <c r="F52" s="1">
        <v>0</v>
      </c>
      <c r="G52" s="1">
        <v>0</v>
      </c>
      <c r="H52" s="1">
        <v>0</v>
      </c>
      <c r="I52" s="1">
        <v>0</v>
      </c>
      <c r="J52" s="1">
        <v>0</v>
      </c>
      <c r="K52" s="1">
        <v>0</v>
      </c>
    </row>
    <row r="53" spans="1:11" x14ac:dyDescent="0.2">
      <c r="A53" s="1" t="s">
        <v>186</v>
      </c>
      <c r="B53" s="1">
        <v>0</v>
      </c>
      <c r="C53" s="1">
        <v>0</v>
      </c>
      <c r="D53" s="1">
        <v>0</v>
      </c>
      <c r="E53" s="1">
        <v>0</v>
      </c>
      <c r="F53" s="1">
        <v>0</v>
      </c>
      <c r="G53" s="1">
        <v>0</v>
      </c>
      <c r="H53" s="1">
        <v>0</v>
      </c>
      <c r="I53" s="1">
        <v>0</v>
      </c>
      <c r="J53" s="1">
        <v>0</v>
      </c>
      <c r="K53" s="1">
        <v>0</v>
      </c>
    </row>
    <row r="54" spans="1:11" x14ac:dyDescent="0.2">
      <c r="A54" s="1" t="s">
        <v>187</v>
      </c>
      <c r="B54" s="1">
        <v>9</v>
      </c>
      <c r="C54" s="1">
        <v>9</v>
      </c>
      <c r="D54" s="1">
        <v>0</v>
      </c>
      <c r="E54" s="1">
        <v>0</v>
      </c>
      <c r="F54" s="1">
        <v>0</v>
      </c>
      <c r="G54" s="1">
        <v>0</v>
      </c>
      <c r="H54" s="1">
        <v>0</v>
      </c>
      <c r="I54" s="1">
        <v>0</v>
      </c>
      <c r="J54" s="1">
        <v>0</v>
      </c>
      <c r="K54" s="1">
        <v>0</v>
      </c>
    </row>
    <row r="55" spans="1:11" x14ac:dyDescent="0.2">
      <c r="A55" s="1" t="s">
        <v>188</v>
      </c>
      <c r="B55" s="1">
        <v>0</v>
      </c>
      <c r="C55" s="1">
        <v>0</v>
      </c>
      <c r="D55" s="1">
        <v>0</v>
      </c>
      <c r="E55" s="1">
        <v>0</v>
      </c>
      <c r="F55" s="1">
        <v>0</v>
      </c>
      <c r="G55" s="1">
        <v>0</v>
      </c>
      <c r="H55" s="1">
        <v>0</v>
      </c>
      <c r="I55" s="1">
        <v>0</v>
      </c>
      <c r="J55" s="1">
        <v>0</v>
      </c>
      <c r="K55" s="1">
        <v>0</v>
      </c>
    </row>
    <row r="56" spans="1:11" x14ac:dyDescent="0.2">
      <c r="A56" s="1" t="s">
        <v>183</v>
      </c>
      <c r="B56" s="1">
        <v>0</v>
      </c>
      <c r="C56" s="1">
        <v>0</v>
      </c>
      <c r="D56" s="1">
        <v>0</v>
      </c>
      <c r="E56" s="1">
        <v>0</v>
      </c>
      <c r="F56" s="1">
        <v>0</v>
      </c>
      <c r="G56" s="1">
        <v>0</v>
      </c>
      <c r="H56" s="1">
        <v>0</v>
      </c>
      <c r="I56" s="1">
        <v>0</v>
      </c>
      <c r="J56" s="1">
        <v>0</v>
      </c>
      <c r="K56" s="1">
        <v>0</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9D31-EC30-4DFA-A3B1-1BBBEA2DCC2D}">
  <dimension ref="A1:K50"/>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421</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422</v>
      </c>
    </row>
    <row r="7" spans="1:11" x14ac:dyDescent="0.2">
      <c r="A7" s="1" t="s">
        <v>3</v>
      </c>
      <c r="B7" s="1">
        <v>344</v>
      </c>
      <c r="C7" s="1">
        <v>277</v>
      </c>
      <c r="D7" s="1">
        <v>15</v>
      </c>
      <c r="E7" s="1">
        <v>35</v>
      </c>
      <c r="F7" s="1">
        <v>4</v>
      </c>
      <c r="G7" s="1">
        <v>0</v>
      </c>
      <c r="H7" s="1">
        <v>0</v>
      </c>
      <c r="I7" s="1">
        <v>1</v>
      </c>
      <c r="J7" s="1">
        <v>10</v>
      </c>
      <c r="K7" s="1">
        <v>2</v>
      </c>
    </row>
    <row r="8" spans="1:11" x14ac:dyDescent="0.2">
      <c r="A8" s="1" t="s">
        <v>192</v>
      </c>
      <c r="B8" s="1">
        <v>130</v>
      </c>
      <c r="C8" s="1">
        <v>102</v>
      </c>
      <c r="D8" s="1">
        <v>6</v>
      </c>
      <c r="E8" s="1">
        <v>17</v>
      </c>
      <c r="F8" s="1">
        <v>2</v>
      </c>
      <c r="G8" s="1">
        <v>0</v>
      </c>
      <c r="H8" s="1">
        <v>0</v>
      </c>
      <c r="I8" s="1">
        <v>1</v>
      </c>
      <c r="J8" s="1">
        <v>1</v>
      </c>
      <c r="K8" s="1">
        <v>1</v>
      </c>
    </row>
    <row r="9" spans="1:11" x14ac:dyDescent="0.2">
      <c r="A9" s="1" t="s">
        <v>193</v>
      </c>
      <c r="B9" s="1">
        <v>214</v>
      </c>
      <c r="C9" s="1">
        <v>175</v>
      </c>
      <c r="D9" s="1">
        <v>9</v>
      </c>
      <c r="E9" s="1">
        <v>18</v>
      </c>
      <c r="F9" s="1">
        <v>2</v>
      </c>
      <c r="G9" s="1">
        <v>0</v>
      </c>
      <c r="H9" s="1">
        <v>0</v>
      </c>
      <c r="I9" s="1">
        <v>0</v>
      </c>
      <c r="J9" s="1">
        <v>9</v>
      </c>
      <c r="K9" s="1">
        <v>1</v>
      </c>
    </row>
    <row r="10" spans="1:11" x14ac:dyDescent="0.2">
      <c r="A10" s="1" t="s">
        <v>29</v>
      </c>
    </row>
    <row r="11" spans="1:11" x14ac:dyDescent="0.2">
      <c r="A11" s="1" t="s">
        <v>422</v>
      </c>
    </row>
    <row r="12" spans="1:11" x14ac:dyDescent="0.2">
      <c r="A12" s="1" t="s">
        <v>3</v>
      </c>
      <c r="B12" s="1">
        <v>159</v>
      </c>
      <c r="C12" s="1">
        <v>127</v>
      </c>
      <c r="D12" s="1">
        <v>8</v>
      </c>
      <c r="E12" s="1">
        <v>15</v>
      </c>
      <c r="F12" s="1">
        <v>3</v>
      </c>
      <c r="G12" s="1">
        <v>0</v>
      </c>
      <c r="H12" s="1">
        <v>0</v>
      </c>
      <c r="I12" s="1">
        <v>1</v>
      </c>
      <c r="J12" s="1">
        <v>3</v>
      </c>
      <c r="K12" s="1">
        <v>2</v>
      </c>
    </row>
    <row r="13" spans="1:11" x14ac:dyDescent="0.2">
      <c r="A13" s="1" t="s">
        <v>192</v>
      </c>
      <c r="B13" s="1">
        <v>83</v>
      </c>
      <c r="C13" s="1">
        <v>67</v>
      </c>
      <c r="D13" s="1">
        <v>4</v>
      </c>
      <c r="E13" s="1">
        <v>9</v>
      </c>
      <c r="F13" s="1">
        <v>1</v>
      </c>
      <c r="G13" s="1">
        <v>0</v>
      </c>
      <c r="H13" s="1">
        <v>0</v>
      </c>
      <c r="I13" s="1">
        <v>1</v>
      </c>
      <c r="J13" s="1">
        <v>0</v>
      </c>
      <c r="K13" s="1">
        <v>1</v>
      </c>
    </row>
    <row r="14" spans="1:11" x14ac:dyDescent="0.2">
      <c r="A14" s="1" t="s">
        <v>193</v>
      </c>
      <c r="B14" s="1">
        <v>76</v>
      </c>
      <c r="C14" s="1">
        <v>60</v>
      </c>
      <c r="D14" s="1">
        <v>4</v>
      </c>
      <c r="E14" s="1">
        <v>6</v>
      </c>
      <c r="F14" s="1">
        <v>2</v>
      </c>
      <c r="G14" s="1">
        <v>0</v>
      </c>
      <c r="H14" s="1">
        <v>0</v>
      </c>
      <c r="I14" s="1">
        <v>0</v>
      </c>
      <c r="J14" s="1">
        <v>3</v>
      </c>
      <c r="K14" s="1">
        <v>1</v>
      </c>
    </row>
    <row r="15" spans="1:11" x14ac:dyDescent="0.2">
      <c r="A15" s="1" t="s">
        <v>30</v>
      </c>
    </row>
    <row r="16" spans="1:11" x14ac:dyDescent="0.2">
      <c r="A16" s="1" t="s">
        <v>422</v>
      </c>
    </row>
    <row r="17" spans="1:11" x14ac:dyDescent="0.2">
      <c r="A17" s="1" t="s">
        <v>3</v>
      </c>
      <c r="B17" s="1">
        <v>185</v>
      </c>
      <c r="C17" s="1">
        <v>150</v>
      </c>
      <c r="D17" s="1">
        <v>7</v>
      </c>
      <c r="E17" s="1">
        <v>20</v>
      </c>
      <c r="F17" s="1">
        <v>1</v>
      </c>
      <c r="G17" s="1">
        <v>0</v>
      </c>
      <c r="H17" s="1">
        <v>0</v>
      </c>
      <c r="I17" s="1">
        <v>0</v>
      </c>
      <c r="J17" s="1">
        <v>7</v>
      </c>
      <c r="K17" s="1">
        <v>0</v>
      </c>
    </row>
    <row r="18" spans="1:11" x14ac:dyDescent="0.2">
      <c r="A18" s="1" t="s">
        <v>192</v>
      </c>
      <c r="B18" s="1">
        <v>47</v>
      </c>
      <c r="C18" s="1">
        <v>35</v>
      </c>
      <c r="D18" s="1">
        <v>2</v>
      </c>
      <c r="E18" s="1">
        <v>8</v>
      </c>
      <c r="F18" s="1">
        <v>1</v>
      </c>
      <c r="G18" s="1">
        <v>0</v>
      </c>
      <c r="H18" s="1">
        <v>0</v>
      </c>
      <c r="I18" s="1">
        <v>0</v>
      </c>
      <c r="J18" s="1">
        <v>1</v>
      </c>
      <c r="K18" s="1">
        <v>0</v>
      </c>
    </row>
    <row r="19" spans="1:11" x14ac:dyDescent="0.2">
      <c r="A19" s="1" t="s">
        <v>193</v>
      </c>
      <c r="B19" s="1">
        <v>138</v>
      </c>
      <c r="C19" s="1">
        <v>115</v>
      </c>
      <c r="D19" s="1">
        <v>5</v>
      </c>
      <c r="E19" s="1">
        <v>12</v>
      </c>
      <c r="F19" s="1">
        <v>0</v>
      </c>
      <c r="G19" s="1">
        <v>0</v>
      </c>
      <c r="H19" s="1">
        <v>0</v>
      </c>
      <c r="I19" s="1">
        <v>0</v>
      </c>
      <c r="J19" s="1">
        <v>6</v>
      </c>
      <c r="K19" s="1">
        <v>0</v>
      </c>
    </row>
    <row r="20" spans="1:11" x14ac:dyDescent="0.2">
      <c r="A20" s="1" t="s">
        <v>9</v>
      </c>
    </row>
    <row r="21" spans="1:11" x14ac:dyDescent="0.2">
      <c r="A21" s="1" t="s">
        <v>10</v>
      </c>
    </row>
    <row r="22" spans="1:11" x14ac:dyDescent="0.2">
      <c r="A22" s="1" t="s">
        <v>423</v>
      </c>
    </row>
    <row r="23" spans="1:11" x14ac:dyDescent="0.2">
      <c r="A23" s="1" t="s">
        <v>3</v>
      </c>
      <c r="B23" s="1">
        <v>131</v>
      </c>
      <c r="C23" s="1">
        <v>103</v>
      </c>
      <c r="D23" s="1">
        <v>6</v>
      </c>
      <c r="E23" s="1">
        <v>17</v>
      </c>
      <c r="F23" s="1">
        <v>2</v>
      </c>
      <c r="G23" s="1">
        <v>0</v>
      </c>
      <c r="H23" s="1">
        <v>0</v>
      </c>
      <c r="I23" s="1">
        <v>1</v>
      </c>
      <c r="J23" s="1">
        <v>1</v>
      </c>
      <c r="K23" s="1">
        <v>1</v>
      </c>
    </row>
    <row r="24" spans="1:11" x14ac:dyDescent="0.2">
      <c r="A24" s="1" t="s">
        <v>194</v>
      </c>
      <c r="B24" s="1">
        <v>1</v>
      </c>
      <c r="C24" s="1">
        <v>1</v>
      </c>
      <c r="D24" s="1">
        <v>0</v>
      </c>
      <c r="E24" s="1">
        <v>0</v>
      </c>
      <c r="F24" s="1">
        <v>0</v>
      </c>
      <c r="G24" s="1">
        <v>0</v>
      </c>
      <c r="H24" s="1">
        <v>0</v>
      </c>
      <c r="I24" s="1">
        <v>0</v>
      </c>
      <c r="J24" s="1">
        <v>0</v>
      </c>
      <c r="K24" s="1">
        <v>0</v>
      </c>
    </row>
    <row r="25" spans="1:11" x14ac:dyDescent="0.2">
      <c r="A25" s="1" t="s">
        <v>195</v>
      </c>
      <c r="B25" s="1">
        <v>7</v>
      </c>
      <c r="C25" s="1">
        <v>6</v>
      </c>
      <c r="D25" s="1">
        <v>0</v>
      </c>
      <c r="E25" s="1">
        <v>1</v>
      </c>
      <c r="F25" s="1">
        <v>0</v>
      </c>
      <c r="G25" s="1">
        <v>0</v>
      </c>
      <c r="H25" s="1">
        <v>0</v>
      </c>
      <c r="I25" s="1">
        <v>0</v>
      </c>
      <c r="J25" s="1">
        <v>0</v>
      </c>
      <c r="K25" s="1">
        <v>0</v>
      </c>
    </row>
    <row r="26" spans="1:11" x14ac:dyDescent="0.2">
      <c r="A26" s="1" t="s">
        <v>196</v>
      </c>
      <c r="B26" s="1">
        <v>7</v>
      </c>
      <c r="C26" s="1">
        <v>5</v>
      </c>
      <c r="D26" s="1">
        <v>2</v>
      </c>
      <c r="E26" s="1">
        <v>0</v>
      </c>
      <c r="F26" s="1">
        <v>0</v>
      </c>
      <c r="G26" s="1">
        <v>0</v>
      </c>
      <c r="H26" s="1">
        <v>0</v>
      </c>
      <c r="I26" s="1">
        <v>0</v>
      </c>
      <c r="J26" s="1">
        <v>0</v>
      </c>
      <c r="K26" s="1">
        <v>0</v>
      </c>
    </row>
    <row r="27" spans="1:11" x14ac:dyDescent="0.2">
      <c r="A27" s="1" t="s">
        <v>197</v>
      </c>
      <c r="B27" s="1">
        <v>4</v>
      </c>
      <c r="C27" s="1">
        <v>3</v>
      </c>
      <c r="D27" s="1">
        <v>0</v>
      </c>
      <c r="E27" s="1">
        <v>0</v>
      </c>
      <c r="F27" s="1">
        <v>0</v>
      </c>
      <c r="G27" s="1">
        <v>0</v>
      </c>
      <c r="H27" s="1">
        <v>0</v>
      </c>
      <c r="I27" s="1">
        <v>1</v>
      </c>
      <c r="J27" s="1">
        <v>0</v>
      </c>
      <c r="K27" s="1">
        <v>0</v>
      </c>
    </row>
    <row r="28" spans="1:11" x14ac:dyDescent="0.2">
      <c r="A28" s="1" t="s">
        <v>198</v>
      </c>
      <c r="B28" s="1">
        <v>32</v>
      </c>
      <c r="C28" s="1">
        <v>20</v>
      </c>
      <c r="D28" s="1">
        <v>2</v>
      </c>
      <c r="E28" s="1">
        <v>10</v>
      </c>
      <c r="F28" s="1">
        <v>0</v>
      </c>
      <c r="G28" s="1">
        <v>0</v>
      </c>
      <c r="H28" s="1">
        <v>0</v>
      </c>
      <c r="I28" s="1">
        <v>0</v>
      </c>
      <c r="J28" s="1">
        <v>0</v>
      </c>
      <c r="K28" s="1">
        <v>0</v>
      </c>
    </row>
    <row r="29" spans="1:11" x14ac:dyDescent="0.2">
      <c r="A29" s="1" t="s">
        <v>199</v>
      </c>
      <c r="B29" s="1">
        <v>80</v>
      </c>
      <c r="C29" s="1">
        <v>68</v>
      </c>
      <c r="D29" s="1">
        <v>2</v>
      </c>
      <c r="E29" s="1">
        <v>6</v>
      </c>
      <c r="F29" s="1">
        <v>2</v>
      </c>
      <c r="G29" s="1">
        <v>0</v>
      </c>
      <c r="H29" s="1">
        <v>0</v>
      </c>
      <c r="I29" s="1">
        <v>0</v>
      </c>
      <c r="J29" s="1">
        <v>1</v>
      </c>
      <c r="K29" s="1">
        <v>1</v>
      </c>
    </row>
    <row r="30" spans="1:11" x14ac:dyDescent="0.2">
      <c r="A30" s="1" t="s">
        <v>200</v>
      </c>
      <c r="B30" s="1">
        <v>0</v>
      </c>
      <c r="C30" s="1">
        <v>0</v>
      </c>
      <c r="D30" s="1">
        <v>0</v>
      </c>
      <c r="E30" s="1">
        <v>0</v>
      </c>
      <c r="F30" s="1">
        <v>0</v>
      </c>
      <c r="G30" s="1">
        <v>0</v>
      </c>
      <c r="H30" s="1">
        <v>0</v>
      </c>
      <c r="I30" s="1">
        <v>0</v>
      </c>
      <c r="J30" s="1">
        <v>0</v>
      </c>
      <c r="K30" s="1">
        <v>0</v>
      </c>
    </row>
    <row r="31" spans="1:11" x14ac:dyDescent="0.2">
      <c r="A31" s="1" t="s">
        <v>29</v>
      </c>
    </row>
    <row r="32" spans="1:11" x14ac:dyDescent="0.2">
      <c r="A32" s="1" t="s">
        <v>423</v>
      </c>
    </row>
    <row r="33" spans="1:11" x14ac:dyDescent="0.2">
      <c r="A33" s="1" t="s">
        <v>3</v>
      </c>
      <c r="B33" s="1">
        <v>84</v>
      </c>
      <c r="C33" s="1">
        <v>68</v>
      </c>
      <c r="D33" s="1">
        <v>4</v>
      </c>
      <c r="E33" s="1">
        <v>9</v>
      </c>
      <c r="F33" s="1">
        <v>1</v>
      </c>
      <c r="G33" s="1">
        <v>0</v>
      </c>
      <c r="H33" s="1">
        <v>0</v>
      </c>
      <c r="I33" s="1">
        <v>1</v>
      </c>
      <c r="J33" s="1">
        <v>0</v>
      </c>
      <c r="K33" s="1">
        <v>1</v>
      </c>
    </row>
    <row r="34" spans="1:11" x14ac:dyDescent="0.2">
      <c r="A34" s="1" t="s">
        <v>194</v>
      </c>
      <c r="B34" s="1">
        <v>1</v>
      </c>
      <c r="C34" s="1">
        <v>1</v>
      </c>
      <c r="D34" s="1">
        <v>0</v>
      </c>
      <c r="E34" s="1">
        <v>0</v>
      </c>
      <c r="F34" s="1">
        <v>0</v>
      </c>
      <c r="G34" s="1">
        <v>0</v>
      </c>
      <c r="H34" s="1">
        <v>0</v>
      </c>
      <c r="I34" s="1">
        <v>0</v>
      </c>
      <c r="J34" s="1">
        <v>0</v>
      </c>
      <c r="K34" s="1">
        <v>0</v>
      </c>
    </row>
    <row r="35" spans="1:11" x14ac:dyDescent="0.2">
      <c r="A35" s="1" t="s">
        <v>195</v>
      </c>
      <c r="B35" s="1">
        <v>5</v>
      </c>
      <c r="C35" s="1">
        <v>4</v>
      </c>
      <c r="D35" s="1">
        <v>0</v>
      </c>
      <c r="E35" s="1">
        <v>1</v>
      </c>
      <c r="F35" s="1">
        <v>0</v>
      </c>
      <c r="G35" s="1">
        <v>0</v>
      </c>
      <c r="H35" s="1">
        <v>0</v>
      </c>
      <c r="I35" s="1">
        <v>0</v>
      </c>
      <c r="J35" s="1">
        <v>0</v>
      </c>
      <c r="K35" s="1">
        <v>0</v>
      </c>
    </row>
    <row r="36" spans="1:11" x14ac:dyDescent="0.2">
      <c r="A36" s="1" t="s">
        <v>196</v>
      </c>
      <c r="B36" s="1">
        <v>6</v>
      </c>
      <c r="C36" s="1">
        <v>5</v>
      </c>
      <c r="D36" s="1">
        <v>1</v>
      </c>
      <c r="E36" s="1">
        <v>0</v>
      </c>
      <c r="F36" s="1">
        <v>0</v>
      </c>
      <c r="G36" s="1">
        <v>0</v>
      </c>
      <c r="H36" s="1">
        <v>0</v>
      </c>
      <c r="I36" s="1">
        <v>0</v>
      </c>
      <c r="J36" s="1">
        <v>0</v>
      </c>
      <c r="K36" s="1">
        <v>0</v>
      </c>
    </row>
    <row r="37" spans="1:11" x14ac:dyDescent="0.2">
      <c r="A37" s="1" t="s">
        <v>197</v>
      </c>
      <c r="B37" s="1">
        <v>3</v>
      </c>
      <c r="C37" s="1">
        <v>2</v>
      </c>
      <c r="D37" s="1">
        <v>0</v>
      </c>
      <c r="E37" s="1">
        <v>0</v>
      </c>
      <c r="F37" s="1">
        <v>0</v>
      </c>
      <c r="G37" s="1">
        <v>0</v>
      </c>
      <c r="H37" s="1">
        <v>0</v>
      </c>
      <c r="I37" s="1">
        <v>1</v>
      </c>
      <c r="J37" s="1">
        <v>0</v>
      </c>
      <c r="K37" s="1">
        <v>0</v>
      </c>
    </row>
    <row r="38" spans="1:11" x14ac:dyDescent="0.2">
      <c r="A38" s="1" t="s">
        <v>198</v>
      </c>
      <c r="B38" s="1">
        <v>20</v>
      </c>
      <c r="C38" s="1">
        <v>12</v>
      </c>
      <c r="D38" s="1">
        <v>2</v>
      </c>
      <c r="E38" s="1">
        <v>6</v>
      </c>
      <c r="F38" s="1">
        <v>0</v>
      </c>
      <c r="G38" s="1">
        <v>0</v>
      </c>
      <c r="H38" s="1">
        <v>0</v>
      </c>
      <c r="I38" s="1">
        <v>0</v>
      </c>
      <c r="J38" s="1">
        <v>0</v>
      </c>
      <c r="K38" s="1">
        <v>0</v>
      </c>
    </row>
    <row r="39" spans="1:11" x14ac:dyDescent="0.2">
      <c r="A39" s="1" t="s">
        <v>199</v>
      </c>
      <c r="B39" s="1">
        <v>49</v>
      </c>
      <c r="C39" s="1">
        <v>44</v>
      </c>
      <c r="D39" s="1">
        <v>1</v>
      </c>
      <c r="E39" s="1">
        <v>2</v>
      </c>
      <c r="F39" s="1">
        <v>1</v>
      </c>
      <c r="G39" s="1">
        <v>0</v>
      </c>
      <c r="H39" s="1">
        <v>0</v>
      </c>
      <c r="I39" s="1">
        <v>0</v>
      </c>
      <c r="J39" s="1">
        <v>0</v>
      </c>
      <c r="K39" s="1">
        <v>1</v>
      </c>
    </row>
    <row r="40" spans="1:11" x14ac:dyDescent="0.2">
      <c r="A40" s="1" t="s">
        <v>200</v>
      </c>
      <c r="B40" s="1">
        <v>0</v>
      </c>
      <c r="C40" s="1">
        <v>0</v>
      </c>
      <c r="D40" s="1">
        <v>0</v>
      </c>
      <c r="E40" s="1">
        <v>0</v>
      </c>
      <c r="F40" s="1">
        <v>0</v>
      </c>
      <c r="G40" s="1">
        <v>0</v>
      </c>
      <c r="H40" s="1">
        <v>0</v>
      </c>
      <c r="I40" s="1">
        <v>0</v>
      </c>
      <c r="J40" s="1">
        <v>0</v>
      </c>
      <c r="K40" s="1">
        <v>0</v>
      </c>
    </row>
    <row r="41" spans="1:11" x14ac:dyDescent="0.2">
      <c r="A41" s="1" t="s">
        <v>30</v>
      </c>
    </row>
    <row r="42" spans="1:11" x14ac:dyDescent="0.2">
      <c r="A42" s="1" t="s">
        <v>423</v>
      </c>
    </row>
    <row r="43" spans="1:11" x14ac:dyDescent="0.2">
      <c r="A43" s="1" t="s">
        <v>3</v>
      </c>
      <c r="B43" s="1">
        <v>47</v>
      </c>
      <c r="C43" s="1">
        <v>35</v>
      </c>
      <c r="D43" s="1">
        <v>2</v>
      </c>
      <c r="E43" s="1">
        <v>8</v>
      </c>
      <c r="F43" s="1">
        <v>1</v>
      </c>
      <c r="G43" s="1">
        <v>0</v>
      </c>
      <c r="H43" s="1">
        <v>0</v>
      </c>
      <c r="I43" s="1">
        <v>0</v>
      </c>
      <c r="J43" s="1">
        <v>1</v>
      </c>
      <c r="K43" s="1">
        <v>0</v>
      </c>
    </row>
    <row r="44" spans="1:11" x14ac:dyDescent="0.2">
      <c r="A44" s="1" t="s">
        <v>194</v>
      </c>
      <c r="B44" s="1">
        <v>0</v>
      </c>
      <c r="C44" s="1">
        <v>0</v>
      </c>
      <c r="D44" s="1">
        <v>0</v>
      </c>
      <c r="E44" s="1">
        <v>0</v>
      </c>
      <c r="F44" s="1">
        <v>0</v>
      </c>
      <c r="G44" s="1">
        <v>0</v>
      </c>
      <c r="H44" s="1">
        <v>0</v>
      </c>
      <c r="I44" s="1">
        <v>0</v>
      </c>
      <c r="J44" s="1">
        <v>0</v>
      </c>
      <c r="K44" s="1">
        <v>0</v>
      </c>
    </row>
    <row r="45" spans="1:11" x14ac:dyDescent="0.2">
      <c r="A45" s="1" t="s">
        <v>195</v>
      </c>
      <c r="B45" s="1">
        <v>2</v>
      </c>
      <c r="C45" s="1">
        <v>2</v>
      </c>
      <c r="D45" s="1">
        <v>0</v>
      </c>
      <c r="E45" s="1">
        <v>0</v>
      </c>
      <c r="F45" s="1">
        <v>0</v>
      </c>
      <c r="G45" s="1">
        <v>0</v>
      </c>
      <c r="H45" s="1">
        <v>0</v>
      </c>
      <c r="I45" s="1">
        <v>0</v>
      </c>
      <c r="J45" s="1">
        <v>0</v>
      </c>
      <c r="K45" s="1">
        <v>0</v>
      </c>
    </row>
    <row r="46" spans="1:11" x14ac:dyDescent="0.2">
      <c r="A46" s="1" t="s">
        <v>196</v>
      </c>
      <c r="B46" s="1">
        <v>1</v>
      </c>
      <c r="C46" s="1">
        <v>0</v>
      </c>
      <c r="D46" s="1">
        <v>1</v>
      </c>
      <c r="E46" s="1">
        <v>0</v>
      </c>
      <c r="F46" s="1">
        <v>0</v>
      </c>
      <c r="G46" s="1">
        <v>0</v>
      </c>
      <c r="H46" s="1">
        <v>0</v>
      </c>
      <c r="I46" s="1">
        <v>0</v>
      </c>
      <c r="J46" s="1">
        <v>0</v>
      </c>
      <c r="K46" s="1">
        <v>0</v>
      </c>
    </row>
    <row r="47" spans="1:11" x14ac:dyDescent="0.2">
      <c r="A47" s="1" t="s">
        <v>197</v>
      </c>
      <c r="B47" s="1">
        <v>1</v>
      </c>
      <c r="C47" s="1">
        <v>1</v>
      </c>
      <c r="D47" s="1">
        <v>0</v>
      </c>
      <c r="E47" s="1">
        <v>0</v>
      </c>
      <c r="F47" s="1">
        <v>0</v>
      </c>
      <c r="G47" s="1">
        <v>0</v>
      </c>
      <c r="H47" s="1">
        <v>0</v>
      </c>
      <c r="I47" s="1">
        <v>0</v>
      </c>
      <c r="J47" s="1">
        <v>0</v>
      </c>
      <c r="K47" s="1">
        <v>0</v>
      </c>
    </row>
    <row r="48" spans="1:11" x14ac:dyDescent="0.2">
      <c r="A48" s="1" t="s">
        <v>198</v>
      </c>
      <c r="B48" s="1">
        <v>12</v>
      </c>
      <c r="C48" s="1">
        <v>8</v>
      </c>
      <c r="D48" s="1">
        <v>0</v>
      </c>
      <c r="E48" s="1">
        <v>4</v>
      </c>
      <c r="F48" s="1">
        <v>0</v>
      </c>
      <c r="G48" s="1">
        <v>0</v>
      </c>
      <c r="H48" s="1">
        <v>0</v>
      </c>
      <c r="I48" s="1">
        <v>0</v>
      </c>
      <c r="J48" s="1">
        <v>0</v>
      </c>
      <c r="K48" s="1">
        <v>0</v>
      </c>
    </row>
    <row r="49" spans="1:11" x14ac:dyDescent="0.2">
      <c r="A49" s="1" t="s">
        <v>199</v>
      </c>
      <c r="B49" s="1">
        <v>31</v>
      </c>
      <c r="C49" s="1">
        <v>24</v>
      </c>
      <c r="D49" s="1">
        <v>1</v>
      </c>
      <c r="E49" s="1">
        <v>4</v>
      </c>
      <c r="F49" s="1">
        <v>1</v>
      </c>
      <c r="G49" s="1">
        <v>0</v>
      </c>
      <c r="H49" s="1">
        <v>0</v>
      </c>
      <c r="I49" s="1">
        <v>0</v>
      </c>
      <c r="J49" s="1">
        <v>1</v>
      </c>
      <c r="K49" s="1">
        <v>0</v>
      </c>
    </row>
    <row r="50" spans="1:11" x14ac:dyDescent="0.2">
      <c r="A50" s="1" t="s">
        <v>200</v>
      </c>
      <c r="B50" s="1">
        <v>0</v>
      </c>
      <c r="C50" s="1">
        <v>0</v>
      </c>
      <c r="D50" s="1">
        <v>0</v>
      </c>
      <c r="E50" s="1">
        <v>0</v>
      </c>
      <c r="F50" s="1">
        <v>0</v>
      </c>
      <c r="G50" s="1">
        <v>0</v>
      </c>
      <c r="H50" s="1">
        <v>0</v>
      </c>
      <c r="I50" s="1">
        <v>0</v>
      </c>
      <c r="J50" s="1">
        <v>0</v>
      </c>
      <c r="K50" s="1">
        <v>0</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9E785-A370-441F-817B-8A304A56FB24}">
  <dimension ref="A1:K34"/>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424</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425</v>
      </c>
    </row>
    <row r="5" spans="1:11" x14ac:dyDescent="0.2">
      <c r="A5" s="1" t="s">
        <v>3</v>
      </c>
      <c r="B5" s="1">
        <v>344</v>
      </c>
      <c r="C5" s="1">
        <v>277</v>
      </c>
      <c r="D5" s="1">
        <v>15</v>
      </c>
      <c r="E5" s="1">
        <v>35</v>
      </c>
      <c r="F5" s="1">
        <v>4</v>
      </c>
      <c r="G5" s="1">
        <v>0</v>
      </c>
      <c r="H5" s="1">
        <v>0</v>
      </c>
      <c r="I5" s="1">
        <v>1</v>
      </c>
      <c r="J5" s="1">
        <v>10</v>
      </c>
      <c r="K5" s="1">
        <v>2</v>
      </c>
    </row>
    <row r="6" spans="1:11" x14ac:dyDescent="0.2">
      <c r="A6" s="1" t="s">
        <v>204</v>
      </c>
      <c r="B6" s="1">
        <v>2</v>
      </c>
      <c r="C6" s="1">
        <v>1</v>
      </c>
      <c r="D6" s="1">
        <v>0</v>
      </c>
      <c r="E6" s="1">
        <v>0</v>
      </c>
      <c r="F6" s="1">
        <v>0</v>
      </c>
      <c r="G6" s="1">
        <v>0</v>
      </c>
      <c r="H6" s="1">
        <v>0</v>
      </c>
      <c r="I6" s="1">
        <v>1</v>
      </c>
      <c r="J6" s="1">
        <v>0</v>
      </c>
      <c r="K6" s="1">
        <v>0</v>
      </c>
    </row>
    <row r="7" spans="1:11" x14ac:dyDescent="0.2">
      <c r="A7" s="1" t="s">
        <v>205</v>
      </c>
      <c r="B7" s="1">
        <v>341</v>
      </c>
      <c r="C7" s="1">
        <v>276</v>
      </c>
      <c r="D7" s="1">
        <v>15</v>
      </c>
      <c r="E7" s="1">
        <v>34</v>
      </c>
      <c r="F7" s="1">
        <v>4</v>
      </c>
      <c r="G7" s="1">
        <v>0</v>
      </c>
      <c r="H7" s="1">
        <v>0</v>
      </c>
      <c r="I7" s="1">
        <v>0</v>
      </c>
      <c r="J7" s="1">
        <v>10</v>
      </c>
      <c r="K7" s="1">
        <v>2</v>
      </c>
    </row>
    <row r="8" spans="1:11" x14ac:dyDescent="0.2">
      <c r="A8" s="1" t="s">
        <v>206</v>
      </c>
      <c r="B8" s="1">
        <v>0</v>
      </c>
      <c r="C8" s="1">
        <v>0</v>
      </c>
      <c r="D8" s="1">
        <v>0</v>
      </c>
      <c r="E8" s="1">
        <v>0</v>
      </c>
      <c r="F8" s="1">
        <v>0</v>
      </c>
      <c r="G8" s="1">
        <v>0</v>
      </c>
      <c r="H8" s="1">
        <v>0</v>
      </c>
      <c r="I8" s="1">
        <v>0</v>
      </c>
      <c r="J8" s="1">
        <v>0</v>
      </c>
      <c r="K8" s="1">
        <v>0</v>
      </c>
    </row>
    <row r="9" spans="1:11" x14ac:dyDescent="0.2">
      <c r="A9" s="1" t="s">
        <v>207</v>
      </c>
      <c r="B9" s="1">
        <v>1</v>
      </c>
      <c r="C9" s="1">
        <v>0</v>
      </c>
      <c r="D9" s="1">
        <v>0</v>
      </c>
      <c r="E9" s="1">
        <v>1</v>
      </c>
      <c r="F9" s="1">
        <v>0</v>
      </c>
      <c r="G9" s="1">
        <v>0</v>
      </c>
      <c r="H9" s="1">
        <v>0</v>
      </c>
      <c r="I9" s="1">
        <v>0</v>
      </c>
      <c r="J9" s="1">
        <v>0</v>
      </c>
      <c r="K9" s="1">
        <v>0</v>
      </c>
    </row>
    <row r="10" spans="1:11" x14ac:dyDescent="0.2">
      <c r="A10" s="1" t="s">
        <v>426</v>
      </c>
    </row>
    <row r="11" spans="1:11" x14ac:dyDescent="0.2">
      <c r="A11" s="1" t="s">
        <v>3</v>
      </c>
      <c r="B11" s="1">
        <v>1</v>
      </c>
      <c r="C11" s="1">
        <v>1</v>
      </c>
      <c r="D11" s="1">
        <v>0</v>
      </c>
      <c r="E11" s="1">
        <v>0</v>
      </c>
      <c r="F11" s="1">
        <v>0</v>
      </c>
      <c r="G11" s="1">
        <v>0</v>
      </c>
      <c r="H11" s="1">
        <v>0</v>
      </c>
      <c r="I11" s="1">
        <v>0</v>
      </c>
      <c r="J11" s="1">
        <v>0</v>
      </c>
      <c r="K11" s="1">
        <v>0</v>
      </c>
    </row>
    <row r="12" spans="1:11" x14ac:dyDescent="0.2">
      <c r="A12" s="1" t="s">
        <v>194</v>
      </c>
      <c r="B12" s="1">
        <v>0</v>
      </c>
      <c r="C12" s="1">
        <v>0</v>
      </c>
      <c r="D12" s="1">
        <v>0</v>
      </c>
      <c r="E12" s="1">
        <v>0</v>
      </c>
      <c r="F12" s="1">
        <v>0</v>
      </c>
      <c r="G12" s="1">
        <v>0</v>
      </c>
      <c r="H12" s="1">
        <v>0</v>
      </c>
      <c r="I12" s="1">
        <v>0</v>
      </c>
      <c r="J12" s="1">
        <v>0</v>
      </c>
      <c r="K12" s="1">
        <v>0</v>
      </c>
    </row>
    <row r="13" spans="1:11" x14ac:dyDescent="0.2">
      <c r="A13" s="1" t="s">
        <v>208</v>
      </c>
      <c r="B13" s="1">
        <v>0</v>
      </c>
      <c r="C13" s="1">
        <v>0</v>
      </c>
      <c r="D13" s="1">
        <v>0</v>
      </c>
      <c r="E13" s="1">
        <v>0</v>
      </c>
      <c r="F13" s="1">
        <v>0</v>
      </c>
      <c r="G13" s="1">
        <v>0</v>
      </c>
      <c r="H13" s="1">
        <v>0</v>
      </c>
      <c r="I13" s="1">
        <v>0</v>
      </c>
      <c r="J13" s="1">
        <v>0</v>
      </c>
      <c r="K13" s="1">
        <v>0</v>
      </c>
    </row>
    <row r="14" spans="1:11" x14ac:dyDescent="0.2">
      <c r="A14" s="1" t="s">
        <v>196</v>
      </c>
      <c r="B14" s="1">
        <v>0</v>
      </c>
      <c r="C14" s="1">
        <v>0</v>
      </c>
      <c r="D14" s="1">
        <v>0</v>
      </c>
      <c r="E14" s="1">
        <v>0</v>
      </c>
      <c r="F14" s="1">
        <v>0</v>
      </c>
      <c r="G14" s="1">
        <v>0</v>
      </c>
      <c r="H14" s="1">
        <v>0</v>
      </c>
      <c r="I14" s="1">
        <v>0</v>
      </c>
      <c r="J14" s="1">
        <v>0</v>
      </c>
      <c r="K14" s="1">
        <v>0</v>
      </c>
    </row>
    <row r="15" spans="1:11" x14ac:dyDescent="0.2">
      <c r="A15" s="1" t="s">
        <v>197</v>
      </c>
      <c r="B15" s="1">
        <v>0</v>
      </c>
      <c r="C15" s="1">
        <v>0</v>
      </c>
      <c r="D15" s="1">
        <v>0</v>
      </c>
      <c r="E15" s="1">
        <v>0</v>
      </c>
      <c r="F15" s="1">
        <v>0</v>
      </c>
      <c r="G15" s="1">
        <v>0</v>
      </c>
      <c r="H15" s="1">
        <v>0</v>
      </c>
      <c r="I15" s="1">
        <v>0</v>
      </c>
      <c r="J15" s="1">
        <v>0</v>
      </c>
      <c r="K15" s="1">
        <v>0</v>
      </c>
    </row>
    <row r="16" spans="1:11" x14ac:dyDescent="0.2">
      <c r="A16" s="1" t="s">
        <v>198</v>
      </c>
      <c r="B16" s="1">
        <v>0</v>
      </c>
      <c r="C16" s="1">
        <v>0</v>
      </c>
      <c r="D16" s="1">
        <v>0</v>
      </c>
      <c r="E16" s="1">
        <v>0</v>
      </c>
      <c r="F16" s="1">
        <v>0</v>
      </c>
      <c r="G16" s="1">
        <v>0</v>
      </c>
      <c r="H16" s="1">
        <v>0</v>
      </c>
      <c r="I16" s="1">
        <v>0</v>
      </c>
      <c r="J16" s="1">
        <v>0</v>
      </c>
      <c r="K16" s="1">
        <v>0</v>
      </c>
    </row>
    <row r="17" spans="1:11" x14ac:dyDescent="0.2">
      <c r="A17" s="1" t="s">
        <v>13</v>
      </c>
      <c r="B17" s="1">
        <v>1</v>
      </c>
      <c r="C17" s="1">
        <v>1</v>
      </c>
      <c r="D17" s="1">
        <v>0</v>
      </c>
      <c r="E17" s="1">
        <v>0</v>
      </c>
      <c r="F17" s="1">
        <v>0</v>
      </c>
      <c r="G17" s="1">
        <v>0</v>
      </c>
      <c r="H17" s="1">
        <v>0</v>
      </c>
      <c r="I17" s="1">
        <v>0</v>
      </c>
      <c r="J17" s="1">
        <v>0</v>
      </c>
      <c r="K17" s="1">
        <v>0</v>
      </c>
    </row>
    <row r="18" spans="1:11" x14ac:dyDescent="0.2">
      <c r="A18" s="1" t="s">
        <v>14</v>
      </c>
      <c r="B18" s="1">
        <v>0</v>
      </c>
      <c r="C18" s="1">
        <v>0</v>
      </c>
      <c r="D18" s="1">
        <v>0</v>
      </c>
      <c r="E18" s="1">
        <v>0</v>
      </c>
      <c r="F18" s="1">
        <v>0</v>
      </c>
      <c r="G18" s="1">
        <v>0</v>
      </c>
      <c r="H18" s="1">
        <v>0</v>
      </c>
      <c r="I18" s="1">
        <v>0</v>
      </c>
      <c r="J18" s="1">
        <v>0</v>
      </c>
      <c r="K18" s="1">
        <v>0</v>
      </c>
    </row>
    <row r="19" spans="1:11" x14ac:dyDescent="0.2">
      <c r="A19" s="1" t="s">
        <v>15</v>
      </c>
      <c r="B19" s="1">
        <v>0</v>
      </c>
      <c r="C19" s="1">
        <v>0</v>
      </c>
      <c r="D19" s="1">
        <v>0</v>
      </c>
      <c r="E19" s="1">
        <v>0</v>
      </c>
      <c r="F19" s="1">
        <v>0</v>
      </c>
      <c r="G19" s="1">
        <v>0</v>
      </c>
      <c r="H19" s="1">
        <v>0</v>
      </c>
      <c r="I19" s="1">
        <v>0</v>
      </c>
      <c r="J19" s="1">
        <v>0</v>
      </c>
      <c r="K19" s="1">
        <v>0</v>
      </c>
    </row>
    <row r="20" spans="1:11" x14ac:dyDescent="0.2">
      <c r="A20" s="1" t="s">
        <v>209</v>
      </c>
      <c r="B20" s="1">
        <v>0</v>
      </c>
      <c r="C20" s="1">
        <v>0</v>
      </c>
      <c r="D20" s="1">
        <v>0</v>
      </c>
      <c r="E20" s="1">
        <v>0</v>
      </c>
      <c r="F20" s="1">
        <v>0</v>
      </c>
      <c r="G20" s="1">
        <v>0</v>
      </c>
      <c r="H20" s="1">
        <v>0</v>
      </c>
      <c r="I20" s="1">
        <v>0</v>
      </c>
      <c r="J20" s="1">
        <v>0</v>
      </c>
      <c r="K20" s="1">
        <v>0</v>
      </c>
    </row>
    <row r="21" spans="1:11" x14ac:dyDescent="0.2">
      <c r="A21" s="1" t="s">
        <v>427</v>
      </c>
    </row>
    <row r="22" spans="1:11" x14ac:dyDescent="0.2">
      <c r="A22" s="1" t="s">
        <v>3</v>
      </c>
      <c r="B22" s="1">
        <v>1</v>
      </c>
      <c r="C22" s="1">
        <v>1</v>
      </c>
      <c r="D22" s="1">
        <v>0</v>
      </c>
      <c r="E22" s="1">
        <v>0</v>
      </c>
      <c r="F22" s="1">
        <v>0</v>
      </c>
      <c r="G22" s="1">
        <v>0</v>
      </c>
      <c r="H22" s="1">
        <v>0</v>
      </c>
      <c r="I22" s="1">
        <v>0</v>
      </c>
      <c r="J22" s="1">
        <v>0</v>
      </c>
      <c r="K22" s="1">
        <v>0</v>
      </c>
    </row>
    <row r="23" spans="1:11" x14ac:dyDescent="0.2">
      <c r="A23" s="1" t="s">
        <v>214</v>
      </c>
      <c r="B23" s="1">
        <v>0</v>
      </c>
      <c r="C23" s="1">
        <v>0</v>
      </c>
      <c r="D23" s="1">
        <v>0</v>
      </c>
      <c r="E23" s="1">
        <v>0</v>
      </c>
      <c r="F23" s="1">
        <v>0</v>
      </c>
      <c r="G23" s="1">
        <v>0</v>
      </c>
      <c r="H23" s="1">
        <v>0</v>
      </c>
      <c r="I23" s="1">
        <v>0</v>
      </c>
      <c r="J23" s="1">
        <v>0</v>
      </c>
      <c r="K23" s="1">
        <v>0</v>
      </c>
    </row>
    <row r="24" spans="1:11" x14ac:dyDescent="0.2">
      <c r="A24" s="1" t="s">
        <v>215</v>
      </c>
      <c r="B24" s="1">
        <v>1</v>
      </c>
      <c r="C24" s="1">
        <v>1</v>
      </c>
      <c r="D24" s="1">
        <v>0</v>
      </c>
      <c r="E24" s="1">
        <v>0</v>
      </c>
      <c r="F24" s="1">
        <v>0</v>
      </c>
      <c r="G24" s="1">
        <v>0</v>
      </c>
      <c r="H24" s="1">
        <v>0</v>
      </c>
      <c r="I24" s="1">
        <v>0</v>
      </c>
      <c r="J24" s="1">
        <v>0</v>
      </c>
      <c r="K24" s="1">
        <v>0</v>
      </c>
    </row>
    <row r="25" spans="1:11" x14ac:dyDescent="0.2">
      <c r="A25" s="1" t="s">
        <v>428</v>
      </c>
    </row>
    <row r="26" spans="1:11" x14ac:dyDescent="0.2">
      <c r="A26" s="1" t="s">
        <v>3</v>
      </c>
      <c r="B26" s="1">
        <v>1</v>
      </c>
      <c r="C26" s="1">
        <v>1</v>
      </c>
      <c r="D26" s="1">
        <v>0</v>
      </c>
      <c r="E26" s="1">
        <v>0</v>
      </c>
      <c r="F26" s="1">
        <v>0</v>
      </c>
      <c r="G26" s="1">
        <v>0</v>
      </c>
      <c r="H26" s="1">
        <v>0</v>
      </c>
      <c r="I26" s="1">
        <v>0</v>
      </c>
      <c r="J26" s="1">
        <v>0</v>
      </c>
      <c r="K26" s="1">
        <v>0</v>
      </c>
    </row>
    <row r="27" spans="1:11" x14ac:dyDescent="0.2">
      <c r="A27" s="1" t="s">
        <v>118</v>
      </c>
      <c r="B27" s="1">
        <v>0</v>
      </c>
      <c r="C27" s="1">
        <v>0</v>
      </c>
      <c r="D27" s="1">
        <v>0</v>
      </c>
      <c r="E27" s="1">
        <v>0</v>
      </c>
      <c r="F27" s="1">
        <v>0</v>
      </c>
      <c r="G27" s="1">
        <v>0</v>
      </c>
      <c r="H27" s="1">
        <v>0</v>
      </c>
      <c r="I27" s="1">
        <v>0</v>
      </c>
      <c r="J27" s="1">
        <v>0</v>
      </c>
      <c r="K27" s="1">
        <v>0</v>
      </c>
    </row>
    <row r="28" spans="1:11" x14ac:dyDescent="0.2">
      <c r="A28" s="1" t="s">
        <v>119</v>
      </c>
      <c r="B28" s="1">
        <v>1</v>
      </c>
      <c r="C28" s="1">
        <v>1</v>
      </c>
      <c r="D28" s="1">
        <v>0</v>
      </c>
      <c r="E28" s="1">
        <v>0</v>
      </c>
      <c r="F28" s="1">
        <v>0</v>
      </c>
      <c r="G28" s="1">
        <v>0</v>
      </c>
      <c r="H28" s="1">
        <v>0</v>
      </c>
      <c r="I28" s="1">
        <v>0</v>
      </c>
      <c r="J28" s="1">
        <v>0</v>
      </c>
      <c r="K28" s="1">
        <v>0</v>
      </c>
    </row>
    <row r="29" spans="1:11" x14ac:dyDescent="0.2">
      <c r="A29" s="1" t="s">
        <v>216</v>
      </c>
      <c r="B29" s="1">
        <v>0</v>
      </c>
      <c r="C29" s="1">
        <v>0</v>
      </c>
      <c r="D29" s="1">
        <v>0</v>
      </c>
      <c r="E29" s="1">
        <v>0</v>
      </c>
      <c r="F29" s="1">
        <v>0</v>
      </c>
      <c r="G29" s="1">
        <v>0</v>
      </c>
      <c r="H29" s="1">
        <v>0</v>
      </c>
      <c r="I29" s="1">
        <v>0</v>
      </c>
      <c r="J29" s="1">
        <v>0</v>
      </c>
      <c r="K29" s="1">
        <v>0</v>
      </c>
    </row>
    <row r="30" spans="1:11" x14ac:dyDescent="0.2">
      <c r="A30" s="1" t="s">
        <v>429</v>
      </c>
    </row>
    <row r="31" spans="1:11" x14ac:dyDescent="0.2">
      <c r="A31" s="1" t="s">
        <v>3</v>
      </c>
      <c r="B31" s="1">
        <v>1</v>
      </c>
      <c r="C31" s="1">
        <v>1</v>
      </c>
      <c r="D31" s="1">
        <v>0</v>
      </c>
      <c r="E31" s="1">
        <v>0</v>
      </c>
      <c r="F31" s="1">
        <v>0</v>
      </c>
      <c r="G31" s="1">
        <v>0</v>
      </c>
      <c r="H31" s="1">
        <v>0</v>
      </c>
      <c r="I31" s="1">
        <v>0</v>
      </c>
      <c r="J31" s="1">
        <v>0</v>
      </c>
      <c r="K31" s="1">
        <v>0</v>
      </c>
    </row>
    <row r="32" spans="1:11" x14ac:dyDescent="0.2">
      <c r="A32" s="1" t="s">
        <v>217</v>
      </c>
      <c r="B32" s="1">
        <v>0</v>
      </c>
      <c r="C32" s="1">
        <v>0</v>
      </c>
      <c r="D32" s="1">
        <v>0</v>
      </c>
      <c r="E32" s="1">
        <v>0</v>
      </c>
      <c r="F32" s="1">
        <v>0</v>
      </c>
      <c r="G32" s="1">
        <v>0</v>
      </c>
      <c r="H32" s="1">
        <v>0</v>
      </c>
      <c r="I32" s="1">
        <v>0</v>
      </c>
      <c r="J32" s="1">
        <v>0</v>
      </c>
      <c r="K32" s="1">
        <v>0</v>
      </c>
    </row>
    <row r="33" spans="1:11" x14ac:dyDescent="0.2">
      <c r="A33" s="1" t="s">
        <v>218</v>
      </c>
      <c r="B33" s="1">
        <v>0</v>
      </c>
      <c r="C33" s="1">
        <v>0</v>
      </c>
      <c r="D33" s="1">
        <v>0</v>
      </c>
      <c r="E33" s="1">
        <v>0</v>
      </c>
      <c r="F33" s="1">
        <v>0</v>
      </c>
      <c r="G33" s="1">
        <v>0</v>
      </c>
      <c r="H33" s="1">
        <v>0</v>
      </c>
      <c r="I33" s="1">
        <v>0</v>
      </c>
      <c r="J33" s="1">
        <v>0</v>
      </c>
      <c r="K33" s="1">
        <v>0</v>
      </c>
    </row>
    <row r="34" spans="1:11" x14ac:dyDescent="0.2">
      <c r="A34" s="1" t="s">
        <v>219</v>
      </c>
      <c r="B34" s="1">
        <v>1</v>
      </c>
      <c r="C34" s="1">
        <v>1</v>
      </c>
      <c r="D34" s="1">
        <v>0</v>
      </c>
      <c r="E34" s="1">
        <v>0</v>
      </c>
      <c r="F34" s="1">
        <v>0</v>
      </c>
      <c r="G34" s="1">
        <v>0</v>
      </c>
      <c r="H34" s="1">
        <v>0</v>
      </c>
      <c r="I34" s="1">
        <v>0</v>
      </c>
      <c r="J34" s="1">
        <v>0</v>
      </c>
      <c r="K34" s="1">
        <v>0</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C503A-E112-4F5E-ACFE-60B064A68B6A}">
  <dimension ref="A1:K44"/>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430</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431</v>
      </c>
    </row>
    <row r="7" spans="1:11" x14ac:dyDescent="0.2">
      <c r="A7" s="1" t="s">
        <v>3</v>
      </c>
      <c r="B7" s="1">
        <v>344</v>
      </c>
      <c r="C7" s="1">
        <v>277</v>
      </c>
      <c r="D7" s="1">
        <v>15</v>
      </c>
      <c r="E7" s="1">
        <v>35</v>
      </c>
      <c r="F7" s="1">
        <v>4</v>
      </c>
      <c r="G7" s="1">
        <v>0</v>
      </c>
      <c r="H7" s="1">
        <v>0</v>
      </c>
      <c r="I7" s="1">
        <v>1</v>
      </c>
      <c r="J7" s="1">
        <v>10</v>
      </c>
      <c r="K7" s="1">
        <v>2</v>
      </c>
    </row>
    <row r="8" spans="1:11" x14ac:dyDescent="0.2">
      <c r="A8" s="1" t="s">
        <v>223</v>
      </c>
      <c r="B8" s="1">
        <v>177</v>
      </c>
      <c r="C8" s="1">
        <v>138</v>
      </c>
      <c r="D8" s="1">
        <v>10</v>
      </c>
      <c r="E8" s="1">
        <v>18</v>
      </c>
      <c r="F8" s="1">
        <v>4</v>
      </c>
      <c r="G8" s="1">
        <v>0</v>
      </c>
      <c r="H8" s="1">
        <v>0</v>
      </c>
      <c r="I8" s="1">
        <v>1</v>
      </c>
      <c r="J8" s="1">
        <v>4</v>
      </c>
      <c r="K8" s="1">
        <v>2</v>
      </c>
    </row>
    <row r="9" spans="1:11" x14ac:dyDescent="0.2">
      <c r="A9" s="1" t="s">
        <v>224</v>
      </c>
      <c r="B9" s="1">
        <v>167</v>
      </c>
      <c r="C9" s="1">
        <v>139</v>
      </c>
      <c r="D9" s="1">
        <v>5</v>
      </c>
      <c r="E9" s="1">
        <v>17</v>
      </c>
      <c r="F9" s="1">
        <v>0</v>
      </c>
      <c r="G9" s="1">
        <v>0</v>
      </c>
      <c r="H9" s="1">
        <v>0</v>
      </c>
      <c r="I9" s="1">
        <v>0</v>
      </c>
      <c r="J9" s="1">
        <v>6</v>
      </c>
      <c r="K9" s="1">
        <v>0</v>
      </c>
    </row>
    <row r="10" spans="1:11" x14ac:dyDescent="0.2">
      <c r="A10" s="1" t="s">
        <v>29</v>
      </c>
    </row>
    <row r="11" spans="1:11" x14ac:dyDescent="0.2">
      <c r="A11" s="1" t="s">
        <v>431</v>
      </c>
    </row>
    <row r="12" spans="1:11" x14ac:dyDescent="0.2">
      <c r="A12" s="1" t="s">
        <v>3</v>
      </c>
      <c r="B12" s="1">
        <v>159</v>
      </c>
      <c r="C12" s="1">
        <v>127</v>
      </c>
      <c r="D12" s="1">
        <v>8</v>
      </c>
      <c r="E12" s="1">
        <v>15</v>
      </c>
      <c r="F12" s="1">
        <v>3</v>
      </c>
      <c r="G12" s="1">
        <v>0</v>
      </c>
      <c r="H12" s="1">
        <v>0</v>
      </c>
      <c r="I12" s="1">
        <v>1</v>
      </c>
      <c r="J12" s="1">
        <v>3</v>
      </c>
      <c r="K12" s="1">
        <v>2</v>
      </c>
    </row>
    <row r="13" spans="1:11" x14ac:dyDescent="0.2">
      <c r="A13" s="1" t="s">
        <v>223</v>
      </c>
      <c r="B13" s="1">
        <v>119</v>
      </c>
      <c r="C13" s="1">
        <v>94</v>
      </c>
      <c r="D13" s="1">
        <v>8</v>
      </c>
      <c r="E13" s="1">
        <v>10</v>
      </c>
      <c r="F13" s="1">
        <v>3</v>
      </c>
      <c r="G13" s="1">
        <v>0</v>
      </c>
      <c r="H13" s="1">
        <v>0</v>
      </c>
      <c r="I13" s="1">
        <v>1</v>
      </c>
      <c r="J13" s="1">
        <v>1</v>
      </c>
      <c r="K13" s="1">
        <v>2</v>
      </c>
    </row>
    <row r="14" spans="1:11" x14ac:dyDescent="0.2">
      <c r="A14" s="1" t="s">
        <v>224</v>
      </c>
      <c r="B14" s="1">
        <v>40</v>
      </c>
      <c r="C14" s="1">
        <v>33</v>
      </c>
      <c r="D14" s="1">
        <v>0</v>
      </c>
      <c r="E14" s="1">
        <v>5</v>
      </c>
      <c r="F14" s="1">
        <v>0</v>
      </c>
      <c r="G14" s="1">
        <v>0</v>
      </c>
      <c r="H14" s="1">
        <v>0</v>
      </c>
      <c r="I14" s="1">
        <v>0</v>
      </c>
      <c r="J14" s="1">
        <v>2</v>
      </c>
      <c r="K14" s="1">
        <v>0</v>
      </c>
    </row>
    <row r="15" spans="1:11" x14ac:dyDescent="0.2">
      <c r="A15" s="1" t="s">
        <v>30</v>
      </c>
    </row>
    <row r="16" spans="1:11" x14ac:dyDescent="0.2">
      <c r="A16" s="1" t="s">
        <v>431</v>
      </c>
    </row>
    <row r="17" spans="1:11" x14ac:dyDescent="0.2">
      <c r="A17" s="1" t="s">
        <v>3</v>
      </c>
      <c r="B17" s="1">
        <v>185</v>
      </c>
      <c r="C17" s="1">
        <v>150</v>
      </c>
      <c r="D17" s="1">
        <v>7</v>
      </c>
      <c r="E17" s="1">
        <v>20</v>
      </c>
      <c r="F17" s="1">
        <v>1</v>
      </c>
      <c r="G17" s="1">
        <v>0</v>
      </c>
      <c r="H17" s="1">
        <v>0</v>
      </c>
      <c r="I17" s="1">
        <v>0</v>
      </c>
      <c r="J17" s="1">
        <v>7</v>
      </c>
      <c r="K17" s="1">
        <v>0</v>
      </c>
    </row>
    <row r="18" spans="1:11" x14ac:dyDescent="0.2">
      <c r="A18" s="1" t="s">
        <v>223</v>
      </c>
      <c r="B18" s="1">
        <v>58</v>
      </c>
      <c r="C18" s="1">
        <v>44</v>
      </c>
      <c r="D18" s="1">
        <v>2</v>
      </c>
      <c r="E18" s="1">
        <v>8</v>
      </c>
      <c r="F18" s="1">
        <v>1</v>
      </c>
      <c r="G18" s="1">
        <v>0</v>
      </c>
      <c r="H18" s="1">
        <v>0</v>
      </c>
      <c r="I18" s="1">
        <v>0</v>
      </c>
      <c r="J18" s="1">
        <v>3</v>
      </c>
      <c r="K18" s="1">
        <v>0</v>
      </c>
    </row>
    <row r="19" spans="1:11" x14ac:dyDescent="0.2">
      <c r="A19" s="1" t="s">
        <v>224</v>
      </c>
      <c r="B19" s="1">
        <v>127</v>
      </c>
      <c r="C19" s="1">
        <v>106</v>
      </c>
      <c r="D19" s="1">
        <v>5</v>
      </c>
      <c r="E19" s="1">
        <v>12</v>
      </c>
      <c r="F19" s="1">
        <v>0</v>
      </c>
      <c r="G19" s="1">
        <v>0</v>
      </c>
      <c r="H19" s="1">
        <v>0</v>
      </c>
      <c r="I19" s="1">
        <v>0</v>
      </c>
      <c r="J19" s="1">
        <v>4</v>
      </c>
      <c r="K19" s="1">
        <v>0</v>
      </c>
    </row>
    <row r="20" spans="1:11" x14ac:dyDescent="0.2">
      <c r="A20" s="1" t="s">
        <v>9</v>
      </c>
    </row>
    <row r="21" spans="1:11" x14ac:dyDescent="0.2">
      <c r="A21" s="1" t="s">
        <v>10</v>
      </c>
    </row>
    <row r="22" spans="1:11" x14ac:dyDescent="0.2">
      <c r="A22" s="1" t="s">
        <v>432</v>
      </c>
    </row>
    <row r="23" spans="1:11" x14ac:dyDescent="0.2">
      <c r="A23" s="1" t="s">
        <v>3</v>
      </c>
      <c r="B23" s="1">
        <v>172</v>
      </c>
      <c r="C23" s="1">
        <v>137</v>
      </c>
      <c r="D23" s="1">
        <v>9</v>
      </c>
      <c r="E23" s="1">
        <v>15</v>
      </c>
      <c r="F23" s="1">
        <v>4</v>
      </c>
      <c r="G23" s="1">
        <v>0</v>
      </c>
      <c r="H23" s="1">
        <v>0</v>
      </c>
      <c r="I23" s="1">
        <v>1</v>
      </c>
      <c r="J23" s="1">
        <v>4</v>
      </c>
      <c r="K23" s="1">
        <v>2</v>
      </c>
    </row>
    <row r="24" spans="1:11" x14ac:dyDescent="0.2">
      <c r="A24" s="1" t="s">
        <v>225</v>
      </c>
      <c r="B24" s="1">
        <v>1</v>
      </c>
      <c r="C24" s="1">
        <v>0</v>
      </c>
      <c r="D24" s="1">
        <v>1</v>
      </c>
      <c r="E24" s="1">
        <v>0</v>
      </c>
      <c r="F24" s="1">
        <v>0</v>
      </c>
      <c r="G24" s="1">
        <v>0</v>
      </c>
      <c r="H24" s="1">
        <v>0</v>
      </c>
      <c r="I24" s="1">
        <v>0</v>
      </c>
      <c r="J24" s="1">
        <v>0</v>
      </c>
      <c r="K24" s="1">
        <v>0</v>
      </c>
    </row>
    <row r="25" spans="1:11" x14ac:dyDescent="0.2">
      <c r="A25" s="1" t="s">
        <v>226</v>
      </c>
      <c r="B25" s="1">
        <v>9</v>
      </c>
      <c r="C25" s="1">
        <v>5</v>
      </c>
      <c r="D25" s="1">
        <v>1</v>
      </c>
      <c r="E25" s="1">
        <v>2</v>
      </c>
      <c r="F25" s="1">
        <v>0</v>
      </c>
      <c r="G25" s="1">
        <v>0</v>
      </c>
      <c r="H25" s="1">
        <v>0</v>
      </c>
      <c r="I25" s="1">
        <v>0</v>
      </c>
      <c r="J25" s="1">
        <v>0</v>
      </c>
      <c r="K25" s="1">
        <v>1</v>
      </c>
    </row>
    <row r="26" spans="1:11" x14ac:dyDescent="0.2">
      <c r="A26" s="1" t="s">
        <v>227</v>
      </c>
      <c r="B26" s="1">
        <v>1</v>
      </c>
      <c r="C26" s="1">
        <v>1</v>
      </c>
      <c r="D26" s="1">
        <v>0</v>
      </c>
      <c r="E26" s="1">
        <v>0</v>
      </c>
      <c r="F26" s="1">
        <v>0</v>
      </c>
      <c r="G26" s="1">
        <v>0</v>
      </c>
      <c r="H26" s="1">
        <v>0</v>
      </c>
      <c r="I26" s="1">
        <v>0</v>
      </c>
      <c r="J26" s="1">
        <v>0</v>
      </c>
      <c r="K26" s="1">
        <v>0</v>
      </c>
    </row>
    <row r="27" spans="1:11" x14ac:dyDescent="0.2">
      <c r="A27" s="1" t="s">
        <v>228</v>
      </c>
      <c r="B27" s="1">
        <v>140</v>
      </c>
      <c r="C27" s="1">
        <v>115</v>
      </c>
      <c r="D27" s="1">
        <v>6</v>
      </c>
      <c r="E27" s="1">
        <v>11</v>
      </c>
      <c r="F27" s="1">
        <v>4</v>
      </c>
      <c r="G27" s="1">
        <v>0</v>
      </c>
      <c r="H27" s="1">
        <v>0</v>
      </c>
      <c r="I27" s="1">
        <v>0</v>
      </c>
      <c r="J27" s="1">
        <v>3</v>
      </c>
      <c r="K27" s="1">
        <v>1</v>
      </c>
    </row>
    <row r="28" spans="1:11" x14ac:dyDescent="0.2">
      <c r="A28" s="1" t="s">
        <v>229</v>
      </c>
      <c r="B28" s="1">
        <v>21</v>
      </c>
      <c r="C28" s="1">
        <v>16</v>
      </c>
      <c r="D28" s="1">
        <v>1</v>
      </c>
      <c r="E28" s="1">
        <v>2</v>
      </c>
      <c r="F28" s="1">
        <v>0</v>
      </c>
      <c r="G28" s="1">
        <v>0</v>
      </c>
      <c r="H28" s="1">
        <v>0</v>
      </c>
      <c r="I28" s="1">
        <v>1</v>
      </c>
      <c r="J28" s="1">
        <v>1</v>
      </c>
      <c r="K28" s="1">
        <v>0</v>
      </c>
    </row>
    <row r="29" spans="1:11" x14ac:dyDescent="0.2">
      <c r="A29" s="1" t="s">
        <v>29</v>
      </c>
    </row>
    <row r="30" spans="1:11" x14ac:dyDescent="0.2">
      <c r="A30" s="1" t="s">
        <v>432</v>
      </c>
    </row>
    <row r="31" spans="1:11" x14ac:dyDescent="0.2">
      <c r="A31" s="1" t="s">
        <v>3</v>
      </c>
      <c r="B31" s="1">
        <v>115</v>
      </c>
      <c r="C31" s="1">
        <v>93</v>
      </c>
      <c r="D31" s="1">
        <v>7</v>
      </c>
      <c r="E31" s="1">
        <v>8</v>
      </c>
      <c r="F31" s="1">
        <v>3</v>
      </c>
      <c r="G31" s="1">
        <v>0</v>
      </c>
      <c r="H31" s="1">
        <v>0</v>
      </c>
      <c r="I31" s="1">
        <v>1</v>
      </c>
      <c r="J31" s="1">
        <v>1</v>
      </c>
      <c r="K31" s="1">
        <v>2</v>
      </c>
    </row>
    <row r="32" spans="1:11" x14ac:dyDescent="0.2">
      <c r="A32" s="1" t="s">
        <v>225</v>
      </c>
      <c r="B32" s="1">
        <v>1</v>
      </c>
      <c r="C32" s="1">
        <v>0</v>
      </c>
      <c r="D32" s="1">
        <v>1</v>
      </c>
      <c r="E32" s="1">
        <v>0</v>
      </c>
      <c r="F32" s="1">
        <v>0</v>
      </c>
      <c r="G32" s="1">
        <v>0</v>
      </c>
      <c r="H32" s="1">
        <v>0</v>
      </c>
      <c r="I32" s="1">
        <v>0</v>
      </c>
      <c r="J32" s="1">
        <v>0</v>
      </c>
      <c r="K32" s="1">
        <v>0</v>
      </c>
    </row>
    <row r="33" spans="1:11" x14ac:dyDescent="0.2">
      <c r="A33" s="1" t="s">
        <v>226</v>
      </c>
      <c r="B33" s="1">
        <v>3</v>
      </c>
      <c r="C33" s="1">
        <v>1</v>
      </c>
      <c r="D33" s="1">
        <v>1</v>
      </c>
      <c r="E33" s="1">
        <v>0</v>
      </c>
      <c r="F33" s="1">
        <v>0</v>
      </c>
      <c r="G33" s="1">
        <v>0</v>
      </c>
      <c r="H33" s="1">
        <v>0</v>
      </c>
      <c r="I33" s="1">
        <v>0</v>
      </c>
      <c r="J33" s="1">
        <v>0</v>
      </c>
      <c r="K33" s="1">
        <v>1</v>
      </c>
    </row>
    <row r="34" spans="1:11" x14ac:dyDescent="0.2">
      <c r="A34" s="1" t="s">
        <v>227</v>
      </c>
      <c r="B34" s="1">
        <v>0</v>
      </c>
      <c r="C34" s="1">
        <v>0</v>
      </c>
      <c r="D34" s="1">
        <v>0</v>
      </c>
      <c r="E34" s="1">
        <v>0</v>
      </c>
      <c r="F34" s="1">
        <v>0</v>
      </c>
      <c r="G34" s="1">
        <v>0</v>
      </c>
      <c r="H34" s="1">
        <v>0</v>
      </c>
      <c r="I34" s="1">
        <v>0</v>
      </c>
      <c r="J34" s="1">
        <v>0</v>
      </c>
      <c r="K34" s="1">
        <v>0</v>
      </c>
    </row>
    <row r="35" spans="1:11" x14ac:dyDescent="0.2">
      <c r="A35" s="1" t="s">
        <v>228</v>
      </c>
      <c r="B35" s="1">
        <v>98</v>
      </c>
      <c r="C35" s="1">
        <v>83</v>
      </c>
      <c r="D35" s="1">
        <v>4</v>
      </c>
      <c r="E35" s="1">
        <v>6</v>
      </c>
      <c r="F35" s="1">
        <v>3</v>
      </c>
      <c r="G35" s="1">
        <v>0</v>
      </c>
      <c r="H35" s="1">
        <v>0</v>
      </c>
      <c r="I35" s="1">
        <v>0</v>
      </c>
      <c r="J35" s="1">
        <v>1</v>
      </c>
      <c r="K35" s="1">
        <v>1</v>
      </c>
    </row>
    <row r="36" spans="1:11" x14ac:dyDescent="0.2">
      <c r="A36" s="1" t="s">
        <v>229</v>
      </c>
      <c r="B36" s="1">
        <v>13</v>
      </c>
      <c r="C36" s="1">
        <v>9</v>
      </c>
      <c r="D36" s="1">
        <v>1</v>
      </c>
      <c r="E36" s="1">
        <v>2</v>
      </c>
      <c r="F36" s="1">
        <v>0</v>
      </c>
      <c r="G36" s="1">
        <v>0</v>
      </c>
      <c r="H36" s="1">
        <v>0</v>
      </c>
      <c r="I36" s="1">
        <v>1</v>
      </c>
      <c r="J36" s="1">
        <v>0</v>
      </c>
      <c r="K36" s="1">
        <v>0</v>
      </c>
    </row>
    <row r="37" spans="1:11" x14ac:dyDescent="0.2">
      <c r="A37" s="1" t="s">
        <v>30</v>
      </c>
    </row>
    <row r="38" spans="1:11" x14ac:dyDescent="0.2">
      <c r="A38" s="1" t="s">
        <v>432</v>
      </c>
    </row>
    <row r="39" spans="1:11" x14ac:dyDescent="0.2">
      <c r="A39" s="1" t="s">
        <v>3</v>
      </c>
      <c r="B39" s="1">
        <v>57</v>
      </c>
      <c r="C39" s="1">
        <v>44</v>
      </c>
      <c r="D39" s="1">
        <v>2</v>
      </c>
      <c r="E39" s="1">
        <v>7</v>
      </c>
      <c r="F39" s="1">
        <v>1</v>
      </c>
      <c r="G39" s="1">
        <v>0</v>
      </c>
      <c r="H39" s="1">
        <v>0</v>
      </c>
      <c r="I39" s="1">
        <v>0</v>
      </c>
      <c r="J39" s="1">
        <v>3</v>
      </c>
      <c r="K39" s="1">
        <v>0</v>
      </c>
    </row>
    <row r="40" spans="1:11" x14ac:dyDescent="0.2">
      <c r="A40" s="1" t="s">
        <v>225</v>
      </c>
      <c r="B40" s="1">
        <v>0</v>
      </c>
      <c r="C40" s="1">
        <v>0</v>
      </c>
      <c r="D40" s="1">
        <v>0</v>
      </c>
      <c r="E40" s="1">
        <v>0</v>
      </c>
      <c r="F40" s="1">
        <v>0</v>
      </c>
      <c r="G40" s="1">
        <v>0</v>
      </c>
      <c r="H40" s="1">
        <v>0</v>
      </c>
      <c r="I40" s="1">
        <v>0</v>
      </c>
      <c r="J40" s="1">
        <v>0</v>
      </c>
      <c r="K40" s="1">
        <v>0</v>
      </c>
    </row>
    <row r="41" spans="1:11" x14ac:dyDescent="0.2">
      <c r="A41" s="1" t="s">
        <v>226</v>
      </c>
      <c r="B41" s="1">
        <v>6</v>
      </c>
      <c r="C41" s="1">
        <v>4</v>
      </c>
      <c r="D41" s="1">
        <v>0</v>
      </c>
      <c r="E41" s="1">
        <v>2</v>
      </c>
      <c r="F41" s="1">
        <v>0</v>
      </c>
      <c r="G41" s="1">
        <v>0</v>
      </c>
      <c r="H41" s="1">
        <v>0</v>
      </c>
      <c r="I41" s="1">
        <v>0</v>
      </c>
      <c r="J41" s="1">
        <v>0</v>
      </c>
      <c r="K41" s="1">
        <v>0</v>
      </c>
    </row>
    <row r="42" spans="1:11" x14ac:dyDescent="0.2">
      <c r="A42" s="1" t="s">
        <v>227</v>
      </c>
      <c r="B42" s="1">
        <v>1</v>
      </c>
      <c r="C42" s="1">
        <v>1</v>
      </c>
      <c r="D42" s="1">
        <v>0</v>
      </c>
      <c r="E42" s="1">
        <v>0</v>
      </c>
      <c r="F42" s="1">
        <v>0</v>
      </c>
      <c r="G42" s="1">
        <v>0</v>
      </c>
      <c r="H42" s="1">
        <v>0</v>
      </c>
      <c r="I42" s="1">
        <v>0</v>
      </c>
      <c r="J42" s="1">
        <v>0</v>
      </c>
      <c r="K42" s="1">
        <v>0</v>
      </c>
    </row>
    <row r="43" spans="1:11" x14ac:dyDescent="0.2">
      <c r="A43" s="1" t="s">
        <v>228</v>
      </c>
      <c r="B43" s="1">
        <v>42</v>
      </c>
      <c r="C43" s="1">
        <v>32</v>
      </c>
      <c r="D43" s="1">
        <v>2</v>
      </c>
      <c r="E43" s="1">
        <v>5</v>
      </c>
      <c r="F43" s="1">
        <v>1</v>
      </c>
      <c r="G43" s="1">
        <v>0</v>
      </c>
      <c r="H43" s="1">
        <v>0</v>
      </c>
      <c r="I43" s="1">
        <v>0</v>
      </c>
      <c r="J43" s="1">
        <v>2</v>
      </c>
      <c r="K43" s="1">
        <v>0</v>
      </c>
    </row>
    <row r="44" spans="1:11" x14ac:dyDescent="0.2">
      <c r="A44" s="1" t="s">
        <v>229</v>
      </c>
      <c r="B44" s="1">
        <v>8</v>
      </c>
      <c r="C44" s="1">
        <v>7</v>
      </c>
      <c r="D44" s="1">
        <v>0</v>
      </c>
      <c r="E44" s="1">
        <v>0</v>
      </c>
      <c r="F44" s="1">
        <v>0</v>
      </c>
      <c r="G44" s="1">
        <v>0</v>
      </c>
      <c r="H44" s="1">
        <v>0</v>
      </c>
      <c r="I44" s="1">
        <v>0</v>
      </c>
      <c r="J44" s="1">
        <v>1</v>
      </c>
      <c r="K44" s="1">
        <v>0</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9A341-414B-49C8-9F25-2162CD48D960}">
  <dimension ref="A1:K82"/>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433</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434</v>
      </c>
    </row>
    <row r="7" spans="1:11" x14ac:dyDescent="0.2">
      <c r="A7" s="1" t="s">
        <v>3</v>
      </c>
      <c r="B7" s="1">
        <v>538</v>
      </c>
      <c r="C7" s="1">
        <v>409</v>
      </c>
      <c r="D7" s="1">
        <v>20</v>
      </c>
      <c r="E7" s="1">
        <v>40</v>
      </c>
      <c r="F7" s="1">
        <v>4</v>
      </c>
      <c r="G7" s="1">
        <v>0</v>
      </c>
      <c r="H7" s="1">
        <v>0</v>
      </c>
      <c r="I7" s="1">
        <v>7</v>
      </c>
      <c r="J7" s="1">
        <v>55</v>
      </c>
      <c r="K7" s="1">
        <v>3</v>
      </c>
    </row>
    <row r="8" spans="1:11" x14ac:dyDescent="0.2">
      <c r="A8" s="1" t="s">
        <v>236</v>
      </c>
      <c r="B8" s="1">
        <v>48</v>
      </c>
      <c r="C8" s="1">
        <v>46</v>
      </c>
      <c r="D8" s="1">
        <v>0</v>
      </c>
      <c r="E8" s="1">
        <v>1</v>
      </c>
      <c r="F8" s="1">
        <v>0</v>
      </c>
      <c r="G8" s="1">
        <v>0</v>
      </c>
      <c r="H8" s="1">
        <v>0</v>
      </c>
      <c r="I8" s="1">
        <v>0</v>
      </c>
      <c r="J8" s="1">
        <v>0</v>
      </c>
      <c r="K8" s="1">
        <v>1</v>
      </c>
    </row>
    <row r="9" spans="1:11" x14ac:dyDescent="0.2">
      <c r="A9" s="1" t="s">
        <v>237</v>
      </c>
      <c r="B9" s="1">
        <v>0</v>
      </c>
      <c r="C9" s="1">
        <v>0</v>
      </c>
      <c r="D9" s="1">
        <v>0</v>
      </c>
      <c r="E9" s="1">
        <v>0</v>
      </c>
      <c r="F9" s="1">
        <v>0</v>
      </c>
      <c r="G9" s="1">
        <v>0</v>
      </c>
      <c r="H9" s="1">
        <v>0</v>
      </c>
      <c r="I9" s="1">
        <v>0</v>
      </c>
      <c r="J9" s="1">
        <v>0</v>
      </c>
      <c r="K9" s="1">
        <v>0</v>
      </c>
    </row>
    <row r="10" spans="1:11" x14ac:dyDescent="0.2">
      <c r="A10" s="1" t="s">
        <v>238</v>
      </c>
      <c r="B10" s="1">
        <v>2</v>
      </c>
      <c r="C10" s="1">
        <v>0</v>
      </c>
      <c r="D10" s="1">
        <v>0</v>
      </c>
      <c r="E10" s="1">
        <v>1</v>
      </c>
      <c r="F10" s="1">
        <v>0</v>
      </c>
      <c r="G10" s="1">
        <v>0</v>
      </c>
      <c r="H10" s="1">
        <v>0</v>
      </c>
      <c r="I10" s="1">
        <v>0</v>
      </c>
      <c r="J10" s="1">
        <v>1</v>
      </c>
      <c r="K10" s="1">
        <v>0</v>
      </c>
    </row>
    <row r="11" spans="1:11" x14ac:dyDescent="0.2">
      <c r="A11" s="1" t="s">
        <v>239</v>
      </c>
      <c r="B11" s="1">
        <v>3</v>
      </c>
      <c r="C11" s="1">
        <v>2</v>
      </c>
      <c r="D11" s="1">
        <v>0</v>
      </c>
      <c r="E11" s="1">
        <v>1</v>
      </c>
      <c r="F11" s="1">
        <v>0</v>
      </c>
      <c r="G11" s="1">
        <v>0</v>
      </c>
      <c r="H11" s="1">
        <v>0</v>
      </c>
      <c r="I11" s="1">
        <v>0</v>
      </c>
      <c r="J11" s="1">
        <v>0</v>
      </c>
      <c r="K11" s="1">
        <v>0</v>
      </c>
    </row>
    <row r="12" spans="1:11" x14ac:dyDescent="0.2">
      <c r="A12" s="1" t="s">
        <v>240</v>
      </c>
      <c r="B12" s="1">
        <v>55</v>
      </c>
      <c r="C12" s="1">
        <v>40</v>
      </c>
      <c r="D12" s="1">
        <v>3</v>
      </c>
      <c r="E12" s="1">
        <v>9</v>
      </c>
      <c r="F12" s="1">
        <v>2</v>
      </c>
      <c r="G12" s="1">
        <v>0</v>
      </c>
      <c r="H12" s="1">
        <v>0</v>
      </c>
      <c r="I12" s="1">
        <v>1</v>
      </c>
      <c r="J12" s="1">
        <v>0</v>
      </c>
      <c r="K12" s="1">
        <v>0</v>
      </c>
    </row>
    <row r="13" spans="1:11" x14ac:dyDescent="0.2">
      <c r="A13" s="1" t="s">
        <v>241</v>
      </c>
      <c r="B13" s="1">
        <v>5</v>
      </c>
      <c r="C13" s="1">
        <v>4</v>
      </c>
      <c r="D13" s="1">
        <v>0</v>
      </c>
      <c r="E13" s="1">
        <v>0</v>
      </c>
      <c r="F13" s="1">
        <v>0</v>
      </c>
      <c r="G13" s="1">
        <v>0</v>
      </c>
      <c r="H13" s="1">
        <v>0</v>
      </c>
      <c r="I13" s="1">
        <v>0</v>
      </c>
      <c r="J13" s="1">
        <v>1</v>
      </c>
      <c r="K13" s="1">
        <v>0</v>
      </c>
    </row>
    <row r="14" spans="1:11" x14ac:dyDescent="0.2">
      <c r="A14" s="1" t="s">
        <v>242</v>
      </c>
      <c r="B14" s="1">
        <v>11</v>
      </c>
      <c r="C14" s="1">
        <v>8</v>
      </c>
      <c r="D14" s="1">
        <v>0</v>
      </c>
      <c r="E14" s="1">
        <v>0</v>
      </c>
      <c r="F14" s="1">
        <v>0</v>
      </c>
      <c r="G14" s="1">
        <v>0</v>
      </c>
      <c r="H14" s="1">
        <v>0</v>
      </c>
      <c r="I14" s="1">
        <v>0</v>
      </c>
      <c r="J14" s="1">
        <v>3</v>
      </c>
      <c r="K14" s="1">
        <v>0</v>
      </c>
    </row>
    <row r="15" spans="1:11" x14ac:dyDescent="0.2">
      <c r="A15" s="1" t="s">
        <v>243</v>
      </c>
      <c r="B15" s="1">
        <v>4</v>
      </c>
      <c r="C15" s="1">
        <v>4</v>
      </c>
      <c r="D15" s="1">
        <v>0</v>
      </c>
      <c r="E15" s="1">
        <v>0</v>
      </c>
      <c r="F15" s="1">
        <v>0</v>
      </c>
      <c r="G15" s="1">
        <v>0</v>
      </c>
      <c r="H15" s="1">
        <v>0</v>
      </c>
      <c r="I15" s="1">
        <v>0</v>
      </c>
      <c r="J15" s="1">
        <v>0</v>
      </c>
      <c r="K15" s="1">
        <v>0</v>
      </c>
    </row>
    <row r="16" spans="1:11" x14ac:dyDescent="0.2">
      <c r="A16" s="1" t="s">
        <v>244</v>
      </c>
      <c r="B16" s="1">
        <v>8</v>
      </c>
      <c r="C16" s="1">
        <v>4</v>
      </c>
      <c r="D16" s="1">
        <v>1</v>
      </c>
      <c r="E16" s="1">
        <v>2</v>
      </c>
      <c r="F16" s="1">
        <v>0</v>
      </c>
      <c r="G16" s="1">
        <v>0</v>
      </c>
      <c r="H16" s="1">
        <v>0</v>
      </c>
      <c r="I16" s="1">
        <v>0</v>
      </c>
      <c r="J16" s="1">
        <v>0</v>
      </c>
      <c r="K16" s="1">
        <v>1</v>
      </c>
    </row>
    <row r="17" spans="1:11" x14ac:dyDescent="0.2">
      <c r="A17" s="1" t="s">
        <v>245</v>
      </c>
      <c r="B17" s="1">
        <v>1</v>
      </c>
      <c r="C17" s="1">
        <v>1</v>
      </c>
      <c r="D17" s="1">
        <v>0</v>
      </c>
      <c r="E17" s="1">
        <v>0</v>
      </c>
      <c r="F17" s="1">
        <v>0</v>
      </c>
      <c r="G17" s="1">
        <v>0</v>
      </c>
      <c r="H17" s="1">
        <v>0</v>
      </c>
      <c r="I17" s="1">
        <v>0</v>
      </c>
      <c r="J17" s="1">
        <v>0</v>
      </c>
      <c r="K17" s="1">
        <v>0</v>
      </c>
    </row>
    <row r="18" spans="1:11" x14ac:dyDescent="0.2">
      <c r="A18" s="1" t="s">
        <v>246</v>
      </c>
      <c r="B18" s="1">
        <v>1</v>
      </c>
      <c r="C18" s="1">
        <v>1</v>
      </c>
      <c r="D18" s="1">
        <v>0</v>
      </c>
      <c r="E18" s="1">
        <v>0</v>
      </c>
      <c r="F18" s="1">
        <v>0</v>
      </c>
      <c r="G18" s="1">
        <v>0</v>
      </c>
      <c r="H18" s="1">
        <v>0</v>
      </c>
      <c r="I18" s="1">
        <v>0</v>
      </c>
      <c r="J18" s="1">
        <v>0</v>
      </c>
      <c r="K18" s="1">
        <v>0</v>
      </c>
    </row>
    <row r="19" spans="1:11" x14ac:dyDescent="0.2">
      <c r="A19" s="1" t="s">
        <v>247</v>
      </c>
      <c r="B19" s="1">
        <v>0</v>
      </c>
      <c r="C19" s="1">
        <v>0</v>
      </c>
      <c r="D19" s="1">
        <v>0</v>
      </c>
      <c r="E19" s="1">
        <v>0</v>
      </c>
      <c r="F19" s="1">
        <v>0</v>
      </c>
      <c r="G19" s="1">
        <v>0</v>
      </c>
      <c r="H19" s="1">
        <v>0</v>
      </c>
      <c r="I19" s="1">
        <v>0</v>
      </c>
      <c r="J19" s="1">
        <v>0</v>
      </c>
      <c r="K19" s="1">
        <v>0</v>
      </c>
    </row>
    <row r="20" spans="1:11" x14ac:dyDescent="0.2">
      <c r="A20" s="1" t="s">
        <v>248</v>
      </c>
      <c r="B20" s="1">
        <v>0</v>
      </c>
      <c r="C20" s="1">
        <v>0</v>
      </c>
      <c r="D20" s="1">
        <v>0</v>
      </c>
      <c r="E20" s="1">
        <v>0</v>
      </c>
      <c r="F20" s="1">
        <v>0</v>
      </c>
      <c r="G20" s="1">
        <v>0</v>
      </c>
      <c r="H20" s="1">
        <v>0</v>
      </c>
      <c r="I20" s="1">
        <v>0</v>
      </c>
      <c r="J20" s="1">
        <v>0</v>
      </c>
      <c r="K20" s="1">
        <v>0</v>
      </c>
    </row>
    <row r="21" spans="1:11" x14ac:dyDescent="0.2">
      <c r="A21" s="1" t="s">
        <v>249</v>
      </c>
      <c r="B21" s="1">
        <v>0</v>
      </c>
      <c r="C21" s="1">
        <v>0</v>
      </c>
      <c r="D21" s="1">
        <v>0</v>
      </c>
      <c r="E21" s="1">
        <v>0</v>
      </c>
      <c r="F21" s="1">
        <v>0</v>
      </c>
      <c r="G21" s="1">
        <v>0</v>
      </c>
      <c r="H21" s="1">
        <v>0</v>
      </c>
      <c r="I21" s="1">
        <v>0</v>
      </c>
      <c r="J21" s="1">
        <v>0</v>
      </c>
      <c r="K21" s="1">
        <v>0</v>
      </c>
    </row>
    <row r="22" spans="1:11" x14ac:dyDescent="0.2">
      <c r="A22" s="1" t="s">
        <v>250</v>
      </c>
      <c r="B22" s="1">
        <v>7</v>
      </c>
      <c r="C22" s="1">
        <v>6</v>
      </c>
      <c r="D22" s="1">
        <v>0</v>
      </c>
      <c r="E22" s="1">
        <v>1</v>
      </c>
      <c r="F22" s="1">
        <v>0</v>
      </c>
      <c r="G22" s="1">
        <v>0</v>
      </c>
      <c r="H22" s="1">
        <v>0</v>
      </c>
      <c r="I22" s="1">
        <v>0</v>
      </c>
      <c r="J22" s="1">
        <v>0</v>
      </c>
      <c r="K22" s="1">
        <v>0</v>
      </c>
    </row>
    <row r="23" spans="1:11" x14ac:dyDescent="0.2">
      <c r="A23" s="1" t="s">
        <v>251</v>
      </c>
      <c r="B23" s="1">
        <v>14</v>
      </c>
      <c r="C23" s="1">
        <v>12</v>
      </c>
      <c r="D23" s="1">
        <v>0</v>
      </c>
      <c r="E23" s="1">
        <v>2</v>
      </c>
      <c r="F23" s="1">
        <v>0</v>
      </c>
      <c r="G23" s="1">
        <v>0</v>
      </c>
      <c r="H23" s="1">
        <v>0</v>
      </c>
      <c r="I23" s="1">
        <v>0</v>
      </c>
      <c r="J23" s="1">
        <v>0</v>
      </c>
      <c r="K23" s="1">
        <v>0</v>
      </c>
    </row>
    <row r="24" spans="1:11" x14ac:dyDescent="0.2">
      <c r="A24" s="1" t="s">
        <v>252</v>
      </c>
      <c r="B24" s="1">
        <v>0</v>
      </c>
      <c r="C24" s="1">
        <v>0</v>
      </c>
      <c r="D24" s="1">
        <v>0</v>
      </c>
      <c r="E24" s="1">
        <v>0</v>
      </c>
      <c r="F24" s="1">
        <v>0</v>
      </c>
      <c r="G24" s="1">
        <v>0</v>
      </c>
      <c r="H24" s="1">
        <v>0</v>
      </c>
      <c r="I24" s="1">
        <v>0</v>
      </c>
      <c r="J24" s="1">
        <v>0</v>
      </c>
      <c r="K24" s="1">
        <v>0</v>
      </c>
    </row>
    <row r="25" spans="1:11" x14ac:dyDescent="0.2">
      <c r="A25" s="1" t="s">
        <v>253</v>
      </c>
      <c r="B25" s="1">
        <v>7</v>
      </c>
      <c r="C25" s="1">
        <v>5</v>
      </c>
      <c r="D25" s="1">
        <v>0</v>
      </c>
      <c r="E25" s="1">
        <v>2</v>
      </c>
      <c r="F25" s="1">
        <v>0</v>
      </c>
      <c r="G25" s="1">
        <v>0</v>
      </c>
      <c r="H25" s="1">
        <v>0</v>
      </c>
      <c r="I25" s="1">
        <v>0</v>
      </c>
      <c r="J25" s="1">
        <v>0</v>
      </c>
      <c r="K25" s="1">
        <v>0</v>
      </c>
    </row>
    <row r="26" spans="1:11" x14ac:dyDescent="0.2">
      <c r="A26" s="1" t="s">
        <v>254</v>
      </c>
      <c r="B26" s="1">
        <v>7</v>
      </c>
      <c r="C26" s="1">
        <v>3</v>
      </c>
      <c r="D26" s="1">
        <v>2</v>
      </c>
      <c r="E26" s="1">
        <v>2</v>
      </c>
      <c r="F26" s="1">
        <v>0</v>
      </c>
      <c r="G26" s="1">
        <v>0</v>
      </c>
      <c r="H26" s="1">
        <v>0</v>
      </c>
      <c r="I26" s="1">
        <v>0</v>
      </c>
      <c r="J26" s="1">
        <v>0</v>
      </c>
      <c r="K26" s="1">
        <v>0</v>
      </c>
    </row>
    <row r="27" spans="1:11" x14ac:dyDescent="0.2">
      <c r="A27" s="1" t="s">
        <v>255</v>
      </c>
      <c r="B27" s="1">
        <v>2</v>
      </c>
      <c r="C27" s="1">
        <v>1</v>
      </c>
      <c r="D27" s="1">
        <v>0</v>
      </c>
      <c r="E27" s="1">
        <v>1</v>
      </c>
      <c r="F27" s="1">
        <v>0</v>
      </c>
      <c r="G27" s="1">
        <v>0</v>
      </c>
      <c r="H27" s="1">
        <v>0</v>
      </c>
      <c r="I27" s="1">
        <v>0</v>
      </c>
      <c r="J27" s="1">
        <v>0</v>
      </c>
      <c r="K27" s="1">
        <v>0</v>
      </c>
    </row>
    <row r="28" spans="1:11" x14ac:dyDescent="0.2">
      <c r="A28" s="1" t="s">
        <v>256</v>
      </c>
      <c r="B28" s="1">
        <v>136</v>
      </c>
      <c r="C28" s="1">
        <v>118</v>
      </c>
      <c r="D28" s="1">
        <v>7</v>
      </c>
      <c r="E28" s="1">
        <v>5</v>
      </c>
      <c r="F28" s="1">
        <v>1</v>
      </c>
      <c r="G28" s="1">
        <v>0</v>
      </c>
      <c r="H28" s="1">
        <v>0</v>
      </c>
      <c r="I28" s="1">
        <v>0</v>
      </c>
      <c r="J28" s="1">
        <v>5</v>
      </c>
      <c r="K28" s="1">
        <v>0</v>
      </c>
    </row>
    <row r="29" spans="1:11" x14ac:dyDescent="0.2">
      <c r="A29" s="1" t="s">
        <v>257</v>
      </c>
      <c r="B29" s="1">
        <v>12</v>
      </c>
      <c r="C29" s="1">
        <v>7</v>
      </c>
      <c r="D29" s="1">
        <v>1</v>
      </c>
      <c r="E29" s="1">
        <v>3</v>
      </c>
      <c r="F29" s="1">
        <v>1</v>
      </c>
      <c r="G29" s="1">
        <v>0</v>
      </c>
      <c r="H29" s="1">
        <v>0</v>
      </c>
      <c r="I29" s="1">
        <v>0</v>
      </c>
      <c r="J29" s="1">
        <v>0</v>
      </c>
      <c r="K29" s="1">
        <v>0</v>
      </c>
    </row>
    <row r="30" spans="1:11" x14ac:dyDescent="0.2">
      <c r="A30" s="1" t="s">
        <v>258</v>
      </c>
      <c r="B30" s="1">
        <v>215</v>
      </c>
      <c r="C30" s="1">
        <v>147</v>
      </c>
      <c r="D30" s="1">
        <v>6</v>
      </c>
      <c r="E30" s="1">
        <v>10</v>
      </c>
      <c r="F30" s="1">
        <v>0</v>
      </c>
      <c r="G30" s="1">
        <v>0</v>
      </c>
      <c r="H30" s="1">
        <v>0</v>
      </c>
      <c r="I30" s="1">
        <v>6</v>
      </c>
      <c r="J30" s="1">
        <v>45</v>
      </c>
      <c r="K30" s="1">
        <v>1</v>
      </c>
    </row>
    <row r="31" spans="1:11" x14ac:dyDescent="0.2">
      <c r="A31" s="1" t="s">
        <v>29</v>
      </c>
    </row>
    <row r="32" spans="1:11" x14ac:dyDescent="0.2">
      <c r="A32" s="1" t="s">
        <v>434</v>
      </c>
    </row>
    <row r="33" spans="1:11" x14ac:dyDescent="0.2">
      <c r="A33" s="1" t="s">
        <v>3</v>
      </c>
      <c r="B33" s="1">
        <v>269</v>
      </c>
      <c r="C33" s="1">
        <v>207</v>
      </c>
      <c r="D33" s="1">
        <v>11</v>
      </c>
      <c r="E33" s="1">
        <v>17</v>
      </c>
      <c r="F33" s="1">
        <v>3</v>
      </c>
      <c r="G33" s="1">
        <v>0</v>
      </c>
      <c r="H33" s="1">
        <v>0</v>
      </c>
      <c r="I33" s="1">
        <v>5</v>
      </c>
      <c r="J33" s="1">
        <v>24</v>
      </c>
      <c r="K33" s="1">
        <v>2</v>
      </c>
    </row>
    <row r="34" spans="1:11" x14ac:dyDescent="0.2">
      <c r="A34" s="1" t="s">
        <v>236</v>
      </c>
      <c r="B34" s="1">
        <v>40</v>
      </c>
      <c r="C34" s="1">
        <v>38</v>
      </c>
      <c r="D34" s="1">
        <v>0</v>
      </c>
      <c r="E34" s="1">
        <v>1</v>
      </c>
      <c r="F34" s="1">
        <v>0</v>
      </c>
      <c r="G34" s="1">
        <v>0</v>
      </c>
      <c r="H34" s="1">
        <v>0</v>
      </c>
      <c r="I34" s="1">
        <v>0</v>
      </c>
      <c r="J34" s="1">
        <v>0</v>
      </c>
      <c r="K34" s="1">
        <v>1</v>
      </c>
    </row>
    <row r="35" spans="1:11" x14ac:dyDescent="0.2">
      <c r="A35" s="1" t="s">
        <v>237</v>
      </c>
      <c r="B35" s="1">
        <v>0</v>
      </c>
      <c r="C35" s="1">
        <v>0</v>
      </c>
      <c r="D35" s="1">
        <v>0</v>
      </c>
      <c r="E35" s="1">
        <v>0</v>
      </c>
      <c r="F35" s="1">
        <v>0</v>
      </c>
      <c r="G35" s="1">
        <v>0</v>
      </c>
      <c r="H35" s="1">
        <v>0</v>
      </c>
      <c r="I35" s="1">
        <v>0</v>
      </c>
      <c r="J35" s="1">
        <v>0</v>
      </c>
      <c r="K35" s="1">
        <v>0</v>
      </c>
    </row>
    <row r="36" spans="1:11" x14ac:dyDescent="0.2">
      <c r="A36" s="1" t="s">
        <v>238</v>
      </c>
      <c r="B36" s="1">
        <v>0</v>
      </c>
      <c r="C36" s="1">
        <v>0</v>
      </c>
      <c r="D36" s="1">
        <v>0</v>
      </c>
      <c r="E36" s="1">
        <v>0</v>
      </c>
      <c r="F36" s="1">
        <v>0</v>
      </c>
      <c r="G36" s="1">
        <v>0</v>
      </c>
      <c r="H36" s="1">
        <v>0</v>
      </c>
      <c r="I36" s="1">
        <v>0</v>
      </c>
      <c r="J36" s="1">
        <v>0</v>
      </c>
      <c r="K36" s="1">
        <v>0</v>
      </c>
    </row>
    <row r="37" spans="1:11" x14ac:dyDescent="0.2">
      <c r="A37" s="1" t="s">
        <v>239</v>
      </c>
      <c r="B37" s="1">
        <v>3</v>
      </c>
      <c r="C37" s="1">
        <v>2</v>
      </c>
      <c r="D37" s="1">
        <v>0</v>
      </c>
      <c r="E37" s="1">
        <v>1</v>
      </c>
      <c r="F37" s="1">
        <v>0</v>
      </c>
      <c r="G37" s="1">
        <v>0</v>
      </c>
      <c r="H37" s="1">
        <v>0</v>
      </c>
      <c r="I37" s="1">
        <v>0</v>
      </c>
      <c r="J37" s="1">
        <v>0</v>
      </c>
      <c r="K37" s="1">
        <v>0</v>
      </c>
    </row>
    <row r="38" spans="1:11" x14ac:dyDescent="0.2">
      <c r="A38" s="1" t="s">
        <v>240</v>
      </c>
      <c r="B38" s="1">
        <v>35</v>
      </c>
      <c r="C38" s="1">
        <v>27</v>
      </c>
      <c r="D38" s="1">
        <v>1</v>
      </c>
      <c r="E38" s="1">
        <v>5</v>
      </c>
      <c r="F38" s="1">
        <v>1</v>
      </c>
      <c r="G38" s="1">
        <v>0</v>
      </c>
      <c r="H38" s="1">
        <v>0</v>
      </c>
      <c r="I38" s="1">
        <v>1</v>
      </c>
      <c r="J38" s="1">
        <v>0</v>
      </c>
      <c r="K38" s="1">
        <v>0</v>
      </c>
    </row>
    <row r="39" spans="1:11" x14ac:dyDescent="0.2">
      <c r="A39" s="1" t="s">
        <v>241</v>
      </c>
      <c r="B39" s="1">
        <v>2</v>
      </c>
      <c r="C39" s="1">
        <v>2</v>
      </c>
      <c r="D39" s="1">
        <v>0</v>
      </c>
      <c r="E39" s="1">
        <v>0</v>
      </c>
      <c r="F39" s="1">
        <v>0</v>
      </c>
      <c r="G39" s="1">
        <v>0</v>
      </c>
      <c r="H39" s="1">
        <v>0</v>
      </c>
      <c r="I39" s="1">
        <v>0</v>
      </c>
      <c r="J39" s="1">
        <v>0</v>
      </c>
      <c r="K39" s="1">
        <v>0</v>
      </c>
    </row>
    <row r="40" spans="1:11" x14ac:dyDescent="0.2">
      <c r="A40" s="1" t="s">
        <v>242</v>
      </c>
      <c r="B40" s="1">
        <v>3</v>
      </c>
      <c r="C40" s="1">
        <v>2</v>
      </c>
      <c r="D40" s="1">
        <v>0</v>
      </c>
      <c r="E40" s="1">
        <v>0</v>
      </c>
      <c r="F40" s="1">
        <v>0</v>
      </c>
      <c r="G40" s="1">
        <v>0</v>
      </c>
      <c r="H40" s="1">
        <v>0</v>
      </c>
      <c r="I40" s="1">
        <v>0</v>
      </c>
      <c r="J40" s="1">
        <v>1</v>
      </c>
      <c r="K40" s="1">
        <v>0</v>
      </c>
    </row>
    <row r="41" spans="1:11" x14ac:dyDescent="0.2">
      <c r="A41" s="1" t="s">
        <v>243</v>
      </c>
      <c r="B41" s="1">
        <v>4</v>
      </c>
      <c r="C41" s="1">
        <v>4</v>
      </c>
      <c r="D41" s="1">
        <v>0</v>
      </c>
      <c r="E41" s="1">
        <v>0</v>
      </c>
      <c r="F41" s="1">
        <v>0</v>
      </c>
      <c r="G41" s="1">
        <v>0</v>
      </c>
      <c r="H41" s="1">
        <v>0</v>
      </c>
      <c r="I41" s="1">
        <v>0</v>
      </c>
      <c r="J41" s="1">
        <v>0</v>
      </c>
      <c r="K41" s="1">
        <v>0</v>
      </c>
    </row>
    <row r="42" spans="1:11" x14ac:dyDescent="0.2">
      <c r="A42" s="1" t="s">
        <v>244</v>
      </c>
      <c r="B42" s="1">
        <v>4</v>
      </c>
      <c r="C42" s="1">
        <v>1</v>
      </c>
      <c r="D42" s="1">
        <v>0</v>
      </c>
      <c r="E42" s="1">
        <v>2</v>
      </c>
      <c r="F42" s="1">
        <v>0</v>
      </c>
      <c r="G42" s="1">
        <v>0</v>
      </c>
      <c r="H42" s="1">
        <v>0</v>
      </c>
      <c r="I42" s="1">
        <v>0</v>
      </c>
      <c r="J42" s="1">
        <v>0</v>
      </c>
      <c r="K42" s="1">
        <v>1</v>
      </c>
    </row>
    <row r="43" spans="1:11" x14ac:dyDescent="0.2">
      <c r="A43" s="1" t="s">
        <v>245</v>
      </c>
      <c r="B43" s="1">
        <v>0</v>
      </c>
      <c r="C43" s="1">
        <v>0</v>
      </c>
      <c r="D43" s="1">
        <v>0</v>
      </c>
      <c r="E43" s="1">
        <v>0</v>
      </c>
      <c r="F43" s="1">
        <v>0</v>
      </c>
      <c r="G43" s="1">
        <v>0</v>
      </c>
      <c r="H43" s="1">
        <v>0</v>
      </c>
      <c r="I43" s="1">
        <v>0</v>
      </c>
      <c r="J43" s="1">
        <v>0</v>
      </c>
      <c r="K43" s="1">
        <v>0</v>
      </c>
    </row>
    <row r="44" spans="1:11" x14ac:dyDescent="0.2">
      <c r="A44" s="1" t="s">
        <v>246</v>
      </c>
      <c r="B44" s="1">
        <v>0</v>
      </c>
      <c r="C44" s="1">
        <v>0</v>
      </c>
      <c r="D44" s="1">
        <v>0</v>
      </c>
      <c r="E44" s="1">
        <v>0</v>
      </c>
      <c r="F44" s="1">
        <v>0</v>
      </c>
      <c r="G44" s="1">
        <v>0</v>
      </c>
      <c r="H44" s="1">
        <v>0</v>
      </c>
      <c r="I44" s="1">
        <v>0</v>
      </c>
      <c r="J44" s="1">
        <v>0</v>
      </c>
      <c r="K44" s="1">
        <v>0</v>
      </c>
    </row>
    <row r="45" spans="1:11" x14ac:dyDescent="0.2">
      <c r="A45" s="1" t="s">
        <v>247</v>
      </c>
      <c r="B45" s="1">
        <v>0</v>
      </c>
      <c r="C45" s="1">
        <v>0</v>
      </c>
      <c r="D45" s="1">
        <v>0</v>
      </c>
      <c r="E45" s="1">
        <v>0</v>
      </c>
      <c r="F45" s="1">
        <v>0</v>
      </c>
      <c r="G45" s="1">
        <v>0</v>
      </c>
      <c r="H45" s="1">
        <v>0</v>
      </c>
      <c r="I45" s="1">
        <v>0</v>
      </c>
      <c r="J45" s="1">
        <v>0</v>
      </c>
      <c r="K45" s="1">
        <v>0</v>
      </c>
    </row>
    <row r="46" spans="1:11" x14ac:dyDescent="0.2">
      <c r="A46" s="1" t="s">
        <v>248</v>
      </c>
      <c r="B46" s="1">
        <v>0</v>
      </c>
      <c r="C46" s="1">
        <v>0</v>
      </c>
      <c r="D46" s="1">
        <v>0</v>
      </c>
      <c r="E46" s="1">
        <v>0</v>
      </c>
      <c r="F46" s="1">
        <v>0</v>
      </c>
      <c r="G46" s="1">
        <v>0</v>
      </c>
      <c r="H46" s="1">
        <v>0</v>
      </c>
      <c r="I46" s="1">
        <v>0</v>
      </c>
      <c r="J46" s="1">
        <v>0</v>
      </c>
      <c r="K46" s="1">
        <v>0</v>
      </c>
    </row>
    <row r="47" spans="1:11" x14ac:dyDescent="0.2">
      <c r="A47" s="1" t="s">
        <v>249</v>
      </c>
      <c r="B47" s="1">
        <v>0</v>
      </c>
      <c r="C47" s="1">
        <v>0</v>
      </c>
      <c r="D47" s="1">
        <v>0</v>
      </c>
      <c r="E47" s="1">
        <v>0</v>
      </c>
      <c r="F47" s="1">
        <v>0</v>
      </c>
      <c r="G47" s="1">
        <v>0</v>
      </c>
      <c r="H47" s="1">
        <v>0</v>
      </c>
      <c r="I47" s="1">
        <v>0</v>
      </c>
      <c r="J47" s="1">
        <v>0</v>
      </c>
      <c r="K47" s="1">
        <v>0</v>
      </c>
    </row>
    <row r="48" spans="1:11" x14ac:dyDescent="0.2">
      <c r="A48" s="1" t="s">
        <v>250</v>
      </c>
      <c r="B48" s="1">
        <v>1</v>
      </c>
      <c r="C48" s="1">
        <v>1</v>
      </c>
      <c r="D48" s="1">
        <v>0</v>
      </c>
      <c r="E48" s="1">
        <v>0</v>
      </c>
      <c r="F48" s="1">
        <v>0</v>
      </c>
      <c r="G48" s="1">
        <v>0</v>
      </c>
      <c r="H48" s="1">
        <v>0</v>
      </c>
      <c r="I48" s="1">
        <v>0</v>
      </c>
      <c r="J48" s="1">
        <v>0</v>
      </c>
      <c r="K48" s="1">
        <v>0</v>
      </c>
    </row>
    <row r="49" spans="1:11" x14ac:dyDescent="0.2">
      <c r="A49" s="1" t="s">
        <v>251</v>
      </c>
      <c r="B49" s="1">
        <v>1</v>
      </c>
      <c r="C49" s="1">
        <v>0</v>
      </c>
      <c r="D49" s="1">
        <v>0</v>
      </c>
      <c r="E49" s="1">
        <v>1</v>
      </c>
      <c r="F49" s="1">
        <v>0</v>
      </c>
      <c r="G49" s="1">
        <v>0</v>
      </c>
      <c r="H49" s="1">
        <v>0</v>
      </c>
      <c r="I49" s="1">
        <v>0</v>
      </c>
      <c r="J49" s="1">
        <v>0</v>
      </c>
      <c r="K49" s="1">
        <v>0</v>
      </c>
    </row>
    <row r="50" spans="1:11" x14ac:dyDescent="0.2">
      <c r="A50" s="1" t="s">
        <v>252</v>
      </c>
      <c r="B50" s="1">
        <v>0</v>
      </c>
      <c r="C50" s="1">
        <v>0</v>
      </c>
      <c r="D50" s="1">
        <v>0</v>
      </c>
      <c r="E50" s="1">
        <v>0</v>
      </c>
      <c r="F50" s="1">
        <v>0</v>
      </c>
      <c r="G50" s="1">
        <v>0</v>
      </c>
      <c r="H50" s="1">
        <v>0</v>
      </c>
      <c r="I50" s="1">
        <v>0</v>
      </c>
      <c r="J50" s="1">
        <v>0</v>
      </c>
      <c r="K50" s="1">
        <v>0</v>
      </c>
    </row>
    <row r="51" spans="1:11" x14ac:dyDescent="0.2">
      <c r="A51" s="1" t="s">
        <v>253</v>
      </c>
      <c r="B51" s="1">
        <v>4</v>
      </c>
      <c r="C51" s="1">
        <v>3</v>
      </c>
      <c r="D51" s="1">
        <v>0</v>
      </c>
      <c r="E51" s="1">
        <v>1</v>
      </c>
      <c r="F51" s="1">
        <v>0</v>
      </c>
      <c r="G51" s="1">
        <v>0</v>
      </c>
      <c r="H51" s="1">
        <v>0</v>
      </c>
      <c r="I51" s="1">
        <v>0</v>
      </c>
      <c r="J51" s="1">
        <v>0</v>
      </c>
      <c r="K51" s="1">
        <v>0</v>
      </c>
    </row>
    <row r="52" spans="1:11" x14ac:dyDescent="0.2">
      <c r="A52" s="1" t="s">
        <v>254</v>
      </c>
      <c r="B52" s="1">
        <v>5</v>
      </c>
      <c r="C52" s="1">
        <v>2</v>
      </c>
      <c r="D52" s="1">
        <v>2</v>
      </c>
      <c r="E52" s="1">
        <v>1</v>
      </c>
      <c r="F52" s="1">
        <v>0</v>
      </c>
      <c r="G52" s="1">
        <v>0</v>
      </c>
      <c r="H52" s="1">
        <v>0</v>
      </c>
      <c r="I52" s="1">
        <v>0</v>
      </c>
      <c r="J52" s="1">
        <v>0</v>
      </c>
      <c r="K52" s="1">
        <v>0</v>
      </c>
    </row>
    <row r="53" spans="1:11" x14ac:dyDescent="0.2">
      <c r="A53" s="1" t="s">
        <v>255</v>
      </c>
      <c r="B53" s="1">
        <v>1</v>
      </c>
      <c r="C53" s="1">
        <v>1</v>
      </c>
      <c r="D53" s="1">
        <v>0</v>
      </c>
      <c r="E53" s="1">
        <v>0</v>
      </c>
      <c r="F53" s="1">
        <v>0</v>
      </c>
      <c r="G53" s="1">
        <v>0</v>
      </c>
      <c r="H53" s="1">
        <v>0</v>
      </c>
      <c r="I53" s="1">
        <v>0</v>
      </c>
      <c r="J53" s="1">
        <v>0</v>
      </c>
      <c r="K53" s="1">
        <v>0</v>
      </c>
    </row>
    <row r="54" spans="1:11" x14ac:dyDescent="0.2">
      <c r="A54" s="1" t="s">
        <v>256</v>
      </c>
      <c r="B54" s="1">
        <v>46</v>
      </c>
      <c r="C54" s="1">
        <v>39</v>
      </c>
      <c r="D54" s="1">
        <v>4</v>
      </c>
      <c r="E54" s="1">
        <v>0</v>
      </c>
      <c r="F54" s="1">
        <v>1</v>
      </c>
      <c r="G54" s="1">
        <v>0</v>
      </c>
      <c r="H54" s="1">
        <v>0</v>
      </c>
      <c r="I54" s="1">
        <v>0</v>
      </c>
      <c r="J54" s="1">
        <v>2</v>
      </c>
      <c r="K54" s="1">
        <v>0</v>
      </c>
    </row>
    <row r="55" spans="1:11" x14ac:dyDescent="0.2">
      <c r="A55" s="1" t="s">
        <v>257</v>
      </c>
      <c r="B55" s="1">
        <v>3</v>
      </c>
      <c r="C55" s="1">
        <v>1</v>
      </c>
      <c r="D55" s="1">
        <v>0</v>
      </c>
      <c r="E55" s="1">
        <v>1</v>
      </c>
      <c r="F55" s="1">
        <v>1</v>
      </c>
      <c r="G55" s="1">
        <v>0</v>
      </c>
      <c r="H55" s="1">
        <v>0</v>
      </c>
      <c r="I55" s="1">
        <v>0</v>
      </c>
      <c r="J55" s="1">
        <v>0</v>
      </c>
      <c r="K55" s="1">
        <v>0</v>
      </c>
    </row>
    <row r="56" spans="1:11" x14ac:dyDescent="0.2">
      <c r="A56" s="1" t="s">
        <v>258</v>
      </c>
      <c r="B56" s="1">
        <v>117</v>
      </c>
      <c r="C56" s="1">
        <v>84</v>
      </c>
      <c r="D56" s="1">
        <v>4</v>
      </c>
      <c r="E56" s="1">
        <v>4</v>
      </c>
      <c r="F56" s="1">
        <v>0</v>
      </c>
      <c r="G56" s="1">
        <v>0</v>
      </c>
      <c r="H56" s="1">
        <v>0</v>
      </c>
      <c r="I56" s="1">
        <v>4</v>
      </c>
      <c r="J56" s="1">
        <v>21</v>
      </c>
      <c r="K56" s="1">
        <v>0</v>
      </c>
    </row>
    <row r="57" spans="1:11" x14ac:dyDescent="0.2">
      <c r="A57" s="1" t="s">
        <v>30</v>
      </c>
    </row>
    <row r="58" spans="1:11" x14ac:dyDescent="0.2">
      <c r="A58" s="1" t="s">
        <v>434</v>
      </c>
    </row>
    <row r="59" spans="1:11" x14ac:dyDescent="0.2">
      <c r="A59" s="1" t="s">
        <v>3</v>
      </c>
      <c r="B59" s="1">
        <v>269</v>
      </c>
      <c r="C59" s="1">
        <v>202</v>
      </c>
      <c r="D59" s="1">
        <v>9</v>
      </c>
      <c r="E59" s="1">
        <v>23</v>
      </c>
      <c r="F59" s="1">
        <v>1</v>
      </c>
      <c r="G59" s="1">
        <v>0</v>
      </c>
      <c r="H59" s="1">
        <v>0</v>
      </c>
      <c r="I59" s="1">
        <v>2</v>
      </c>
      <c r="J59" s="1">
        <v>31</v>
      </c>
      <c r="K59" s="1">
        <v>1</v>
      </c>
    </row>
    <row r="60" spans="1:11" x14ac:dyDescent="0.2">
      <c r="A60" s="1" t="s">
        <v>236</v>
      </c>
      <c r="B60" s="1">
        <v>8</v>
      </c>
      <c r="C60" s="1">
        <v>8</v>
      </c>
      <c r="D60" s="1">
        <v>0</v>
      </c>
      <c r="E60" s="1">
        <v>0</v>
      </c>
      <c r="F60" s="1">
        <v>0</v>
      </c>
      <c r="G60" s="1">
        <v>0</v>
      </c>
      <c r="H60" s="1">
        <v>0</v>
      </c>
      <c r="I60" s="1">
        <v>0</v>
      </c>
      <c r="J60" s="1">
        <v>0</v>
      </c>
      <c r="K60" s="1">
        <v>0</v>
      </c>
    </row>
    <row r="61" spans="1:11" x14ac:dyDescent="0.2">
      <c r="A61" s="1" t="s">
        <v>237</v>
      </c>
      <c r="B61" s="1">
        <v>0</v>
      </c>
      <c r="C61" s="1">
        <v>0</v>
      </c>
      <c r="D61" s="1">
        <v>0</v>
      </c>
      <c r="E61" s="1">
        <v>0</v>
      </c>
      <c r="F61" s="1">
        <v>0</v>
      </c>
      <c r="G61" s="1">
        <v>0</v>
      </c>
      <c r="H61" s="1">
        <v>0</v>
      </c>
      <c r="I61" s="1">
        <v>0</v>
      </c>
      <c r="J61" s="1">
        <v>0</v>
      </c>
      <c r="K61" s="1">
        <v>0</v>
      </c>
    </row>
    <row r="62" spans="1:11" x14ac:dyDescent="0.2">
      <c r="A62" s="1" t="s">
        <v>238</v>
      </c>
      <c r="B62" s="1">
        <v>2</v>
      </c>
      <c r="C62" s="1">
        <v>0</v>
      </c>
      <c r="D62" s="1">
        <v>0</v>
      </c>
      <c r="E62" s="1">
        <v>1</v>
      </c>
      <c r="F62" s="1">
        <v>0</v>
      </c>
      <c r="G62" s="1">
        <v>0</v>
      </c>
      <c r="H62" s="1">
        <v>0</v>
      </c>
      <c r="I62" s="1">
        <v>0</v>
      </c>
      <c r="J62" s="1">
        <v>1</v>
      </c>
      <c r="K62" s="1">
        <v>0</v>
      </c>
    </row>
    <row r="63" spans="1:11" x14ac:dyDescent="0.2">
      <c r="A63" s="1" t="s">
        <v>239</v>
      </c>
      <c r="B63" s="1">
        <v>0</v>
      </c>
      <c r="C63" s="1">
        <v>0</v>
      </c>
      <c r="D63" s="1">
        <v>0</v>
      </c>
      <c r="E63" s="1">
        <v>0</v>
      </c>
      <c r="F63" s="1">
        <v>0</v>
      </c>
      <c r="G63" s="1">
        <v>0</v>
      </c>
      <c r="H63" s="1">
        <v>0</v>
      </c>
      <c r="I63" s="1">
        <v>0</v>
      </c>
      <c r="J63" s="1">
        <v>0</v>
      </c>
      <c r="K63" s="1">
        <v>0</v>
      </c>
    </row>
    <row r="64" spans="1:11" x14ac:dyDescent="0.2">
      <c r="A64" s="1" t="s">
        <v>240</v>
      </c>
      <c r="B64" s="1">
        <v>20</v>
      </c>
      <c r="C64" s="1">
        <v>13</v>
      </c>
      <c r="D64" s="1">
        <v>2</v>
      </c>
      <c r="E64" s="1">
        <v>4</v>
      </c>
      <c r="F64" s="1">
        <v>1</v>
      </c>
      <c r="G64" s="1">
        <v>0</v>
      </c>
      <c r="H64" s="1">
        <v>0</v>
      </c>
      <c r="I64" s="1">
        <v>0</v>
      </c>
      <c r="J64" s="1">
        <v>0</v>
      </c>
      <c r="K64" s="1">
        <v>0</v>
      </c>
    </row>
    <row r="65" spans="1:11" x14ac:dyDescent="0.2">
      <c r="A65" s="1" t="s">
        <v>241</v>
      </c>
      <c r="B65" s="1">
        <v>3</v>
      </c>
      <c r="C65" s="1">
        <v>2</v>
      </c>
      <c r="D65" s="1">
        <v>0</v>
      </c>
      <c r="E65" s="1">
        <v>0</v>
      </c>
      <c r="F65" s="1">
        <v>0</v>
      </c>
      <c r="G65" s="1">
        <v>0</v>
      </c>
      <c r="H65" s="1">
        <v>0</v>
      </c>
      <c r="I65" s="1">
        <v>0</v>
      </c>
      <c r="J65" s="1">
        <v>1</v>
      </c>
      <c r="K65" s="1">
        <v>0</v>
      </c>
    </row>
    <row r="66" spans="1:11" x14ac:dyDescent="0.2">
      <c r="A66" s="1" t="s">
        <v>242</v>
      </c>
      <c r="B66" s="1">
        <v>8</v>
      </c>
      <c r="C66" s="1">
        <v>6</v>
      </c>
      <c r="D66" s="1">
        <v>0</v>
      </c>
      <c r="E66" s="1">
        <v>0</v>
      </c>
      <c r="F66" s="1">
        <v>0</v>
      </c>
      <c r="G66" s="1">
        <v>0</v>
      </c>
      <c r="H66" s="1">
        <v>0</v>
      </c>
      <c r="I66" s="1">
        <v>0</v>
      </c>
      <c r="J66" s="1">
        <v>2</v>
      </c>
      <c r="K66" s="1">
        <v>0</v>
      </c>
    </row>
    <row r="67" spans="1:11" x14ac:dyDescent="0.2">
      <c r="A67" s="1" t="s">
        <v>243</v>
      </c>
      <c r="B67" s="1">
        <v>0</v>
      </c>
      <c r="C67" s="1">
        <v>0</v>
      </c>
      <c r="D67" s="1">
        <v>0</v>
      </c>
      <c r="E67" s="1">
        <v>0</v>
      </c>
      <c r="F67" s="1">
        <v>0</v>
      </c>
      <c r="G67" s="1">
        <v>0</v>
      </c>
      <c r="H67" s="1">
        <v>0</v>
      </c>
      <c r="I67" s="1">
        <v>0</v>
      </c>
      <c r="J67" s="1">
        <v>0</v>
      </c>
      <c r="K67" s="1">
        <v>0</v>
      </c>
    </row>
    <row r="68" spans="1:11" x14ac:dyDescent="0.2">
      <c r="A68" s="1" t="s">
        <v>244</v>
      </c>
      <c r="B68" s="1">
        <v>4</v>
      </c>
      <c r="C68" s="1">
        <v>3</v>
      </c>
      <c r="D68" s="1">
        <v>1</v>
      </c>
      <c r="E68" s="1">
        <v>0</v>
      </c>
      <c r="F68" s="1">
        <v>0</v>
      </c>
      <c r="G68" s="1">
        <v>0</v>
      </c>
      <c r="H68" s="1">
        <v>0</v>
      </c>
      <c r="I68" s="1">
        <v>0</v>
      </c>
      <c r="J68" s="1">
        <v>0</v>
      </c>
      <c r="K68" s="1">
        <v>0</v>
      </c>
    </row>
    <row r="69" spans="1:11" x14ac:dyDescent="0.2">
      <c r="A69" s="1" t="s">
        <v>245</v>
      </c>
      <c r="B69" s="1">
        <v>1</v>
      </c>
      <c r="C69" s="1">
        <v>1</v>
      </c>
      <c r="D69" s="1">
        <v>0</v>
      </c>
      <c r="E69" s="1">
        <v>0</v>
      </c>
      <c r="F69" s="1">
        <v>0</v>
      </c>
      <c r="G69" s="1">
        <v>0</v>
      </c>
      <c r="H69" s="1">
        <v>0</v>
      </c>
      <c r="I69" s="1">
        <v>0</v>
      </c>
      <c r="J69" s="1">
        <v>0</v>
      </c>
      <c r="K69" s="1">
        <v>0</v>
      </c>
    </row>
    <row r="70" spans="1:11" x14ac:dyDescent="0.2">
      <c r="A70" s="1" t="s">
        <v>246</v>
      </c>
      <c r="B70" s="1">
        <v>1</v>
      </c>
      <c r="C70" s="1">
        <v>1</v>
      </c>
      <c r="D70" s="1">
        <v>0</v>
      </c>
      <c r="E70" s="1">
        <v>0</v>
      </c>
      <c r="F70" s="1">
        <v>0</v>
      </c>
      <c r="G70" s="1">
        <v>0</v>
      </c>
      <c r="H70" s="1">
        <v>0</v>
      </c>
      <c r="I70" s="1">
        <v>0</v>
      </c>
      <c r="J70" s="1">
        <v>0</v>
      </c>
      <c r="K70" s="1">
        <v>0</v>
      </c>
    </row>
    <row r="71" spans="1:11" x14ac:dyDescent="0.2">
      <c r="A71" s="1" t="s">
        <v>247</v>
      </c>
      <c r="B71" s="1">
        <v>0</v>
      </c>
      <c r="C71" s="1">
        <v>0</v>
      </c>
      <c r="D71" s="1">
        <v>0</v>
      </c>
      <c r="E71" s="1">
        <v>0</v>
      </c>
      <c r="F71" s="1">
        <v>0</v>
      </c>
      <c r="G71" s="1">
        <v>0</v>
      </c>
      <c r="H71" s="1">
        <v>0</v>
      </c>
      <c r="I71" s="1">
        <v>0</v>
      </c>
      <c r="J71" s="1">
        <v>0</v>
      </c>
      <c r="K71" s="1">
        <v>0</v>
      </c>
    </row>
    <row r="72" spans="1:11" x14ac:dyDescent="0.2">
      <c r="A72" s="1" t="s">
        <v>248</v>
      </c>
      <c r="B72" s="1">
        <v>0</v>
      </c>
      <c r="C72" s="1">
        <v>0</v>
      </c>
      <c r="D72" s="1">
        <v>0</v>
      </c>
      <c r="E72" s="1">
        <v>0</v>
      </c>
      <c r="F72" s="1">
        <v>0</v>
      </c>
      <c r="G72" s="1">
        <v>0</v>
      </c>
      <c r="H72" s="1">
        <v>0</v>
      </c>
      <c r="I72" s="1">
        <v>0</v>
      </c>
      <c r="J72" s="1">
        <v>0</v>
      </c>
      <c r="K72" s="1">
        <v>0</v>
      </c>
    </row>
    <row r="73" spans="1:11" x14ac:dyDescent="0.2">
      <c r="A73" s="1" t="s">
        <v>249</v>
      </c>
      <c r="B73" s="1">
        <v>0</v>
      </c>
      <c r="C73" s="1">
        <v>0</v>
      </c>
      <c r="D73" s="1">
        <v>0</v>
      </c>
      <c r="E73" s="1">
        <v>0</v>
      </c>
      <c r="F73" s="1">
        <v>0</v>
      </c>
      <c r="G73" s="1">
        <v>0</v>
      </c>
      <c r="H73" s="1">
        <v>0</v>
      </c>
      <c r="I73" s="1">
        <v>0</v>
      </c>
      <c r="J73" s="1">
        <v>0</v>
      </c>
      <c r="K73" s="1">
        <v>0</v>
      </c>
    </row>
    <row r="74" spans="1:11" x14ac:dyDescent="0.2">
      <c r="A74" s="1" t="s">
        <v>250</v>
      </c>
      <c r="B74" s="1">
        <v>6</v>
      </c>
      <c r="C74" s="1">
        <v>5</v>
      </c>
      <c r="D74" s="1">
        <v>0</v>
      </c>
      <c r="E74" s="1">
        <v>1</v>
      </c>
      <c r="F74" s="1">
        <v>0</v>
      </c>
      <c r="G74" s="1">
        <v>0</v>
      </c>
      <c r="H74" s="1">
        <v>0</v>
      </c>
      <c r="I74" s="1">
        <v>0</v>
      </c>
      <c r="J74" s="1">
        <v>0</v>
      </c>
      <c r="K74" s="1">
        <v>0</v>
      </c>
    </row>
    <row r="75" spans="1:11" x14ac:dyDescent="0.2">
      <c r="A75" s="1" t="s">
        <v>251</v>
      </c>
      <c r="B75" s="1">
        <v>13</v>
      </c>
      <c r="C75" s="1">
        <v>12</v>
      </c>
      <c r="D75" s="1">
        <v>0</v>
      </c>
      <c r="E75" s="1">
        <v>1</v>
      </c>
      <c r="F75" s="1">
        <v>0</v>
      </c>
      <c r="G75" s="1">
        <v>0</v>
      </c>
      <c r="H75" s="1">
        <v>0</v>
      </c>
      <c r="I75" s="1">
        <v>0</v>
      </c>
      <c r="J75" s="1">
        <v>0</v>
      </c>
      <c r="K75" s="1">
        <v>0</v>
      </c>
    </row>
    <row r="76" spans="1:11" x14ac:dyDescent="0.2">
      <c r="A76" s="1" t="s">
        <v>252</v>
      </c>
      <c r="B76" s="1">
        <v>0</v>
      </c>
      <c r="C76" s="1">
        <v>0</v>
      </c>
      <c r="D76" s="1">
        <v>0</v>
      </c>
      <c r="E76" s="1">
        <v>0</v>
      </c>
      <c r="F76" s="1">
        <v>0</v>
      </c>
      <c r="G76" s="1">
        <v>0</v>
      </c>
      <c r="H76" s="1">
        <v>0</v>
      </c>
      <c r="I76" s="1">
        <v>0</v>
      </c>
      <c r="J76" s="1">
        <v>0</v>
      </c>
      <c r="K76" s="1">
        <v>0</v>
      </c>
    </row>
    <row r="77" spans="1:11" x14ac:dyDescent="0.2">
      <c r="A77" s="1" t="s">
        <v>253</v>
      </c>
      <c r="B77" s="1">
        <v>3</v>
      </c>
      <c r="C77" s="1">
        <v>2</v>
      </c>
      <c r="D77" s="1">
        <v>0</v>
      </c>
      <c r="E77" s="1">
        <v>1</v>
      </c>
      <c r="F77" s="1">
        <v>0</v>
      </c>
      <c r="G77" s="1">
        <v>0</v>
      </c>
      <c r="H77" s="1">
        <v>0</v>
      </c>
      <c r="I77" s="1">
        <v>0</v>
      </c>
      <c r="J77" s="1">
        <v>0</v>
      </c>
      <c r="K77" s="1">
        <v>0</v>
      </c>
    </row>
    <row r="78" spans="1:11" x14ac:dyDescent="0.2">
      <c r="A78" s="1" t="s">
        <v>254</v>
      </c>
      <c r="B78" s="1">
        <v>2</v>
      </c>
      <c r="C78" s="1">
        <v>1</v>
      </c>
      <c r="D78" s="1">
        <v>0</v>
      </c>
      <c r="E78" s="1">
        <v>1</v>
      </c>
      <c r="F78" s="1">
        <v>0</v>
      </c>
      <c r="G78" s="1">
        <v>0</v>
      </c>
      <c r="H78" s="1">
        <v>0</v>
      </c>
      <c r="I78" s="1">
        <v>0</v>
      </c>
      <c r="J78" s="1">
        <v>0</v>
      </c>
      <c r="K78" s="1">
        <v>0</v>
      </c>
    </row>
    <row r="79" spans="1:11" x14ac:dyDescent="0.2">
      <c r="A79" s="1" t="s">
        <v>255</v>
      </c>
      <c r="B79" s="1">
        <v>1</v>
      </c>
      <c r="C79" s="1">
        <v>0</v>
      </c>
      <c r="D79" s="1">
        <v>0</v>
      </c>
      <c r="E79" s="1">
        <v>1</v>
      </c>
      <c r="F79" s="1">
        <v>0</v>
      </c>
      <c r="G79" s="1">
        <v>0</v>
      </c>
      <c r="H79" s="1">
        <v>0</v>
      </c>
      <c r="I79" s="1">
        <v>0</v>
      </c>
      <c r="J79" s="1">
        <v>0</v>
      </c>
      <c r="K79" s="1">
        <v>0</v>
      </c>
    </row>
    <row r="80" spans="1:11" x14ac:dyDescent="0.2">
      <c r="A80" s="1" t="s">
        <v>256</v>
      </c>
      <c r="B80" s="1">
        <v>90</v>
      </c>
      <c r="C80" s="1">
        <v>79</v>
      </c>
      <c r="D80" s="1">
        <v>3</v>
      </c>
      <c r="E80" s="1">
        <v>5</v>
      </c>
      <c r="F80" s="1">
        <v>0</v>
      </c>
      <c r="G80" s="1">
        <v>0</v>
      </c>
      <c r="H80" s="1">
        <v>0</v>
      </c>
      <c r="I80" s="1">
        <v>0</v>
      </c>
      <c r="J80" s="1">
        <v>3</v>
      </c>
      <c r="K80" s="1">
        <v>0</v>
      </c>
    </row>
    <row r="81" spans="1:11" x14ac:dyDescent="0.2">
      <c r="A81" s="1" t="s">
        <v>257</v>
      </c>
      <c r="B81" s="1">
        <v>9</v>
      </c>
      <c r="C81" s="1">
        <v>6</v>
      </c>
      <c r="D81" s="1">
        <v>1</v>
      </c>
      <c r="E81" s="1">
        <v>2</v>
      </c>
      <c r="F81" s="1">
        <v>0</v>
      </c>
      <c r="G81" s="1">
        <v>0</v>
      </c>
      <c r="H81" s="1">
        <v>0</v>
      </c>
      <c r="I81" s="1">
        <v>0</v>
      </c>
      <c r="J81" s="1">
        <v>0</v>
      </c>
      <c r="K81" s="1">
        <v>0</v>
      </c>
    </row>
    <row r="82" spans="1:11" x14ac:dyDescent="0.2">
      <c r="A82" s="1" t="s">
        <v>258</v>
      </c>
      <c r="B82" s="1">
        <v>98</v>
      </c>
      <c r="C82" s="1">
        <v>63</v>
      </c>
      <c r="D82" s="1">
        <v>2</v>
      </c>
      <c r="E82" s="1">
        <v>6</v>
      </c>
      <c r="F82" s="1">
        <v>0</v>
      </c>
      <c r="G82" s="1">
        <v>0</v>
      </c>
      <c r="H82" s="1">
        <v>0</v>
      </c>
      <c r="I82" s="1">
        <v>2</v>
      </c>
      <c r="J82" s="1">
        <v>24</v>
      </c>
      <c r="K82" s="1">
        <v>1</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51D4-F56D-4727-BED8-EA5613369B8D}">
  <dimension ref="A1:K49"/>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435</v>
      </c>
    </row>
    <row r="2" spans="1:11" x14ac:dyDescent="0.2">
      <c r="A2" s="1" t="s">
        <v>260</v>
      </c>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3</v>
      </c>
      <c r="B4" s="1">
        <v>538</v>
      </c>
      <c r="C4" s="1">
        <v>409</v>
      </c>
      <c r="D4" s="1">
        <v>20</v>
      </c>
      <c r="E4" s="1">
        <v>40</v>
      </c>
      <c r="F4" s="1">
        <v>4</v>
      </c>
      <c r="G4" s="1">
        <v>0</v>
      </c>
      <c r="H4" s="1">
        <v>0</v>
      </c>
      <c r="I4" s="1">
        <v>7</v>
      </c>
      <c r="J4" s="1">
        <v>55</v>
      </c>
      <c r="K4" s="1">
        <v>3</v>
      </c>
    </row>
    <row r="5" spans="1:11" x14ac:dyDescent="0.2">
      <c r="A5" s="1" t="s">
        <v>261</v>
      </c>
      <c r="B5" s="1">
        <v>6</v>
      </c>
      <c r="C5" s="1">
        <v>3</v>
      </c>
      <c r="D5" s="1">
        <v>0</v>
      </c>
      <c r="E5" s="1">
        <v>3</v>
      </c>
      <c r="F5" s="1">
        <v>0</v>
      </c>
      <c r="G5" s="1">
        <v>0</v>
      </c>
      <c r="H5" s="1">
        <v>0</v>
      </c>
      <c r="I5" s="1">
        <v>0</v>
      </c>
      <c r="J5" s="1">
        <v>0</v>
      </c>
      <c r="K5" s="1">
        <v>0</v>
      </c>
    </row>
    <row r="6" spans="1:11" x14ac:dyDescent="0.2">
      <c r="A6" s="1" t="s">
        <v>262</v>
      </c>
      <c r="B6" s="1">
        <v>0</v>
      </c>
      <c r="C6" s="1">
        <v>0</v>
      </c>
      <c r="D6" s="1">
        <v>0</v>
      </c>
      <c r="E6" s="1">
        <v>0</v>
      </c>
      <c r="F6" s="1">
        <v>0</v>
      </c>
      <c r="G6" s="1">
        <v>0</v>
      </c>
      <c r="H6" s="1">
        <v>0</v>
      </c>
      <c r="I6" s="1">
        <v>0</v>
      </c>
      <c r="J6" s="1">
        <v>0</v>
      </c>
      <c r="K6" s="1">
        <v>0</v>
      </c>
    </row>
    <row r="7" spans="1:11" x14ac:dyDescent="0.2">
      <c r="A7" s="1" t="s">
        <v>263</v>
      </c>
      <c r="B7" s="1">
        <v>0</v>
      </c>
      <c r="C7" s="1">
        <v>0</v>
      </c>
      <c r="D7" s="1">
        <v>0</v>
      </c>
      <c r="E7" s="1">
        <v>0</v>
      </c>
      <c r="F7" s="1">
        <v>0</v>
      </c>
      <c r="G7" s="1">
        <v>0</v>
      </c>
      <c r="H7" s="1">
        <v>0</v>
      </c>
      <c r="I7" s="1">
        <v>0</v>
      </c>
      <c r="J7" s="1">
        <v>0</v>
      </c>
      <c r="K7" s="1">
        <v>0</v>
      </c>
    </row>
    <row r="8" spans="1:11" x14ac:dyDescent="0.2">
      <c r="A8" s="1" t="s">
        <v>264</v>
      </c>
      <c r="B8" s="1">
        <v>0</v>
      </c>
      <c r="C8" s="1">
        <v>0</v>
      </c>
      <c r="D8" s="1">
        <v>0</v>
      </c>
      <c r="E8" s="1">
        <v>0</v>
      </c>
      <c r="F8" s="1">
        <v>0</v>
      </c>
      <c r="G8" s="1">
        <v>0</v>
      </c>
      <c r="H8" s="1">
        <v>0</v>
      </c>
      <c r="I8" s="1">
        <v>0</v>
      </c>
      <c r="J8" s="1">
        <v>0</v>
      </c>
      <c r="K8" s="1">
        <v>0</v>
      </c>
    </row>
    <row r="9" spans="1:11" x14ac:dyDescent="0.2">
      <c r="A9" s="1" t="s">
        <v>265</v>
      </c>
      <c r="B9" s="1">
        <v>0</v>
      </c>
      <c r="C9" s="1">
        <v>0</v>
      </c>
      <c r="D9" s="1">
        <v>0</v>
      </c>
      <c r="E9" s="1">
        <v>0</v>
      </c>
      <c r="F9" s="1">
        <v>0</v>
      </c>
      <c r="G9" s="1">
        <v>0</v>
      </c>
      <c r="H9" s="1">
        <v>0</v>
      </c>
      <c r="I9" s="1">
        <v>0</v>
      </c>
      <c r="J9" s="1">
        <v>0</v>
      </c>
      <c r="K9" s="1">
        <v>0</v>
      </c>
    </row>
    <row r="10" spans="1:11" x14ac:dyDescent="0.2">
      <c r="A10" s="1" t="s">
        <v>266</v>
      </c>
      <c r="B10" s="1">
        <v>8</v>
      </c>
      <c r="C10" s="1">
        <v>5</v>
      </c>
      <c r="D10" s="1">
        <v>1</v>
      </c>
      <c r="E10" s="1">
        <v>0</v>
      </c>
      <c r="F10" s="1">
        <v>2</v>
      </c>
      <c r="G10" s="1">
        <v>0</v>
      </c>
      <c r="H10" s="1">
        <v>0</v>
      </c>
      <c r="I10" s="1">
        <v>0</v>
      </c>
      <c r="J10" s="1">
        <v>0</v>
      </c>
      <c r="K10" s="1">
        <v>0</v>
      </c>
    </row>
    <row r="11" spans="1:11" x14ac:dyDescent="0.2">
      <c r="A11" s="1" t="s">
        <v>267</v>
      </c>
      <c r="B11" s="1">
        <v>1</v>
      </c>
      <c r="C11" s="1">
        <v>0</v>
      </c>
      <c r="D11" s="1">
        <v>1</v>
      </c>
      <c r="E11" s="1">
        <v>0</v>
      </c>
      <c r="F11" s="1">
        <v>0</v>
      </c>
      <c r="G11" s="1">
        <v>0</v>
      </c>
      <c r="H11" s="1">
        <v>0</v>
      </c>
      <c r="I11" s="1">
        <v>0</v>
      </c>
      <c r="J11" s="1">
        <v>0</v>
      </c>
      <c r="K11" s="1">
        <v>0</v>
      </c>
    </row>
    <row r="12" spans="1:11" x14ac:dyDescent="0.2">
      <c r="A12" s="1" t="s">
        <v>268</v>
      </c>
      <c r="B12" s="1">
        <v>0</v>
      </c>
      <c r="C12" s="1">
        <v>0</v>
      </c>
      <c r="D12" s="1">
        <v>0</v>
      </c>
      <c r="E12" s="1">
        <v>0</v>
      </c>
      <c r="F12" s="1">
        <v>0</v>
      </c>
      <c r="G12" s="1">
        <v>0</v>
      </c>
      <c r="H12" s="1">
        <v>0</v>
      </c>
      <c r="I12" s="1">
        <v>0</v>
      </c>
      <c r="J12" s="1">
        <v>0</v>
      </c>
      <c r="K12" s="1">
        <v>0</v>
      </c>
    </row>
    <row r="13" spans="1:11" x14ac:dyDescent="0.2">
      <c r="A13" s="1" t="s">
        <v>269</v>
      </c>
      <c r="B13" s="1">
        <v>14</v>
      </c>
      <c r="C13" s="1">
        <v>11</v>
      </c>
      <c r="D13" s="1">
        <v>1</v>
      </c>
      <c r="E13" s="1">
        <v>2</v>
      </c>
      <c r="F13" s="1">
        <v>0</v>
      </c>
      <c r="G13" s="1">
        <v>0</v>
      </c>
      <c r="H13" s="1">
        <v>0</v>
      </c>
      <c r="I13" s="1">
        <v>0</v>
      </c>
      <c r="J13" s="1">
        <v>0</v>
      </c>
      <c r="K13" s="1">
        <v>0</v>
      </c>
    </row>
    <row r="14" spans="1:11" x14ac:dyDescent="0.2">
      <c r="A14" s="1" t="s">
        <v>270</v>
      </c>
      <c r="B14" s="1">
        <v>12</v>
      </c>
      <c r="C14" s="1">
        <v>12</v>
      </c>
      <c r="D14" s="1">
        <v>0</v>
      </c>
      <c r="E14" s="1">
        <v>0</v>
      </c>
      <c r="F14" s="1">
        <v>0</v>
      </c>
      <c r="G14" s="1">
        <v>0</v>
      </c>
      <c r="H14" s="1">
        <v>0</v>
      </c>
      <c r="I14" s="1">
        <v>0</v>
      </c>
      <c r="J14" s="1">
        <v>0</v>
      </c>
      <c r="K14" s="1">
        <v>0</v>
      </c>
    </row>
    <row r="15" spans="1:11" x14ac:dyDescent="0.2">
      <c r="A15" s="1" t="s">
        <v>271</v>
      </c>
      <c r="B15" s="1">
        <v>1</v>
      </c>
      <c r="C15" s="1">
        <v>1</v>
      </c>
      <c r="D15" s="1">
        <v>0</v>
      </c>
      <c r="E15" s="1">
        <v>0</v>
      </c>
      <c r="F15" s="1">
        <v>0</v>
      </c>
      <c r="G15" s="1">
        <v>0</v>
      </c>
      <c r="H15" s="1">
        <v>0</v>
      </c>
      <c r="I15" s="1">
        <v>0</v>
      </c>
      <c r="J15" s="1">
        <v>0</v>
      </c>
      <c r="K15" s="1">
        <v>0</v>
      </c>
    </row>
    <row r="16" spans="1:11" x14ac:dyDescent="0.2">
      <c r="A16" s="1" t="s">
        <v>272</v>
      </c>
      <c r="B16" s="1">
        <v>1</v>
      </c>
      <c r="C16" s="1">
        <v>1</v>
      </c>
      <c r="D16" s="1">
        <v>0</v>
      </c>
      <c r="E16" s="1">
        <v>0</v>
      </c>
      <c r="F16" s="1">
        <v>0</v>
      </c>
      <c r="G16" s="1">
        <v>0</v>
      </c>
      <c r="H16" s="1">
        <v>0</v>
      </c>
      <c r="I16" s="1">
        <v>0</v>
      </c>
      <c r="J16" s="1">
        <v>0</v>
      </c>
      <c r="K16" s="1">
        <v>0</v>
      </c>
    </row>
    <row r="17" spans="1:11" x14ac:dyDescent="0.2">
      <c r="A17" s="1" t="s">
        <v>273</v>
      </c>
      <c r="B17" s="1">
        <v>2</v>
      </c>
      <c r="C17" s="1">
        <v>1</v>
      </c>
      <c r="D17" s="1">
        <v>0</v>
      </c>
      <c r="E17" s="1">
        <v>1</v>
      </c>
      <c r="F17" s="1">
        <v>0</v>
      </c>
      <c r="G17" s="1">
        <v>0</v>
      </c>
      <c r="H17" s="1">
        <v>0</v>
      </c>
      <c r="I17" s="1">
        <v>0</v>
      </c>
      <c r="J17" s="1">
        <v>0</v>
      </c>
      <c r="K17" s="1">
        <v>0</v>
      </c>
    </row>
    <row r="18" spans="1:11" x14ac:dyDescent="0.2">
      <c r="A18" s="1" t="s">
        <v>274</v>
      </c>
      <c r="B18" s="1">
        <v>1</v>
      </c>
      <c r="C18" s="1">
        <v>1</v>
      </c>
      <c r="D18" s="1">
        <v>0</v>
      </c>
      <c r="E18" s="1">
        <v>0</v>
      </c>
      <c r="F18" s="1">
        <v>0</v>
      </c>
      <c r="G18" s="1">
        <v>0</v>
      </c>
      <c r="H18" s="1">
        <v>0</v>
      </c>
      <c r="I18" s="1">
        <v>0</v>
      </c>
      <c r="J18" s="1">
        <v>0</v>
      </c>
      <c r="K18" s="1">
        <v>0</v>
      </c>
    </row>
    <row r="19" spans="1:11" x14ac:dyDescent="0.2">
      <c r="A19" s="1" t="s">
        <v>275</v>
      </c>
      <c r="B19" s="1">
        <v>5</v>
      </c>
      <c r="C19" s="1">
        <v>5</v>
      </c>
      <c r="D19" s="1">
        <v>0</v>
      </c>
      <c r="E19" s="1">
        <v>0</v>
      </c>
      <c r="F19" s="1">
        <v>0</v>
      </c>
      <c r="G19" s="1">
        <v>0</v>
      </c>
      <c r="H19" s="1">
        <v>0</v>
      </c>
      <c r="I19" s="1">
        <v>0</v>
      </c>
      <c r="J19" s="1">
        <v>0</v>
      </c>
      <c r="K19" s="1">
        <v>0</v>
      </c>
    </row>
    <row r="20" spans="1:11" x14ac:dyDescent="0.2">
      <c r="A20" s="1" t="s">
        <v>276</v>
      </c>
      <c r="B20" s="1">
        <v>1</v>
      </c>
      <c r="C20" s="1">
        <v>1</v>
      </c>
      <c r="D20" s="1">
        <v>0</v>
      </c>
      <c r="E20" s="1">
        <v>0</v>
      </c>
      <c r="F20" s="1">
        <v>0</v>
      </c>
      <c r="G20" s="1">
        <v>0</v>
      </c>
      <c r="H20" s="1">
        <v>0</v>
      </c>
      <c r="I20" s="1">
        <v>0</v>
      </c>
      <c r="J20" s="1">
        <v>0</v>
      </c>
      <c r="K20" s="1">
        <v>0</v>
      </c>
    </row>
    <row r="21" spans="1:11" x14ac:dyDescent="0.2">
      <c r="A21" s="1" t="s">
        <v>277</v>
      </c>
      <c r="B21" s="1">
        <v>1</v>
      </c>
      <c r="C21" s="1">
        <v>0</v>
      </c>
      <c r="D21" s="1">
        <v>0</v>
      </c>
      <c r="E21" s="1">
        <v>1</v>
      </c>
      <c r="F21" s="1">
        <v>0</v>
      </c>
      <c r="G21" s="1">
        <v>0</v>
      </c>
      <c r="H21" s="1">
        <v>0</v>
      </c>
      <c r="I21" s="1">
        <v>0</v>
      </c>
      <c r="J21" s="1">
        <v>0</v>
      </c>
      <c r="K21" s="1">
        <v>0</v>
      </c>
    </row>
    <row r="22" spans="1:11" x14ac:dyDescent="0.2">
      <c r="A22" s="1" t="s">
        <v>278</v>
      </c>
      <c r="B22" s="1">
        <v>3</v>
      </c>
      <c r="C22" s="1">
        <v>3</v>
      </c>
      <c r="D22" s="1">
        <v>0</v>
      </c>
      <c r="E22" s="1">
        <v>0</v>
      </c>
      <c r="F22" s="1">
        <v>0</v>
      </c>
      <c r="G22" s="1">
        <v>0</v>
      </c>
      <c r="H22" s="1">
        <v>0</v>
      </c>
      <c r="I22" s="1">
        <v>0</v>
      </c>
      <c r="J22" s="1">
        <v>0</v>
      </c>
      <c r="K22" s="1">
        <v>0</v>
      </c>
    </row>
    <row r="23" spans="1:11" x14ac:dyDescent="0.2">
      <c r="A23" s="1" t="s">
        <v>279</v>
      </c>
      <c r="B23" s="1">
        <v>0</v>
      </c>
      <c r="C23" s="1">
        <v>0</v>
      </c>
      <c r="D23" s="1">
        <v>0</v>
      </c>
      <c r="E23" s="1">
        <v>0</v>
      </c>
      <c r="F23" s="1">
        <v>0</v>
      </c>
      <c r="G23" s="1">
        <v>0</v>
      </c>
      <c r="H23" s="1">
        <v>0</v>
      </c>
      <c r="I23" s="1">
        <v>0</v>
      </c>
      <c r="J23" s="1">
        <v>0</v>
      </c>
      <c r="K23" s="1">
        <v>0</v>
      </c>
    </row>
    <row r="24" spans="1:11" x14ac:dyDescent="0.2">
      <c r="A24" s="1" t="s">
        <v>280</v>
      </c>
      <c r="B24" s="1">
        <v>15</v>
      </c>
      <c r="C24" s="1">
        <v>8</v>
      </c>
      <c r="D24" s="1">
        <v>1</v>
      </c>
      <c r="E24" s="1">
        <v>2</v>
      </c>
      <c r="F24" s="1">
        <v>0</v>
      </c>
      <c r="G24" s="1">
        <v>0</v>
      </c>
      <c r="H24" s="1">
        <v>0</v>
      </c>
      <c r="I24" s="1">
        <v>0</v>
      </c>
      <c r="J24" s="1">
        <v>4</v>
      </c>
      <c r="K24" s="1">
        <v>0</v>
      </c>
    </row>
    <row r="25" spans="1:11" x14ac:dyDescent="0.2">
      <c r="A25" s="1" t="s">
        <v>281</v>
      </c>
      <c r="B25" s="1">
        <v>1</v>
      </c>
      <c r="C25" s="1">
        <v>1</v>
      </c>
      <c r="D25" s="1">
        <v>0</v>
      </c>
      <c r="E25" s="1">
        <v>0</v>
      </c>
      <c r="F25" s="1">
        <v>0</v>
      </c>
      <c r="G25" s="1">
        <v>0</v>
      </c>
      <c r="H25" s="1">
        <v>0</v>
      </c>
      <c r="I25" s="1">
        <v>0</v>
      </c>
      <c r="J25" s="1">
        <v>0</v>
      </c>
      <c r="K25" s="1">
        <v>0</v>
      </c>
    </row>
    <row r="26" spans="1:11" x14ac:dyDescent="0.2">
      <c r="A26" s="1" t="s">
        <v>282</v>
      </c>
      <c r="B26" s="1">
        <v>0</v>
      </c>
      <c r="C26" s="1">
        <v>0</v>
      </c>
      <c r="D26" s="1">
        <v>0</v>
      </c>
      <c r="E26" s="1">
        <v>0</v>
      </c>
      <c r="F26" s="1">
        <v>0</v>
      </c>
      <c r="G26" s="1">
        <v>0</v>
      </c>
      <c r="H26" s="1">
        <v>0</v>
      </c>
      <c r="I26" s="1">
        <v>0</v>
      </c>
      <c r="J26" s="1">
        <v>0</v>
      </c>
      <c r="K26" s="1">
        <v>0</v>
      </c>
    </row>
    <row r="27" spans="1:11" x14ac:dyDescent="0.2">
      <c r="A27" s="1" t="s">
        <v>283</v>
      </c>
      <c r="B27" s="1">
        <v>1</v>
      </c>
      <c r="C27" s="1">
        <v>1</v>
      </c>
      <c r="D27" s="1">
        <v>0</v>
      </c>
      <c r="E27" s="1">
        <v>0</v>
      </c>
      <c r="F27" s="1">
        <v>0</v>
      </c>
      <c r="G27" s="1">
        <v>0</v>
      </c>
      <c r="H27" s="1">
        <v>0</v>
      </c>
      <c r="I27" s="1">
        <v>0</v>
      </c>
      <c r="J27" s="1">
        <v>0</v>
      </c>
      <c r="K27" s="1">
        <v>0</v>
      </c>
    </row>
    <row r="28" spans="1:11" x14ac:dyDescent="0.2">
      <c r="A28" s="1" t="s">
        <v>284</v>
      </c>
      <c r="B28" s="1">
        <v>5</v>
      </c>
      <c r="C28" s="1">
        <v>4</v>
      </c>
      <c r="D28" s="1">
        <v>0</v>
      </c>
      <c r="E28" s="1">
        <v>0</v>
      </c>
      <c r="F28" s="1">
        <v>0</v>
      </c>
      <c r="G28" s="1">
        <v>0</v>
      </c>
      <c r="H28" s="1">
        <v>0</v>
      </c>
      <c r="I28" s="1">
        <v>0</v>
      </c>
      <c r="J28" s="1">
        <v>1</v>
      </c>
      <c r="K28" s="1">
        <v>0</v>
      </c>
    </row>
    <row r="29" spans="1:11" x14ac:dyDescent="0.2">
      <c r="A29" s="1" t="s">
        <v>285</v>
      </c>
      <c r="B29" s="1">
        <v>4</v>
      </c>
      <c r="C29" s="1">
        <v>4</v>
      </c>
      <c r="D29" s="1">
        <v>0</v>
      </c>
      <c r="E29" s="1">
        <v>0</v>
      </c>
      <c r="F29" s="1">
        <v>0</v>
      </c>
      <c r="G29" s="1">
        <v>0</v>
      </c>
      <c r="H29" s="1">
        <v>0</v>
      </c>
      <c r="I29" s="1">
        <v>0</v>
      </c>
      <c r="J29" s="1">
        <v>0</v>
      </c>
      <c r="K29" s="1">
        <v>0</v>
      </c>
    </row>
    <row r="30" spans="1:11" x14ac:dyDescent="0.2">
      <c r="A30" s="1" t="s">
        <v>286</v>
      </c>
      <c r="B30" s="1">
        <v>1</v>
      </c>
      <c r="C30" s="1">
        <v>1</v>
      </c>
      <c r="D30" s="1">
        <v>0</v>
      </c>
      <c r="E30" s="1">
        <v>0</v>
      </c>
      <c r="F30" s="1">
        <v>0</v>
      </c>
      <c r="G30" s="1">
        <v>0</v>
      </c>
      <c r="H30" s="1">
        <v>0</v>
      </c>
      <c r="I30" s="1">
        <v>0</v>
      </c>
      <c r="J30" s="1">
        <v>0</v>
      </c>
      <c r="K30" s="1">
        <v>0</v>
      </c>
    </row>
    <row r="31" spans="1:11" x14ac:dyDescent="0.2">
      <c r="A31" s="1" t="s">
        <v>287</v>
      </c>
      <c r="B31" s="1">
        <v>1</v>
      </c>
      <c r="C31" s="1">
        <v>1</v>
      </c>
      <c r="D31" s="1">
        <v>0</v>
      </c>
      <c r="E31" s="1">
        <v>0</v>
      </c>
      <c r="F31" s="1">
        <v>0</v>
      </c>
      <c r="G31" s="1">
        <v>0</v>
      </c>
      <c r="H31" s="1">
        <v>0</v>
      </c>
      <c r="I31" s="1">
        <v>0</v>
      </c>
      <c r="J31" s="1">
        <v>0</v>
      </c>
      <c r="K31" s="1">
        <v>0</v>
      </c>
    </row>
    <row r="32" spans="1:11" x14ac:dyDescent="0.2">
      <c r="A32" s="1" t="s">
        <v>288</v>
      </c>
      <c r="B32" s="1">
        <v>0</v>
      </c>
      <c r="C32" s="1">
        <v>0</v>
      </c>
      <c r="D32" s="1">
        <v>0</v>
      </c>
      <c r="E32" s="1">
        <v>0</v>
      </c>
      <c r="F32" s="1">
        <v>0</v>
      </c>
      <c r="G32" s="1">
        <v>0</v>
      </c>
      <c r="H32" s="1">
        <v>0</v>
      </c>
      <c r="I32" s="1">
        <v>0</v>
      </c>
      <c r="J32" s="1">
        <v>0</v>
      </c>
      <c r="K32" s="1">
        <v>0</v>
      </c>
    </row>
    <row r="33" spans="1:11" x14ac:dyDescent="0.2">
      <c r="A33" s="1" t="s">
        <v>289</v>
      </c>
      <c r="B33" s="1">
        <v>1</v>
      </c>
      <c r="C33" s="1">
        <v>0</v>
      </c>
      <c r="D33" s="1">
        <v>0</v>
      </c>
      <c r="E33" s="1">
        <v>0</v>
      </c>
      <c r="F33" s="1">
        <v>0</v>
      </c>
      <c r="G33" s="1">
        <v>0</v>
      </c>
      <c r="H33" s="1">
        <v>0</v>
      </c>
      <c r="I33" s="1">
        <v>0</v>
      </c>
      <c r="J33" s="1">
        <v>0</v>
      </c>
      <c r="K33" s="1">
        <v>1</v>
      </c>
    </row>
    <row r="34" spans="1:11" x14ac:dyDescent="0.2">
      <c r="A34" s="1" t="s">
        <v>290</v>
      </c>
      <c r="B34" s="1">
        <v>5</v>
      </c>
      <c r="C34" s="1">
        <v>3</v>
      </c>
      <c r="D34" s="1">
        <v>0</v>
      </c>
      <c r="E34" s="1">
        <v>2</v>
      </c>
      <c r="F34" s="1">
        <v>0</v>
      </c>
      <c r="G34" s="1">
        <v>0</v>
      </c>
      <c r="H34" s="1">
        <v>0</v>
      </c>
      <c r="I34" s="1">
        <v>0</v>
      </c>
      <c r="J34" s="1">
        <v>0</v>
      </c>
      <c r="K34" s="1">
        <v>0</v>
      </c>
    </row>
    <row r="35" spans="1:11" x14ac:dyDescent="0.2">
      <c r="A35" s="1" t="s">
        <v>291</v>
      </c>
      <c r="B35" s="1">
        <v>6</v>
      </c>
      <c r="C35" s="1">
        <v>5</v>
      </c>
      <c r="D35" s="1">
        <v>0</v>
      </c>
      <c r="E35" s="1">
        <v>1</v>
      </c>
      <c r="F35" s="1">
        <v>0</v>
      </c>
      <c r="G35" s="1">
        <v>0</v>
      </c>
      <c r="H35" s="1">
        <v>0</v>
      </c>
      <c r="I35" s="1">
        <v>0</v>
      </c>
      <c r="J35" s="1">
        <v>0</v>
      </c>
      <c r="K35" s="1">
        <v>0</v>
      </c>
    </row>
    <row r="36" spans="1:11" x14ac:dyDescent="0.2">
      <c r="A36" s="1" t="s">
        <v>292</v>
      </c>
      <c r="B36" s="1">
        <v>4</v>
      </c>
      <c r="C36" s="1">
        <v>4</v>
      </c>
      <c r="D36" s="1">
        <v>0</v>
      </c>
      <c r="E36" s="1">
        <v>0</v>
      </c>
      <c r="F36" s="1">
        <v>0</v>
      </c>
      <c r="G36" s="1">
        <v>0</v>
      </c>
      <c r="H36" s="1">
        <v>0</v>
      </c>
      <c r="I36" s="1">
        <v>0</v>
      </c>
      <c r="J36" s="1">
        <v>0</v>
      </c>
      <c r="K36" s="1">
        <v>0</v>
      </c>
    </row>
    <row r="37" spans="1:11" x14ac:dyDescent="0.2">
      <c r="A37" s="1" t="s">
        <v>293</v>
      </c>
      <c r="B37" s="1">
        <v>0</v>
      </c>
      <c r="C37" s="1">
        <v>0</v>
      </c>
      <c r="D37" s="1">
        <v>0</v>
      </c>
      <c r="E37" s="1">
        <v>0</v>
      </c>
      <c r="F37" s="1">
        <v>0</v>
      </c>
      <c r="G37" s="1">
        <v>0</v>
      </c>
      <c r="H37" s="1">
        <v>0</v>
      </c>
      <c r="I37" s="1">
        <v>0</v>
      </c>
      <c r="J37" s="1">
        <v>0</v>
      </c>
      <c r="K37" s="1">
        <v>0</v>
      </c>
    </row>
    <row r="38" spans="1:11" x14ac:dyDescent="0.2">
      <c r="A38" s="1" t="s">
        <v>294</v>
      </c>
      <c r="B38" s="1">
        <v>113</v>
      </c>
      <c r="C38" s="1">
        <v>97</v>
      </c>
      <c r="D38" s="1">
        <v>4</v>
      </c>
      <c r="E38" s="1">
        <v>10</v>
      </c>
      <c r="F38" s="1">
        <v>1</v>
      </c>
      <c r="G38" s="1">
        <v>0</v>
      </c>
      <c r="H38" s="1">
        <v>0</v>
      </c>
      <c r="I38" s="1">
        <v>0</v>
      </c>
      <c r="J38" s="1">
        <v>1</v>
      </c>
      <c r="K38" s="1">
        <v>0</v>
      </c>
    </row>
    <row r="39" spans="1:11" x14ac:dyDescent="0.2">
      <c r="A39" s="1" t="s">
        <v>295</v>
      </c>
      <c r="B39" s="1">
        <v>8</v>
      </c>
      <c r="C39" s="1">
        <v>5</v>
      </c>
      <c r="D39" s="1">
        <v>2</v>
      </c>
      <c r="E39" s="1">
        <v>0</v>
      </c>
      <c r="F39" s="1">
        <v>0</v>
      </c>
      <c r="G39" s="1">
        <v>0</v>
      </c>
      <c r="H39" s="1">
        <v>0</v>
      </c>
      <c r="I39" s="1">
        <v>1</v>
      </c>
      <c r="J39" s="1">
        <v>0</v>
      </c>
      <c r="K39" s="1">
        <v>0</v>
      </c>
    </row>
    <row r="40" spans="1:11" x14ac:dyDescent="0.2">
      <c r="A40" s="1" t="s">
        <v>296</v>
      </c>
      <c r="B40" s="1">
        <v>0</v>
      </c>
      <c r="C40" s="1">
        <v>0</v>
      </c>
      <c r="D40" s="1">
        <v>0</v>
      </c>
      <c r="E40" s="1">
        <v>0</v>
      </c>
      <c r="F40" s="1">
        <v>0</v>
      </c>
      <c r="G40" s="1">
        <v>0</v>
      </c>
      <c r="H40" s="1">
        <v>0</v>
      </c>
      <c r="I40" s="1">
        <v>0</v>
      </c>
      <c r="J40" s="1">
        <v>0</v>
      </c>
      <c r="K40" s="1">
        <v>0</v>
      </c>
    </row>
    <row r="41" spans="1:11" x14ac:dyDescent="0.2">
      <c r="A41" s="1" t="s">
        <v>297</v>
      </c>
      <c r="B41" s="1">
        <v>1</v>
      </c>
      <c r="C41" s="1">
        <v>1</v>
      </c>
      <c r="D41" s="1">
        <v>0</v>
      </c>
      <c r="E41" s="1">
        <v>0</v>
      </c>
      <c r="F41" s="1">
        <v>0</v>
      </c>
      <c r="G41" s="1">
        <v>0</v>
      </c>
      <c r="H41" s="1">
        <v>0</v>
      </c>
      <c r="I41" s="1">
        <v>0</v>
      </c>
      <c r="J41" s="1">
        <v>0</v>
      </c>
      <c r="K41" s="1">
        <v>0</v>
      </c>
    </row>
    <row r="42" spans="1:11" x14ac:dyDescent="0.2">
      <c r="A42" s="1" t="s">
        <v>298</v>
      </c>
      <c r="B42" s="1">
        <v>29</v>
      </c>
      <c r="C42" s="1">
        <v>21</v>
      </c>
      <c r="D42" s="1">
        <v>2</v>
      </c>
      <c r="E42" s="1">
        <v>2</v>
      </c>
      <c r="F42" s="1">
        <v>0</v>
      </c>
      <c r="G42" s="1">
        <v>0</v>
      </c>
      <c r="H42" s="1">
        <v>0</v>
      </c>
      <c r="I42" s="1">
        <v>0</v>
      </c>
      <c r="J42" s="1">
        <v>4</v>
      </c>
      <c r="K42" s="1">
        <v>0</v>
      </c>
    </row>
    <row r="43" spans="1:11" x14ac:dyDescent="0.2">
      <c r="A43" s="1" t="s">
        <v>299</v>
      </c>
      <c r="B43" s="1">
        <v>4</v>
      </c>
      <c r="C43" s="1">
        <v>4</v>
      </c>
      <c r="D43" s="1">
        <v>0</v>
      </c>
      <c r="E43" s="1">
        <v>0</v>
      </c>
      <c r="F43" s="1">
        <v>0</v>
      </c>
      <c r="G43" s="1">
        <v>0</v>
      </c>
      <c r="H43" s="1">
        <v>0</v>
      </c>
      <c r="I43" s="1">
        <v>0</v>
      </c>
      <c r="J43" s="1">
        <v>0</v>
      </c>
      <c r="K43" s="1">
        <v>0</v>
      </c>
    </row>
    <row r="44" spans="1:11" x14ac:dyDescent="0.2">
      <c r="A44" s="1" t="s">
        <v>300</v>
      </c>
      <c r="B44" s="1">
        <v>3</v>
      </c>
      <c r="C44" s="1">
        <v>2</v>
      </c>
      <c r="D44" s="1">
        <v>0</v>
      </c>
      <c r="E44" s="1">
        <v>1</v>
      </c>
      <c r="F44" s="1">
        <v>0</v>
      </c>
      <c r="G44" s="1">
        <v>0</v>
      </c>
      <c r="H44" s="1">
        <v>0</v>
      </c>
      <c r="I44" s="1">
        <v>0</v>
      </c>
      <c r="J44" s="1">
        <v>0</v>
      </c>
      <c r="K44" s="1">
        <v>0</v>
      </c>
    </row>
    <row r="45" spans="1:11" x14ac:dyDescent="0.2">
      <c r="A45" s="1" t="s">
        <v>301</v>
      </c>
      <c r="B45" s="1">
        <v>25</v>
      </c>
      <c r="C45" s="1">
        <v>23</v>
      </c>
      <c r="D45" s="1">
        <v>1</v>
      </c>
      <c r="E45" s="1">
        <v>0</v>
      </c>
      <c r="F45" s="1">
        <v>1</v>
      </c>
      <c r="G45" s="1">
        <v>0</v>
      </c>
      <c r="H45" s="1">
        <v>0</v>
      </c>
      <c r="I45" s="1">
        <v>0</v>
      </c>
      <c r="J45" s="1">
        <v>0</v>
      </c>
      <c r="K45" s="1">
        <v>0</v>
      </c>
    </row>
    <row r="46" spans="1:11" x14ac:dyDescent="0.2">
      <c r="A46" s="1" t="s">
        <v>302</v>
      </c>
      <c r="B46" s="1">
        <v>1</v>
      </c>
      <c r="C46" s="1">
        <v>1</v>
      </c>
      <c r="D46" s="1">
        <v>0</v>
      </c>
      <c r="E46" s="1">
        <v>0</v>
      </c>
      <c r="F46" s="1">
        <v>0</v>
      </c>
      <c r="G46" s="1">
        <v>0</v>
      </c>
      <c r="H46" s="1">
        <v>0</v>
      </c>
      <c r="I46" s="1">
        <v>0</v>
      </c>
      <c r="J46" s="1">
        <v>0</v>
      </c>
      <c r="K46" s="1">
        <v>0</v>
      </c>
    </row>
    <row r="47" spans="1:11" x14ac:dyDescent="0.2">
      <c r="A47" s="1" t="s">
        <v>303</v>
      </c>
      <c r="B47" s="1">
        <v>19</v>
      </c>
      <c r="C47" s="1">
        <v>19</v>
      </c>
      <c r="D47" s="1">
        <v>0</v>
      </c>
      <c r="E47" s="1">
        <v>0</v>
      </c>
      <c r="F47" s="1">
        <v>0</v>
      </c>
      <c r="G47" s="1">
        <v>0</v>
      </c>
      <c r="H47" s="1">
        <v>0</v>
      </c>
      <c r="I47" s="1">
        <v>0</v>
      </c>
      <c r="J47" s="1">
        <v>0</v>
      </c>
      <c r="K47" s="1">
        <v>0</v>
      </c>
    </row>
    <row r="48" spans="1:11" x14ac:dyDescent="0.2">
      <c r="A48" s="1" t="s">
        <v>257</v>
      </c>
      <c r="B48" s="1">
        <v>0</v>
      </c>
      <c r="C48" s="1">
        <v>0</v>
      </c>
      <c r="D48" s="1">
        <v>0</v>
      </c>
      <c r="E48" s="1">
        <v>0</v>
      </c>
      <c r="F48" s="1">
        <v>0</v>
      </c>
      <c r="G48" s="1">
        <v>0</v>
      </c>
      <c r="H48" s="1">
        <v>0</v>
      </c>
      <c r="I48" s="1">
        <v>0</v>
      </c>
      <c r="J48" s="1">
        <v>0</v>
      </c>
      <c r="K48" s="1">
        <v>0</v>
      </c>
    </row>
    <row r="49" spans="1:11" x14ac:dyDescent="0.2">
      <c r="A49" s="1" t="s">
        <v>304</v>
      </c>
      <c r="B49" s="1">
        <v>235</v>
      </c>
      <c r="C49" s="1">
        <v>160</v>
      </c>
      <c r="D49" s="1">
        <v>7</v>
      </c>
      <c r="E49" s="1">
        <v>15</v>
      </c>
      <c r="F49" s="1">
        <v>0</v>
      </c>
      <c r="G49" s="1">
        <v>0</v>
      </c>
      <c r="H49" s="1">
        <v>0</v>
      </c>
      <c r="I49" s="1">
        <v>6</v>
      </c>
      <c r="J49" s="1">
        <v>45</v>
      </c>
      <c r="K49" s="1">
        <v>2</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3E3AE-71D1-4118-848C-5754FE1BDD5F}">
  <dimension ref="A1:K25"/>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436</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437</v>
      </c>
    </row>
    <row r="7" spans="1:11" x14ac:dyDescent="0.2">
      <c r="A7" s="1" t="s">
        <v>3</v>
      </c>
      <c r="B7" s="1">
        <v>329</v>
      </c>
      <c r="C7" s="1">
        <v>264</v>
      </c>
      <c r="D7" s="1">
        <v>15</v>
      </c>
      <c r="E7" s="1">
        <v>33</v>
      </c>
      <c r="F7" s="1">
        <v>4</v>
      </c>
      <c r="G7" s="1">
        <v>0</v>
      </c>
      <c r="H7" s="1">
        <v>0</v>
      </c>
      <c r="I7" s="1">
        <v>1</v>
      </c>
      <c r="J7" s="1">
        <v>10</v>
      </c>
      <c r="K7" s="1">
        <v>2</v>
      </c>
    </row>
    <row r="8" spans="1:11" x14ac:dyDescent="0.2">
      <c r="A8" s="1" t="s">
        <v>305</v>
      </c>
      <c r="B8" s="1">
        <v>242</v>
      </c>
      <c r="C8" s="1">
        <v>187</v>
      </c>
      <c r="D8" s="1">
        <v>11</v>
      </c>
      <c r="E8" s="1">
        <v>29</v>
      </c>
      <c r="F8" s="1">
        <v>3</v>
      </c>
      <c r="G8" s="1">
        <v>0</v>
      </c>
      <c r="H8" s="1">
        <v>0</v>
      </c>
      <c r="I8" s="1">
        <v>1</v>
      </c>
      <c r="J8" s="1">
        <v>10</v>
      </c>
      <c r="K8" s="1">
        <v>1</v>
      </c>
    </row>
    <row r="9" spans="1:11" x14ac:dyDescent="0.2">
      <c r="A9" s="1" t="s">
        <v>306</v>
      </c>
      <c r="B9" s="1">
        <v>37</v>
      </c>
      <c r="C9" s="1">
        <v>29</v>
      </c>
      <c r="D9" s="1">
        <v>2</v>
      </c>
      <c r="E9" s="1">
        <v>4</v>
      </c>
      <c r="F9" s="1">
        <v>1</v>
      </c>
      <c r="G9" s="1">
        <v>0</v>
      </c>
      <c r="H9" s="1">
        <v>0</v>
      </c>
      <c r="I9" s="1">
        <v>0</v>
      </c>
      <c r="J9" s="1">
        <v>0</v>
      </c>
      <c r="K9" s="1">
        <v>1</v>
      </c>
    </row>
    <row r="10" spans="1:11" x14ac:dyDescent="0.2">
      <c r="A10" s="1" t="s">
        <v>307</v>
      </c>
      <c r="B10" s="1">
        <v>44</v>
      </c>
      <c r="C10" s="1">
        <v>42</v>
      </c>
      <c r="D10" s="1">
        <v>2</v>
      </c>
      <c r="E10" s="1">
        <v>0</v>
      </c>
      <c r="F10" s="1">
        <v>0</v>
      </c>
      <c r="G10" s="1">
        <v>0</v>
      </c>
      <c r="H10" s="1">
        <v>0</v>
      </c>
      <c r="I10" s="1">
        <v>0</v>
      </c>
      <c r="J10" s="1">
        <v>0</v>
      </c>
      <c r="K10" s="1">
        <v>0</v>
      </c>
    </row>
    <row r="11" spans="1:11" x14ac:dyDescent="0.2">
      <c r="A11" s="1" t="s">
        <v>308</v>
      </c>
      <c r="B11" s="1">
        <v>6</v>
      </c>
      <c r="C11" s="1">
        <v>6</v>
      </c>
      <c r="D11" s="1">
        <v>0</v>
      </c>
      <c r="E11" s="1">
        <v>0</v>
      </c>
      <c r="F11" s="1">
        <v>0</v>
      </c>
      <c r="G11" s="1">
        <v>0</v>
      </c>
      <c r="H11" s="1">
        <v>0</v>
      </c>
      <c r="I11" s="1">
        <v>0</v>
      </c>
      <c r="J11" s="1">
        <v>0</v>
      </c>
      <c r="K11" s="1">
        <v>0</v>
      </c>
    </row>
    <row r="12" spans="1:11" x14ac:dyDescent="0.2">
      <c r="A12" s="1" t="s">
        <v>29</v>
      </c>
    </row>
    <row r="13" spans="1:11" x14ac:dyDescent="0.2">
      <c r="A13" s="1" t="s">
        <v>437</v>
      </c>
    </row>
    <row r="14" spans="1:11" x14ac:dyDescent="0.2">
      <c r="A14" s="1" t="s">
        <v>3</v>
      </c>
      <c r="B14" s="1">
        <v>156</v>
      </c>
      <c r="C14" s="1">
        <v>125</v>
      </c>
      <c r="D14" s="1">
        <v>8</v>
      </c>
      <c r="E14" s="1">
        <v>14</v>
      </c>
      <c r="F14" s="1">
        <v>3</v>
      </c>
      <c r="G14" s="1">
        <v>0</v>
      </c>
      <c r="H14" s="1">
        <v>0</v>
      </c>
      <c r="I14" s="1">
        <v>1</v>
      </c>
      <c r="J14" s="1">
        <v>3</v>
      </c>
      <c r="K14" s="1">
        <v>2</v>
      </c>
    </row>
    <row r="15" spans="1:11" x14ac:dyDescent="0.2">
      <c r="A15" s="1" t="s">
        <v>305</v>
      </c>
      <c r="B15" s="1">
        <v>132</v>
      </c>
      <c r="C15" s="1">
        <v>106</v>
      </c>
      <c r="D15" s="1">
        <v>6</v>
      </c>
      <c r="E15" s="1">
        <v>13</v>
      </c>
      <c r="F15" s="1">
        <v>2</v>
      </c>
      <c r="G15" s="1">
        <v>0</v>
      </c>
      <c r="H15" s="1">
        <v>0</v>
      </c>
      <c r="I15" s="1">
        <v>1</v>
      </c>
      <c r="J15" s="1">
        <v>3</v>
      </c>
      <c r="K15" s="1">
        <v>1</v>
      </c>
    </row>
    <row r="16" spans="1:11" x14ac:dyDescent="0.2">
      <c r="A16" s="1" t="s">
        <v>306</v>
      </c>
      <c r="B16" s="1">
        <v>15</v>
      </c>
      <c r="C16" s="1">
        <v>10</v>
      </c>
      <c r="D16" s="1">
        <v>2</v>
      </c>
      <c r="E16" s="1">
        <v>1</v>
      </c>
      <c r="F16" s="1">
        <v>1</v>
      </c>
      <c r="G16" s="1">
        <v>0</v>
      </c>
      <c r="H16" s="1">
        <v>0</v>
      </c>
      <c r="I16" s="1">
        <v>0</v>
      </c>
      <c r="J16" s="1">
        <v>0</v>
      </c>
      <c r="K16" s="1">
        <v>1</v>
      </c>
    </row>
    <row r="17" spans="1:11" x14ac:dyDescent="0.2">
      <c r="A17" s="1" t="s">
        <v>307</v>
      </c>
      <c r="B17" s="1">
        <v>7</v>
      </c>
      <c r="C17" s="1">
        <v>7</v>
      </c>
      <c r="D17" s="1">
        <v>0</v>
      </c>
      <c r="E17" s="1">
        <v>0</v>
      </c>
      <c r="F17" s="1">
        <v>0</v>
      </c>
      <c r="G17" s="1">
        <v>0</v>
      </c>
      <c r="H17" s="1">
        <v>0</v>
      </c>
      <c r="I17" s="1">
        <v>0</v>
      </c>
      <c r="J17" s="1">
        <v>0</v>
      </c>
      <c r="K17" s="1">
        <v>0</v>
      </c>
    </row>
    <row r="18" spans="1:11" x14ac:dyDescent="0.2">
      <c r="A18" s="1" t="s">
        <v>308</v>
      </c>
      <c r="B18" s="1">
        <v>2</v>
      </c>
      <c r="C18" s="1">
        <v>2</v>
      </c>
      <c r="D18" s="1">
        <v>0</v>
      </c>
      <c r="E18" s="1">
        <v>0</v>
      </c>
      <c r="F18" s="1">
        <v>0</v>
      </c>
      <c r="G18" s="1">
        <v>0</v>
      </c>
      <c r="H18" s="1">
        <v>0</v>
      </c>
      <c r="I18" s="1">
        <v>0</v>
      </c>
      <c r="J18" s="1">
        <v>0</v>
      </c>
      <c r="K18" s="1">
        <v>0</v>
      </c>
    </row>
    <row r="19" spans="1:11" x14ac:dyDescent="0.2">
      <c r="A19" s="1" t="s">
        <v>30</v>
      </c>
    </row>
    <row r="20" spans="1:11" x14ac:dyDescent="0.2">
      <c r="A20" s="1" t="s">
        <v>437</v>
      </c>
    </row>
    <row r="21" spans="1:11" x14ac:dyDescent="0.2">
      <c r="A21" s="1" t="s">
        <v>3</v>
      </c>
      <c r="B21" s="1">
        <v>173</v>
      </c>
      <c r="C21" s="1">
        <v>139</v>
      </c>
      <c r="D21" s="1">
        <v>7</v>
      </c>
      <c r="E21" s="1">
        <v>19</v>
      </c>
      <c r="F21" s="1">
        <v>1</v>
      </c>
      <c r="G21" s="1">
        <v>0</v>
      </c>
      <c r="H21" s="1">
        <v>0</v>
      </c>
      <c r="I21" s="1">
        <v>0</v>
      </c>
      <c r="J21" s="1">
        <v>7</v>
      </c>
      <c r="K21" s="1">
        <v>0</v>
      </c>
    </row>
    <row r="22" spans="1:11" x14ac:dyDescent="0.2">
      <c r="A22" s="1" t="s">
        <v>305</v>
      </c>
      <c r="B22" s="1">
        <v>110</v>
      </c>
      <c r="C22" s="1">
        <v>81</v>
      </c>
      <c r="D22" s="1">
        <v>5</v>
      </c>
      <c r="E22" s="1">
        <v>16</v>
      </c>
      <c r="F22" s="1">
        <v>1</v>
      </c>
      <c r="G22" s="1">
        <v>0</v>
      </c>
      <c r="H22" s="1">
        <v>0</v>
      </c>
      <c r="I22" s="1">
        <v>0</v>
      </c>
      <c r="J22" s="1">
        <v>7</v>
      </c>
      <c r="K22" s="1">
        <v>0</v>
      </c>
    </row>
    <row r="23" spans="1:11" x14ac:dyDescent="0.2">
      <c r="A23" s="1" t="s">
        <v>306</v>
      </c>
      <c r="B23" s="1">
        <v>22</v>
      </c>
      <c r="C23" s="1">
        <v>19</v>
      </c>
      <c r="D23" s="1">
        <v>0</v>
      </c>
      <c r="E23" s="1">
        <v>3</v>
      </c>
      <c r="F23" s="1">
        <v>0</v>
      </c>
      <c r="G23" s="1">
        <v>0</v>
      </c>
      <c r="H23" s="1">
        <v>0</v>
      </c>
      <c r="I23" s="1">
        <v>0</v>
      </c>
      <c r="J23" s="1">
        <v>0</v>
      </c>
      <c r="K23" s="1">
        <v>0</v>
      </c>
    </row>
    <row r="24" spans="1:11" x14ac:dyDescent="0.2">
      <c r="A24" s="1" t="s">
        <v>307</v>
      </c>
      <c r="B24" s="1">
        <v>37</v>
      </c>
      <c r="C24" s="1">
        <v>35</v>
      </c>
      <c r="D24" s="1">
        <v>2</v>
      </c>
      <c r="E24" s="1">
        <v>0</v>
      </c>
      <c r="F24" s="1">
        <v>0</v>
      </c>
      <c r="G24" s="1">
        <v>0</v>
      </c>
      <c r="H24" s="1">
        <v>0</v>
      </c>
      <c r="I24" s="1">
        <v>0</v>
      </c>
      <c r="J24" s="1">
        <v>0</v>
      </c>
      <c r="K24" s="1">
        <v>0</v>
      </c>
    </row>
    <row r="25" spans="1:11" x14ac:dyDescent="0.2">
      <c r="A25" s="1" t="s">
        <v>308</v>
      </c>
      <c r="B25" s="1">
        <v>4</v>
      </c>
      <c r="C25" s="1">
        <v>4</v>
      </c>
      <c r="D25" s="1">
        <v>0</v>
      </c>
      <c r="E25" s="1">
        <v>0</v>
      </c>
      <c r="F25" s="1">
        <v>0</v>
      </c>
      <c r="G25" s="1">
        <v>0</v>
      </c>
      <c r="H25" s="1">
        <v>0</v>
      </c>
      <c r="I25" s="1">
        <v>0</v>
      </c>
      <c r="J25" s="1">
        <v>0</v>
      </c>
      <c r="K25" s="1">
        <v>0</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A2F3-126B-44FE-AD43-E46F7A3F274B}">
  <dimension ref="A1:K75"/>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438</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9</v>
      </c>
    </row>
    <row r="5" spans="1:11" x14ac:dyDescent="0.2">
      <c r="A5" s="1" t="s">
        <v>10</v>
      </c>
    </row>
    <row r="6" spans="1:11" x14ac:dyDescent="0.2">
      <c r="A6" s="1" t="s">
        <v>439</v>
      </c>
    </row>
    <row r="7" spans="1:11" x14ac:dyDescent="0.2">
      <c r="A7" s="1" t="s">
        <v>3</v>
      </c>
      <c r="B7" s="1">
        <v>344</v>
      </c>
      <c r="C7" s="1">
        <v>277</v>
      </c>
      <c r="D7" s="1">
        <v>15</v>
      </c>
      <c r="E7" s="1">
        <v>35</v>
      </c>
      <c r="F7" s="1">
        <v>4</v>
      </c>
      <c r="G7" s="1">
        <v>0</v>
      </c>
      <c r="H7" s="1">
        <v>0</v>
      </c>
      <c r="I7" s="1">
        <v>1</v>
      </c>
      <c r="J7" s="1">
        <v>10</v>
      </c>
      <c r="K7" s="1">
        <v>2</v>
      </c>
    </row>
    <row r="8" spans="1:11" x14ac:dyDescent="0.2">
      <c r="A8" s="1" t="s">
        <v>313</v>
      </c>
      <c r="B8" s="1">
        <v>152</v>
      </c>
      <c r="C8" s="1">
        <v>115</v>
      </c>
      <c r="D8" s="1">
        <v>6</v>
      </c>
      <c r="E8" s="1">
        <v>21</v>
      </c>
      <c r="F8" s="1">
        <v>3</v>
      </c>
      <c r="G8" s="1">
        <v>0</v>
      </c>
      <c r="H8" s="1">
        <v>0</v>
      </c>
      <c r="I8" s="1">
        <v>1</v>
      </c>
      <c r="J8" s="1">
        <v>4</v>
      </c>
      <c r="K8" s="1">
        <v>2</v>
      </c>
    </row>
    <row r="9" spans="1:11" x14ac:dyDescent="0.2">
      <c r="A9" s="1" t="s">
        <v>314</v>
      </c>
      <c r="B9" s="1">
        <v>192</v>
      </c>
      <c r="C9" s="1">
        <v>162</v>
      </c>
      <c r="D9" s="1">
        <v>9</v>
      </c>
      <c r="E9" s="1">
        <v>14</v>
      </c>
      <c r="F9" s="1">
        <v>1</v>
      </c>
      <c r="G9" s="1">
        <v>0</v>
      </c>
      <c r="H9" s="1">
        <v>0</v>
      </c>
      <c r="I9" s="1">
        <v>0</v>
      </c>
      <c r="J9" s="1">
        <v>6</v>
      </c>
      <c r="K9" s="1">
        <v>0</v>
      </c>
    </row>
    <row r="10" spans="1:11" x14ac:dyDescent="0.2">
      <c r="A10" s="1" t="s">
        <v>29</v>
      </c>
    </row>
    <row r="11" spans="1:11" x14ac:dyDescent="0.2">
      <c r="A11" s="1" t="s">
        <v>439</v>
      </c>
    </row>
    <row r="12" spans="1:11" x14ac:dyDescent="0.2">
      <c r="A12" s="1" t="s">
        <v>3</v>
      </c>
      <c r="B12" s="1">
        <v>159</v>
      </c>
      <c r="C12" s="1">
        <v>127</v>
      </c>
      <c r="D12" s="1">
        <v>8</v>
      </c>
      <c r="E12" s="1">
        <v>15</v>
      </c>
      <c r="F12" s="1">
        <v>3</v>
      </c>
      <c r="G12" s="1">
        <v>0</v>
      </c>
      <c r="H12" s="1">
        <v>0</v>
      </c>
      <c r="I12" s="1">
        <v>1</v>
      </c>
      <c r="J12" s="1">
        <v>3</v>
      </c>
      <c r="K12" s="1">
        <v>2</v>
      </c>
    </row>
    <row r="13" spans="1:11" x14ac:dyDescent="0.2">
      <c r="A13" s="1" t="s">
        <v>313</v>
      </c>
      <c r="B13" s="1">
        <v>91</v>
      </c>
      <c r="C13" s="1">
        <v>75</v>
      </c>
      <c r="D13" s="1">
        <v>3</v>
      </c>
      <c r="E13" s="1">
        <v>8</v>
      </c>
      <c r="F13" s="1">
        <v>2</v>
      </c>
      <c r="G13" s="1">
        <v>0</v>
      </c>
      <c r="H13" s="1">
        <v>0</v>
      </c>
      <c r="I13" s="1">
        <v>1</v>
      </c>
      <c r="J13" s="1">
        <v>0</v>
      </c>
      <c r="K13" s="1">
        <v>2</v>
      </c>
    </row>
    <row r="14" spans="1:11" x14ac:dyDescent="0.2">
      <c r="A14" s="1" t="s">
        <v>314</v>
      </c>
      <c r="B14" s="1">
        <v>68</v>
      </c>
      <c r="C14" s="1">
        <v>52</v>
      </c>
      <c r="D14" s="1">
        <v>5</v>
      </c>
      <c r="E14" s="1">
        <v>7</v>
      </c>
      <c r="F14" s="1">
        <v>1</v>
      </c>
      <c r="G14" s="1">
        <v>0</v>
      </c>
      <c r="H14" s="1">
        <v>0</v>
      </c>
      <c r="I14" s="1">
        <v>0</v>
      </c>
      <c r="J14" s="1">
        <v>3</v>
      </c>
      <c r="K14" s="1">
        <v>0</v>
      </c>
    </row>
    <row r="15" spans="1:11" x14ac:dyDescent="0.2">
      <c r="A15" s="1" t="s">
        <v>30</v>
      </c>
    </row>
    <row r="16" spans="1:11" x14ac:dyDescent="0.2">
      <c r="A16" s="1" t="s">
        <v>439</v>
      </c>
    </row>
    <row r="17" spans="1:11" x14ac:dyDescent="0.2">
      <c r="A17" s="1" t="s">
        <v>3</v>
      </c>
      <c r="B17" s="1">
        <v>185</v>
      </c>
      <c r="C17" s="1">
        <v>150</v>
      </c>
      <c r="D17" s="1">
        <v>7</v>
      </c>
      <c r="E17" s="1">
        <v>20</v>
      </c>
      <c r="F17" s="1">
        <v>1</v>
      </c>
      <c r="G17" s="1">
        <v>0</v>
      </c>
      <c r="H17" s="1">
        <v>0</v>
      </c>
      <c r="I17" s="1">
        <v>0</v>
      </c>
      <c r="J17" s="1">
        <v>7</v>
      </c>
      <c r="K17" s="1">
        <v>0</v>
      </c>
    </row>
    <row r="18" spans="1:11" x14ac:dyDescent="0.2">
      <c r="A18" s="1" t="s">
        <v>313</v>
      </c>
      <c r="B18" s="1">
        <v>61</v>
      </c>
      <c r="C18" s="1">
        <v>40</v>
      </c>
      <c r="D18" s="1">
        <v>3</v>
      </c>
      <c r="E18" s="1">
        <v>13</v>
      </c>
      <c r="F18" s="1">
        <v>1</v>
      </c>
      <c r="G18" s="1">
        <v>0</v>
      </c>
      <c r="H18" s="1">
        <v>0</v>
      </c>
      <c r="I18" s="1">
        <v>0</v>
      </c>
      <c r="J18" s="1">
        <v>4</v>
      </c>
      <c r="K18" s="1">
        <v>0</v>
      </c>
    </row>
    <row r="19" spans="1:11" x14ac:dyDescent="0.2">
      <c r="A19" s="1" t="s">
        <v>314</v>
      </c>
      <c r="B19" s="1">
        <v>124</v>
      </c>
      <c r="C19" s="1">
        <v>110</v>
      </c>
      <c r="D19" s="1">
        <v>4</v>
      </c>
      <c r="E19" s="1">
        <v>7</v>
      </c>
      <c r="F19" s="1">
        <v>0</v>
      </c>
      <c r="G19" s="1">
        <v>0</v>
      </c>
      <c r="H19" s="1">
        <v>0</v>
      </c>
      <c r="I19" s="1">
        <v>0</v>
      </c>
      <c r="J19" s="1">
        <v>3</v>
      </c>
      <c r="K19" s="1">
        <v>0</v>
      </c>
    </row>
    <row r="20" spans="1:11" x14ac:dyDescent="0.2">
      <c r="A20" s="1" t="s">
        <v>9</v>
      </c>
    </row>
    <row r="21" spans="1:11" x14ac:dyDescent="0.2">
      <c r="A21" s="1" t="s">
        <v>10</v>
      </c>
    </row>
    <row r="22" spans="1:11" x14ac:dyDescent="0.2">
      <c r="A22" s="1" t="s">
        <v>440</v>
      </c>
    </row>
    <row r="23" spans="1:11" x14ac:dyDescent="0.2">
      <c r="A23" s="1" t="s">
        <v>3</v>
      </c>
      <c r="B23" s="1">
        <v>152</v>
      </c>
      <c r="C23" s="1">
        <v>115</v>
      </c>
      <c r="D23" s="1">
        <v>6</v>
      </c>
      <c r="E23" s="1">
        <v>21</v>
      </c>
      <c r="F23" s="1">
        <v>3</v>
      </c>
      <c r="G23" s="1">
        <v>0</v>
      </c>
      <c r="H23" s="1">
        <v>0</v>
      </c>
      <c r="I23" s="1">
        <v>1</v>
      </c>
      <c r="J23" s="1">
        <v>4</v>
      </c>
      <c r="K23" s="1">
        <v>2</v>
      </c>
    </row>
    <row r="24" spans="1:11" x14ac:dyDescent="0.2">
      <c r="A24" s="1" t="s">
        <v>315</v>
      </c>
      <c r="B24" s="1">
        <v>4</v>
      </c>
      <c r="C24" s="1">
        <v>4</v>
      </c>
      <c r="D24" s="1">
        <v>0</v>
      </c>
      <c r="E24" s="1">
        <v>0</v>
      </c>
      <c r="F24" s="1">
        <v>0</v>
      </c>
      <c r="G24" s="1">
        <v>0</v>
      </c>
      <c r="H24" s="1">
        <v>0</v>
      </c>
      <c r="I24" s="1">
        <v>0</v>
      </c>
      <c r="J24" s="1">
        <v>0</v>
      </c>
      <c r="K24" s="1">
        <v>0</v>
      </c>
    </row>
    <row r="25" spans="1:11" x14ac:dyDescent="0.2">
      <c r="A25" s="1" t="s">
        <v>316</v>
      </c>
      <c r="B25" s="1">
        <v>14</v>
      </c>
      <c r="C25" s="1">
        <v>9</v>
      </c>
      <c r="D25" s="1">
        <v>0</v>
      </c>
      <c r="E25" s="1">
        <v>5</v>
      </c>
      <c r="F25" s="1">
        <v>0</v>
      </c>
      <c r="G25" s="1">
        <v>0</v>
      </c>
      <c r="H25" s="1">
        <v>0</v>
      </c>
      <c r="I25" s="1">
        <v>0</v>
      </c>
      <c r="J25" s="1">
        <v>0</v>
      </c>
      <c r="K25" s="1">
        <v>0</v>
      </c>
    </row>
    <row r="26" spans="1:11" x14ac:dyDescent="0.2">
      <c r="A26" s="1" t="s">
        <v>317</v>
      </c>
      <c r="B26" s="1">
        <v>9</v>
      </c>
      <c r="C26" s="1">
        <v>6</v>
      </c>
      <c r="D26" s="1">
        <v>0</v>
      </c>
      <c r="E26" s="1">
        <v>2</v>
      </c>
      <c r="F26" s="1">
        <v>0</v>
      </c>
      <c r="G26" s="1">
        <v>0</v>
      </c>
      <c r="H26" s="1">
        <v>0</v>
      </c>
      <c r="I26" s="1">
        <v>0</v>
      </c>
      <c r="J26" s="1">
        <v>1</v>
      </c>
      <c r="K26" s="1">
        <v>0</v>
      </c>
    </row>
    <row r="27" spans="1:11" x14ac:dyDescent="0.2">
      <c r="A27" s="1" t="s">
        <v>318</v>
      </c>
      <c r="B27" s="1">
        <v>90</v>
      </c>
      <c r="C27" s="1">
        <v>72</v>
      </c>
      <c r="D27" s="1">
        <v>3</v>
      </c>
      <c r="E27" s="1">
        <v>10</v>
      </c>
      <c r="F27" s="1">
        <v>2</v>
      </c>
      <c r="G27" s="1">
        <v>0</v>
      </c>
      <c r="H27" s="1">
        <v>0</v>
      </c>
      <c r="I27" s="1">
        <v>1</v>
      </c>
      <c r="J27" s="1">
        <v>1</v>
      </c>
      <c r="K27" s="1">
        <v>1</v>
      </c>
    </row>
    <row r="28" spans="1:11" x14ac:dyDescent="0.2">
      <c r="A28" s="1" t="s">
        <v>319</v>
      </c>
      <c r="B28" s="1">
        <v>35</v>
      </c>
      <c r="C28" s="1">
        <v>24</v>
      </c>
      <c r="D28" s="1">
        <v>3</v>
      </c>
      <c r="E28" s="1">
        <v>4</v>
      </c>
      <c r="F28" s="1">
        <v>1</v>
      </c>
      <c r="G28" s="1">
        <v>0</v>
      </c>
      <c r="H28" s="1">
        <v>0</v>
      </c>
      <c r="I28" s="1">
        <v>0</v>
      </c>
      <c r="J28" s="1">
        <v>2</v>
      </c>
      <c r="K28" s="1">
        <v>1</v>
      </c>
    </row>
    <row r="29" spans="1:11" x14ac:dyDescent="0.2">
      <c r="A29" s="1" t="s">
        <v>28</v>
      </c>
      <c r="B29" s="1">
        <v>45.4</v>
      </c>
      <c r="C29" s="1">
        <v>45.3</v>
      </c>
      <c r="D29" s="1">
        <v>50</v>
      </c>
      <c r="E29" s="1">
        <v>43.5</v>
      </c>
      <c r="F29" s="1">
        <v>47.5</v>
      </c>
      <c r="G29" s="1">
        <v>0</v>
      </c>
      <c r="H29" s="1">
        <v>0</v>
      </c>
      <c r="I29" s="1">
        <v>45</v>
      </c>
      <c r="J29" s="1">
        <v>50</v>
      </c>
      <c r="K29" s="1">
        <v>50</v>
      </c>
    </row>
    <row r="30" spans="1:11" x14ac:dyDescent="0.2">
      <c r="A30" s="1" t="s">
        <v>29</v>
      </c>
    </row>
    <row r="31" spans="1:11" x14ac:dyDescent="0.2">
      <c r="A31" s="1" t="s">
        <v>440</v>
      </c>
    </row>
    <row r="32" spans="1:11" x14ac:dyDescent="0.2">
      <c r="A32" s="1" t="s">
        <v>3</v>
      </c>
      <c r="B32" s="1">
        <v>91</v>
      </c>
      <c r="C32" s="1">
        <v>75</v>
      </c>
      <c r="D32" s="1">
        <v>3</v>
      </c>
      <c r="E32" s="1">
        <v>8</v>
      </c>
      <c r="F32" s="1">
        <v>2</v>
      </c>
      <c r="G32" s="1">
        <v>0</v>
      </c>
      <c r="H32" s="1">
        <v>0</v>
      </c>
      <c r="I32" s="1">
        <v>1</v>
      </c>
      <c r="J32" s="1">
        <v>0</v>
      </c>
      <c r="K32" s="1">
        <v>2</v>
      </c>
    </row>
    <row r="33" spans="1:11" x14ac:dyDescent="0.2">
      <c r="A33" s="1" t="s">
        <v>315</v>
      </c>
      <c r="B33" s="1">
        <v>2</v>
      </c>
      <c r="C33" s="1">
        <v>2</v>
      </c>
      <c r="D33" s="1">
        <v>0</v>
      </c>
      <c r="E33" s="1">
        <v>0</v>
      </c>
      <c r="F33" s="1">
        <v>0</v>
      </c>
      <c r="G33" s="1">
        <v>0</v>
      </c>
      <c r="H33" s="1">
        <v>0</v>
      </c>
      <c r="I33" s="1">
        <v>0</v>
      </c>
      <c r="J33" s="1">
        <v>0</v>
      </c>
      <c r="K33" s="1">
        <v>0</v>
      </c>
    </row>
    <row r="34" spans="1:11" x14ac:dyDescent="0.2">
      <c r="A34" s="1" t="s">
        <v>316</v>
      </c>
      <c r="B34" s="1">
        <v>5</v>
      </c>
      <c r="C34" s="1">
        <v>2</v>
      </c>
      <c r="D34" s="1">
        <v>0</v>
      </c>
      <c r="E34" s="1">
        <v>3</v>
      </c>
      <c r="F34" s="1">
        <v>0</v>
      </c>
      <c r="G34" s="1">
        <v>0</v>
      </c>
      <c r="H34" s="1">
        <v>0</v>
      </c>
      <c r="I34" s="1">
        <v>0</v>
      </c>
      <c r="J34" s="1">
        <v>0</v>
      </c>
      <c r="K34" s="1">
        <v>0</v>
      </c>
    </row>
    <row r="35" spans="1:11" x14ac:dyDescent="0.2">
      <c r="A35" s="1" t="s">
        <v>317</v>
      </c>
      <c r="B35" s="1">
        <v>4</v>
      </c>
      <c r="C35" s="1">
        <v>3</v>
      </c>
      <c r="D35" s="1">
        <v>0</v>
      </c>
      <c r="E35" s="1">
        <v>1</v>
      </c>
      <c r="F35" s="1">
        <v>0</v>
      </c>
      <c r="G35" s="1">
        <v>0</v>
      </c>
      <c r="H35" s="1">
        <v>0</v>
      </c>
      <c r="I35" s="1">
        <v>0</v>
      </c>
      <c r="J35" s="1">
        <v>0</v>
      </c>
      <c r="K35" s="1">
        <v>0</v>
      </c>
    </row>
    <row r="36" spans="1:11" x14ac:dyDescent="0.2">
      <c r="A36" s="1" t="s">
        <v>318</v>
      </c>
      <c r="B36" s="1">
        <v>64</v>
      </c>
      <c r="C36" s="1">
        <v>56</v>
      </c>
      <c r="D36" s="1">
        <v>1</v>
      </c>
      <c r="E36" s="1">
        <v>4</v>
      </c>
      <c r="F36" s="1">
        <v>1</v>
      </c>
      <c r="G36" s="1">
        <v>0</v>
      </c>
      <c r="H36" s="1">
        <v>0</v>
      </c>
      <c r="I36" s="1">
        <v>1</v>
      </c>
      <c r="J36" s="1">
        <v>0</v>
      </c>
      <c r="K36" s="1">
        <v>1</v>
      </c>
    </row>
    <row r="37" spans="1:11" x14ac:dyDescent="0.2">
      <c r="A37" s="1" t="s">
        <v>319</v>
      </c>
      <c r="B37" s="1">
        <v>16</v>
      </c>
      <c r="C37" s="1">
        <v>12</v>
      </c>
      <c r="D37" s="1">
        <v>2</v>
      </c>
      <c r="E37" s="1">
        <v>0</v>
      </c>
      <c r="F37" s="1">
        <v>1</v>
      </c>
      <c r="G37" s="1">
        <v>0</v>
      </c>
      <c r="H37" s="1">
        <v>0</v>
      </c>
      <c r="I37" s="1">
        <v>0</v>
      </c>
      <c r="J37" s="1">
        <v>0</v>
      </c>
      <c r="K37" s="1">
        <v>1</v>
      </c>
    </row>
    <row r="38" spans="1:11" x14ac:dyDescent="0.2">
      <c r="A38" s="1" t="s">
        <v>28</v>
      </c>
      <c r="B38" s="1">
        <v>45.4</v>
      </c>
      <c r="C38" s="1">
        <v>45.4</v>
      </c>
      <c r="D38" s="1">
        <v>50.5</v>
      </c>
      <c r="E38" s="1">
        <v>40</v>
      </c>
      <c r="F38" s="1">
        <v>50</v>
      </c>
      <c r="G38" s="1">
        <v>0</v>
      </c>
      <c r="H38" s="1">
        <v>0</v>
      </c>
      <c r="I38" s="1">
        <v>45</v>
      </c>
      <c r="J38" s="1">
        <v>0</v>
      </c>
      <c r="K38" s="1">
        <v>50</v>
      </c>
    </row>
    <row r="39" spans="1:11" x14ac:dyDescent="0.2">
      <c r="A39" s="1" t="s">
        <v>30</v>
      </c>
    </row>
    <row r="40" spans="1:11" x14ac:dyDescent="0.2">
      <c r="A40" s="1" t="s">
        <v>440</v>
      </c>
    </row>
    <row r="41" spans="1:11" x14ac:dyDescent="0.2">
      <c r="A41" s="1" t="s">
        <v>3</v>
      </c>
      <c r="B41" s="1">
        <v>61</v>
      </c>
      <c r="C41" s="1">
        <v>40</v>
      </c>
      <c r="D41" s="1">
        <v>3</v>
      </c>
      <c r="E41" s="1">
        <v>13</v>
      </c>
      <c r="F41" s="1">
        <v>1</v>
      </c>
      <c r="G41" s="1">
        <v>0</v>
      </c>
      <c r="H41" s="1">
        <v>0</v>
      </c>
      <c r="I41" s="1">
        <v>0</v>
      </c>
      <c r="J41" s="1">
        <v>4</v>
      </c>
      <c r="K41" s="1">
        <v>0</v>
      </c>
    </row>
    <row r="42" spans="1:11" x14ac:dyDescent="0.2">
      <c r="A42" s="1" t="s">
        <v>315</v>
      </c>
      <c r="B42" s="1">
        <v>2</v>
      </c>
      <c r="C42" s="1">
        <v>2</v>
      </c>
      <c r="D42" s="1">
        <v>0</v>
      </c>
      <c r="E42" s="1">
        <v>0</v>
      </c>
      <c r="F42" s="1">
        <v>0</v>
      </c>
      <c r="G42" s="1">
        <v>0</v>
      </c>
      <c r="H42" s="1">
        <v>0</v>
      </c>
      <c r="I42" s="1">
        <v>0</v>
      </c>
      <c r="J42" s="1">
        <v>0</v>
      </c>
      <c r="K42" s="1">
        <v>0</v>
      </c>
    </row>
    <row r="43" spans="1:11" x14ac:dyDescent="0.2">
      <c r="A43" s="1" t="s">
        <v>316</v>
      </c>
      <c r="B43" s="1">
        <v>9</v>
      </c>
      <c r="C43" s="1">
        <v>7</v>
      </c>
      <c r="D43" s="1">
        <v>0</v>
      </c>
      <c r="E43" s="1">
        <v>2</v>
      </c>
      <c r="F43" s="1">
        <v>0</v>
      </c>
      <c r="G43" s="1">
        <v>0</v>
      </c>
      <c r="H43" s="1">
        <v>0</v>
      </c>
      <c r="I43" s="1">
        <v>0</v>
      </c>
      <c r="J43" s="1">
        <v>0</v>
      </c>
      <c r="K43" s="1">
        <v>0</v>
      </c>
    </row>
    <row r="44" spans="1:11" x14ac:dyDescent="0.2">
      <c r="A44" s="1" t="s">
        <v>317</v>
      </c>
      <c r="B44" s="1">
        <v>5</v>
      </c>
      <c r="C44" s="1">
        <v>3</v>
      </c>
      <c r="D44" s="1">
        <v>0</v>
      </c>
      <c r="E44" s="1">
        <v>1</v>
      </c>
      <c r="F44" s="1">
        <v>0</v>
      </c>
      <c r="G44" s="1">
        <v>0</v>
      </c>
      <c r="H44" s="1">
        <v>0</v>
      </c>
      <c r="I44" s="1">
        <v>0</v>
      </c>
      <c r="J44" s="1">
        <v>1</v>
      </c>
      <c r="K44" s="1">
        <v>0</v>
      </c>
    </row>
    <row r="45" spans="1:11" x14ac:dyDescent="0.2">
      <c r="A45" s="1" t="s">
        <v>318</v>
      </c>
      <c r="B45" s="1">
        <v>26</v>
      </c>
      <c r="C45" s="1">
        <v>16</v>
      </c>
      <c r="D45" s="1">
        <v>2</v>
      </c>
      <c r="E45" s="1">
        <v>6</v>
      </c>
      <c r="F45" s="1">
        <v>1</v>
      </c>
      <c r="G45" s="1">
        <v>0</v>
      </c>
      <c r="H45" s="1">
        <v>0</v>
      </c>
      <c r="I45" s="1">
        <v>0</v>
      </c>
      <c r="J45" s="1">
        <v>1</v>
      </c>
      <c r="K45" s="1">
        <v>0</v>
      </c>
    </row>
    <row r="46" spans="1:11" x14ac:dyDescent="0.2">
      <c r="A46" s="1" t="s">
        <v>319</v>
      </c>
      <c r="B46" s="1">
        <v>19</v>
      </c>
      <c r="C46" s="1">
        <v>12</v>
      </c>
      <c r="D46" s="1">
        <v>1</v>
      </c>
      <c r="E46" s="1">
        <v>4</v>
      </c>
      <c r="F46" s="1">
        <v>0</v>
      </c>
      <c r="G46" s="1">
        <v>0</v>
      </c>
      <c r="H46" s="1">
        <v>0</v>
      </c>
      <c r="I46" s="1">
        <v>0</v>
      </c>
      <c r="J46" s="1">
        <v>2</v>
      </c>
      <c r="K46" s="1">
        <v>0</v>
      </c>
    </row>
    <row r="47" spans="1:11" x14ac:dyDescent="0.2">
      <c r="A47" s="1" t="s">
        <v>28</v>
      </c>
      <c r="B47" s="1">
        <v>45.6</v>
      </c>
      <c r="C47" s="1">
        <v>45</v>
      </c>
      <c r="D47" s="1">
        <v>47.5</v>
      </c>
      <c r="E47" s="1">
        <v>45.8</v>
      </c>
      <c r="F47" s="1">
        <v>45</v>
      </c>
      <c r="G47" s="1">
        <v>0</v>
      </c>
      <c r="H47" s="1">
        <v>0</v>
      </c>
      <c r="I47" s="1">
        <v>0</v>
      </c>
      <c r="J47" s="1">
        <v>50</v>
      </c>
      <c r="K47" s="1">
        <v>0</v>
      </c>
    </row>
    <row r="48" spans="1:11" x14ac:dyDescent="0.2">
      <c r="A48" s="1" t="s">
        <v>9</v>
      </c>
    </row>
    <row r="49" spans="1:11" x14ac:dyDescent="0.2">
      <c r="A49" s="1" t="s">
        <v>10</v>
      </c>
    </row>
    <row r="50" spans="1:11" x14ac:dyDescent="0.2">
      <c r="A50" s="1" t="s">
        <v>441</v>
      </c>
    </row>
    <row r="51" spans="1:11" x14ac:dyDescent="0.2">
      <c r="A51" s="1" t="s">
        <v>3</v>
      </c>
      <c r="B51" s="1">
        <v>152</v>
      </c>
      <c r="C51" s="1">
        <v>115</v>
      </c>
      <c r="D51" s="1">
        <v>6</v>
      </c>
      <c r="E51" s="1">
        <v>21</v>
      </c>
      <c r="F51" s="1">
        <v>3</v>
      </c>
      <c r="G51" s="1">
        <v>0</v>
      </c>
      <c r="H51" s="1">
        <v>0</v>
      </c>
      <c r="I51" s="1">
        <v>1</v>
      </c>
      <c r="J51" s="1">
        <v>4</v>
      </c>
      <c r="K51" s="1">
        <v>2</v>
      </c>
    </row>
    <row r="52" spans="1:11" x14ac:dyDescent="0.2">
      <c r="A52" s="1" t="s">
        <v>320</v>
      </c>
      <c r="B52" s="1">
        <v>3</v>
      </c>
      <c r="C52" s="1">
        <v>2</v>
      </c>
      <c r="D52" s="1">
        <v>0</v>
      </c>
      <c r="E52" s="1">
        <v>1</v>
      </c>
      <c r="F52" s="1">
        <v>0</v>
      </c>
      <c r="G52" s="1">
        <v>0</v>
      </c>
      <c r="H52" s="1">
        <v>0</v>
      </c>
      <c r="I52" s="1">
        <v>0</v>
      </c>
      <c r="J52" s="1">
        <v>0</v>
      </c>
      <c r="K52" s="1">
        <v>0</v>
      </c>
    </row>
    <row r="53" spans="1:11" x14ac:dyDescent="0.2">
      <c r="A53" s="1" t="s">
        <v>321</v>
      </c>
      <c r="B53" s="1">
        <v>7</v>
      </c>
      <c r="C53" s="1">
        <v>4</v>
      </c>
      <c r="D53" s="1">
        <v>0</v>
      </c>
      <c r="E53" s="1">
        <v>2</v>
      </c>
      <c r="F53" s="1">
        <v>0</v>
      </c>
      <c r="G53" s="1">
        <v>0</v>
      </c>
      <c r="H53" s="1">
        <v>0</v>
      </c>
      <c r="I53" s="1">
        <v>0</v>
      </c>
      <c r="J53" s="1">
        <v>0</v>
      </c>
      <c r="K53" s="1">
        <v>1</v>
      </c>
    </row>
    <row r="54" spans="1:11" x14ac:dyDescent="0.2">
      <c r="A54" s="1" t="s">
        <v>227</v>
      </c>
      <c r="B54" s="1">
        <v>0</v>
      </c>
      <c r="C54" s="1">
        <v>0</v>
      </c>
      <c r="D54" s="1">
        <v>0</v>
      </c>
      <c r="E54" s="1">
        <v>0</v>
      </c>
      <c r="F54" s="1">
        <v>0</v>
      </c>
      <c r="G54" s="1">
        <v>0</v>
      </c>
      <c r="H54" s="1">
        <v>0</v>
      </c>
      <c r="I54" s="1">
        <v>0</v>
      </c>
      <c r="J54" s="1">
        <v>0</v>
      </c>
      <c r="K54" s="1">
        <v>0</v>
      </c>
    </row>
    <row r="55" spans="1:11" x14ac:dyDescent="0.2">
      <c r="A55" s="1" t="s">
        <v>228</v>
      </c>
      <c r="B55" s="1">
        <v>137</v>
      </c>
      <c r="C55" s="1">
        <v>105</v>
      </c>
      <c r="D55" s="1">
        <v>6</v>
      </c>
      <c r="E55" s="1">
        <v>17</v>
      </c>
      <c r="F55" s="1">
        <v>3</v>
      </c>
      <c r="G55" s="1">
        <v>0</v>
      </c>
      <c r="H55" s="1">
        <v>0</v>
      </c>
      <c r="I55" s="1">
        <v>1</v>
      </c>
      <c r="J55" s="1">
        <v>4</v>
      </c>
      <c r="K55" s="1">
        <v>1</v>
      </c>
    </row>
    <row r="56" spans="1:11" x14ac:dyDescent="0.2">
      <c r="A56" s="1" t="s">
        <v>229</v>
      </c>
      <c r="B56" s="1">
        <v>5</v>
      </c>
      <c r="C56" s="1">
        <v>4</v>
      </c>
      <c r="D56" s="1">
        <v>0</v>
      </c>
      <c r="E56" s="1">
        <v>1</v>
      </c>
      <c r="F56" s="1">
        <v>0</v>
      </c>
      <c r="G56" s="1">
        <v>0</v>
      </c>
      <c r="H56" s="1">
        <v>0</v>
      </c>
      <c r="I56" s="1">
        <v>0</v>
      </c>
      <c r="J56" s="1">
        <v>0</v>
      </c>
      <c r="K56" s="1">
        <v>0</v>
      </c>
    </row>
    <row r="57" spans="1:11" x14ac:dyDescent="0.2">
      <c r="A57" s="1" t="s">
        <v>28</v>
      </c>
      <c r="B57" s="1">
        <v>40.5</v>
      </c>
      <c r="C57" s="1">
        <v>40.5</v>
      </c>
      <c r="D57" s="1">
        <v>40.5</v>
      </c>
      <c r="E57" s="1">
        <v>40.4</v>
      </c>
      <c r="F57" s="1">
        <v>40.5</v>
      </c>
      <c r="G57" s="1">
        <v>0</v>
      </c>
      <c r="H57" s="1">
        <v>0</v>
      </c>
      <c r="I57" s="1">
        <v>40.5</v>
      </c>
      <c r="J57" s="1">
        <v>40.5</v>
      </c>
      <c r="K57" s="1">
        <v>37.5</v>
      </c>
    </row>
    <row r="58" spans="1:11" x14ac:dyDescent="0.2">
      <c r="A58" s="1" t="s">
        <v>29</v>
      </c>
    </row>
    <row r="59" spans="1:11" x14ac:dyDescent="0.2">
      <c r="A59" s="1" t="s">
        <v>441</v>
      </c>
    </row>
    <row r="60" spans="1:11" x14ac:dyDescent="0.2">
      <c r="A60" s="1" t="s">
        <v>3</v>
      </c>
      <c r="B60" s="1">
        <v>91</v>
      </c>
      <c r="C60" s="1">
        <v>75</v>
      </c>
      <c r="D60" s="1">
        <v>3</v>
      </c>
      <c r="E60" s="1">
        <v>8</v>
      </c>
      <c r="F60" s="1">
        <v>2</v>
      </c>
      <c r="G60" s="1">
        <v>0</v>
      </c>
      <c r="H60" s="1">
        <v>0</v>
      </c>
      <c r="I60" s="1">
        <v>1</v>
      </c>
      <c r="J60" s="1">
        <v>0</v>
      </c>
      <c r="K60" s="1">
        <v>2</v>
      </c>
    </row>
    <row r="61" spans="1:11" x14ac:dyDescent="0.2">
      <c r="A61" s="1" t="s">
        <v>320</v>
      </c>
      <c r="B61" s="1">
        <v>1</v>
      </c>
      <c r="C61" s="1">
        <v>1</v>
      </c>
      <c r="D61" s="1">
        <v>0</v>
      </c>
      <c r="E61" s="1">
        <v>0</v>
      </c>
      <c r="F61" s="1">
        <v>0</v>
      </c>
      <c r="G61" s="1">
        <v>0</v>
      </c>
      <c r="H61" s="1">
        <v>0</v>
      </c>
      <c r="I61" s="1">
        <v>0</v>
      </c>
      <c r="J61" s="1">
        <v>0</v>
      </c>
      <c r="K61" s="1">
        <v>0</v>
      </c>
    </row>
    <row r="62" spans="1:11" x14ac:dyDescent="0.2">
      <c r="A62" s="1" t="s">
        <v>321</v>
      </c>
      <c r="B62" s="1">
        <v>1</v>
      </c>
      <c r="C62" s="1">
        <v>0</v>
      </c>
      <c r="D62" s="1">
        <v>0</v>
      </c>
      <c r="E62" s="1">
        <v>0</v>
      </c>
      <c r="F62" s="1">
        <v>0</v>
      </c>
      <c r="G62" s="1">
        <v>0</v>
      </c>
      <c r="H62" s="1">
        <v>0</v>
      </c>
      <c r="I62" s="1">
        <v>0</v>
      </c>
      <c r="J62" s="1">
        <v>0</v>
      </c>
      <c r="K62" s="1">
        <v>1</v>
      </c>
    </row>
    <row r="63" spans="1:11" x14ac:dyDescent="0.2">
      <c r="A63" s="1" t="s">
        <v>227</v>
      </c>
      <c r="B63" s="1">
        <v>0</v>
      </c>
      <c r="C63" s="1">
        <v>0</v>
      </c>
      <c r="D63" s="1">
        <v>0</v>
      </c>
      <c r="E63" s="1">
        <v>0</v>
      </c>
      <c r="F63" s="1">
        <v>0</v>
      </c>
      <c r="G63" s="1">
        <v>0</v>
      </c>
      <c r="H63" s="1">
        <v>0</v>
      </c>
      <c r="I63" s="1">
        <v>0</v>
      </c>
      <c r="J63" s="1">
        <v>0</v>
      </c>
      <c r="K63" s="1">
        <v>0</v>
      </c>
    </row>
    <row r="64" spans="1:11" x14ac:dyDescent="0.2">
      <c r="A64" s="1" t="s">
        <v>228</v>
      </c>
      <c r="B64" s="1">
        <v>84</v>
      </c>
      <c r="C64" s="1">
        <v>70</v>
      </c>
      <c r="D64" s="1">
        <v>3</v>
      </c>
      <c r="E64" s="1">
        <v>7</v>
      </c>
      <c r="F64" s="1">
        <v>2</v>
      </c>
      <c r="G64" s="1">
        <v>0</v>
      </c>
      <c r="H64" s="1">
        <v>0</v>
      </c>
      <c r="I64" s="1">
        <v>1</v>
      </c>
      <c r="J64" s="1">
        <v>0</v>
      </c>
      <c r="K64" s="1">
        <v>1</v>
      </c>
    </row>
    <row r="65" spans="1:11" x14ac:dyDescent="0.2">
      <c r="A65" s="1" t="s">
        <v>229</v>
      </c>
      <c r="B65" s="1">
        <v>5</v>
      </c>
      <c r="C65" s="1">
        <v>4</v>
      </c>
      <c r="D65" s="1">
        <v>0</v>
      </c>
      <c r="E65" s="1">
        <v>1</v>
      </c>
      <c r="F65" s="1">
        <v>0</v>
      </c>
      <c r="G65" s="1">
        <v>0</v>
      </c>
      <c r="H65" s="1">
        <v>0</v>
      </c>
      <c r="I65" s="1">
        <v>0</v>
      </c>
      <c r="J65" s="1">
        <v>0</v>
      </c>
      <c r="K65" s="1">
        <v>0</v>
      </c>
    </row>
    <row r="66" spans="1:11" x14ac:dyDescent="0.2">
      <c r="A66" s="1" t="s">
        <v>28</v>
      </c>
      <c r="B66" s="1">
        <v>40.5</v>
      </c>
      <c r="C66" s="1">
        <v>40.5</v>
      </c>
      <c r="D66" s="1">
        <v>40.5</v>
      </c>
      <c r="E66" s="1">
        <v>40.6</v>
      </c>
      <c r="F66" s="1">
        <v>40.5</v>
      </c>
      <c r="G66" s="1">
        <v>0</v>
      </c>
      <c r="H66" s="1">
        <v>0</v>
      </c>
      <c r="I66" s="1">
        <v>40.5</v>
      </c>
      <c r="J66" s="1">
        <v>0</v>
      </c>
      <c r="K66" s="1">
        <v>37.5</v>
      </c>
    </row>
    <row r="67" spans="1:11" x14ac:dyDescent="0.2">
      <c r="A67" s="1" t="s">
        <v>30</v>
      </c>
    </row>
    <row r="68" spans="1:11" x14ac:dyDescent="0.2">
      <c r="A68" s="1" t="s">
        <v>441</v>
      </c>
    </row>
    <row r="69" spans="1:11" x14ac:dyDescent="0.2">
      <c r="A69" s="1" t="s">
        <v>3</v>
      </c>
      <c r="B69" s="1">
        <v>61</v>
      </c>
      <c r="C69" s="1">
        <v>40</v>
      </c>
      <c r="D69" s="1">
        <v>3</v>
      </c>
      <c r="E69" s="1">
        <v>13</v>
      </c>
      <c r="F69" s="1">
        <v>1</v>
      </c>
      <c r="G69" s="1">
        <v>0</v>
      </c>
      <c r="H69" s="1">
        <v>0</v>
      </c>
      <c r="I69" s="1">
        <v>0</v>
      </c>
      <c r="J69" s="1">
        <v>4</v>
      </c>
      <c r="K69" s="1">
        <v>0</v>
      </c>
    </row>
    <row r="70" spans="1:11" x14ac:dyDescent="0.2">
      <c r="A70" s="1" t="s">
        <v>320</v>
      </c>
      <c r="B70" s="1">
        <v>2</v>
      </c>
      <c r="C70" s="1">
        <v>1</v>
      </c>
      <c r="D70" s="1">
        <v>0</v>
      </c>
      <c r="E70" s="1">
        <v>1</v>
      </c>
      <c r="F70" s="1">
        <v>0</v>
      </c>
      <c r="G70" s="1">
        <v>0</v>
      </c>
      <c r="H70" s="1">
        <v>0</v>
      </c>
      <c r="I70" s="1">
        <v>0</v>
      </c>
      <c r="J70" s="1">
        <v>0</v>
      </c>
      <c r="K70" s="1">
        <v>0</v>
      </c>
    </row>
    <row r="71" spans="1:11" x14ac:dyDescent="0.2">
      <c r="A71" s="1" t="s">
        <v>321</v>
      </c>
      <c r="B71" s="1">
        <v>6</v>
      </c>
      <c r="C71" s="1">
        <v>4</v>
      </c>
      <c r="D71" s="1">
        <v>0</v>
      </c>
      <c r="E71" s="1">
        <v>2</v>
      </c>
      <c r="F71" s="1">
        <v>0</v>
      </c>
      <c r="G71" s="1">
        <v>0</v>
      </c>
      <c r="H71" s="1">
        <v>0</v>
      </c>
      <c r="I71" s="1">
        <v>0</v>
      </c>
      <c r="J71" s="1">
        <v>0</v>
      </c>
      <c r="K71" s="1">
        <v>0</v>
      </c>
    </row>
    <row r="72" spans="1:11" x14ac:dyDescent="0.2">
      <c r="A72" s="1" t="s">
        <v>227</v>
      </c>
      <c r="B72" s="1">
        <v>0</v>
      </c>
      <c r="C72" s="1">
        <v>0</v>
      </c>
      <c r="D72" s="1">
        <v>0</v>
      </c>
      <c r="E72" s="1">
        <v>0</v>
      </c>
      <c r="F72" s="1">
        <v>0</v>
      </c>
      <c r="G72" s="1">
        <v>0</v>
      </c>
      <c r="H72" s="1">
        <v>0</v>
      </c>
      <c r="I72" s="1">
        <v>0</v>
      </c>
      <c r="J72" s="1">
        <v>0</v>
      </c>
      <c r="K72" s="1">
        <v>0</v>
      </c>
    </row>
    <row r="73" spans="1:11" x14ac:dyDescent="0.2">
      <c r="A73" s="1" t="s">
        <v>228</v>
      </c>
      <c r="B73" s="1">
        <v>53</v>
      </c>
      <c r="C73" s="1">
        <v>35</v>
      </c>
      <c r="D73" s="1">
        <v>3</v>
      </c>
      <c r="E73" s="1">
        <v>10</v>
      </c>
      <c r="F73" s="1">
        <v>1</v>
      </c>
      <c r="G73" s="1">
        <v>0</v>
      </c>
      <c r="H73" s="1">
        <v>0</v>
      </c>
      <c r="I73" s="1">
        <v>0</v>
      </c>
      <c r="J73" s="1">
        <v>4</v>
      </c>
      <c r="K73" s="1">
        <v>0</v>
      </c>
    </row>
    <row r="74" spans="1:11" x14ac:dyDescent="0.2">
      <c r="A74" s="1" t="s">
        <v>229</v>
      </c>
      <c r="B74" s="1">
        <v>0</v>
      </c>
      <c r="C74" s="1">
        <v>0</v>
      </c>
      <c r="D74" s="1">
        <v>0</v>
      </c>
      <c r="E74" s="1">
        <v>0</v>
      </c>
      <c r="F74" s="1">
        <v>0</v>
      </c>
      <c r="G74" s="1">
        <v>0</v>
      </c>
      <c r="H74" s="1">
        <v>0</v>
      </c>
      <c r="I74" s="1">
        <v>0</v>
      </c>
      <c r="J74" s="1">
        <v>0</v>
      </c>
      <c r="K74" s="1">
        <v>0</v>
      </c>
    </row>
    <row r="75" spans="1:11" x14ac:dyDescent="0.2">
      <c r="A75" s="1" t="s">
        <v>28</v>
      </c>
      <c r="B75" s="1">
        <v>40.4</v>
      </c>
      <c r="C75" s="1">
        <v>40.4</v>
      </c>
      <c r="D75" s="1">
        <v>40.5</v>
      </c>
      <c r="E75" s="1">
        <v>40.4</v>
      </c>
      <c r="F75" s="1">
        <v>40.5</v>
      </c>
      <c r="G75" s="1">
        <v>0</v>
      </c>
      <c r="H75" s="1">
        <v>0</v>
      </c>
      <c r="I75" s="1">
        <v>0</v>
      </c>
      <c r="J75" s="1">
        <v>40.5</v>
      </c>
      <c r="K75" s="1">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5AEA2-62D3-441B-8576-9090C515F538}">
  <dimension ref="A1:M31"/>
  <sheetViews>
    <sheetView zoomScale="150" zoomScaleNormal="150" workbookViewId="0">
      <selection activeCell="J3" sqref="J3:M4"/>
    </sheetView>
  </sheetViews>
  <sheetFormatPr defaultRowHeight="10.199999999999999" x14ac:dyDescent="0.2"/>
  <cols>
    <col min="1" max="16384" width="8.88671875" style="1"/>
  </cols>
  <sheetData>
    <row r="1" spans="1:13" x14ac:dyDescent="0.2">
      <c r="A1" s="1" t="s">
        <v>59</v>
      </c>
    </row>
    <row r="2" spans="1:13" x14ac:dyDescent="0.2">
      <c r="B2" s="1" t="s">
        <v>60</v>
      </c>
    </row>
    <row r="3" spans="1:13" x14ac:dyDescent="0.2">
      <c r="B3" s="1" t="s">
        <v>3</v>
      </c>
      <c r="C3" s="1" t="s">
        <v>61</v>
      </c>
      <c r="D3" s="1" t="s">
        <v>62</v>
      </c>
      <c r="E3" s="1" t="s">
        <v>63</v>
      </c>
      <c r="F3" s="1" t="s">
        <v>64</v>
      </c>
      <c r="G3" s="1" t="s">
        <v>65</v>
      </c>
      <c r="H3" s="1" t="s">
        <v>66</v>
      </c>
      <c r="J3" s="1" t="s">
        <v>687</v>
      </c>
    </row>
    <row r="4" spans="1:13" x14ac:dyDescent="0.2">
      <c r="A4" s="1" t="s">
        <v>9</v>
      </c>
      <c r="J4" s="12" t="s">
        <v>688</v>
      </c>
      <c r="K4" s="8" t="s">
        <v>3</v>
      </c>
      <c r="L4" s="8" t="s">
        <v>684</v>
      </c>
      <c r="M4" s="9" t="s">
        <v>685</v>
      </c>
    </row>
    <row r="5" spans="1:13" x14ac:dyDescent="0.2">
      <c r="A5" s="1" t="s">
        <v>10</v>
      </c>
      <c r="J5" s="1" t="s">
        <v>660</v>
      </c>
      <c r="K5" s="1">
        <v>266</v>
      </c>
      <c r="L5" s="1">
        <v>129</v>
      </c>
      <c r="M5" s="1">
        <f>K5-L5</f>
        <v>137</v>
      </c>
    </row>
    <row r="6" spans="1:13" x14ac:dyDescent="0.2">
      <c r="A6" s="1" t="s">
        <v>47</v>
      </c>
      <c r="J6" s="1" t="s">
        <v>61</v>
      </c>
      <c r="K6" s="1">
        <v>43</v>
      </c>
      <c r="L6" s="1">
        <v>20</v>
      </c>
      <c r="M6" s="1">
        <f t="shared" ref="M6:M11" si="0">K6-L6</f>
        <v>23</v>
      </c>
    </row>
    <row r="7" spans="1:13" x14ac:dyDescent="0.2">
      <c r="A7" s="1" t="s">
        <v>3</v>
      </c>
      <c r="B7" s="1">
        <v>266</v>
      </c>
      <c r="C7" s="1">
        <v>43</v>
      </c>
      <c r="D7" s="1">
        <v>24</v>
      </c>
      <c r="E7" s="1">
        <v>6</v>
      </c>
      <c r="F7" s="1">
        <v>3</v>
      </c>
      <c r="G7" s="1">
        <v>15</v>
      </c>
      <c r="H7" s="1">
        <v>175</v>
      </c>
      <c r="J7" s="1" t="s">
        <v>62</v>
      </c>
      <c r="K7" s="1">
        <v>24</v>
      </c>
      <c r="L7" s="1">
        <v>11</v>
      </c>
      <c r="M7" s="1">
        <f t="shared" si="0"/>
        <v>13</v>
      </c>
    </row>
    <row r="8" spans="1:13" x14ac:dyDescent="0.2">
      <c r="A8" s="1" t="s">
        <v>41</v>
      </c>
      <c r="B8" s="1">
        <v>95</v>
      </c>
      <c r="C8" s="1">
        <v>1</v>
      </c>
      <c r="D8" s="1">
        <v>0</v>
      </c>
      <c r="E8" s="1">
        <v>0</v>
      </c>
      <c r="F8" s="1">
        <v>0</v>
      </c>
      <c r="G8" s="1">
        <v>4</v>
      </c>
      <c r="H8" s="1">
        <v>90</v>
      </c>
      <c r="J8" s="1" t="s">
        <v>63</v>
      </c>
      <c r="K8" s="1">
        <v>6</v>
      </c>
      <c r="L8" s="1">
        <v>2</v>
      </c>
      <c r="M8" s="1">
        <f t="shared" si="0"/>
        <v>4</v>
      </c>
    </row>
    <row r="9" spans="1:13" x14ac:dyDescent="0.2">
      <c r="A9" s="1" t="s">
        <v>42</v>
      </c>
      <c r="B9" s="1">
        <v>79</v>
      </c>
      <c r="C9" s="1">
        <v>12</v>
      </c>
      <c r="D9" s="1">
        <v>11</v>
      </c>
      <c r="E9" s="1">
        <v>0</v>
      </c>
      <c r="F9" s="1">
        <v>2</v>
      </c>
      <c r="G9" s="1">
        <v>3</v>
      </c>
      <c r="H9" s="1">
        <v>51</v>
      </c>
      <c r="J9" s="1" t="s">
        <v>64</v>
      </c>
      <c r="K9" s="1">
        <v>3</v>
      </c>
      <c r="L9" s="1">
        <v>1</v>
      </c>
      <c r="M9" s="1">
        <f t="shared" si="0"/>
        <v>2</v>
      </c>
    </row>
    <row r="10" spans="1:13" x14ac:dyDescent="0.2">
      <c r="A10" s="1" t="s">
        <v>43</v>
      </c>
      <c r="B10" s="1">
        <v>69</v>
      </c>
      <c r="C10" s="1">
        <v>24</v>
      </c>
      <c r="D10" s="1">
        <v>10</v>
      </c>
      <c r="E10" s="1">
        <v>0</v>
      </c>
      <c r="F10" s="1">
        <v>0</v>
      </c>
      <c r="G10" s="1">
        <v>5</v>
      </c>
      <c r="H10" s="1">
        <v>30</v>
      </c>
      <c r="J10" s="1" t="s">
        <v>65</v>
      </c>
      <c r="K10" s="1">
        <v>15</v>
      </c>
      <c r="L10" s="1">
        <v>7</v>
      </c>
      <c r="M10" s="1">
        <f t="shared" si="0"/>
        <v>8</v>
      </c>
    </row>
    <row r="11" spans="1:13" x14ac:dyDescent="0.2">
      <c r="A11" s="1" t="s">
        <v>44</v>
      </c>
      <c r="B11" s="1">
        <v>15</v>
      </c>
      <c r="C11" s="1">
        <v>5</v>
      </c>
      <c r="D11" s="1">
        <v>2</v>
      </c>
      <c r="E11" s="1">
        <v>1</v>
      </c>
      <c r="F11" s="1">
        <v>1</v>
      </c>
      <c r="G11" s="1">
        <v>3</v>
      </c>
      <c r="H11" s="1">
        <v>3</v>
      </c>
      <c r="J11" s="1" t="s">
        <v>66</v>
      </c>
      <c r="K11" s="1">
        <v>175</v>
      </c>
      <c r="L11" s="1">
        <v>88</v>
      </c>
      <c r="M11" s="1">
        <f t="shared" si="0"/>
        <v>87</v>
      </c>
    </row>
    <row r="12" spans="1:13" x14ac:dyDescent="0.2">
      <c r="A12" s="1" t="s">
        <v>45</v>
      </c>
      <c r="B12" s="1">
        <v>8</v>
      </c>
      <c r="C12" s="1">
        <v>1</v>
      </c>
      <c r="D12" s="1">
        <v>1</v>
      </c>
      <c r="E12" s="1">
        <v>5</v>
      </c>
      <c r="F12" s="1">
        <v>0</v>
      </c>
      <c r="G12" s="1">
        <v>0</v>
      </c>
      <c r="H12" s="1">
        <v>1</v>
      </c>
      <c r="J12" s="11" t="s">
        <v>663</v>
      </c>
      <c r="K12" s="11"/>
      <c r="L12" s="11"/>
      <c r="M12" s="11"/>
    </row>
    <row r="13" spans="1:13" x14ac:dyDescent="0.2">
      <c r="A13" s="1" t="s">
        <v>28</v>
      </c>
      <c r="B13" s="1">
        <v>22.2</v>
      </c>
      <c r="C13" s="1">
        <v>35.299999999999997</v>
      </c>
      <c r="D13" s="1">
        <v>31.5</v>
      </c>
      <c r="E13" s="1">
        <v>75.599999999999994</v>
      </c>
      <c r="F13" s="1">
        <v>26.3</v>
      </c>
      <c r="G13" s="1">
        <v>31.5</v>
      </c>
      <c r="H13" s="1">
        <v>14.6</v>
      </c>
    </row>
    <row r="14" spans="1:13" x14ac:dyDescent="0.2">
      <c r="A14" s="1" t="s">
        <v>29</v>
      </c>
    </row>
    <row r="15" spans="1:13" x14ac:dyDescent="0.2">
      <c r="A15" s="1" t="s">
        <v>47</v>
      </c>
    </row>
    <row r="16" spans="1:13" x14ac:dyDescent="0.2">
      <c r="A16" s="1" t="s">
        <v>3</v>
      </c>
      <c r="B16" s="1">
        <v>129</v>
      </c>
      <c r="C16" s="1">
        <v>20</v>
      </c>
      <c r="D16" s="1">
        <v>11</v>
      </c>
      <c r="E16" s="1">
        <v>2</v>
      </c>
      <c r="F16" s="1">
        <v>1</v>
      </c>
      <c r="G16" s="1">
        <v>7</v>
      </c>
      <c r="H16" s="1">
        <v>88</v>
      </c>
    </row>
    <row r="17" spans="1:8" x14ac:dyDescent="0.2">
      <c r="A17" s="1" t="s">
        <v>41</v>
      </c>
      <c r="B17" s="1">
        <v>51</v>
      </c>
      <c r="C17" s="1">
        <v>0</v>
      </c>
      <c r="D17" s="1">
        <v>0</v>
      </c>
      <c r="E17" s="1">
        <v>0</v>
      </c>
      <c r="F17" s="1">
        <v>0</v>
      </c>
      <c r="G17" s="1">
        <v>3</v>
      </c>
      <c r="H17" s="1">
        <v>48</v>
      </c>
    </row>
    <row r="18" spans="1:8" x14ac:dyDescent="0.2">
      <c r="A18" s="1" t="s">
        <v>42</v>
      </c>
      <c r="B18" s="1">
        <v>31</v>
      </c>
      <c r="C18" s="1">
        <v>5</v>
      </c>
      <c r="D18" s="1">
        <v>6</v>
      </c>
      <c r="E18" s="1">
        <v>0</v>
      </c>
      <c r="F18" s="1">
        <v>1</v>
      </c>
      <c r="G18" s="1">
        <v>1</v>
      </c>
      <c r="H18" s="1">
        <v>18</v>
      </c>
    </row>
    <row r="19" spans="1:8" x14ac:dyDescent="0.2">
      <c r="A19" s="1" t="s">
        <v>43</v>
      </c>
      <c r="B19" s="1">
        <v>36</v>
      </c>
      <c r="C19" s="1">
        <v>11</v>
      </c>
      <c r="D19" s="1">
        <v>4</v>
      </c>
      <c r="E19" s="1">
        <v>0</v>
      </c>
      <c r="F19" s="1">
        <v>0</v>
      </c>
      <c r="G19" s="1">
        <v>2</v>
      </c>
      <c r="H19" s="1">
        <v>19</v>
      </c>
    </row>
    <row r="20" spans="1:8" x14ac:dyDescent="0.2">
      <c r="A20" s="1" t="s">
        <v>44</v>
      </c>
      <c r="B20" s="1">
        <v>8</v>
      </c>
      <c r="C20" s="1">
        <v>3</v>
      </c>
      <c r="D20" s="1">
        <v>1</v>
      </c>
      <c r="E20" s="1">
        <v>0</v>
      </c>
      <c r="F20" s="1">
        <v>0</v>
      </c>
      <c r="G20" s="1">
        <v>1</v>
      </c>
      <c r="H20" s="1">
        <v>3</v>
      </c>
    </row>
    <row r="21" spans="1:8" x14ac:dyDescent="0.2">
      <c r="A21" s="1" t="s">
        <v>45</v>
      </c>
      <c r="B21" s="1">
        <v>3</v>
      </c>
      <c r="C21" s="1">
        <v>1</v>
      </c>
      <c r="D21" s="1">
        <v>0</v>
      </c>
      <c r="E21" s="1">
        <v>2</v>
      </c>
      <c r="F21" s="1">
        <v>0</v>
      </c>
      <c r="G21" s="1">
        <v>0</v>
      </c>
      <c r="H21" s="1">
        <v>0</v>
      </c>
    </row>
    <row r="22" spans="1:8" x14ac:dyDescent="0.2">
      <c r="A22" s="1" t="s">
        <v>28</v>
      </c>
      <c r="B22" s="1">
        <v>21.5</v>
      </c>
      <c r="C22" s="1">
        <v>36.799999999999997</v>
      </c>
      <c r="D22" s="1">
        <v>28.8</v>
      </c>
      <c r="E22" s="1">
        <v>79.5</v>
      </c>
      <c r="F22" s="1">
        <v>22.5</v>
      </c>
      <c r="G22" s="1">
        <v>22.5</v>
      </c>
      <c r="H22" s="1">
        <v>13.8</v>
      </c>
    </row>
    <row r="23" spans="1:8" x14ac:dyDescent="0.2">
      <c r="A23" s="1" t="s">
        <v>30</v>
      </c>
    </row>
    <row r="24" spans="1:8" x14ac:dyDescent="0.2">
      <c r="A24" s="1" t="s">
        <v>47</v>
      </c>
    </row>
    <row r="25" spans="1:8" x14ac:dyDescent="0.2">
      <c r="A25" s="1" t="s">
        <v>3</v>
      </c>
      <c r="B25" s="1">
        <v>137</v>
      </c>
      <c r="C25" s="1">
        <v>23</v>
      </c>
      <c r="D25" s="1">
        <v>13</v>
      </c>
      <c r="E25" s="1">
        <v>4</v>
      </c>
      <c r="F25" s="1">
        <v>2</v>
      </c>
      <c r="G25" s="1">
        <v>8</v>
      </c>
      <c r="H25" s="1">
        <v>87</v>
      </c>
    </row>
    <row r="26" spans="1:8" x14ac:dyDescent="0.2">
      <c r="A26" s="1" t="s">
        <v>41</v>
      </c>
      <c r="B26" s="1">
        <v>44</v>
      </c>
      <c r="C26" s="1">
        <v>1</v>
      </c>
      <c r="D26" s="1">
        <v>0</v>
      </c>
      <c r="E26" s="1">
        <v>0</v>
      </c>
      <c r="F26" s="1">
        <v>0</v>
      </c>
      <c r="G26" s="1">
        <v>1</v>
      </c>
      <c r="H26" s="1">
        <v>42</v>
      </c>
    </row>
    <row r="27" spans="1:8" x14ac:dyDescent="0.2">
      <c r="A27" s="1" t="s">
        <v>42</v>
      </c>
      <c r="B27" s="1">
        <v>48</v>
      </c>
      <c r="C27" s="1">
        <v>7</v>
      </c>
      <c r="D27" s="1">
        <v>5</v>
      </c>
      <c r="E27" s="1">
        <v>0</v>
      </c>
      <c r="F27" s="1">
        <v>1</v>
      </c>
      <c r="G27" s="1">
        <v>2</v>
      </c>
      <c r="H27" s="1">
        <v>33</v>
      </c>
    </row>
    <row r="28" spans="1:8" x14ac:dyDescent="0.2">
      <c r="A28" s="1" t="s">
        <v>43</v>
      </c>
      <c r="B28" s="1">
        <v>33</v>
      </c>
      <c r="C28" s="1">
        <v>13</v>
      </c>
      <c r="D28" s="1">
        <v>6</v>
      </c>
      <c r="E28" s="1">
        <v>0</v>
      </c>
      <c r="F28" s="1">
        <v>0</v>
      </c>
      <c r="G28" s="1">
        <v>3</v>
      </c>
      <c r="H28" s="1">
        <v>11</v>
      </c>
    </row>
    <row r="29" spans="1:8" x14ac:dyDescent="0.2">
      <c r="A29" s="1" t="s">
        <v>44</v>
      </c>
      <c r="B29" s="1">
        <v>7</v>
      </c>
      <c r="C29" s="1">
        <v>2</v>
      </c>
      <c r="D29" s="1">
        <v>1</v>
      </c>
      <c r="E29" s="1">
        <v>1</v>
      </c>
      <c r="F29" s="1">
        <v>1</v>
      </c>
      <c r="G29" s="1">
        <v>2</v>
      </c>
      <c r="H29" s="1">
        <v>0</v>
      </c>
    </row>
    <row r="30" spans="1:8" x14ac:dyDescent="0.2">
      <c r="A30" s="1" t="s">
        <v>45</v>
      </c>
      <c r="B30" s="1">
        <v>5</v>
      </c>
      <c r="C30" s="1">
        <v>0</v>
      </c>
      <c r="D30" s="1">
        <v>1</v>
      </c>
      <c r="E30" s="1">
        <v>3</v>
      </c>
      <c r="F30" s="1">
        <v>0</v>
      </c>
      <c r="G30" s="1">
        <v>0</v>
      </c>
      <c r="H30" s="1">
        <v>1</v>
      </c>
    </row>
    <row r="31" spans="1:8" x14ac:dyDescent="0.2">
      <c r="A31" s="1" t="s">
        <v>28</v>
      </c>
      <c r="B31" s="1">
        <v>22.7</v>
      </c>
      <c r="C31" s="1">
        <v>34</v>
      </c>
      <c r="D31" s="1">
        <v>33.799999999999997</v>
      </c>
      <c r="E31" s="1">
        <v>73</v>
      </c>
      <c r="F31" s="1">
        <v>37.5</v>
      </c>
      <c r="G31" s="1">
        <v>35</v>
      </c>
      <c r="H31" s="1">
        <v>15.7</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008B-C8AF-4B08-B274-5738D390888E}">
  <dimension ref="A1:K27"/>
  <sheetViews>
    <sheetView zoomScale="150" zoomScaleNormal="150" workbookViewId="0">
      <selection sqref="A1:XFD1048576"/>
    </sheetView>
  </sheetViews>
  <sheetFormatPr defaultRowHeight="10.199999999999999" x14ac:dyDescent="0.2"/>
  <cols>
    <col min="1" max="16384" width="8.88671875" style="1"/>
  </cols>
  <sheetData>
    <row r="1" spans="1:11" x14ac:dyDescent="0.2">
      <c r="A1" s="1" t="s">
        <v>442</v>
      </c>
    </row>
    <row r="2" spans="1:11" x14ac:dyDescent="0.2">
      <c r="B2" s="1" t="s">
        <v>74</v>
      </c>
    </row>
    <row r="3" spans="1:11" x14ac:dyDescent="0.2">
      <c r="B3" s="1" t="s">
        <v>3</v>
      </c>
      <c r="C3" s="1" t="s">
        <v>75</v>
      </c>
      <c r="D3" s="1" t="s">
        <v>76</v>
      </c>
      <c r="E3" s="1" t="s">
        <v>77</v>
      </c>
      <c r="F3" s="1" t="s">
        <v>5</v>
      </c>
      <c r="G3" s="1" t="s">
        <v>78</v>
      </c>
      <c r="H3" s="1" t="s">
        <v>79</v>
      </c>
      <c r="I3" s="1" t="s">
        <v>80</v>
      </c>
      <c r="J3" s="1" t="s">
        <v>81</v>
      </c>
      <c r="K3" s="1" t="s">
        <v>82</v>
      </c>
    </row>
    <row r="4" spans="1:11" x14ac:dyDescent="0.2">
      <c r="A4" s="1" t="s">
        <v>323</v>
      </c>
    </row>
    <row r="5" spans="1:11" x14ac:dyDescent="0.2">
      <c r="A5" s="1" t="s">
        <v>3</v>
      </c>
      <c r="B5" s="1">
        <v>86</v>
      </c>
      <c r="C5" s="1">
        <v>79</v>
      </c>
      <c r="D5" s="1">
        <v>2</v>
      </c>
      <c r="E5" s="1">
        <v>4</v>
      </c>
      <c r="F5" s="1">
        <v>0</v>
      </c>
      <c r="G5" s="1">
        <v>0</v>
      </c>
      <c r="H5" s="1">
        <v>0</v>
      </c>
      <c r="I5" s="1">
        <v>0</v>
      </c>
      <c r="J5" s="1">
        <v>0</v>
      </c>
      <c r="K5" s="1">
        <v>1</v>
      </c>
    </row>
    <row r="6" spans="1:11" x14ac:dyDescent="0.2">
      <c r="A6" s="1" t="s">
        <v>324</v>
      </c>
      <c r="B6" s="1">
        <v>51</v>
      </c>
      <c r="C6" s="1">
        <v>51</v>
      </c>
      <c r="D6" s="1">
        <v>0</v>
      </c>
      <c r="E6" s="1">
        <v>0</v>
      </c>
      <c r="F6" s="1">
        <v>0</v>
      </c>
      <c r="G6" s="1">
        <v>0</v>
      </c>
      <c r="H6" s="1">
        <v>0</v>
      </c>
      <c r="I6" s="1">
        <v>0</v>
      </c>
      <c r="J6" s="1">
        <v>0</v>
      </c>
      <c r="K6" s="1">
        <v>0</v>
      </c>
    </row>
    <row r="7" spans="1:11" x14ac:dyDescent="0.2">
      <c r="A7" s="1" t="s">
        <v>325</v>
      </c>
      <c r="B7" s="1">
        <v>2</v>
      </c>
      <c r="C7" s="1">
        <v>1</v>
      </c>
      <c r="D7" s="1">
        <v>0</v>
      </c>
      <c r="E7" s="1">
        <v>1</v>
      </c>
      <c r="F7" s="1">
        <v>0</v>
      </c>
      <c r="G7" s="1">
        <v>0</v>
      </c>
      <c r="H7" s="1">
        <v>0</v>
      </c>
      <c r="I7" s="1">
        <v>0</v>
      </c>
      <c r="J7" s="1">
        <v>0</v>
      </c>
      <c r="K7" s="1">
        <v>0</v>
      </c>
    </row>
    <row r="8" spans="1:11" x14ac:dyDescent="0.2">
      <c r="A8" s="1" t="s">
        <v>326</v>
      </c>
      <c r="B8" s="1">
        <v>1</v>
      </c>
      <c r="C8" s="1">
        <v>1</v>
      </c>
      <c r="D8" s="1">
        <v>0</v>
      </c>
      <c r="E8" s="1">
        <v>0</v>
      </c>
      <c r="F8" s="1">
        <v>0</v>
      </c>
      <c r="G8" s="1">
        <v>0</v>
      </c>
      <c r="H8" s="1">
        <v>0</v>
      </c>
      <c r="I8" s="1">
        <v>0</v>
      </c>
      <c r="J8" s="1">
        <v>0</v>
      </c>
      <c r="K8" s="1">
        <v>0</v>
      </c>
    </row>
    <row r="9" spans="1:11" x14ac:dyDescent="0.2">
      <c r="A9" s="1" t="s">
        <v>327</v>
      </c>
      <c r="B9" s="1">
        <v>1</v>
      </c>
      <c r="C9" s="1">
        <v>1</v>
      </c>
      <c r="D9" s="1">
        <v>0</v>
      </c>
      <c r="E9" s="1">
        <v>0</v>
      </c>
      <c r="F9" s="1">
        <v>0</v>
      </c>
      <c r="G9" s="1">
        <v>0</v>
      </c>
      <c r="H9" s="1">
        <v>0</v>
      </c>
      <c r="I9" s="1">
        <v>0</v>
      </c>
      <c r="J9" s="1">
        <v>0</v>
      </c>
      <c r="K9" s="1">
        <v>0</v>
      </c>
    </row>
    <row r="10" spans="1:11" x14ac:dyDescent="0.2">
      <c r="A10" s="1" t="s">
        <v>328</v>
      </c>
      <c r="B10" s="1">
        <v>16</v>
      </c>
      <c r="C10" s="1">
        <v>15</v>
      </c>
      <c r="D10" s="1">
        <v>1</v>
      </c>
      <c r="E10" s="1">
        <v>0</v>
      </c>
      <c r="F10" s="1">
        <v>0</v>
      </c>
      <c r="G10" s="1">
        <v>0</v>
      </c>
      <c r="H10" s="1">
        <v>0</v>
      </c>
      <c r="I10" s="1">
        <v>0</v>
      </c>
      <c r="J10" s="1">
        <v>0</v>
      </c>
      <c r="K10" s="1">
        <v>0</v>
      </c>
    </row>
    <row r="11" spans="1:11" x14ac:dyDescent="0.2">
      <c r="A11" s="1" t="s">
        <v>329</v>
      </c>
      <c r="B11" s="1">
        <v>15</v>
      </c>
      <c r="C11" s="1">
        <v>10</v>
      </c>
      <c r="D11" s="1">
        <v>1</v>
      </c>
      <c r="E11" s="1">
        <v>3</v>
      </c>
      <c r="F11" s="1">
        <v>0</v>
      </c>
      <c r="G11" s="1">
        <v>0</v>
      </c>
      <c r="H11" s="1">
        <v>0</v>
      </c>
      <c r="I11" s="1">
        <v>0</v>
      </c>
      <c r="J11" s="1">
        <v>0</v>
      </c>
      <c r="K11" s="1">
        <v>1</v>
      </c>
    </row>
    <row r="12" spans="1:11" x14ac:dyDescent="0.2">
      <c r="A12" s="1" t="s">
        <v>330</v>
      </c>
    </row>
    <row r="13" spans="1:11" x14ac:dyDescent="0.2">
      <c r="A13" s="1" t="s">
        <v>3</v>
      </c>
      <c r="B13" s="1">
        <v>301</v>
      </c>
      <c r="C13" s="1">
        <v>247</v>
      </c>
      <c r="D13" s="1">
        <v>12</v>
      </c>
      <c r="E13" s="1">
        <v>27</v>
      </c>
      <c r="F13" s="1">
        <v>2</v>
      </c>
      <c r="G13" s="1">
        <v>0</v>
      </c>
      <c r="H13" s="1">
        <v>0</v>
      </c>
      <c r="I13" s="1">
        <v>1</v>
      </c>
      <c r="J13" s="1">
        <v>10</v>
      </c>
      <c r="K13" s="1">
        <v>2</v>
      </c>
    </row>
    <row r="14" spans="1:11" x14ac:dyDescent="0.2">
      <c r="A14" s="1" t="s">
        <v>331</v>
      </c>
      <c r="B14" s="1">
        <v>121</v>
      </c>
      <c r="C14" s="1">
        <v>104</v>
      </c>
      <c r="D14" s="1">
        <v>4</v>
      </c>
      <c r="E14" s="1">
        <v>7</v>
      </c>
      <c r="F14" s="1">
        <v>0</v>
      </c>
      <c r="G14" s="1">
        <v>0</v>
      </c>
      <c r="H14" s="1">
        <v>0</v>
      </c>
      <c r="I14" s="1">
        <v>0</v>
      </c>
      <c r="J14" s="1">
        <v>6</v>
      </c>
      <c r="K14" s="1">
        <v>0</v>
      </c>
    </row>
    <row r="15" spans="1:11" x14ac:dyDescent="0.2">
      <c r="A15" s="1" t="s">
        <v>332</v>
      </c>
      <c r="B15" s="1">
        <v>55</v>
      </c>
      <c r="C15" s="1">
        <v>55</v>
      </c>
      <c r="D15" s="1">
        <v>0</v>
      </c>
      <c r="E15" s="1">
        <v>0</v>
      </c>
      <c r="F15" s="1">
        <v>0</v>
      </c>
      <c r="G15" s="1">
        <v>0</v>
      </c>
      <c r="H15" s="1">
        <v>0</v>
      </c>
      <c r="I15" s="1">
        <v>0</v>
      </c>
      <c r="J15" s="1">
        <v>0</v>
      </c>
      <c r="K15" s="1">
        <v>0</v>
      </c>
    </row>
    <row r="16" spans="1:11" x14ac:dyDescent="0.2">
      <c r="A16" s="1" t="s">
        <v>333</v>
      </c>
      <c r="B16" s="1">
        <v>5</v>
      </c>
      <c r="C16" s="1">
        <v>4</v>
      </c>
      <c r="D16" s="1">
        <v>1</v>
      </c>
      <c r="E16" s="1">
        <v>0</v>
      </c>
      <c r="F16" s="1">
        <v>0</v>
      </c>
      <c r="G16" s="1">
        <v>0</v>
      </c>
      <c r="H16" s="1">
        <v>0</v>
      </c>
      <c r="I16" s="1">
        <v>0</v>
      </c>
      <c r="J16" s="1">
        <v>0</v>
      </c>
      <c r="K16" s="1">
        <v>0</v>
      </c>
    </row>
    <row r="17" spans="1:11" x14ac:dyDescent="0.2">
      <c r="A17" s="1" t="s">
        <v>334</v>
      </c>
      <c r="B17" s="1">
        <v>3</v>
      </c>
      <c r="C17" s="1">
        <v>1</v>
      </c>
      <c r="D17" s="1">
        <v>0</v>
      </c>
      <c r="E17" s="1">
        <v>0</v>
      </c>
      <c r="F17" s="1">
        <v>1</v>
      </c>
      <c r="G17" s="1">
        <v>0</v>
      </c>
      <c r="H17" s="1">
        <v>0</v>
      </c>
      <c r="I17" s="1">
        <v>0</v>
      </c>
      <c r="J17" s="1">
        <v>1</v>
      </c>
      <c r="K17" s="1">
        <v>0</v>
      </c>
    </row>
    <row r="18" spans="1:11" x14ac:dyDescent="0.2">
      <c r="A18" s="1" t="s">
        <v>335</v>
      </c>
      <c r="B18" s="1">
        <v>4</v>
      </c>
      <c r="C18" s="1">
        <v>3</v>
      </c>
      <c r="D18" s="1">
        <v>0</v>
      </c>
      <c r="E18" s="1">
        <v>1</v>
      </c>
      <c r="F18" s="1">
        <v>0</v>
      </c>
      <c r="G18" s="1">
        <v>0</v>
      </c>
      <c r="H18" s="1">
        <v>0</v>
      </c>
      <c r="I18" s="1">
        <v>0</v>
      </c>
      <c r="J18" s="1">
        <v>0</v>
      </c>
      <c r="K18" s="1">
        <v>0</v>
      </c>
    </row>
    <row r="19" spans="1:11" x14ac:dyDescent="0.2">
      <c r="A19" s="1" t="s">
        <v>336</v>
      </c>
      <c r="B19" s="1">
        <v>8</v>
      </c>
      <c r="C19" s="1">
        <v>6</v>
      </c>
      <c r="D19" s="1">
        <v>0</v>
      </c>
      <c r="E19" s="1">
        <v>2</v>
      </c>
      <c r="F19" s="1">
        <v>0</v>
      </c>
      <c r="G19" s="1">
        <v>0</v>
      </c>
      <c r="H19" s="1">
        <v>0</v>
      </c>
      <c r="I19" s="1">
        <v>0</v>
      </c>
      <c r="J19" s="1">
        <v>0</v>
      </c>
      <c r="K19" s="1">
        <v>0</v>
      </c>
    </row>
    <row r="20" spans="1:11" x14ac:dyDescent="0.2">
      <c r="A20" s="1" t="s">
        <v>326</v>
      </c>
      <c r="B20" s="1">
        <v>8</v>
      </c>
      <c r="C20" s="1">
        <v>5</v>
      </c>
      <c r="D20" s="1">
        <v>0</v>
      </c>
      <c r="E20" s="1">
        <v>2</v>
      </c>
      <c r="F20" s="1">
        <v>0</v>
      </c>
      <c r="G20" s="1">
        <v>0</v>
      </c>
      <c r="H20" s="1">
        <v>0</v>
      </c>
      <c r="I20" s="1">
        <v>0</v>
      </c>
      <c r="J20" s="1">
        <v>1</v>
      </c>
      <c r="K20" s="1">
        <v>0</v>
      </c>
    </row>
    <row r="21" spans="1:11" x14ac:dyDescent="0.2">
      <c r="A21" s="1" t="s">
        <v>327</v>
      </c>
      <c r="B21" s="1">
        <v>12</v>
      </c>
      <c r="C21" s="1">
        <v>5</v>
      </c>
      <c r="D21" s="1">
        <v>1</v>
      </c>
      <c r="E21" s="1">
        <v>5</v>
      </c>
      <c r="F21" s="1">
        <v>0</v>
      </c>
      <c r="G21" s="1">
        <v>0</v>
      </c>
      <c r="H21" s="1">
        <v>0</v>
      </c>
      <c r="I21" s="1">
        <v>0</v>
      </c>
      <c r="J21" s="1">
        <v>1</v>
      </c>
      <c r="K21" s="1">
        <v>0</v>
      </c>
    </row>
    <row r="22" spans="1:11" x14ac:dyDescent="0.2">
      <c r="A22" s="1" t="s">
        <v>328</v>
      </c>
      <c r="B22" s="1">
        <v>58</v>
      </c>
      <c r="C22" s="1">
        <v>49</v>
      </c>
      <c r="D22" s="1">
        <v>3</v>
      </c>
      <c r="E22" s="1">
        <v>2</v>
      </c>
      <c r="F22" s="1">
        <v>1</v>
      </c>
      <c r="G22" s="1">
        <v>0</v>
      </c>
      <c r="H22" s="1">
        <v>0</v>
      </c>
      <c r="I22" s="1">
        <v>1</v>
      </c>
      <c r="J22" s="1">
        <v>1</v>
      </c>
      <c r="K22" s="1">
        <v>1</v>
      </c>
    </row>
    <row r="23" spans="1:11" x14ac:dyDescent="0.2">
      <c r="A23" s="1" t="s">
        <v>337</v>
      </c>
      <c r="B23" s="1">
        <v>14</v>
      </c>
      <c r="C23" s="1">
        <v>7</v>
      </c>
      <c r="D23" s="1">
        <v>2</v>
      </c>
      <c r="E23" s="1">
        <v>4</v>
      </c>
      <c r="F23" s="1">
        <v>0</v>
      </c>
      <c r="G23" s="1">
        <v>0</v>
      </c>
      <c r="H23" s="1">
        <v>0</v>
      </c>
      <c r="I23" s="1">
        <v>0</v>
      </c>
      <c r="J23" s="1">
        <v>0</v>
      </c>
      <c r="K23" s="1">
        <v>1</v>
      </c>
    </row>
    <row r="24" spans="1:11" x14ac:dyDescent="0.2">
      <c r="A24" s="1" t="s">
        <v>338</v>
      </c>
      <c r="B24" s="1">
        <v>2</v>
      </c>
      <c r="C24" s="1">
        <v>2</v>
      </c>
      <c r="D24" s="1">
        <v>0</v>
      </c>
      <c r="E24" s="1">
        <v>0</v>
      </c>
      <c r="F24" s="1">
        <v>0</v>
      </c>
      <c r="G24" s="1">
        <v>0</v>
      </c>
      <c r="H24" s="1">
        <v>0</v>
      </c>
      <c r="I24" s="1">
        <v>0</v>
      </c>
      <c r="J24" s="1">
        <v>0</v>
      </c>
      <c r="K24" s="1">
        <v>0</v>
      </c>
    </row>
    <row r="25" spans="1:11" x14ac:dyDescent="0.2">
      <c r="A25" s="1" t="s">
        <v>339</v>
      </c>
      <c r="B25" s="1">
        <v>0</v>
      </c>
      <c r="C25" s="1">
        <v>0</v>
      </c>
      <c r="D25" s="1">
        <v>0</v>
      </c>
      <c r="E25" s="1">
        <v>0</v>
      </c>
      <c r="F25" s="1">
        <v>0</v>
      </c>
      <c r="G25" s="1">
        <v>0</v>
      </c>
      <c r="H25" s="1">
        <v>0</v>
      </c>
      <c r="I25" s="1">
        <v>0</v>
      </c>
      <c r="J25" s="1">
        <v>0</v>
      </c>
      <c r="K25" s="1">
        <v>0</v>
      </c>
    </row>
    <row r="26" spans="1:11" x14ac:dyDescent="0.2">
      <c r="A26" s="1" t="s">
        <v>340</v>
      </c>
      <c r="B26" s="1">
        <v>2</v>
      </c>
      <c r="C26" s="1">
        <v>1</v>
      </c>
      <c r="D26" s="1">
        <v>1</v>
      </c>
      <c r="E26" s="1">
        <v>0</v>
      </c>
      <c r="F26" s="1">
        <v>0</v>
      </c>
      <c r="G26" s="1">
        <v>0</v>
      </c>
      <c r="H26" s="1">
        <v>0</v>
      </c>
      <c r="I26" s="1">
        <v>0</v>
      </c>
      <c r="J26" s="1">
        <v>0</v>
      </c>
      <c r="K26" s="1">
        <v>0</v>
      </c>
    </row>
    <row r="27" spans="1:11" x14ac:dyDescent="0.2">
      <c r="A27" s="1" t="s">
        <v>341</v>
      </c>
      <c r="B27" s="1">
        <v>9</v>
      </c>
      <c r="C27" s="1">
        <v>5</v>
      </c>
      <c r="D27" s="1">
        <v>0</v>
      </c>
      <c r="E27" s="1">
        <v>4</v>
      </c>
      <c r="F27" s="1">
        <v>0</v>
      </c>
      <c r="G27" s="1">
        <v>0</v>
      </c>
      <c r="H27" s="1">
        <v>0</v>
      </c>
      <c r="I27" s="1">
        <v>0</v>
      </c>
      <c r="J27" s="1">
        <v>0</v>
      </c>
      <c r="K27" s="1">
        <v>0</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8A635-99BE-4600-9AB8-D02D0155D08A}">
  <dimension ref="A1:L49"/>
  <sheetViews>
    <sheetView topLeftCell="A28" zoomScale="150" zoomScaleNormal="150" workbookViewId="0">
      <selection activeCell="D28" sqref="D28"/>
    </sheetView>
  </sheetViews>
  <sheetFormatPr defaultRowHeight="10.199999999999999" x14ac:dyDescent="0.2"/>
  <cols>
    <col min="1" max="1" width="19.6640625" style="6" customWidth="1"/>
    <col min="2" max="16384" width="8.88671875" style="1"/>
  </cols>
  <sheetData>
    <row r="1" spans="1:12" x14ac:dyDescent="0.2">
      <c r="A1" s="6" t="s">
        <v>443</v>
      </c>
    </row>
    <row r="2" spans="1:12" x14ac:dyDescent="0.2">
      <c r="B2" s="1" t="s">
        <v>444</v>
      </c>
    </row>
    <row r="3" spans="1:12" x14ac:dyDescent="0.2">
      <c r="B3" s="1" t="s">
        <v>3</v>
      </c>
      <c r="C3" s="1" t="s">
        <v>445</v>
      </c>
      <c r="D3" s="1" t="s">
        <v>446</v>
      </c>
      <c r="E3" s="1" t="s">
        <v>447</v>
      </c>
      <c r="F3" s="1" t="s">
        <v>448</v>
      </c>
      <c r="G3" s="1" t="s">
        <v>449</v>
      </c>
      <c r="I3" s="1" t="s">
        <v>665</v>
      </c>
    </row>
    <row r="4" spans="1:12" x14ac:dyDescent="0.2">
      <c r="A4" s="6" t="s">
        <v>450</v>
      </c>
      <c r="I4" s="12" t="s">
        <v>664</v>
      </c>
      <c r="J4" s="8" t="s">
        <v>3</v>
      </c>
      <c r="K4" s="8" t="s">
        <v>445</v>
      </c>
      <c r="L4" s="9" t="s">
        <v>446</v>
      </c>
    </row>
    <row r="5" spans="1:12" x14ac:dyDescent="0.2">
      <c r="A5" s="6" t="s">
        <v>3</v>
      </c>
      <c r="B5" s="1">
        <v>61</v>
      </c>
      <c r="C5" s="1">
        <v>34</v>
      </c>
      <c r="D5" s="1">
        <v>27</v>
      </c>
      <c r="E5" s="1">
        <v>100</v>
      </c>
      <c r="F5" s="1">
        <v>100</v>
      </c>
      <c r="G5" s="1">
        <v>100</v>
      </c>
      <c r="I5" s="1" t="s">
        <v>658</v>
      </c>
      <c r="J5" s="1">
        <f>J6+J7</f>
        <v>61</v>
      </c>
      <c r="K5" s="1">
        <f t="shared" ref="K5:L5" si="0">K6+K7</f>
        <v>34</v>
      </c>
      <c r="L5" s="1">
        <f t="shared" si="0"/>
        <v>27</v>
      </c>
    </row>
    <row r="6" spans="1:12" x14ac:dyDescent="0.2">
      <c r="A6" s="6" t="s">
        <v>451</v>
      </c>
      <c r="B6" s="1">
        <v>10</v>
      </c>
      <c r="C6" s="1">
        <v>8</v>
      </c>
      <c r="D6" s="1">
        <v>2</v>
      </c>
      <c r="E6" s="1">
        <v>16.399999999999999</v>
      </c>
      <c r="F6" s="1">
        <v>23.5</v>
      </c>
      <c r="G6" s="1">
        <v>7.4</v>
      </c>
      <c r="I6" s="1" t="s">
        <v>656</v>
      </c>
      <c r="J6" s="1">
        <f>B6+B7</f>
        <v>40</v>
      </c>
      <c r="K6" s="1">
        <f t="shared" ref="K6:L6" si="1">C6+C7</f>
        <v>33</v>
      </c>
      <c r="L6" s="1">
        <f t="shared" si="1"/>
        <v>7</v>
      </c>
    </row>
    <row r="7" spans="1:12" x14ac:dyDescent="0.2">
      <c r="A7" s="6" t="s">
        <v>452</v>
      </c>
      <c r="B7" s="1">
        <v>30</v>
      </c>
      <c r="C7" s="1">
        <v>25</v>
      </c>
      <c r="D7" s="1">
        <v>5</v>
      </c>
      <c r="E7" s="1">
        <v>49.2</v>
      </c>
      <c r="F7" s="1">
        <v>73.5</v>
      </c>
      <c r="G7" s="1">
        <v>18.5</v>
      </c>
      <c r="I7" s="1" t="s">
        <v>657</v>
      </c>
      <c r="J7" s="1">
        <f>SUM(B8:B14)</f>
        <v>21</v>
      </c>
      <c r="K7" s="1">
        <f t="shared" ref="K7:L7" si="2">SUM(C8:C14)</f>
        <v>1</v>
      </c>
      <c r="L7" s="1">
        <f t="shared" si="2"/>
        <v>20</v>
      </c>
    </row>
    <row r="8" spans="1:12" x14ac:dyDescent="0.2">
      <c r="A8" s="6" t="s">
        <v>453</v>
      </c>
      <c r="B8" s="1">
        <v>2</v>
      </c>
      <c r="C8" s="1">
        <v>0</v>
      </c>
      <c r="D8" s="1">
        <v>2</v>
      </c>
      <c r="E8" s="1">
        <v>3.3</v>
      </c>
      <c r="F8" s="1">
        <v>0</v>
      </c>
      <c r="G8" s="1">
        <v>7.4</v>
      </c>
      <c r="I8" s="11" t="s">
        <v>663</v>
      </c>
      <c r="J8" s="11"/>
      <c r="K8" s="11"/>
      <c r="L8" s="11"/>
    </row>
    <row r="9" spans="1:12" x14ac:dyDescent="0.2">
      <c r="A9" s="6" t="s">
        <v>454</v>
      </c>
      <c r="B9" s="1">
        <v>4</v>
      </c>
      <c r="C9" s="1">
        <v>0</v>
      </c>
      <c r="D9" s="1">
        <v>4</v>
      </c>
      <c r="E9" s="1">
        <v>6.6</v>
      </c>
      <c r="F9" s="1">
        <v>0</v>
      </c>
      <c r="G9" s="1">
        <v>14.8</v>
      </c>
    </row>
    <row r="10" spans="1:12" x14ac:dyDescent="0.2">
      <c r="A10" s="6" t="s">
        <v>455</v>
      </c>
      <c r="B10" s="1">
        <v>5</v>
      </c>
      <c r="C10" s="1">
        <v>0</v>
      </c>
      <c r="D10" s="1">
        <v>5</v>
      </c>
      <c r="E10" s="1">
        <v>8.1999999999999993</v>
      </c>
      <c r="F10" s="1">
        <v>0</v>
      </c>
      <c r="G10" s="1">
        <v>18.5</v>
      </c>
    </row>
    <row r="11" spans="1:12" x14ac:dyDescent="0.2">
      <c r="A11" s="6" t="s">
        <v>456</v>
      </c>
      <c r="B11" s="1">
        <v>8</v>
      </c>
      <c r="C11" s="1">
        <v>0</v>
      </c>
      <c r="D11" s="1">
        <v>8</v>
      </c>
      <c r="E11" s="1">
        <v>13.1</v>
      </c>
      <c r="F11" s="1">
        <v>0</v>
      </c>
      <c r="G11" s="1">
        <v>29.6</v>
      </c>
    </row>
    <row r="12" spans="1:12" x14ac:dyDescent="0.2">
      <c r="A12" s="6" t="s">
        <v>457</v>
      </c>
      <c r="B12" s="1">
        <v>1</v>
      </c>
      <c r="C12" s="1">
        <v>0</v>
      </c>
      <c r="D12" s="1">
        <v>1</v>
      </c>
      <c r="E12" s="1">
        <v>1.6</v>
      </c>
      <c r="F12" s="1">
        <v>0</v>
      </c>
      <c r="G12" s="1">
        <v>3.7</v>
      </c>
    </row>
    <row r="13" spans="1:12" x14ac:dyDescent="0.2">
      <c r="A13" s="6" t="s">
        <v>458</v>
      </c>
      <c r="B13" s="1">
        <v>0</v>
      </c>
      <c r="C13" s="1">
        <v>0</v>
      </c>
      <c r="D13" s="1">
        <v>0</v>
      </c>
      <c r="E13" s="1">
        <v>0</v>
      </c>
      <c r="F13" s="1">
        <v>0</v>
      </c>
      <c r="G13" s="1">
        <v>0</v>
      </c>
    </row>
    <row r="14" spans="1:12" x14ac:dyDescent="0.2">
      <c r="A14" s="6" t="s">
        <v>72</v>
      </c>
      <c r="B14" s="1">
        <v>1</v>
      </c>
      <c r="C14" s="1">
        <v>1</v>
      </c>
      <c r="D14" s="1">
        <v>0</v>
      </c>
      <c r="E14" s="1">
        <v>1.6</v>
      </c>
      <c r="F14" s="1">
        <v>2.9</v>
      </c>
      <c r="G14" s="1">
        <v>0</v>
      </c>
    </row>
    <row r="15" spans="1:12" x14ac:dyDescent="0.2">
      <c r="A15" s="6" t="s">
        <v>459</v>
      </c>
    </row>
    <row r="16" spans="1:12" x14ac:dyDescent="0.2">
      <c r="A16" s="6" t="s">
        <v>3</v>
      </c>
      <c r="B16" s="1">
        <v>26</v>
      </c>
      <c r="C16" s="1">
        <v>0</v>
      </c>
      <c r="D16" s="1">
        <v>26</v>
      </c>
      <c r="E16" s="1">
        <v>100</v>
      </c>
      <c r="F16" s="1">
        <v>0</v>
      </c>
      <c r="G16" s="1">
        <v>100</v>
      </c>
    </row>
    <row r="17" spans="1:7" x14ac:dyDescent="0.2">
      <c r="A17" s="6" t="s">
        <v>460</v>
      </c>
      <c r="B17" s="1">
        <v>0</v>
      </c>
      <c r="C17" s="1">
        <v>0</v>
      </c>
      <c r="D17" s="1">
        <v>0</v>
      </c>
      <c r="E17" s="1">
        <v>0</v>
      </c>
      <c r="F17" s="1">
        <v>0</v>
      </c>
      <c r="G17" s="1">
        <v>0</v>
      </c>
    </row>
    <row r="18" spans="1:7" x14ac:dyDescent="0.2">
      <c r="A18" s="6" t="s">
        <v>461</v>
      </c>
      <c r="B18" s="1">
        <v>4</v>
      </c>
      <c r="C18" s="1">
        <v>0</v>
      </c>
      <c r="D18" s="1">
        <v>4</v>
      </c>
      <c r="E18" s="1">
        <v>15.4</v>
      </c>
      <c r="F18" s="1">
        <v>0</v>
      </c>
      <c r="G18" s="1">
        <v>15.4</v>
      </c>
    </row>
    <row r="19" spans="1:7" x14ac:dyDescent="0.2">
      <c r="A19" s="6" t="s">
        <v>462</v>
      </c>
      <c r="B19" s="1">
        <v>18</v>
      </c>
      <c r="C19" s="1">
        <v>0</v>
      </c>
      <c r="D19" s="1">
        <v>18</v>
      </c>
      <c r="E19" s="1">
        <v>69.2</v>
      </c>
      <c r="F19" s="1">
        <v>0</v>
      </c>
      <c r="G19" s="1">
        <v>69.2</v>
      </c>
    </row>
    <row r="20" spans="1:7" x14ac:dyDescent="0.2">
      <c r="A20" s="6" t="s">
        <v>463</v>
      </c>
      <c r="B20" s="1">
        <v>3</v>
      </c>
      <c r="C20" s="1">
        <v>0</v>
      </c>
      <c r="D20" s="1">
        <v>3</v>
      </c>
      <c r="E20" s="1">
        <v>11.5</v>
      </c>
      <c r="F20" s="1">
        <v>0</v>
      </c>
      <c r="G20" s="1">
        <v>11.5</v>
      </c>
    </row>
    <row r="21" spans="1:7" x14ac:dyDescent="0.2">
      <c r="A21" s="6" t="s">
        <v>464</v>
      </c>
      <c r="B21" s="1">
        <v>1</v>
      </c>
      <c r="C21" s="1">
        <v>0</v>
      </c>
      <c r="D21" s="1">
        <v>1</v>
      </c>
      <c r="E21" s="1">
        <v>3.8</v>
      </c>
      <c r="F21" s="1">
        <v>0</v>
      </c>
      <c r="G21" s="1">
        <v>3.8</v>
      </c>
    </row>
    <row r="22" spans="1:7" x14ac:dyDescent="0.2">
      <c r="A22" s="6" t="s">
        <v>465</v>
      </c>
      <c r="B22" s="1">
        <v>0</v>
      </c>
      <c r="C22" s="1">
        <v>0</v>
      </c>
      <c r="D22" s="1">
        <v>0</v>
      </c>
      <c r="E22" s="1">
        <v>0</v>
      </c>
      <c r="F22" s="1">
        <v>0</v>
      </c>
      <c r="G22" s="1">
        <v>0</v>
      </c>
    </row>
    <row r="23" spans="1:7" x14ac:dyDescent="0.2">
      <c r="A23" s="6" t="s">
        <v>466</v>
      </c>
      <c r="B23" s="1">
        <v>0</v>
      </c>
      <c r="C23" s="1">
        <v>0</v>
      </c>
      <c r="D23" s="1">
        <v>0</v>
      </c>
      <c r="E23" s="1">
        <v>0</v>
      </c>
      <c r="F23" s="1">
        <v>0</v>
      </c>
      <c r="G23" s="1">
        <v>0</v>
      </c>
    </row>
    <row r="24" spans="1:7" x14ac:dyDescent="0.2">
      <c r="A24" s="6" t="s">
        <v>467</v>
      </c>
      <c r="B24" s="1">
        <v>0</v>
      </c>
      <c r="C24" s="1">
        <v>0</v>
      </c>
      <c r="D24" s="1">
        <v>0</v>
      </c>
      <c r="E24" s="1">
        <v>0</v>
      </c>
      <c r="F24" s="1">
        <v>0</v>
      </c>
      <c r="G24" s="1">
        <v>0</v>
      </c>
    </row>
    <row r="25" spans="1:7" x14ac:dyDescent="0.2">
      <c r="A25" s="6" t="s">
        <v>468</v>
      </c>
      <c r="B25" s="1">
        <v>0</v>
      </c>
      <c r="C25" s="1">
        <v>0</v>
      </c>
      <c r="D25" s="1">
        <v>0</v>
      </c>
      <c r="E25" s="1">
        <v>0</v>
      </c>
      <c r="F25" s="1">
        <v>0</v>
      </c>
      <c r="G25" s="1">
        <v>0</v>
      </c>
    </row>
    <row r="26" spans="1:7" x14ac:dyDescent="0.2">
      <c r="A26" s="6" t="s">
        <v>28</v>
      </c>
      <c r="B26" s="1">
        <v>625</v>
      </c>
      <c r="C26" s="1">
        <v>0</v>
      </c>
      <c r="D26" s="1">
        <v>625</v>
      </c>
      <c r="E26" s="1">
        <v>0</v>
      </c>
      <c r="F26" s="1">
        <v>0</v>
      </c>
      <c r="G26" s="1">
        <v>0</v>
      </c>
    </row>
    <row r="27" spans="1:7" x14ac:dyDescent="0.2">
      <c r="A27" s="6" t="s">
        <v>469</v>
      </c>
      <c r="B27" s="1">
        <v>600.79999999999995</v>
      </c>
      <c r="C27" s="1">
        <v>0</v>
      </c>
      <c r="D27" s="1">
        <v>600.79999999999995</v>
      </c>
      <c r="E27" s="1">
        <v>0</v>
      </c>
      <c r="F27" s="1">
        <v>0</v>
      </c>
      <c r="G27" s="1">
        <v>0</v>
      </c>
    </row>
    <row r="28" spans="1:7" x14ac:dyDescent="0.2">
      <c r="A28" s="6" t="s">
        <v>470</v>
      </c>
    </row>
    <row r="29" spans="1:7" x14ac:dyDescent="0.2">
      <c r="A29" s="6" t="s">
        <v>3</v>
      </c>
      <c r="B29" s="1">
        <v>61</v>
      </c>
      <c r="C29" s="1">
        <v>34</v>
      </c>
      <c r="D29" s="1">
        <v>27</v>
      </c>
      <c r="E29" s="1">
        <v>100</v>
      </c>
      <c r="F29" s="1">
        <v>100</v>
      </c>
      <c r="G29" s="1">
        <v>100</v>
      </c>
    </row>
    <row r="30" spans="1:7" x14ac:dyDescent="0.2">
      <c r="A30" s="6" t="s">
        <v>471</v>
      </c>
      <c r="B30" s="1">
        <v>0</v>
      </c>
      <c r="C30" s="1">
        <v>0</v>
      </c>
      <c r="D30" s="1">
        <v>0</v>
      </c>
      <c r="E30" s="1">
        <v>0</v>
      </c>
      <c r="F30" s="1">
        <v>0</v>
      </c>
      <c r="G30" s="1">
        <v>0</v>
      </c>
    </row>
    <row r="31" spans="1:7" x14ac:dyDescent="0.2">
      <c r="A31" s="6" t="s">
        <v>472</v>
      </c>
      <c r="B31" s="1">
        <v>0</v>
      </c>
      <c r="C31" s="1">
        <v>0</v>
      </c>
      <c r="D31" s="1">
        <v>0</v>
      </c>
      <c r="E31" s="1">
        <v>0</v>
      </c>
      <c r="F31" s="1">
        <v>0</v>
      </c>
      <c r="G31" s="1">
        <v>0</v>
      </c>
    </row>
    <row r="32" spans="1:7" x14ac:dyDescent="0.2">
      <c r="A32" s="6" t="s">
        <v>473</v>
      </c>
      <c r="B32" s="1">
        <v>0</v>
      </c>
      <c r="C32" s="1">
        <v>0</v>
      </c>
      <c r="D32" s="1">
        <v>0</v>
      </c>
      <c r="E32" s="1">
        <v>0</v>
      </c>
      <c r="F32" s="1">
        <v>0</v>
      </c>
      <c r="G32" s="1">
        <v>0</v>
      </c>
    </row>
    <row r="33" spans="1:8" x14ac:dyDescent="0.2">
      <c r="A33" s="6" t="s">
        <v>474</v>
      </c>
      <c r="B33" s="1">
        <v>0</v>
      </c>
      <c r="C33" s="1">
        <v>0</v>
      </c>
      <c r="D33" s="1">
        <v>0</v>
      </c>
      <c r="E33" s="1">
        <v>0</v>
      </c>
      <c r="F33" s="1">
        <v>0</v>
      </c>
      <c r="G33" s="1">
        <v>0</v>
      </c>
    </row>
    <row r="34" spans="1:8" x14ac:dyDescent="0.2">
      <c r="A34" s="6" t="s">
        <v>475</v>
      </c>
      <c r="B34" s="1">
        <v>1</v>
      </c>
      <c r="C34" s="1">
        <v>1</v>
      </c>
      <c r="D34" s="1">
        <v>0</v>
      </c>
      <c r="E34" s="1">
        <v>1.6</v>
      </c>
      <c r="F34" s="1">
        <v>2.9</v>
      </c>
      <c r="G34" s="1">
        <v>0</v>
      </c>
    </row>
    <row r="35" spans="1:8" x14ac:dyDescent="0.2">
      <c r="A35" s="6" t="s">
        <v>476</v>
      </c>
      <c r="B35" s="1">
        <v>1</v>
      </c>
      <c r="C35" s="1">
        <v>1</v>
      </c>
      <c r="D35" s="1">
        <v>0</v>
      </c>
      <c r="E35" s="1">
        <v>1.6</v>
      </c>
      <c r="F35" s="1">
        <v>2.9</v>
      </c>
      <c r="G35" s="1">
        <v>0</v>
      </c>
    </row>
    <row r="36" spans="1:8" x14ac:dyDescent="0.2">
      <c r="A36" s="6" t="s">
        <v>477</v>
      </c>
      <c r="B36" s="1">
        <v>4</v>
      </c>
      <c r="C36" s="1">
        <v>4</v>
      </c>
      <c r="D36" s="1">
        <v>0</v>
      </c>
      <c r="E36" s="1">
        <v>6.6</v>
      </c>
      <c r="F36" s="1">
        <v>11.8</v>
      </c>
      <c r="G36" s="1">
        <v>0</v>
      </c>
    </row>
    <row r="37" spans="1:8" x14ac:dyDescent="0.2">
      <c r="A37" s="6" t="s">
        <v>478</v>
      </c>
      <c r="B37" s="1">
        <v>4</v>
      </c>
      <c r="C37" s="1">
        <v>3</v>
      </c>
      <c r="D37" s="1">
        <v>1</v>
      </c>
      <c r="E37" s="1">
        <v>6.6</v>
      </c>
      <c r="F37" s="1">
        <v>8.8000000000000007</v>
      </c>
      <c r="G37" s="1">
        <v>3.7</v>
      </c>
    </row>
    <row r="40" spans="1:8" x14ac:dyDescent="0.2">
      <c r="A40" s="6" t="s">
        <v>662</v>
      </c>
    </row>
    <row r="41" spans="1:8" x14ac:dyDescent="0.2">
      <c r="A41" s="7" t="s">
        <v>661</v>
      </c>
      <c r="B41" s="8" t="s">
        <v>3</v>
      </c>
      <c r="C41" s="8" t="s">
        <v>445</v>
      </c>
      <c r="D41" s="9" t="s">
        <v>446</v>
      </c>
    </row>
    <row r="42" spans="1:8" x14ac:dyDescent="0.2">
      <c r="A42" s="6" t="s">
        <v>660</v>
      </c>
      <c r="B42" s="1">
        <f>SUM(B43:B48)</f>
        <v>61</v>
      </c>
      <c r="C42" s="1">
        <f t="shared" ref="C42:D42" si="3">SUM(C43:C48)</f>
        <v>34</v>
      </c>
      <c r="D42" s="1">
        <f t="shared" si="3"/>
        <v>27</v>
      </c>
    </row>
    <row r="43" spans="1:8" x14ac:dyDescent="0.2">
      <c r="A43" s="6">
        <v>2018</v>
      </c>
      <c r="B43" s="1">
        <v>7</v>
      </c>
      <c r="C43" s="1">
        <v>2</v>
      </c>
      <c r="D43" s="1">
        <v>5</v>
      </c>
      <c r="E43" s="1">
        <v>11.5</v>
      </c>
      <c r="F43" s="1">
        <v>5.9</v>
      </c>
      <c r="G43" s="1">
        <v>18.5</v>
      </c>
      <c r="H43" s="1">
        <v>6</v>
      </c>
    </row>
    <row r="44" spans="1:8" x14ac:dyDescent="0.2">
      <c r="A44" s="6">
        <v>2017</v>
      </c>
      <c r="B44" s="1">
        <v>13</v>
      </c>
      <c r="C44" s="1">
        <v>7</v>
      </c>
      <c r="D44" s="1">
        <v>6</v>
      </c>
      <c r="E44" s="1">
        <v>21.3</v>
      </c>
      <c r="F44" s="1">
        <v>20.6</v>
      </c>
      <c r="G44" s="1">
        <v>22.2</v>
      </c>
      <c r="H44" s="1">
        <v>5</v>
      </c>
    </row>
    <row r="45" spans="1:8" x14ac:dyDescent="0.2">
      <c r="A45" s="6">
        <v>2016</v>
      </c>
      <c r="B45" s="1">
        <v>7</v>
      </c>
      <c r="C45" s="1">
        <v>2</v>
      </c>
      <c r="D45" s="1">
        <v>5</v>
      </c>
      <c r="E45" s="1">
        <v>11.5</v>
      </c>
      <c r="F45" s="1">
        <v>5.9</v>
      </c>
      <c r="G45" s="1">
        <v>18.5</v>
      </c>
      <c r="H45" s="1">
        <v>4</v>
      </c>
    </row>
    <row r="46" spans="1:8" x14ac:dyDescent="0.2">
      <c r="A46" s="6">
        <v>2015</v>
      </c>
      <c r="B46" s="1">
        <v>3</v>
      </c>
      <c r="C46" s="1">
        <v>1</v>
      </c>
      <c r="D46" s="1">
        <v>2</v>
      </c>
      <c r="E46" s="1">
        <v>4.9000000000000004</v>
      </c>
      <c r="F46" s="1">
        <v>2.9</v>
      </c>
      <c r="G46" s="1">
        <v>7.4</v>
      </c>
      <c r="H46" s="1">
        <v>3</v>
      </c>
    </row>
    <row r="47" spans="1:8" x14ac:dyDescent="0.2">
      <c r="A47" s="6" t="s">
        <v>479</v>
      </c>
      <c r="B47" s="1">
        <v>21</v>
      </c>
      <c r="C47" s="1">
        <v>13</v>
      </c>
      <c r="D47" s="1">
        <v>8</v>
      </c>
      <c r="E47" s="1">
        <v>34.4</v>
      </c>
      <c r="F47" s="1">
        <v>38.200000000000003</v>
      </c>
      <c r="G47" s="1">
        <v>29.6</v>
      </c>
      <c r="H47" s="1">
        <v>2</v>
      </c>
    </row>
    <row r="48" spans="1:8" x14ac:dyDescent="0.2">
      <c r="A48" s="6" t="s">
        <v>659</v>
      </c>
      <c r="B48" s="1">
        <v>10</v>
      </c>
      <c r="C48" s="1">
        <v>9</v>
      </c>
      <c r="D48" s="1">
        <v>1</v>
      </c>
      <c r="H48" s="1">
        <v>1</v>
      </c>
    </row>
    <row r="49" spans="1:4" x14ac:dyDescent="0.2">
      <c r="A49" s="10" t="s">
        <v>663</v>
      </c>
      <c r="B49" s="11"/>
      <c r="C49" s="11"/>
      <c r="D49" s="11"/>
    </row>
  </sheetData>
  <sortState ref="A43:H48">
    <sortCondition descending="1" ref="H43:H48"/>
  </sortState>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91688-AD38-417E-B3C8-EB57B73C623B}">
  <dimension ref="A1:L38"/>
  <sheetViews>
    <sheetView zoomScale="150" zoomScaleNormal="150" workbookViewId="0">
      <selection activeCell="I44" sqref="I44"/>
    </sheetView>
  </sheetViews>
  <sheetFormatPr defaultRowHeight="10.199999999999999" x14ac:dyDescent="0.2"/>
  <cols>
    <col min="1" max="16384" width="8.88671875" style="1"/>
  </cols>
  <sheetData>
    <row r="1" spans="1:12" x14ac:dyDescent="0.2">
      <c r="A1" s="1" t="s">
        <v>480</v>
      </c>
    </row>
    <row r="2" spans="1:12" x14ac:dyDescent="0.2">
      <c r="B2" s="1" t="s">
        <v>444</v>
      </c>
    </row>
    <row r="3" spans="1:12" x14ac:dyDescent="0.2">
      <c r="B3" s="1" t="s">
        <v>3</v>
      </c>
      <c r="C3" s="1" t="s">
        <v>445</v>
      </c>
      <c r="D3" s="1" t="s">
        <v>446</v>
      </c>
      <c r="E3" s="1" t="s">
        <v>447</v>
      </c>
      <c r="F3" s="1" t="s">
        <v>448</v>
      </c>
      <c r="G3" s="1" t="s">
        <v>449</v>
      </c>
    </row>
    <row r="4" spans="1:12" x14ac:dyDescent="0.2">
      <c r="A4" s="1" t="s">
        <v>481</v>
      </c>
    </row>
    <row r="5" spans="1:12" x14ac:dyDescent="0.2">
      <c r="A5" s="1" t="s">
        <v>3</v>
      </c>
      <c r="B5" s="1">
        <v>61</v>
      </c>
      <c r="C5" s="1">
        <v>34</v>
      </c>
      <c r="D5" s="1">
        <v>27</v>
      </c>
      <c r="E5" s="1">
        <v>100</v>
      </c>
      <c r="F5" s="1">
        <v>100</v>
      </c>
      <c r="G5" s="1">
        <v>100</v>
      </c>
      <c r="I5" s="1" t="s">
        <v>670</v>
      </c>
    </row>
    <row r="6" spans="1:12" x14ac:dyDescent="0.2">
      <c r="A6" s="1" t="s">
        <v>482</v>
      </c>
      <c r="B6" s="1">
        <v>0</v>
      </c>
      <c r="C6" s="1">
        <v>0</v>
      </c>
      <c r="D6" s="1">
        <v>0</v>
      </c>
      <c r="E6" s="1">
        <v>0</v>
      </c>
      <c r="F6" s="1">
        <v>0</v>
      </c>
      <c r="G6" s="1">
        <v>0</v>
      </c>
      <c r="I6" s="12" t="s">
        <v>668</v>
      </c>
      <c r="J6" s="8" t="s">
        <v>3</v>
      </c>
      <c r="K6" s="8" t="s">
        <v>445</v>
      </c>
      <c r="L6" s="9" t="s">
        <v>446</v>
      </c>
    </row>
    <row r="7" spans="1:12" x14ac:dyDescent="0.2">
      <c r="A7" s="1" t="s">
        <v>483</v>
      </c>
      <c r="B7" s="1">
        <v>3</v>
      </c>
      <c r="C7" s="1">
        <v>1</v>
      </c>
      <c r="D7" s="1">
        <v>2</v>
      </c>
      <c r="E7" s="1">
        <v>4.9000000000000004</v>
      </c>
      <c r="F7" s="1">
        <v>2.9</v>
      </c>
      <c r="G7" s="1">
        <v>7.4</v>
      </c>
      <c r="I7" s="1" t="s">
        <v>669</v>
      </c>
      <c r="J7" s="1">
        <f>SUM(J8:J11)</f>
        <v>61</v>
      </c>
      <c r="K7" s="1">
        <f t="shared" ref="K7:L7" si="0">SUM(K8:K11)</f>
        <v>34</v>
      </c>
      <c r="L7" s="1">
        <f t="shared" si="0"/>
        <v>27</v>
      </c>
    </row>
    <row r="8" spans="1:12" x14ac:dyDescent="0.2">
      <c r="A8" s="1" t="s">
        <v>484</v>
      </c>
      <c r="B8" s="1">
        <v>11</v>
      </c>
      <c r="C8" s="1">
        <v>2</v>
      </c>
      <c r="D8" s="1">
        <v>9</v>
      </c>
      <c r="E8" s="1">
        <v>18</v>
      </c>
      <c r="F8" s="1">
        <v>5.9</v>
      </c>
      <c r="G8" s="1">
        <v>33.299999999999997</v>
      </c>
      <c r="I8" s="1" t="s">
        <v>666</v>
      </c>
      <c r="J8" s="1">
        <f>B7+B8</f>
        <v>14</v>
      </c>
      <c r="K8" s="1">
        <f t="shared" ref="K8:L8" si="1">C7+C8</f>
        <v>3</v>
      </c>
      <c r="L8" s="1">
        <f t="shared" si="1"/>
        <v>11</v>
      </c>
    </row>
    <row r="9" spans="1:12" x14ac:dyDescent="0.2">
      <c r="A9" s="1" t="s">
        <v>485</v>
      </c>
      <c r="B9" s="1">
        <v>17</v>
      </c>
      <c r="C9" s="1">
        <v>8</v>
      </c>
      <c r="D9" s="1">
        <v>9</v>
      </c>
      <c r="E9" s="1">
        <v>27.9</v>
      </c>
      <c r="F9" s="1">
        <v>23.5</v>
      </c>
      <c r="G9" s="1">
        <v>33.299999999999997</v>
      </c>
      <c r="I9" s="1" t="s">
        <v>485</v>
      </c>
      <c r="J9" s="1">
        <f>B9</f>
        <v>17</v>
      </c>
      <c r="K9" s="1">
        <f t="shared" ref="K9:L10" si="2">C9</f>
        <v>8</v>
      </c>
      <c r="L9" s="1">
        <f t="shared" si="2"/>
        <v>9</v>
      </c>
    </row>
    <row r="10" spans="1:12" x14ac:dyDescent="0.2">
      <c r="A10" s="1" t="s">
        <v>486</v>
      </c>
      <c r="B10" s="1">
        <v>27</v>
      </c>
      <c r="C10" s="1">
        <v>21</v>
      </c>
      <c r="D10" s="1">
        <v>6</v>
      </c>
      <c r="E10" s="1">
        <v>44.3</v>
      </c>
      <c r="F10" s="1">
        <v>61.8</v>
      </c>
      <c r="G10" s="1">
        <v>22.2</v>
      </c>
      <c r="I10" s="1" t="s">
        <v>486</v>
      </c>
      <c r="J10" s="1">
        <f t="shared" ref="J10:J11" si="3">B10</f>
        <v>27</v>
      </c>
      <c r="K10" s="1">
        <f t="shared" si="2"/>
        <v>21</v>
      </c>
      <c r="L10" s="1">
        <f t="shared" si="2"/>
        <v>6</v>
      </c>
    </row>
    <row r="11" spans="1:12" x14ac:dyDescent="0.2">
      <c r="A11" s="1" t="s">
        <v>487</v>
      </c>
      <c r="B11" s="1">
        <v>2</v>
      </c>
      <c r="C11" s="1">
        <v>1</v>
      </c>
      <c r="D11" s="1">
        <v>1</v>
      </c>
      <c r="E11" s="1">
        <v>3.3</v>
      </c>
      <c r="F11" s="1">
        <v>2.9</v>
      </c>
      <c r="G11" s="1">
        <v>3.7</v>
      </c>
      <c r="I11" s="1" t="s">
        <v>667</v>
      </c>
      <c r="J11" s="1">
        <f>B11+B12</f>
        <v>3</v>
      </c>
      <c r="K11" s="1">
        <f t="shared" ref="K11:L11" si="4">C11+C12</f>
        <v>2</v>
      </c>
      <c r="L11" s="1">
        <f t="shared" si="4"/>
        <v>1</v>
      </c>
    </row>
    <row r="12" spans="1:12" x14ac:dyDescent="0.2">
      <c r="A12" s="1" t="s">
        <v>488</v>
      </c>
      <c r="B12" s="1">
        <v>1</v>
      </c>
      <c r="C12" s="1">
        <v>1</v>
      </c>
      <c r="D12" s="1">
        <v>0</v>
      </c>
      <c r="E12" s="1">
        <v>1.6</v>
      </c>
      <c r="F12" s="1">
        <v>2.9</v>
      </c>
      <c r="G12" s="1">
        <v>0</v>
      </c>
      <c r="I12" s="1" t="s">
        <v>28</v>
      </c>
      <c r="J12" s="2">
        <v>5</v>
      </c>
      <c r="K12" s="2">
        <v>5.3</v>
      </c>
      <c r="L12" s="2">
        <v>4.3</v>
      </c>
    </row>
    <row r="13" spans="1:12" x14ac:dyDescent="0.2">
      <c r="A13" s="1" t="s">
        <v>28</v>
      </c>
      <c r="B13" s="1">
        <v>5</v>
      </c>
      <c r="C13" s="1">
        <v>5.3</v>
      </c>
      <c r="D13" s="1">
        <v>4.3</v>
      </c>
      <c r="E13" s="1">
        <v>0</v>
      </c>
      <c r="F13" s="1">
        <v>0</v>
      </c>
      <c r="G13" s="1">
        <v>0</v>
      </c>
      <c r="I13" s="11" t="s">
        <v>663</v>
      </c>
      <c r="J13" s="11"/>
      <c r="K13" s="11"/>
      <c r="L13" s="11"/>
    </row>
    <row r="14" spans="1:12" x14ac:dyDescent="0.2">
      <c r="A14" s="1" t="s">
        <v>489</v>
      </c>
    </row>
    <row r="15" spans="1:12" x14ac:dyDescent="0.2">
      <c r="A15" s="1" t="s">
        <v>3</v>
      </c>
      <c r="B15" s="1">
        <v>61</v>
      </c>
      <c r="C15" s="1">
        <v>34</v>
      </c>
      <c r="D15" s="1">
        <v>27</v>
      </c>
      <c r="E15" s="1">
        <v>100</v>
      </c>
      <c r="F15" s="1">
        <v>100</v>
      </c>
      <c r="G15" s="1">
        <v>100</v>
      </c>
    </row>
    <row r="16" spans="1:12" x14ac:dyDescent="0.2">
      <c r="A16" s="1" t="s">
        <v>490</v>
      </c>
      <c r="B16" s="1">
        <v>0</v>
      </c>
      <c r="C16" s="1">
        <v>0</v>
      </c>
      <c r="D16" s="1">
        <v>0</v>
      </c>
      <c r="E16" s="1">
        <v>0</v>
      </c>
      <c r="F16" s="1">
        <v>0</v>
      </c>
      <c r="G16" s="1">
        <v>0</v>
      </c>
    </row>
    <row r="17" spans="1:7" x14ac:dyDescent="0.2">
      <c r="A17" s="1" t="s">
        <v>491</v>
      </c>
      <c r="B17" s="1">
        <v>8</v>
      </c>
      <c r="C17" s="1">
        <v>2</v>
      </c>
      <c r="D17" s="1">
        <v>6</v>
      </c>
      <c r="E17" s="1">
        <v>13.1</v>
      </c>
      <c r="F17" s="1">
        <v>5.9</v>
      </c>
      <c r="G17" s="1">
        <v>22.2</v>
      </c>
    </row>
    <row r="18" spans="1:7" x14ac:dyDescent="0.2">
      <c r="A18" s="1" t="s">
        <v>492</v>
      </c>
      <c r="B18" s="1">
        <v>22</v>
      </c>
      <c r="C18" s="1">
        <v>9</v>
      </c>
      <c r="D18" s="1">
        <v>13</v>
      </c>
      <c r="E18" s="1">
        <v>36.1</v>
      </c>
      <c r="F18" s="1">
        <v>26.5</v>
      </c>
      <c r="G18" s="1">
        <v>48.1</v>
      </c>
    </row>
    <row r="19" spans="1:7" x14ac:dyDescent="0.2">
      <c r="A19" s="1" t="s">
        <v>493</v>
      </c>
      <c r="B19" s="1">
        <v>29</v>
      </c>
      <c r="C19" s="1">
        <v>21</v>
      </c>
      <c r="D19" s="1">
        <v>8</v>
      </c>
      <c r="E19" s="1">
        <v>47.5</v>
      </c>
      <c r="F19" s="1">
        <v>61.8</v>
      </c>
      <c r="G19" s="1">
        <v>29.6</v>
      </c>
    </row>
    <row r="20" spans="1:7" x14ac:dyDescent="0.2">
      <c r="A20" s="1" t="s">
        <v>494</v>
      </c>
      <c r="B20" s="1">
        <v>1</v>
      </c>
      <c r="C20" s="1">
        <v>1</v>
      </c>
      <c r="D20" s="1">
        <v>0</v>
      </c>
      <c r="E20" s="1">
        <v>1.6</v>
      </c>
      <c r="F20" s="1">
        <v>2.9</v>
      </c>
      <c r="G20" s="1">
        <v>0</v>
      </c>
    </row>
    <row r="21" spans="1:7" x14ac:dyDescent="0.2">
      <c r="A21" s="1" t="s">
        <v>495</v>
      </c>
      <c r="B21" s="1">
        <v>1</v>
      </c>
      <c r="C21" s="1">
        <v>1</v>
      </c>
      <c r="D21" s="1">
        <v>0</v>
      </c>
      <c r="E21" s="1">
        <v>1.6</v>
      </c>
      <c r="F21" s="1">
        <v>2.9</v>
      </c>
      <c r="G21" s="1">
        <v>0</v>
      </c>
    </row>
    <row r="22" spans="1:7" x14ac:dyDescent="0.2">
      <c r="A22" s="1" t="s">
        <v>496</v>
      </c>
    </row>
    <row r="23" spans="1:7" x14ac:dyDescent="0.2">
      <c r="A23" s="1" t="s">
        <v>3</v>
      </c>
      <c r="B23" s="1">
        <v>61</v>
      </c>
      <c r="C23" s="1">
        <v>34</v>
      </c>
      <c r="D23" s="1">
        <v>27</v>
      </c>
      <c r="E23" s="1">
        <v>100</v>
      </c>
      <c r="F23" s="1">
        <v>100</v>
      </c>
      <c r="G23" s="1">
        <v>100</v>
      </c>
    </row>
    <row r="24" spans="1:7" x14ac:dyDescent="0.2">
      <c r="A24" s="1" t="s">
        <v>497</v>
      </c>
      <c r="B24" s="1">
        <v>60</v>
      </c>
      <c r="C24" s="1">
        <v>34</v>
      </c>
      <c r="D24" s="1">
        <v>26</v>
      </c>
      <c r="E24" s="1">
        <v>98.4</v>
      </c>
      <c r="F24" s="1">
        <v>100</v>
      </c>
      <c r="G24" s="1">
        <v>96.3</v>
      </c>
    </row>
    <row r="25" spans="1:7" x14ac:dyDescent="0.2">
      <c r="A25" s="1" t="s">
        <v>498</v>
      </c>
      <c r="B25" s="1">
        <v>0</v>
      </c>
      <c r="C25" s="1">
        <v>0</v>
      </c>
      <c r="D25" s="1">
        <v>0</v>
      </c>
      <c r="E25" s="1">
        <v>0</v>
      </c>
      <c r="F25" s="1">
        <v>0</v>
      </c>
      <c r="G25" s="1">
        <v>0</v>
      </c>
    </row>
    <row r="26" spans="1:7" x14ac:dyDescent="0.2">
      <c r="A26" s="1" t="s">
        <v>119</v>
      </c>
      <c r="B26" s="1">
        <v>1</v>
      </c>
      <c r="C26" s="1">
        <v>0</v>
      </c>
      <c r="D26" s="1">
        <v>1</v>
      </c>
      <c r="E26" s="1">
        <v>1.6</v>
      </c>
      <c r="F26" s="1">
        <v>0</v>
      </c>
      <c r="G26" s="1">
        <v>3.7</v>
      </c>
    </row>
    <row r="27" spans="1:7" x14ac:dyDescent="0.2">
      <c r="A27" s="1" t="s">
        <v>499</v>
      </c>
    </row>
    <row r="28" spans="1:7" x14ac:dyDescent="0.2">
      <c r="A28" s="1" t="s">
        <v>3</v>
      </c>
      <c r="B28" s="1">
        <v>61</v>
      </c>
      <c r="C28" s="1">
        <v>34</v>
      </c>
      <c r="D28" s="1">
        <v>27</v>
      </c>
      <c r="E28" s="1">
        <v>100</v>
      </c>
      <c r="F28" s="1">
        <v>100</v>
      </c>
      <c r="G28" s="1">
        <v>100</v>
      </c>
    </row>
    <row r="29" spans="1:7" x14ac:dyDescent="0.2">
      <c r="A29" s="1" t="s">
        <v>500</v>
      </c>
      <c r="B29" s="1">
        <v>61</v>
      </c>
      <c r="C29" s="1">
        <v>34</v>
      </c>
      <c r="D29" s="1">
        <v>27</v>
      </c>
      <c r="E29" s="1">
        <v>100</v>
      </c>
      <c r="F29" s="1">
        <v>100</v>
      </c>
      <c r="G29" s="1">
        <v>100</v>
      </c>
    </row>
    <row r="30" spans="1:7" x14ac:dyDescent="0.2">
      <c r="A30" s="1" t="s">
        <v>501</v>
      </c>
      <c r="B30" s="1">
        <v>0</v>
      </c>
      <c r="C30" s="1">
        <v>0</v>
      </c>
      <c r="D30" s="1">
        <v>0</v>
      </c>
      <c r="E30" s="1">
        <v>0</v>
      </c>
      <c r="F30" s="1">
        <v>0</v>
      </c>
      <c r="G30" s="1">
        <v>0</v>
      </c>
    </row>
    <row r="31" spans="1:7" x14ac:dyDescent="0.2">
      <c r="A31" s="1" t="s">
        <v>502</v>
      </c>
      <c r="B31" s="1">
        <v>0</v>
      </c>
      <c r="C31" s="1">
        <v>0</v>
      </c>
      <c r="D31" s="1">
        <v>0</v>
      </c>
      <c r="E31" s="1">
        <v>0</v>
      </c>
      <c r="F31" s="1">
        <v>0</v>
      </c>
      <c r="G31" s="1">
        <v>0</v>
      </c>
    </row>
    <row r="32" spans="1:7" x14ac:dyDescent="0.2">
      <c r="A32" s="1" t="s">
        <v>503</v>
      </c>
      <c r="B32" s="1">
        <v>0</v>
      </c>
      <c r="C32" s="1">
        <v>0</v>
      </c>
      <c r="D32" s="1">
        <v>0</v>
      </c>
      <c r="E32" s="1">
        <v>0</v>
      </c>
      <c r="F32" s="1">
        <v>0</v>
      </c>
      <c r="G32" s="1">
        <v>0</v>
      </c>
    </row>
    <row r="33" spans="1:7" x14ac:dyDescent="0.2">
      <c r="A33" s="1" t="s">
        <v>72</v>
      </c>
      <c r="B33" s="1">
        <v>0</v>
      </c>
      <c r="C33" s="1">
        <v>0</v>
      </c>
      <c r="D33" s="1">
        <v>0</v>
      </c>
      <c r="E33" s="1">
        <v>0</v>
      </c>
      <c r="F33" s="1">
        <v>0</v>
      </c>
      <c r="G33" s="1">
        <v>0</v>
      </c>
    </row>
    <row r="34" spans="1:7" x14ac:dyDescent="0.2">
      <c r="A34" s="1" t="s">
        <v>504</v>
      </c>
    </row>
    <row r="35" spans="1:7" x14ac:dyDescent="0.2">
      <c r="A35" s="1" t="s">
        <v>3</v>
      </c>
      <c r="B35" s="1">
        <v>61</v>
      </c>
      <c r="C35" s="1">
        <v>34</v>
      </c>
      <c r="D35" s="1">
        <v>27</v>
      </c>
      <c r="E35" s="1">
        <v>100</v>
      </c>
      <c r="F35" s="1">
        <v>100</v>
      </c>
      <c r="G35" s="1">
        <v>100</v>
      </c>
    </row>
    <row r="36" spans="1:7" x14ac:dyDescent="0.2">
      <c r="A36" s="1" t="s">
        <v>505</v>
      </c>
      <c r="B36" s="1">
        <v>61</v>
      </c>
      <c r="C36" s="1">
        <v>34</v>
      </c>
      <c r="D36" s="1">
        <v>27</v>
      </c>
      <c r="E36" s="1">
        <v>100</v>
      </c>
      <c r="F36" s="1">
        <v>100</v>
      </c>
      <c r="G36" s="1">
        <v>100</v>
      </c>
    </row>
    <row r="37" spans="1:7" x14ac:dyDescent="0.2">
      <c r="A37" s="1" t="s">
        <v>506</v>
      </c>
      <c r="B37" s="1">
        <v>0</v>
      </c>
      <c r="C37" s="1">
        <v>0</v>
      </c>
      <c r="D37" s="1">
        <v>0</v>
      </c>
      <c r="E37" s="1">
        <v>0</v>
      </c>
      <c r="F37" s="1">
        <v>0</v>
      </c>
      <c r="G37" s="1">
        <v>0</v>
      </c>
    </row>
    <row r="38" spans="1:7" x14ac:dyDescent="0.2">
      <c r="A38" s="1" t="s">
        <v>507</v>
      </c>
      <c r="B38" s="1">
        <v>0</v>
      </c>
      <c r="C38" s="1">
        <v>0</v>
      </c>
      <c r="D38" s="1">
        <v>0</v>
      </c>
      <c r="E38" s="1">
        <v>0</v>
      </c>
      <c r="F38" s="1">
        <v>0</v>
      </c>
      <c r="G38" s="1">
        <v>0</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2655D-582B-411F-BF2F-81F1435F2F28}">
  <dimension ref="A1:G47"/>
  <sheetViews>
    <sheetView topLeftCell="A7" zoomScale="150" zoomScaleNormal="150" workbookViewId="0">
      <selection activeCell="A35" sqref="A35:D35"/>
    </sheetView>
  </sheetViews>
  <sheetFormatPr defaultRowHeight="10.199999999999999" x14ac:dyDescent="0.2"/>
  <cols>
    <col min="1" max="1" width="15.77734375" style="1" customWidth="1"/>
    <col min="2" max="16384" width="8.88671875" style="1"/>
  </cols>
  <sheetData>
    <row r="1" spans="1:7" x14ac:dyDescent="0.2">
      <c r="A1" s="1" t="s">
        <v>508</v>
      </c>
    </row>
    <row r="2" spans="1:7" x14ac:dyDescent="0.2">
      <c r="B2" s="1" t="s">
        <v>444</v>
      </c>
    </row>
    <row r="3" spans="1:7" x14ac:dyDescent="0.2">
      <c r="B3" s="1" t="s">
        <v>3</v>
      </c>
      <c r="C3" s="1" t="s">
        <v>445</v>
      </c>
      <c r="D3" s="1" t="s">
        <v>446</v>
      </c>
      <c r="E3" s="1" t="s">
        <v>447</v>
      </c>
      <c r="F3" s="1" t="s">
        <v>448</v>
      </c>
      <c r="G3" s="1" t="s">
        <v>449</v>
      </c>
    </row>
    <row r="4" spans="1:7" x14ac:dyDescent="0.2">
      <c r="A4" s="1" t="s">
        <v>509</v>
      </c>
    </row>
    <row r="5" spans="1:7" x14ac:dyDescent="0.2">
      <c r="A5" s="1" t="s">
        <v>3</v>
      </c>
      <c r="B5" s="1">
        <v>61</v>
      </c>
      <c r="C5" s="1">
        <v>34</v>
      </c>
      <c r="D5" s="1">
        <v>27</v>
      </c>
      <c r="E5" s="1">
        <v>100</v>
      </c>
      <c r="F5" s="1">
        <v>100</v>
      </c>
      <c r="G5" s="1">
        <v>100</v>
      </c>
    </row>
    <row r="6" spans="1:7" x14ac:dyDescent="0.2">
      <c r="A6" s="1" t="s">
        <v>510</v>
      </c>
      <c r="B6" s="1">
        <v>61</v>
      </c>
      <c r="C6" s="1">
        <v>34</v>
      </c>
      <c r="D6" s="1">
        <v>27</v>
      </c>
      <c r="E6" s="1">
        <v>100</v>
      </c>
      <c r="F6" s="1">
        <v>100</v>
      </c>
      <c r="G6" s="1">
        <v>100</v>
      </c>
    </row>
    <row r="7" spans="1:7" x14ac:dyDescent="0.2">
      <c r="A7" s="1" t="s">
        <v>511</v>
      </c>
      <c r="B7" s="1">
        <v>0</v>
      </c>
      <c r="C7" s="1">
        <v>0</v>
      </c>
      <c r="D7" s="1">
        <v>0</v>
      </c>
      <c r="E7" s="1">
        <v>0</v>
      </c>
      <c r="F7" s="1">
        <v>0</v>
      </c>
      <c r="G7" s="1">
        <v>0</v>
      </c>
    </row>
    <row r="8" spans="1:7" x14ac:dyDescent="0.2">
      <c r="A8" s="1" t="s">
        <v>512</v>
      </c>
    </row>
    <row r="9" spans="1:7" x14ac:dyDescent="0.2">
      <c r="A9" s="1" t="s">
        <v>3</v>
      </c>
      <c r="B9" s="1">
        <v>61</v>
      </c>
      <c r="C9" s="1">
        <v>34</v>
      </c>
      <c r="D9" s="1">
        <v>27</v>
      </c>
      <c r="E9" s="1">
        <v>100</v>
      </c>
      <c r="F9" s="1">
        <v>100</v>
      </c>
      <c r="G9" s="1">
        <v>100</v>
      </c>
    </row>
    <row r="10" spans="1:7" x14ac:dyDescent="0.2">
      <c r="A10" s="1" t="s">
        <v>513</v>
      </c>
      <c r="B10" s="1">
        <v>25</v>
      </c>
      <c r="C10" s="1">
        <v>13</v>
      </c>
      <c r="D10" s="1">
        <v>12</v>
      </c>
      <c r="E10" s="1">
        <v>41</v>
      </c>
      <c r="F10" s="1">
        <v>38.200000000000003</v>
      </c>
      <c r="G10" s="1">
        <v>44.4</v>
      </c>
    </row>
    <row r="11" spans="1:7" x14ac:dyDescent="0.2">
      <c r="A11" s="1" t="s">
        <v>514</v>
      </c>
      <c r="B11" s="1">
        <v>28</v>
      </c>
      <c r="C11" s="1">
        <v>13</v>
      </c>
      <c r="D11" s="1">
        <v>15</v>
      </c>
      <c r="E11" s="1">
        <v>45.9</v>
      </c>
      <c r="F11" s="1">
        <v>38.200000000000003</v>
      </c>
      <c r="G11" s="1">
        <v>55.6</v>
      </c>
    </row>
    <row r="12" spans="1:7" x14ac:dyDescent="0.2">
      <c r="A12" s="1" t="s">
        <v>515</v>
      </c>
      <c r="B12" s="1">
        <v>5</v>
      </c>
      <c r="C12" s="1">
        <v>5</v>
      </c>
      <c r="D12" s="1">
        <v>0</v>
      </c>
      <c r="E12" s="1">
        <v>8.1999999999999993</v>
      </c>
      <c r="F12" s="1">
        <v>14.7</v>
      </c>
      <c r="G12" s="1">
        <v>0</v>
      </c>
    </row>
    <row r="13" spans="1:7" x14ac:dyDescent="0.2">
      <c r="A13" s="1" t="s">
        <v>516</v>
      </c>
      <c r="B13" s="1">
        <v>2</v>
      </c>
      <c r="C13" s="1">
        <v>2</v>
      </c>
      <c r="D13" s="1">
        <v>0</v>
      </c>
      <c r="E13" s="1">
        <v>3.3</v>
      </c>
      <c r="F13" s="1">
        <v>5.9</v>
      </c>
      <c r="G13" s="1">
        <v>0</v>
      </c>
    </row>
    <row r="14" spans="1:7" x14ac:dyDescent="0.2">
      <c r="A14" s="1" t="s">
        <v>517</v>
      </c>
      <c r="B14" s="1">
        <v>0</v>
      </c>
      <c r="C14" s="1">
        <v>0</v>
      </c>
      <c r="D14" s="1">
        <v>0</v>
      </c>
      <c r="E14" s="1">
        <v>0</v>
      </c>
      <c r="F14" s="1">
        <v>0</v>
      </c>
      <c r="G14" s="1">
        <v>0</v>
      </c>
    </row>
    <row r="15" spans="1:7" x14ac:dyDescent="0.2">
      <c r="A15" s="1" t="s">
        <v>518</v>
      </c>
      <c r="B15" s="1">
        <v>0</v>
      </c>
      <c r="C15" s="1">
        <v>0</v>
      </c>
      <c r="D15" s="1">
        <v>0</v>
      </c>
      <c r="E15" s="1">
        <v>0</v>
      </c>
      <c r="F15" s="1">
        <v>0</v>
      </c>
      <c r="G15" s="1">
        <v>0</v>
      </c>
    </row>
    <row r="16" spans="1:7" x14ac:dyDescent="0.2">
      <c r="A16" s="1" t="s">
        <v>519</v>
      </c>
      <c r="B16" s="1">
        <v>0</v>
      </c>
      <c r="C16" s="1">
        <v>0</v>
      </c>
      <c r="D16" s="1">
        <v>0</v>
      </c>
      <c r="E16" s="1">
        <v>0</v>
      </c>
      <c r="F16" s="1">
        <v>0</v>
      </c>
      <c r="G16" s="1">
        <v>0</v>
      </c>
    </row>
    <row r="17" spans="1:7" x14ac:dyDescent="0.2">
      <c r="A17" s="1" t="s">
        <v>520</v>
      </c>
      <c r="B17" s="1">
        <v>0</v>
      </c>
      <c r="C17" s="1">
        <v>0</v>
      </c>
      <c r="D17" s="1">
        <v>0</v>
      </c>
      <c r="E17" s="1">
        <v>0</v>
      </c>
      <c r="F17" s="1">
        <v>0</v>
      </c>
      <c r="G17" s="1">
        <v>0</v>
      </c>
    </row>
    <row r="18" spans="1:7" x14ac:dyDescent="0.2">
      <c r="A18" s="1" t="s">
        <v>521</v>
      </c>
      <c r="B18" s="1">
        <v>0</v>
      </c>
      <c r="C18" s="1">
        <v>0</v>
      </c>
      <c r="D18" s="1">
        <v>0</v>
      </c>
      <c r="E18" s="1">
        <v>0</v>
      </c>
      <c r="F18" s="1">
        <v>0</v>
      </c>
      <c r="G18" s="1">
        <v>0</v>
      </c>
    </row>
    <row r="19" spans="1:7" x14ac:dyDescent="0.2">
      <c r="A19" s="1" t="s">
        <v>522</v>
      </c>
      <c r="B19" s="1">
        <v>1</v>
      </c>
      <c r="C19" s="1">
        <v>1</v>
      </c>
      <c r="D19" s="1">
        <v>0</v>
      </c>
      <c r="E19" s="1">
        <v>1.6</v>
      </c>
      <c r="F19" s="1">
        <v>2.9</v>
      </c>
      <c r="G19" s="1">
        <v>0</v>
      </c>
    </row>
    <row r="20" spans="1:7" x14ac:dyDescent="0.2">
      <c r="A20" s="1" t="s">
        <v>304</v>
      </c>
      <c r="B20" s="1">
        <v>0</v>
      </c>
      <c r="C20" s="1">
        <v>0</v>
      </c>
      <c r="D20" s="1">
        <v>0</v>
      </c>
      <c r="E20" s="1">
        <v>0</v>
      </c>
      <c r="F20" s="1">
        <v>0</v>
      </c>
      <c r="G20" s="1">
        <v>0</v>
      </c>
    </row>
    <row r="21" spans="1:7" x14ac:dyDescent="0.2">
      <c r="A21" s="1" t="s">
        <v>28</v>
      </c>
      <c r="B21" s="1">
        <v>119.6</v>
      </c>
      <c r="C21" s="1">
        <v>130.80000000000001</v>
      </c>
      <c r="D21" s="1">
        <v>110</v>
      </c>
      <c r="E21" s="1">
        <v>0</v>
      </c>
      <c r="F21" s="1">
        <v>0</v>
      </c>
      <c r="G21" s="1">
        <v>0</v>
      </c>
    </row>
    <row r="22" spans="1:7" x14ac:dyDescent="0.2">
      <c r="A22" s="1" t="s">
        <v>523</v>
      </c>
    </row>
    <row r="23" spans="1:7" x14ac:dyDescent="0.2">
      <c r="A23" s="1" t="s">
        <v>3</v>
      </c>
      <c r="B23" s="1">
        <v>60</v>
      </c>
      <c r="C23" s="1">
        <v>33</v>
      </c>
      <c r="D23" s="1">
        <v>27</v>
      </c>
      <c r="E23" s="1">
        <v>100</v>
      </c>
      <c r="F23" s="1">
        <v>100</v>
      </c>
      <c r="G23" s="1">
        <v>100</v>
      </c>
    </row>
    <row r="24" spans="1:7" x14ac:dyDescent="0.2">
      <c r="A24" s="1" t="s">
        <v>524</v>
      </c>
      <c r="B24" s="1">
        <v>57</v>
      </c>
      <c r="C24" s="1">
        <v>33</v>
      </c>
      <c r="D24" s="1">
        <v>24</v>
      </c>
      <c r="E24" s="1">
        <v>95</v>
      </c>
      <c r="F24" s="1">
        <v>100</v>
      </c>
      <c r="G24" s="1">
        <v>88.9</v>
      </c>
    </row>
    <row r="25" spans="1:7" x14ac:dyDescent="0.2">
      <c r="A25" s="1" t="s">
        <v>525</v>
      </c>
      <c r="B25" s="1">
        <v>2</v>
      </c>
      <c r="C25" s="1">
        <v>0</v>
      </c>
      <c r="D25" s="1">
        <v>2</v>
      </c>
      <c r="E25" s="1">
        <v>3.3</v>
      </c>
      <c r="F25" s="1">
        <v>0</v>
      </c>
      <c r="G25" s="1">
        <v>7.4</v>
      </c>
    </row>
    <row r="26" spans="1:7" x14ac:dyDescent="0.2">
      <c r="A26" s="1" t="s">
        <v>526</v>
      </c>
      <c r="B26" s="1">
        <v>1</v>
      </c>
      <c r="C26" s="1">
        <v>0</v>
      </c>
      <c r="D26" s="1">
        <v>1</v>
      </c>
      <c r="E26" s="1">
        <v>1.7</v>
      </c>
      <c r="F26" s="1">
        <v>0</v>
      </c>
      <c r="G26" s="1">
        <v>3.7</v>
      </c>
    </row>
    <row r="27" spans="1:7" x14ac:dyDescent="0.2">
      <c r="A27" s="1" t="s">
        <v>527</v>
      </c>
      <c r="B27" s="1">
        <v>0</v>
      </c>
      <c r="C27" s="1">
        <v>0</v>
      </c>
      <c r="D27" s="1">
        <v>0</v>
      </c>
      <c r="E27" s="1">
        <v>0</v>
      </c>
      <c r="F27" s="1">
        <v>0</v>
      </c>
      <c r="G27" s="1">
        <v>0</v>
      </c>
    </row>
    <row r="30" spans="1:7" x14ac:dyDescent="0.2">
      <c r="A30" s="1" t="s">
        <v>672</v>
      </c>
    </row>
    <row r="31" spans="1:7" x14ac:dyDescent="0.2">
      <c r="A31" s="12" t="s">
        <v>671</v>
      </c>
      <c r="B31" s="8" t="s">
        <v>3</v>
      </c>
      <c r="C31" s="8" t="s">
        <v>445</v>
      </c>
      <c r="D31" s="9" t="s">
        <v>446</v>
      </c>
    </row>
    <row r="32" spans="1:7" x14ac:dyDescent="0.2">
      <c r="A32" s="1" t="s">
        <v>660</v>
      </c>
      <c r="B32" s="1">
        <v>60</v>
      </c>
      <c r="C32" s="1">
        <v>33</v>
      </c>
      <c r="D32" s="1">
        <v>27</v>
      </c>
      <c r="E32" s="1">
        <v>100</v>
      </c>
      <c r="F32" s="1">
        <v>100</v>
      </c>
      <c r="G32" s="1">
        <v>100</v>
      </c>
    </row>
    <row r="33" spans="1:7" x14ac:dyDescent="0.2">
      <c r="A33" s="1" t="s">
        <v>528</v>
      </c>
      <c r="B33" s="1">
        <v>45</v>
      </c>
      <c r="C33" s="1">
        <v>21</v>
      </c>
      <c r="D33" s="1">
        <v>24</v>
      </c>
      <c r="E33" s="1">
        <v>75</v>
      </c>
      <c r="F33" s="1">
        <v>63.6</v>
      </c>
      <c r="G33" s="1">
        <v>88.9</v>
      </c>
    </row>
    <row r="34" spans="1:7" x14ac:dyDescent="0.2">
      <c r="A34" s="1" t="s">
        <v>529</v>
      </c>
      <c r="B34" s="1">
        <v>15</v>
      </c>
      <c r="C34" s="1">
        <v>12</v>
      </c>
      <c r="D34" s="1">
        <v>3</v>
      </c>
      <c r="E34" s="1">
        <v>25</v>
      </c>
      <c r="F34" s="1">
        <v>36.4</v>
      </c>
      <c r="G34" s="1">
        <v>11.1</v>
      </c>
    </row>
    <row r="35" spans="1:7" x14ac:dyDescent="0.2">
      <c r="A35" s="11" t="s">
        <v>663</v>
      </c>
      <c r="B35" s="11"/>
      <c r="C35" s="11"/>
      <c r="D35" s="11"/>
    </row>
    <row r="38" spans="1:7" x14ac:dyDescent="0.2">
      <c r="A38" s="1" t="s">
        <v>530</v>
      </c>
    </row>
    <row r="39" spans="1:7" x14ac:dyDescent="0.2">
      <c r="A39" s="1" t="s">
        <v>3</v>
      </c>
      <c r="B39" s="1">
        <v>46</v>
      </c>
      <c r="C39" s="1">
        <v>22</v>
      </c>
      <c r="D39" s="1">
        <v>24</v>
      </c>
      <c r="E39" s="1">
        <v>100</v>
      </c>
      <c r="F39" s="1">
        <v>100</v>
      </c>
      <c r="G39" s="1">
        <v>100</v>
      </c>
    </row>
    <row r="40" spans="1:7" x14ac:dyDescent="0.2">
      <c r="A40" s="1" t="s">
        <v>531</v>
      </c>
      <c r="B40" s="1">
        <v>24</v>
      </c>
      <c r="C40" s="1">
        <v>9</v>
      </c>
      <c r="D40" s="1">
        <v>15</v>
      </c>
      <c r="E40" s="1">
        <v>52.2</v>
      </c>
      <c r="F40" s="1">
        <v>40.9</v>
      </c>
      <c r="G40" s="1">
        <v>62.5</v>
      </c>
    </row>
    <row r="41" spans="1:7" x14ac:dyDescent="0.2">
      <c r="A41" s="1" t="s">
        <v>532</v>
      </c>
      <c r="B41" s="1">
        <v>22</v>
      </c>
      <c r="C41" s="1">
        <v>13</v>
      </c>
      <c r="D41" s="1">
        <v>9</v>
      </c>
      <c r="E41" s="1">
        <v>47.8</v>
      </c>
      <c r="F41" s="1">
        <v>59.1</v>
      </c>
      <c r="G41" s="1">
        <v>37.5</v>
      </c>
    </row>
    <row r="42" spans="1:7" x14ac:dyDescent="0.2">
      <c r="A42" s="1" t="s">
        <v>529</v>
      </c>
      <c r="B42" s="1">
        <v>0</v>
      </c>
      <c r="C42" s="1">
        <v>0</v>
      </c>
      <c r="D42" s="1">
        <v>0</v>
      </c>
      <c r="E42" s="1">
        <v>0</v>
      </c>
      <c r="F42" s="1">
        <v>0</v>
      </c>
      <c r="G42" s="1">
        <v>0</v>
      </c>
    </row>
    <row r="43" spans="1:7" x14ac:dyDescent="0.2">
      <c r="A43" s="1" t="s">
        <v>533</v>
      </c>
    </row>
    <row r="44" spans="1:7" x14ac:dyDescent="0.2">
      <c r="A44" s="1" t="s">
        <v>3</v>
      </c>
      <c r="B44" s="1">
        <v>61</v>
      </c>
      <c r="C44" s="1">
        <v>34</v>
      </c>
      <c r="D44" s="1">
        <v>27</v>
      </c>
      <c r="E44" s="1">
        <v>100</v>
      </c>
      <c r="F44" s="1">
        <v>100</v>
      </c>
      <c r="G44" s="1">
        <v>100</v>
      </c>
    </row>
    <row r="45" spans="1:7" x14ac:dyDescent="0.2">
      <c r="A45" s="1" t="s">
        <v>534</v>
      </c>
      <c r="B45" s="1">
        <v>38</v>
      </c>
      <c r="C45" s="1">
        <v>22</v>
      </c>
      <c r="D45" s="1">
        <v>16</v>
      </c>
      <c r="E45" s="1">
        <v>62.3</v>
      </c>
      <c r="F45" s="1">
        <v>64.7</v>
      </c>
      <c r="G45" s="1">
        <v>59.3</v>
      </c>
    </row>
    <row r="46" spans="1:7" x14ac:dyDescent="0.2">
      <c r="A46" s="1" t="s">
        <v>535</v>
      </c>
      <c r="B46" s="1">
        <v>8</v>
      </c>
      <c r="C46" s="1">
        <v>0</v>
      </c>
      <c r="D46" s="1">
        <v>8</v>
      </c>
      <c r="E46" s="1">
        <v>13.1</v>
      </c>
      <c r="F46" s="1">
        <v>0</v>
      </c>
      <c r="G46" s="1">
        <v>29.6</v>
      </c>
    </row>
    <row r="47" spans="1:7" x14ac:dyDescent="0.2">
      <c r="A47" s="1" t="s">
        <v>304</v>
      </c>
      <c r="B47" s="1">
        <v>15</v>
      </c>
      <c r="C47" s="1">
        <v>12</v>
      </c>
      <c r="D47" s="1">
        <v>3</v>
      </c>
      <c r="E47" s="1">
        <v>24.6</v>
      </c>
      <c r="F47" s="1">
        <v>35.299999999999997</v>
      </c>
      <c r="G47" s="1">
        <v>11.1</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9B518-AEC6-46E0-A190-017B35A650F0}">
  <dimension ref="A1:G41"/>
  <sheetViews>
    <sheetView topLeftCell="A23" zoomScale="150" zoomScaleNormal="150" workbookViewId="0">
      <selection activeCell="A36" sqref="A36:D41"/>
    </sheetView>
  </sheetViews>
  <sheetFormatPr defaultRowHeight="10.199999999999999" x14ac:dyDescent="0.2"/>
  <cols>
    <col min="1" max="16384" width="8.88671875" style="1"/>
  </cols>
  <sheetData>
    <row r="1" spans="1:7" x14ac:dyDescent="0.2">
      <c r="A1" s="1" t="s">
        <v>536</v>
      </c>
    </row>
    <row r="2" spans="1:7" x14ac:dyDescent="0.2">
      <c r="B2" s="1" t="s">
        <v>444</v>
      </c>
    </row>
    <row r="3" spans="1:7" x14ac:dyDescent="0.2">
      <c r="A3" s="1" t="s">
        <v>674</v>
      </c>
      <c r="E3" s="1" t="s">
        <v>447</v>
      </c>
      <c r="F3" s="1" t="s">
        <v>448</v>
      </c>
      <c r="G3" s="1" t="s">
        <v>449</v>
      </c>
    </row>
    <row r="4" spans="1:7" x14ac:dyDescent="0.2">
      <c r="A4" s="7" t="s">
        <v>673</v>
      </c>
      <c r="B4" s="8" t="s">
        <v>3</v>
      </c>
      <c r="C4" s="8" t="s">
        <v>445</v>
      </c>
      <c r="D4" s="9" t="s">
        <v>446</v>
      </c>
    </row>
    <row r="5" spans="1:7" x14ac:dyDescent="0.2">
      <c r="A5" s="1" t="s">
        <v>3</v>
      </c>
      <c r="B5" s="1">
        <v>61</v>
      </c>
      <c r="C5" s="1">
        <v>34</v>
      </c>
      <c r="D5" s="1">
        <v>27</v>
      </c>
      <c r="E5" s="1">
        <v>100</v>
      </c>
      <c r="F5" s="1">
        <v>100</v>
      </c>
      <c r="G5" s="1">
        <v>100</v>
      </c>
    </row>
    <row r="6" spans="1:7" x14ac:dyDescent="0.2">
      <c r="A6" s="1" t="s">
        <v>537</v>
      </c>
      <c r="B6" s="1">
        <v>1</v>
      </c>
      <c r="C6" s="1">
        <v>1</v>
      </c>
      <c r="D6" s="1">
        <v>0</v>
      </c>
      <c r="E6" s="1">
        <v>1.6</v>
      </c>
      <c r="F6" s="1">
        <v>2.9</v>
      </c>
      <c r="G6" s="1">
        <v>0</v>
      </c>
    </row>
    <row r="7" spans="1:7" x14ac:dyDescent="0.2">
      <c r="A7" s="1" t="s">
        <v>538</v>
      </c>
      <c r="B7" s="1">
        <v>36</v>
      </c>
      <c r="C7" s="1">
        <v>20</v>
      </c>
      <c r="D7" s="1">
        <v>16</v>
      </c>
      <c r="E7" s="1">
        <v>59</v>
      </c>
      <c r="F7" s="1">
        <v>58.8</v>
      </c>
      <c r="G7" s="1">
        <v>59.3</v>
      </c>
    </row>
    <row r="8" spans="1:7" x14ac:dyDescent="0.2">
      <c r="A8" s="1" t="s">
        <v>539</v>
      </c>
      <c r="B8" s="1">
        <v>21</v>
      </c>
      <c r="C8" s="1">
        <v>11</v>
      </c>
      <c r="D8" s="1">
        <v>10</v>
      </c>
      <c r="E8" s="1">
        <v>34.4</v>
      </c>
      <c r="F8" s="1">
        <v>32.4</v>
      </c>
      <c r="G8" s="1">
        <v>37</v>
      </c>
    </row>
    <row r="9" spans="1:7" x14ac:dyDescent="0.2">
      <c r="A9" s="1" t="s">
        <v>540</v>
      </c>
      <c r="B9" s="1">
        <v>3</v>
      </c>
      <c r="C9" s="1">
        <v>2</v>
      </c>
      <c r="D9" s="1">
        <v>1</v>
      </c>
      <c r="E9" s="1">
        <v>4.9000000000000004</v>
      </c>
      <c r="F9" s="1">
        <v>5.9</v>
      </c>
      <c r="G9" s="1">
        <v>3.7</v>
      </c>
    </row>
    <row r="10" spans="1:7" x14ac:dyDescent="0.2">
      <c r="A10" s="1" t="s">
        <v>28</v>
      </c>
      <c r="B10" s="1">
        <v>1.8</v>
      </c>
      <c r="C10" s="1">
        <v>1.8</v>
      </c>
      <c r="D10" s="1">
        <v>1.8</v>
      </c>
      <c r="E10" s="1">
        <v>0</v>
      </c>
      <c r="F10" s="1">
        <v>0</v>
      </c>
      <c r="G10" s="1">
        <v>0</v>
      </c>
    </row>
    <row r="11" spans="1:7" x14ac:dyDescent="0.2">
      <c r="A11" s="11" t="s">
        <v>663</v>
      </c>
      <c r="B11" s="11"/>
      <c r="C11" s="11"/>
      <c r="D11" s="11"/>
    </row>
    <row r="16" spans="1:7" x14ac:dyDescent="0.2">
      <c r="A16" s="1" t="s">
        <v>543</v>
      </c>
    </row>
    <row r="17" spans="1:7" x14ac:dyDescent="0.2">
      <c r="A17" s="1" t="s">
        <v>3</v>
      </c>
      <c r="B17" s="1">
        <v>61</v>
      </c>
      <c r="C17" s="1">
        <v>34</v>
      </c>
      <c r="D17" s="1">
        <v>27</v>
      </c>
      <c r="E17" s="1">
        <v>100</v>
      </c>
      <c r="F17" s="1">
        <v>100</v>
      </c>
      <c r="G17" s="1">
        <v>100</v>
      </c>
    </row>
    <row r="18" spans="1:7" x14ac:dyDescent="0.2">
      <c r="A18" s="1" t="s">
        <v>537</v>
      </c>
      <c r="B18" s="1">
        <v>60</v>
      </c>
      <c r="C18" s="1">
        <v>34</v>
      </c>
      <c r="D18" s="1">
        <v>26</v>
      </c>
      <c r="E18" s="1">
        <v>98.4</v>
      </c>
      <c r="F18" s="1">
        <v>100</v>
      </c>
      <c r="G18" s="1">
        <v>96.3</v>
      </c>
    </row>
    <row r="19" spans="1:7" x14ac:dyDescent="0.2">
      <c r="A19" s="1" t="s">
        <v>538</v>
      </c>
      <c r="B19" s="1">
        <v>1</v>
      </c>
      <c r="C19" s="1">
        <v>0</v>
      </c>
      <c r="D19" s="1">
        <v>1</v>
      </c>
      <c r="E19" s="1">
        <v>1.6</v>
      </c>
      <c r="F19" s="1">
        <v>0</v>
      </c>
      <c r="G19" s="1">
        <v>3.7</v>
      </c>
    </row>
    <row r="20" spans="1:7" x14ac:dyDescent="0.2">
      <c r="A20" s="1" t="s">
        <v>539</v>
      </c>
      <c r="B20" s="1">
        <v>0</v>
      </c>
      <c r="C20" s="1">
        <v>0</v>
      </c>
      <c r="D20" s="1">
        <v>0</v>
      </c>
      <c r="E20" s="1">
        <v>0</v>
      </c>
      <c r="F20" s="1">
        <v>0</v>
      </c>
      <c r="G20" s="1">
        <v>0</v>
      </c>
    </row>
    <row r="21" spans="1:7" x14ac:dyDescent="0.2">
      <c r="A21" s="1" t="s">
        <v>540</v>
      </c>
      <c r="B21" s="1">
        <v>0</v>
      </c>
      <c r="C21" s="1">
        <v>0</v>
      </c>
      <c r="D21" s="1">
        <v>0</v>
      </c>
      <c r="E21" s="1">
        <v>0</v>
      </c>
      <c r="F21" s="1">
        <v>0</v>
      </c>
      <c r="G21" s="1">
        <v>0</v>
      </c>
    </row>
    <row r="22" spans="1:7" x14ac:dyDescent="0.2">
      <c r="A22" s="1" t="s">
        <v>541</v>
      </c>
      <c r="B22" s="1">
        <v>0</v>
      </c>
      <c r="C22" s="1">
        <v>0</v>
      </c>
      <c r="D22" s="1">
        <v>0</v>
      </c>
      <c r="E22" s="1">
        <v>0</v>
      </c>
      <c r="F22" s="1">
        <v>0</v>
      </c>
      <c r="G22" s="1">
        <v>0</v>
      </c>
    </row>
    <row r="23" spans="1:7" x14ac:dyDescent="0.2">
      <c r="A23" s="1" t="s">
        <v>542</v>
      </c>
      <c r="B23" s="1">
        <v>0</v>
      </c>
      <c r="C23" s="1">
        <v>0</v>
      </c>
      <c r="D23" s="1">
        <v>0</v>
      </c>
      <c r="E23" s="1">
        <v>0</v>
      </c>
      <c r="F23" s="1">
        <v>0</v>
      </c>
      <c r="G23" s="1">
        <v>0</v>
      </c>
    </row>
    <row r="24" spans="1:7" x14ac:dyDescent="0.2">
      <c r="A24" s="1" t="s">
        <v>304</v>
      </c>
      <c r="B24" s="1">
        <v>0</v>
      </c>
      <c r="C24" s="1">
        <v>0</v>
      </c>
      <c r="D24" s="1">
        <v>0</v>
      </c>
      <c r="E24" s="1">
        <v>0</v>
      </c>
      <c r="F24" s="1">
        <v>0</v>
      </c>
      <c r="G24" s="1">
        <v>0</v>
      </c>
    </row>
    <row r="28" spans="1:7" x14ac:dyDescent="0.2">
      <c r="A28" s="1" t="s">
        <v>678</v>
      </c>
    </row>
    <row r="29" spans="1:7" x14ac:dyDescent="0.2">
      <c r="A29" s="7" t="s">
        <v>675</v>
      </c>
      <c r="B29" s="8" t="s">
        <v>3</v>
      </c>
      <c r="C29" s="8" t="s">
        <v>445</v>
      </c>
      <c r="D29" s="9" t="s">
        <v>446</v>
      </c>
    </row>
    <row r="30" spans="1:7" x14ac:dyDescent="0.2">
      <c r="A30" s="1" t="s">
        <v>3</v>
      </c>
      <c r="B30" s="1">
        <v>61</v>
      </c>
      <c r="C30" s="1">
        <v>34</v>
      </c>
      <c r="D30" s="1">
        <v>27</v>
      </c>
      <c r="E30" s="1">
        <v>100</v>
      </c>
      <c r="F30" s="1">
        <v>100</v>
      </c>
      <c r="G30" s="1">
        <v>100</v>
      </c>
    </row>
    <row r="31" spans="1:7" x14ac:dyDescent="0.2">
      <c r="A31" s="1" t="s">
        <v>544</v>
      </c>
      <c r="B31" s="1">
        <v>17</v>
      </c>
      <c r="C31" s="1">
        <v>7</v>
      </c>
      <c r="D31" s="1">
        <v>10</v>
      </c>
      <c r="E31" s="1">
        <v>27.9</v>
      </c>
      <c r="F31" s="1">
        <v>20.6</v>
      </c>
      <c r="G31" s="1">
        <v>37</v>
      </c>
    </row>
    <row r="32" spans="1:7" x14ac:dyDescent="0.2">
      <c r="A32" s="1" t="s">
        <v>545</v>
      </c>
      <c r="B32" s="1">
        <v>44</v>
      </c>
      <c r="C32" s="1">
        <v>27</v>
      </c>
      <c r="D32" s="1">
        <v>17</v>
      </c>
      <c r="E32" s="1">
        <v>72.099999999999994</v>
      </c>
      <c r="F32" s="1">
        <v>79.400000000000006</v>
      </c>
      <c r="G32" s="1">
        <v>63</v>
      </c>
    </row>
    <row r="33" spans="1:7" x14ac:dyDescent="0.2">
      <c r="A33" s="11" t="s">
        <v>663</v>
      </c>
      <c r="B33" s="11"/>
      <c r="C33" s="11"/>
      <c r="D33" s="11"/>
    </row>
    <row r="36" spans="1:7" x14ac:dyDescent="0.2">
      <c r="A36" s="1" t="s">
        <v>677</v>
      </c>
    </row>
    <row r="37" spans="1:7" x14ac:dyDescent="0.2">
      <c r="A37" s="7" t="s">
        <v>676</v>
      </c>
      <c r="B37" s="8" t="s">
        <v>3</v>
      </c>
      <c r="C37" s="8" t="s">
        <v>445</v>
      </c>
      <c r="D37" s="9" t="s">
        <v>446</v>
      </c>
    </row>
    <row r="38" spans="1:7" x14ac:dyDescent="0.2">
      <c r="A38" s="1" t="s">
        <v>3</v>
      </c>
      <c r="B38" s="1">
        <v>61</v>
      </c>
      <c r="C38" s="1">
        <v>34</v>
      </c>
      <c r="D38" s="1">
        <v>27</v>
      </c>
      <c r="E38" s="1">
        <v>100</v>
      </c>
      <c r="F38" s="1">
        <v>100</v>
      </c>
      <c r="G38" s="1">
        <v>100</v>
      </c>
    </row>
    <row r="39" spans="1:7" x14ac:dyDescent="0.2">
      <c r="A39" s="1" t="s">
        <v>546</v>
      </c>
      <c r="B39" s="1">
        <v>56</v>
      </c>
      <c r="C39" s="1">
        <v>33</v>
      </c>
      <c r="D39" s="1">
        <v>23</v>
      </c>
      <c r="E39" s="1">
        <v>91.8</v>
      </c>
      <c r="F39" s="1">
        <v>97.1</v>
      </c>
      <c r="G39" s="1">
        <v>85.2</v>
      </c>
    </row>
    <row r="40" spans="1:7" x14ac:dyDescent="0.2">
      <c r="A40" s="1" t="s">
        <v>547</v>
      </c>
      <c r="B40" s="1">
        <v>5</v>
      </c>
      <c r="C40" s="1">
        <v>1</v>
      </c>
      <c r="D40" s="1">
        <v>4</v>
      </c>
      <c r="E40" s="1">
        <v>8.1999999999999993</v>
      </c>
      <c r="F40" s="1">
        <v>2.9</v>
      </c>
      <c r="G40" s="1">
        <v>14.8</v>
      </c>
    </row>
    <row r="41" spans="1:7" x14ac:dyDescent="0.2">
      <c r="A41" s="11" t="s">
        <v>663</v>
      </c>
      <c r="B41" s="11"/>
      <c r="C41" s="11"/>
      <c r="D41" s="11"/>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A24C6-10E6-44F2-934F-0E53881C2E51}">
  <dimension ref="A1:O36"/>
  <sheetViews>
    <sheetView topLeftCell="D2" zoomScale="150" zoomScaleNormal="150" workbookViewId="0">
      <selection activeCell="I7" sqref="I7:O17"/>
    </sheetView>
  </sheetViews>
  <sheetFormatPr defaultRowHeight="10.199999999999999" x14ac:dyDescent="0.2"/>
  <cols>
    <col min="1" max="1" width="8.88671875" style="29"/>
    <col min="2" max="9" width="8.88671875" style="1"/>
    <col min="10" max="15" width="7.6640625" style="1" customWidth="1"/>
    <col min="16" max="16384" width="8.88671875" style="1"/>
  </cols>
  <sheetData>
    <row r="1" spans="1:15" x14ac:dyDescent="0.2">
      <c r="A1" s="29" t="s">
        <v>548</v>
      </c>
    </row>
    <row r="2" spans="1:15" x14ac:dyDescent="0.2">
      <c r="B2" s="1" t="s">
        <v>444</v>
      </c>
    </row>
    <row r="3" spans="1:15" x14ac:dyDescent="0.2">
      <c r="B3" s="1" t="s">
        <v>3</v>
      </c>
      <c r="C3" s="1" t="s">
        <v>445</v>
      </c>
      <c r="D3" s="1" t="s">
        <v>446</v>
      </c>
      <c r="E3" s="1" t="s">
        <v>447</v>
      </c>
      <c r="F3" s="1" t="s">
        <v>448</v>
      </c>
      <c r="G3" s="1" t="s">
        <v>449</v>
      </c>
    </row>
    <row r="4" spans="1:15" x14ac:dyDescent="0.2">
      <c r="A4" s="29" t="s">
        <v>549</v>
      </c>
    </row>
    <row r="5" spans="1:15" x14ac:dyDescent="0.2">
      <c r="A5" s="29" t="s">
        <v>3</v>
      </c>
      <c r="B5" s="1">
        <v>61</v>
      </c>
      <c r="C5" s="1">
        <v>34</v>
      </c>
      <c r="D5" s="1">
        <v>27</v>
      </c>
      <c r="E5" s="1">
        <v>100</v>
      </c>
      <c r="F5" s="1">
        <v>100</v>
      </c>
      <c r="G5" s="1">
        <v>100</v>
      </c>
    </row>
    <row r="6" spans="1:15" x14ac:dyDescent="0.2">
      <c r="A6" s="29" t="s">
        <v>550</v>
      </c>
      <c r="B6" s="1">
        <v>11</v>
      </c>
      <c r="C6" s="1">
        <v>7</v>
      </c>
      <c r="D6" s="1">
        <v>4</v>
      </c>
      <c r="E6" s="1">
        <v>18</v>
      </c>
      <c r="F6" s="1">
        <v>20.6</v>
      </c>
      <c r="G6" s="1">
        <v>14.8</v>
      </c>
    </row>
    <row r="7" spans="1:15" x14ac:dyDescent="0.2">
      <c r="A7" s="29" t="s">
        <v>551</v>
      </c>
      <c r="B7" s="1">
        <v>50</v>
      </c>
      <c r="C7" s="1">
        <v>27</v>
      </c>
      <c r="D7" s="1">
        <v>23</v>
      </c>
      <c r="E7" s="1">
        <v>82</v>
      </c>
      <c r="F7" s="1">
        <v>79.400000000000006</v>
      </c>
      <c r="G7" s="1">
        <v>85.2</v>
      </c>
      <c r="I7" s="30" t="s">
        <v>761</v>
      </c>
      <c r="J7" s="30"/>
      <c r="K7" s="30"/>
      <c r="L7" s="30"/>
      <c r="M7" s="30"/>
    </row>
    <row r="8" spans="1:15" x14ac:dyDescent="0.2">
      <c r="A8" s="29" t="s">
        <v>552</v>
      </c>
      <c r="I8" s="12" t="s">
        <v>760</v>
      </c>
      <c r="J8" s="8" t="s">
        <v>3</v>
      </c>
      <c r="K8" s="8" t="s">
        <v>445</v>
      </c>
      <c r="L8" s="8" t="s">
        <v>446</v>
      </c>
      <c r="M8" s="8" t="s">
        <v>447</v>
      </c>
      <c r="N8" s="8" t="s">
        <v>448</v>
      </c>
      <c r="O8" s="9" t="s">
        <v>449</v>
      </c>
    </row>
    <row r="9" spans="1:15" x14ac:dyDescent="0.2">
      <c r="A9" s="29" t="s">
        <v>3</v>
      </c>
      <c r="B9" s="1">
        <v>61</v>
      </c>
      <c r="C9" s="1">
        <v>34</v>
      </c>
      <c r="D9" s="1">
        <v>27</v>
      </c>
      <c r="E9" s="1">
        <v>100</v>
      </c>
      <c r="F9" s="1">
        <v>100</v>
      </c>
      <c r="G9" s="1">
        <v>100</v>
      </c>
      <c r="I9" s="29" t="s">
        <v>735</v>
      </c>
      <c r="J9" s="1">
        <v>61</v>
      </c>
      <c r="K9" s="1">
        <v>34</v>
      </c>
      <c r="L9" s="1">
        <v>27</v>
      </c>
      <c r="M9" s="2">
        <v>100</v>
      </c>
      <c r="N9" s="2">
        <v>100</v>
      </c>
      <c r="O9" s="2">
        <v>100</v>
      </c>
    </row>
    <row r="10" spans="1:15" x14ac:dyDescent="0.2">
      <c r="A10" s="29" t="s">
        <v>553</v>
      </c>
      <c r="B10" s="1">
        <v>60</v>
      </c>
      <c r="C10" s="1">
        <v>34</v>
      </c>
      <c r="D10" s="1">
        <v>26</v>
      </c>
      <c r="E10" s="1">
        <v>98.4</v>
      </c>
      <c r="F10" s="1">
        <v>100</v>
      </c>
      <c r="G10" s="1">
        <v>96.3</v>
      </c>
      <c r="I10" s="29">
        <v>1</v>
      </c>
      <c r="J10" s="1">
        <v>11</v>
      </c>
      <c r="K10" s="1">
        <v>5</v>
      </c>
      <c r="L10" s="1">
        <v>6</v>
      </c>
      <c r="M10" s="2">
        <v>18</v>
      </c>
      <c r="N10" s="2">
        <v>14.7</v>
      </c>
      <c r="O10" s="2">
        <v>22.2</v>
      </c>
    </row>
    <row r="11" spans="1:15" x14ac:dyDescent="0.2">
      <c r="A11" s="29" t="s">
        <v>554</v>
      </c>
      <c r="B11" s="1">
        <v>1</v>
      </c>
      <c r="C11" s="1">
        <v>0</v>
      </c>
      <c r="D11" s="1">
        <v>1</v>
      </c>
      <c r="E11" s="1">
        <v>1.6</v>
      </c>
      <c r="F11" s="1">
        <v>0</v>
      </c>
      <c r="G11" s="1">
        <v>3.7</v>
      </c>
      <c r="I11" s="29">
        <v>2</v>
      </c>
      <c r="J11" s="1">
        <v>14</v>
      </c>
      <c r="K11" s="1">
        <v>8</v>
      </c>
      <c r="L11" s="1">
        <v>6</v>
      </c>
      <c r="M11" s="2">
        <v>23</v>
      </c>
      <c r="N11" s="2">
        <v>23.5</v>
      </c>
      <c r="O11" s="2">
        <v>22.2</v>
      </c>
    </row>
    <row r="12" spans="1:15" x14ac:dyDescent="0.2">
      <c r="A12" s="29" t="s">
        <v>304</v>
      </c>
      <c r="B12" s="1">
        <v>0</v>
      </c>
      <c r="C12" s="1">
        <v>0</v>
      </c>
      <c r="D12" s="1">
        <v>0</v>
      </c>
      <c r="E12" s="1">
        <v>0</v>
      </c>
      <c r="F12" s="1">
        <v>0</v>
      </c>
      <c r="G12" s="1">
        <v>0</v>
      </c>
      <c r="I12" s="29">
        <v>3</v>
      </c>
      <c r="J12" s="1">
        <v>15</v>
      </c>
      <c r="K12" s="1">
        <v>8</v>
      </c>
      <c r="L12" s="1">
        <v>7</v>
      </c>
      <c r="M12" s="2">
        <v>24.6</v>
      </c>
      <c r="N12" s="2">
        <v>23.5</v>
      </c>
      <c r="O12" s="2">
        <v>25.9</v>
      </c>
    </row>
    <row r="13" spans="1:15" x14ac:dyDescent="0.2">
      <c r="A13" s="29" t="s">
        <v>555</v>
      </c>
      <c r="I13" s="29">
        <v>4</v>
      </c>
      <c r="J13" s="1">
        <v>13</v>
      </c>
      <c r="K13" s="1">
        <v>10</v>
      </c>
      <c r="L13" s="1">
        <v>3</v>
      </c>
      <c r="M13" s="2">
        <v>21.3</v>
      </c>
      <c r="N13" s="2">
        <v>29.4</v>
      </c>
      <c r="O13" s="2">
        <v>11.1</v>
      </c>
    </row>
    <row r="14" spans="1:15" x14ac:dyDescent="0.2">
      <c r="A14" s="29" t="s">
        <v>3</v>
      </c>
      <c r="B14" s="1">
        <v>61</v>
      </c>
      <c r="C14" s="1">
        <v>34</v>
      </c>
      <c r="D14" s="1">
        <v>27</v>
      </c>
      <c r="E14" s="1">
        <v>100</v>
      </c>
      <c r="F14" s="1">
        <v>100</v>
      </c>
      <c r="G14" s="1">
        <v>100</v>
      </c>
      <c r="I14" s="29" t="s">
        <v>556</v>
      </c>
      <c r="J14" s="1">
        <v>7</v>
      </c>
      <c r="K14" s="1">
        <v>3</v>
      </c>
      <c r="L14" s="1">
        <v>4</v>
      </c>
      <c r="M14" s="2">
        <v>11.5</v>
      </c>
      <c r="N14" s="2">
        <v>8.8000000000000007</v>
      </c>
      <c r="O14" s="2">
        <v>14.8</v>
      </c>
    </row>
    <row r="15" spans="1:15" x14ac:dyDescent="0.2">
      <c r="A15" s="29">
        <v>1</v>
      </c>
      <c r="B15" s="1">
        <v>11</v>
      </c>
      <c r="C15" s="1">
        <v>5</v>
      </c>
      <c r="D15" s="1">
        <v>6</v>
      </c>
      <c r="E15" s="1">
        <v>18</v>
      </c>
      <c r="F15" s="1">
        <v>14.7</v>
      </c>
      <c r="G15" s="1">
        <v>22.2</v>
      </c>
      <c r="I15" s="29" t="s">
        <v>759</v>
      </c>
      <c r="J15" s="1">
        <v>1</v>
      </c>
      <c r="K15" s="1">
        <v>0</v>
      </c>
      <c r="L15" s="1">
        <v>1</v>
      </c>
      <c r="M15" s="2">
        <v>1.6</v>
      </c>
      <c r="N15" s="2">
        <v>0</v>
      </c>
      <c r="O15" s="2">
        <v>3.7</v>
      </c>
    </row>
    <row r="16" spans="1:15" x14ac:dyDescent="0.2">
      <c r="A16" s="29">
        <v>2</v>
      </c>
      <c r="B16" s="1">
        <v>14</v>
      </c>
      <c r="C16" s="1">
        <v>8</v>
      </c>
      <c r="D16" s="1">
        <v>6</v>
      </c>
      <c r="E16" s="1">
        <v>23</v>
      </c>
      <c r="F16" s="1">
        <v>23.5</v>
      </c>
      <c r="G16" s="1">
        <v>22.2</v>
      </c>
      <c r="I16" s="1" t="s">
        <v>28</v>
      </c>
      <c r="J16" s="1">
        <v>3.3</v>
      </c>
      <c r="K16" s="1">
        <v>3.5</v>
      </c>
      <c r="L16" s="1">
        <v>3.1</v>
      </c>
      <c r="M16" s="5" t="s">
        <v>710</v>
      </c>
      <c r="N16" s="5" t="s">
        <v>710</v>
      </c>
      <c r="O16" s="5" t="s">
        <v>710</v>
      </c>
    </row>
    <row r="17" spans="1:15" x14ac:dyDescent="0.2">
      <c r="A17" s="29">
        <v>3</v>
      </c>
      <c r="B17" s="1">
        <v>15</v>
      </c>
      <c r="C17" s="1">
        <v>8</v>
      </c>
      <c r="D17" s="1">
        <v>7</v>
      </c>
      <c r="E17" s="1">
        <v>24.6</v>
      </c>
      <c r="F17" s="1">
        <v>23.5</v>
      </c>
      <c r="G17" s="1">
        <v>25.9</v>
      </c>
      <c r="I17" s="28" t="s">
        <v>663</v>
      </c>
      <c r="J17" s="28"/>
      <c r="K17" s="28"/>
      <c r="L17" s="28"/>
      <c r="M17" s="28"/>
      <c r="N17" s="11"/>
      <c r="O17" s="11"/>
    </row>
    <row r="18" spans="1:15" x14ac:dyDescent="0.2">
      <c r="A18" s="29">
        <v>4</v>
      </c>
      <c r="B18" s="1">
        <v>13</v>
      </c>
      <c r="C18" s="1">
        <v>10</v>
      </c>
      <c r="D18" s="1">
        <v>3</v>
      </c>
      <c r="E18" s="1">
        <v>21.3</v>
      </c>
      <c r="F18" s="1">
        <v>29.4</v>
      </c>
      <c r="G18" s="1">
        <v>11.1</v>
      </c>
    </row>
    <row r="19" spans="1:15" x14ac:dyDescent="0.2">
      <c r="A19" s="29" t="s">
        <v>556</v>
      </c>
      <c r="B19" s="1">
        <v>7</v>
      </c>
      <c r="C19" s="1">
        <v>3</v>
      </c>
      <c r="D19" s="1">
        <v>4</v>
      </c>
      <c r="E19" s="1">
        <v>11.5</v>
      </c>
      <c r="F19" s="1">
        <v>8.8000000000000007</v>
      </c>
      <c r="G19" s="1">
        <v>14.8</v>
      </c>
    </row>
    <row r="20" spans="1:15" x14ac:dyDescent="0.2">
      <c r="A20" s="29" t="s">
        <v>304</v>
      </c>
      <c r="B20" s="1">
        <v>1</v>
      </c>
      <c r="C20" s="1">
        <v>0</v>
      </c>
      <c r="D20" s="1">
        <v>1</v>
      </c>
      <c r="E20" s="1">
        <v>1.6</v>
      </c>
      <c r="F20" s="1">
        <v>0</v>
      </c>
      <c r="G20" s="1">
        <v>3.7</v>
      </c>
    </row>
    <row r="21" spans="1:15" x14ac:dyDescent="0.2">
      <c r="A21" s="29" t="s">
        <v>557</v>
      </c>
    </row>
    <row r="22" spans="1:15" x14ac:dyDescent="0.2">
      <c r="A22" s="29" t="s">
        <v>3</v>
      </c>
      <c r="B22" s="1">
        <v>3.3</v>
      </c>
      <c r="C22" s="1">
        <v>3.5</v>
      </c>
      <c r="D22" s="1">
        <v>3.1</v>
      </c>
      <c r="E22" s="1">
        <v>100</v>
      </c>
      <c r="F22" s="1">
        <v>100</v>
      </c>
      <c r="G22" s="1">
        <v>100</v>
      </c>
    </row>
    <row r="23" spans="1:15" x14ac:dyDescent="0.2">
      <c r="A23" s="29" t="s">
        <v>558</v>
      </c>
      <c r="B23" s="1">
        <v>35</v>
      </c>
      <c r="C23" s="1">
        <v>32</v>
      </c>
      <c r="D23" s="1">
        <v>3</v>
      </c>
      <c r="E23" s="1">
        <v>57.4</v>
      </c>
      <c r="F23" s="1">
        <v>94.1</v>
      </c>
      <c r="G23" s="1">
        <v>11.1</v>
      </c>
    </row>
    <row r="24" spans="1:15" x14ac:dyDescent="0.2">
      <c r="A24" s="29" t="s">
        <v>757</v>
      </c>
      <c r="B24" s="1">
        <v>2</v>
      </c>
      <c r="C24" s="1">
        <v>0</v>
      </c>
      <c r="D24" s="1">
        <v>2</v>
      </c>
      <c r="E24" s="1">
        <v>3.3</v>
      </c>
      <c r="F24" s="1">
        <v>0</v>
      </c>
      <c r="G24" s="1">
        <v>7.4</v>
      </c>
    </row>
    <row r="25" spans="1:15" x14ac:dyDescent="0.2">
      <c r="A25" s="29" t="s">
        <v>758</v>
      </c>
      <c r="B25" s="1">
        <v>5</v>
      </c>
      <c r="C25" s="1">
        <v>0</v>
      </c>
      <c r="D25" s="1">
        <v>5</v>
      </c>
      <c r="E25" s="1">
        <v>8.1999999999999993</v>
      </c>
      <c r="F25" s="1">
        <v>0</v>
      </c>
      <c r="G25" s="1">
        <v>18.5</v>
      </c>
    </row>
    <row r="26" spans="1:15" x14ac:dyDescent="0.2">
      <c r="A26" s="29" t="s">
        <v>559</v>
      </c>
      <c r="B26" s="1">
        <v>5</v>
      </c>
      <c r="C26" s="1">
        <v>1</v>
      </c>
      <c r="D26" s="1">
        <v>4</v>
      </c>
      <c r="E26" s="1">
        <v>8.1999999999999993</v>
      </c>
      <c r="F26" s="1">
        <v>2.9</v>
      </c>
      <c r="G26" s="1">
        <v>14.8</v>
      </c>
    </row>
    <row r="27" spans="1:15" x14ac:dyDescent="0.2">
      <c r="A27" s="29" t="s">
        <v>560</v>
      </c>
      <c r="B27" s="1">
        <v>14</v>
      </c>
      <c r="C27" s="1">
        <v>1</v>
      </c>
      <c r="D27" s="1">
        <v>13</v>
      </c>
      <c r="E27" s="1">
        <v>23</v>
      </c>
      <c r="F27" s="1">
        <v>2.9</v>
      </c>
      <c r="G27" s="1">
        <v>48.1</v>
      </c>
    </row>
    <row r="28" spans="1:15" x14ac:dyDescent="0.2">
      <c r="A28" s="29" t="s">
        <v>304</v>
      </c>
      <c r="B28" s="1">
        <v>0</v>
      </c>
      <c r="C28" s="1">
        <v>0</v>
      </c>
      <c r="D28" s="1">
        <v>0</v>
      </c>
      <c r="E28" s="1">
        <v>0</v>
      </c>
      <c r="F28" s="1">
        <v>0</v>
      </c>
      <c r="G28" s="1">
        <v>0</v>
      </c>
    </row>
    <row r="29" spans="1:15" x14ac:dyDescent="0.2">
      <c r="A29" s="29" t="s">
        <v>561</v>
      </c>
    </row>
    <row r="30" spans="1:15" x14ac:dyDescent="0.2">
      <c r="A30" s="29" t="s">
        <v>3</v>
      </c>
      <c r="B30" s="1">
        <v>61</v>
      </c>
      <c r="C30" s="1">
        <v>34</v>
      </c>
      <c r="D30" s="1">
        <v>27</v>
      </c>
      <c r="E30" s="1">
        <v>100</v>
      </c>
      <c r="F30" s="1">
        <v>100</v>
      </c>
      <c r="G30" s="1">
        <v>100</v>
      </c>
    </row>
    <row r="31" spans="1:15" x14ac:dyDescent="0.2">
      <c r="A31" s="29" t="s">
        <v>558</v>
      </c>
      <c r="B31" s="1">
        <v>35</v>
      </c>
      <c r="C31" s="1">
        <v>12</v>
      </c>
      <c r="D31" s="1">
        <v>23</v>
      </c>
      <c r="E31" s="1">
        <v>57.4</v>
      </c>
      <c r="F31" s="1">
        <v>35.299999999999997</v>
      </c>
      <c r="G31" s="1">
        <v>85.2</v>
      </c>
    </row>
    <row r="32" spans="1:15" x14ac:dyDescent="0.2">
      <c r="A32" s="29">
        <v>43229</v>
      </c>
      <c r="B32" s="1">
        <v>24</v>
      </c>
      <c r="C32" s="1">
        <v>22</v>
      </c>
      <c r="D32" s="1">
        <v>2</v>
      </c>
      <c r="E32" s="1">
        <v>39.299999999999997</v>
      </c>
      <c r="F32" s="1">
        <v>64.7</v>
      </c>
      <c r="G32" s="1">
        <v>7.4</v>
      </c>
    </row>
    <row r="33" spans="1:7" x14ac:dyDescent="0.2">
      <c r="A33" s="29">
        <v>43387</v>
      </c>
      <c r="B33" s="1">
        <v>2</v>
      </c>
      <c r="C33" s="1">
        <v>0</v>
      </c>
      <c r="D33" s="1">
        <v>2</v>
      </c>
      <c r="E33" s="1">
        <v>3.3</v>
      </c>
      <c r="F33" s="1">
        <v>0</v>
      </c>
      <c r="G33" s="1">
        <v>7.4</v>
      </c>
    </row>
    <row r="34" spans="1:7" x14ac:dyDescent="0.2">
      <c r="A34" s="29" t="s">
        <v>559</v>
      </c>
      <c r="B34" s="1">
        <v>0</v>
      </c>
      <c r="C34" s="1">
        <v>0</v>
      </c>
      <c r="D34" s="1">
        <v>0</v>
      </c>
      <c r="E34" s="1">
        <v>0</v>
      </c>
      <c r="F34" s="1">
        <v>0</v>
      </c>
      <c r="G34" s="1">
        <v>0</v>
      </c>
    </row>
    <row r="35" spans="1:7" x14ac:dyDescent="0.2">
      <c r="A35" s="29" t="s">
        <v>560</v>
      </c>
      <c r="B35" s="1">
        <v>0</v>
      </c>
      <c r="C35" s="1">
        <v>0</v>
      </c>
      <c r="D35" s="1">
        <v>0</v>
      </c>
      <c r="E35" s="1">
        <v>0</v>
      </c>
      <c r="F35" s="1">
        <v>0</v>
      </c>
      <c r="G35" s="1">
        <v>0</v>
      </c>
    </row>
    <row r="36" spans="1:7" x14ac:dyDescent="0.2">
      <c r="A36" s="29" t="s">
        <v>304</v>
      </c>
      <c r="B36" s="1">
        <v>0</v>
      </c>
      <c r="C36" s="1">
        <v>0</v>
      </c>
      <c r="D36" s="1">
        <v>0</v>
      </c>
      <c r="E36" s="1">
        <v>0</v>
      </c>
      <c r="F36" s="1">
        <v>0</v>
      </c>
      <c r="G36" s="1">
        <v>0</v>
      </c>
    </row>
  </sheetData>
  <mergeCells count="2">
    <mergeCell ref="I17:M17"/>
    <mergeCell ref="I7:M7"/>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D144-C8EB-40F8-9FE6-4B64F65D6BE1}">
  <dimension ref="A1:G37"/>
  <sheetViews>
    <sheetView zoomScale="150" zoomScaleNormal="150" workbookViewId="0">
      <selection activeCell="C23" sqref="C23"/>
    </sheetView>
  </sheetViews>
  <sheetFormatPr defaultRowHeight="10.199999999999999" x14ac:dyDescent="0.2"/>
  <cols>
    <col min="1" max="16384" width="8.88671875" style="1"/>
  </cols>
  <sheetData>
    <row r="1" spans="1:7" x14ac:dyDescent="0.2">
      <c r="A1" s="1" t="s">
        <v>562</v>
      </c>
    </row>
    <row r="2" spans="1:7" x14ac:dyDescent="0.2">
      <c r="B2" s="1" t="s">
        <v>444</v>
      </c>
    </row>
    <row r="3" spans="1:7" x14ac:dyDescent="0.2">
      <c r="B3" s="1" t="s">
        <v>3</v>
      </c>
      <c r="C3" s="1" t="s">
        <v>445</v>
      </c>
      <c r="D3" s="1" t="s">
        <v>446</v>
      </c>
      <c r="E3" s="1" t="s">
        <v>447</v>
      </c>
      <c r="F3" s="1" t="s">
        <v>448</v>
      </c>
      <c r="G3" s="1" t="s">
        <v>449</v>
      </c>
    </row>
    <row r="4" spans="1:7" x14ac:dyDescent="0.2">
      <c r="A4" s="1" t="s">
        <v>563</v>
      </c>
    </row>
    <row r="5" spans="1:7" x14ac:dyDescent="0.2">
      <c r="A5" s="1" t="s">
        <v>3</v>
      </c>
      <c r="B5" s="1">
        <v>61</v>
      </c>
      <c r="C5" s="1">
        <v>34</v>
      </c>
      <c r="D5" s="1">
        <v>27</v>
      </c>
      <c r="E5" s="1">
        <v>100</v>
      </c>
      <c r="F5" s="1">
        <v>100</v>
      </c>
      <c r="G5" s="1">
        <v>100</v>
      </c>
    </row>
    <row r="6" spans="1:7" x14ac:dyDescent="0.2">
      <c r="A6" s="1" t="s">
        <v>564</v>
      </c>
      <c r="B6" s="1">
        <v>22</v>
      </c>
      <c r="C6" s="1">
        <v>9</v>
      </c>
      <c r="D6" s="1">
        <v>13</v>
      </c>
      <c r="E6" s="1">
        <v>36.1</v>
      </c>
      <c r="F6" s="1">
        <v>26.5</v>
      </c>
      <c r="G6" s="1">
        <v>48.1</v>
      </c>
    </row>
    <row r="7" spans="1:7" x14ac:dyDescent="0.2">
      <c r="A7" s="1" t="s">
        <v>565</v>
      </c>
      <c r="B7" s="1">
        <v>39</v>
      </c>
      <c r="C7" s="1">
        <v>25</v>
      </c>
      <c r="D7" s="1">
        <v>14</v>
      </c>
      <c r="E7" s="1">
        <v>63.9</v>
      </c>
      <c r="F7" s="1">
        <v>73.5</v>
      </c>
      <c r="G7" s="1">
        <v>51.9</v>
      </c>
    </row>
    <row r="8" spans="1:7" x14ac:dyDescent="0.2">
      <c r="A8" s="1" t="s">
        <v>304</v>
      </c>
      <c r="B8" s="1">
        <v>0</v>
      </c>
      <c r="C8" s="1">
        <v>0</v>
      </c>
      <c r="D8" s="1">
        <v>0</v>
      </c>
      <c r="E8" s="1">
        <v>0</v>
      </c>
      <c r="F8" s="1">
        <v>0</v>
      </c>
      <c r="G8" s="1">
        <v>0</v>
      </c>
    </row>
    <row r="9" spans="1:7" x14ac:dyDescent="0.2">
      <c r="A9" s="1" t="s">
        <v>566</v>
      </c>
    </row>
    <row r="10" spans="1:7" x14ac:dyDescent="0.2">
      <c r="A10" s="1" t="s">
        <v>3</v>
      </c>
      <c r="B10" s="1">
        <v>61</v>
      </c>
      <c r="C10" s="1">
        <v>34</v>
      </c>
      <c r="D10" s="1">
        <v>27</v>
      </c>
      <c r="E10" s="1">
        <v>100</v>
      </c>
      <c r="F10" s="1">
        <v>100</v>
      </c>
      <c r="G10" s="1">
        <v>100</v>
      </c>
    </row>
    <row r="11" spans="1:7" x14ac:dyDescent="0.2">
      <c r="A11" s="1" t="s">
        <v>567</v>
      </c>
      <c r="B11" s="1">
        <v>25</v>
      </c>
      <c r="C11" s="1">
        <v>13</v>
      </c>
      <c r="D11" s="1">
        <v>12</v>
      </c>
      <c r="E11" s="1">
        <v>41</v>
      </c>
      <c r="F11" s="1">
        <v>38.200000000000003</v>
      </c>
      <c r="G11" s="1">
        <v>44.4</v>
      </c>
    </row>
    <row r="12" spans="1:7" x14ac:dyDescent="0.2">
      <c r="A12" s="1" t="s">
        <v>568</v>
      </c>
      <c r="B12" s="1">
        <v>19</v>
      </c>
      <c r="C12" s="1">
        <v>12</v>
      </c>
      <c r="D12" s="1">
        <v>7</v>
      </c>
      <c r="E12" s="1">
        <v>31.1</v>
      </c>
      <c r="F12" s="1">
        <v>35.299999999999997</v>
      </c>
      <c r="G12" s="1">
        <v>25.9</v>
      </c>
    </row>
    <row r="13" spans="1:7" x14ac:dyDescent="0.2">
      <c r="A13" s="1" t="s">
        <v>569</v>
      </c>
      <c r="B13" s="1">
        <v>16</v>
      </c>
      <c r="C13" s="1">
        <v>9</v>
      </c>
      <c r="D13" s="1">
        <v>7</v>
      </c>
      <c r="E13" s="1">
        <v>26.2</v>
      </c>
      <c r="F13" s="1">
        <v>26.5</v>
      </c>
      <c r="G13" s="1">
        <v>25.9</v>
      </c>
    </row>
    <row r="14" spans="1:7" x14ac:dyDescent="0.2">
      <c r="A14" s="1" t="s">
        <v>570</v>
      </c>
      <c r="B14" s="1">
        <v>0</v>
      </c>
      <c r="C14" s="1">
        <v>0</v>
      </c>
      <c r="D14" s="1">
        <v>0</v>
      </c>
      <c r="E14" s="1">
        <v>0</v>
      </c>
      <c r="F14" s="1">
        <v>0</v>
      </c>
      <c r="G14" s="1">
        <v>0</v>
      </c>
    </row>
    <row r="15" spans="1:7" x14ac:dyDescent="0.2">
      <c r="A15" s="1" t="s">
        <v>571</v>
      </c>
      <c r="B15" s="1">
        <v>1</v>
      </c>
      <c r="C15" s="1">
        <v>0</v>
      </c>
      <c r="D15" s="1">
        <v>1</v>
      </c>
      <c r="E15" s="1">
        <v>1.6</v>
      </c>
      <c r="F15" s="1">
        <v>0</v>
      </c>
      <c r="G15" s="1">
        <v>3.7</v>
      </c>
    </row>
    <row r="16" spans="1:7" x14ac:dyDescent="0.2">
      <c r="A16" s="1" t="s">
        <v>572</v>
      </c>
      <c r="B16" s="1">
        <v>0</v>
      </c>
      <c r="C16" s="1">
        <v>0</v>
      </c>
      <c r="D16" s="1">
        <v>0</v>
      </c>
      <c r="E16" s="1">
        <v>0</v>
      </c>
      <c r="F16" s="1">
        <v>0</v>
      </c>
      <c r="G16" s="1">
        <v>0</v>
      </c>
    </row>
    <row r="17" spans="1:7" x14ac:dyDescent="0.2">
      <c r="A17" s="1" t="s">
        <v>304</v>
      </c>
      <c r="B17" s="1">
        <v>0</v>
      </c>
      <c r="C17" s="1">
        <v>0</v>
      </c>
      <c r="D17" s="1">
        <v>0</v>
      </c>
      <c r="E17" s="1">
        <v>0</v>
      </c>
      <c r="F17" s="1">
        <v>0</v>
      </c>
      <c r="G17" s="1">
        <v>0</v>
      </c>
    </row>
    <row r="18" spans="1:7" x14ac:dyDescent="0.2">
      <c r="A18" s="1" t="s">
        <v>573</v>
      </c>
    </row>
    <row r="19" spans="1:7" x14ac:dyDescent="0.2">
      <c r="A19" s="1" t="s">
        <v>3</v>
      </c>
      <c r="B19" s="1">
        <v>61</v>
      </c>
      <c r="C19" s="1">
        <v>34</v>
      </c>
      <c r="D19" s="1">
        <v>27</v>
      </c>
      <c r="E19" s="1">
        <v>100</v>
      </c>
      <c r="F19" s="1">
        <v>100</v>
      </c>
      <c r="G19" s="1">
        <v>100</v>
      </c>
    </row>
    <row r="20" spans="1:7" x14ac:dyDescent="0.2">
      <c r="A20" s="1" t="s">
        <v>574</v>
      </c>
      <c r="B20" s="1">
        <v>2</v>
      </c>
      <c r="C20" s="1">
        <v>0</v>
      </c>
      <c r="D20" s="1">
        <v>2</v>
      </c>
      <c r="E20" s="1">
        <v>3.3</v>
      </c>
      <c r="F20" s="1">
        <v>0</v>
      </c>
      <c r="G20" s="1">
        <v>7.4</v>
      </c>
    </row>
    <row r="21" spans="1:7" x14ac:dyDescent="0.2">
      <c r="A21" s="1" t="s">
        <v>575</v>
      </c>
      <c r="B21" s="1">
        <v>59</v>
      </c>
      <c r="C21" s="1">
        <v>34</v>
      </c>
      <c r="D21" s="1">
        <v>25</v>
      </c>
      <c r="E21" s="1">
        <v>96.7</v>
      </c>
      <c r="F21" s="1">
        <v>100</v>
      </c>
      <c r="G21" s="1">
        <v>92.6</v>
      </c>
    </row>
    <row r="22" spans="1:7" x14ac:dyDescent="0.2">
      <c r="A22" s="1" t="s">
        <v>304</v>
      </c>
      <c r="B22" s="1">
        <v>0</v>
      </c>
      <c r="C22" s="1">
        <v>0</v>
      </c>
      <c r="D22" s="1">
        <v>0</v>
      </c>
      <c r="E22" s="1">
        <v>0</v>
      </c>
      <c r="F22" s="1">
        <v>0</v>
      </c>
      <c r="G22" s="1">
        <v>0</v>
      </c>
    </row>
    <row r="23" spans="1:7" x14ac:dyDescent="0.2">
      <c r="A23" s="1" t="s">
        <v>576</v>
      </c>
    </row>
    <row r="24" spans="1:7" x14ac:dyDescent="0.2">
      <c r="A24" s="1" t="s">
        <v>3</v>
      </c>
      <c r="B24" s="1">
        <v>61</v>
      </c>
      <c r="C24" s="1">
        <v>34</v>
      </c>
      <c r="D24" s="1">
        <v>27</v>
      </c>
      <c r="E24" s="1">
        <v>100</v>
      </c>
      <c r="F24" s="1">
        <v>100</v>
      </c>
      <c r="G24" s="1">
        <v>100</v>
      </c>
    </row>
    <row r="25" spans="1:7" x14ac:dyDescent="0.2">
      <c r="A25" s="1" t="s">
        <v>577</v>
      </c>
      <c r="B25" s="1">
        <v>56</v>
      </c>
      <c r="C25" s="1">
        <v>34</v>
      </c>
      <c r="D25" s="1">
        <v>22</v>
      </c>
      <c r="E25" s="1">
        <v>91.8</v>
      </c>
      <c r="F25" s="1">
        <v>100</v>
      </c>
      <c r="G25" s="1">
        <v>81.5</v>
      </c>
    </row>
    <row r="26" spans="1:7" x14ac:dyDescent="0.2">
      <c r="A26" s="1" t="s">
        <v>578</v>
      </c>
      <c r="B26" s="1">
        <v>5</v>
      </c>
      <c r="C26" s="1">
        <v>0</v>
      </c>
      <c r="D26" s="1">
        <v>5</v>
      </c>
      <c r="E26" s="1">
        <v>8.1999999999999993</v>
      </c>
      <c r="F26" s="1">
        <v>0</v>
      </c>
      <c r="G26" s="1">
        <v>18.5</v>
      </c>
    </row>
    <row r="27" spans="1:7" x14ac:dyDescent="0.2">
      <c r="A27" s="1" t="s">
        <v>304</v>
      </c>
      <c r="B27" s="1">
        <v>0</v>
      </c>
      <c r="C27" s="1">
        <v>0</v>
      </c>
      <c r="D27" s="1">
        <v>0</v>
      </c>
      <c r="E27" s="1">
        <v>0</v>
      </c>
      <c r="F27" s="1">
        <v>0</v>
      </c>
      <c r="G27" s="1">
        <v>0</v>
      </c>
    </row>
    <row r="28" spans="1:7" x14ac:dyDescent="0.2">
      <c r="A28" s="1" t="s">
        <v>579</v>
      </c>
    </row>
    <row r="29" spans="1:7" x14ac:dyDescent="0.2">
      <c r="A29" s="1" t="s">
        <v>3</v>
      </c>
      <c r="B29" s="1">
        <v>61</v>
      </c>
      <c r="C29" s="1">
        <v>34</v>
      </c>
      <c r="D29" s="1">
        <v>27</v>
      </c>
      <c r="E29" s="1">
        <v>100</v>
      </c>
      <c r="F29" s="1">
        <v>100</v>
      </c>
      <c r="G29" s="1">
        <v>100</v>
      </c>
    </row>
    <row r="30" spans="1:7" x14ac:dyDescent="0.2">
      <c r="A30" s="1" t="s">
        <v>580</v>
      </c>
      <c r="B30" s="1">
        <v>32</v>
      </c>
      <c r="C30" s="1">
        <v>11</v>
      </c>
      <c r="D30" s="1">
        <v>21</v>
      </c>
      <c r="E30" s="1">
        <v>52.5</v>
      </c>
      <c r="F30" s="1">
        <v>32.4</v>
      </c>
      <c r="G30" s="1">
        <v>77.8</v>
      </c>
    </row>
    <row r="31" spans="1:7" x14ac:dyDescent="0.2">
      <c r="A31" s="1" t="s">
        <v>581</v>
      </c>
      <c r="B31" s="1">
        <v>29</v>
      </c>
      <c r="C31" s="1">
        <v>23</v>
      </c>
      <c r="D31" s="1">
        <v>6</v>
      </c>
      <c r="E31" s="1">
        <v>47.5</v>
      </c>
      <c r="F31" s="1">
        <v>67.599999999999994</v>
      </c>
      <c r="G31" s="1">
        <v>22.2</v>
      </c>
    </row>
    <row r="32" spans="1:7" x14ac:dyDescent="0.2">
      <c r="A32" s="1" t="s">
        <v>304</v>
      </c>
      <c r="B32" s="1">
        <v>0</v>
      </c>
      <c r="C32" s="1">
        <v>0</v>
      </c>
      <c r="D32" s="1">
        <v>0</v>
      </c>
      <c r="E32" s="1">
        <v>0</v>
      </c>
      <c r="F32" s="1">
        <v>0</v>
      </c>
      <c r="G32" s="1">
        <v>0</v>
      </c>
    </row>
    <row r="33" spans="1:7" x14ac:dyDescent="0.2">
      <c r="A33" s="1" t="s">
        <v>582</v>
      </c>
    </row>
    <row r="34" spans="1:7" x14ac:dyDescent="0.2">
      <c r="A34" s="1" t="s">
        <v>3</v>
      </c>
      <c r="B34" s="1">
        <v>61</v>
      </c>
      <c r="C34" s="1">
        <v>34</v>
      </c>
      <c r="D34" s="1">
        <v>27</v>
      </c>
      <c r="E34" s="1">
        <v>100</v>
      </c>
      <c r="F34" s="1">
        <v>100</v>
      </c>
      <c r="G34" s="1">
        <v>100</v>
      </c>
    </row>
    <row r="35" spans="1:7" x14ac:dyDescent="0.2">
      <c r="A35" s="1" t="s">
        <v>583</v>
      </c>
      <c r="B35" s="1">
        <v>10</v>
      </c>
      <c r="C35" s="1">
        <v>1</v>
      </c>
      <c r="D35" s="1">
        <v>9</v>
      </c>
      <c r="E35" s="1">
        <v>16.399999999999999</v>
      </c>
      <c r="F35" s="1">
        <v>2.9</v>
      </c>
      <c r="G35" s="1">
        <v>33.299999999999997</v>
      </c>
    </row>
    <row r="36" spans="1:7" x14ac:dyDescent="0.2">
      <c r="A36" s="1" t="s">
        <v>584</v>
      </c>
      <c r="B36" s="1">
        <v>51</v>
      </c>
      <c r="C36" s="1">
        <v>33</v>
      </c>
      <c r="D36" s="1">
        <v>18</v>
      </c>
      <c r="E36" s="1">
        <v>83.6</v>
      </c>
      <c r="F36" s="1">
        <v>97.1</v>
      </c>
      <c r="G36" s="1">
        <v>66.7</v>
      </c>
    </row>
    <row r="37" spans="1:7" x14ac:dyDescent="0.2">
      <c r="A37" s="1" t="s">
        <v>304</v>
      </c>
      <c r="B37" s="1">
        <v>0</v>
      </c>
      <c r="C37" s="1">
        <v>0</v>
      </c>
      <c r="D37" s="1">
        <v>0</v>
      </c>
      <c r="E37" s="1">
        <v>0</v>
      </c>
      <c r="F37" s="1">
        <v>0</v>
      </c>
      <c r="G37" s="1">
        <v>0</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20B98-DAC1-45F8-A458-FF0E2DC6F496}">
  <dimension ref="A1:G15"/>
  <sheetViews>
    <sheetView zoomScale="150" zoomScaleNormal="150" workbookViewId="0">
      <selection activeCell="A2" sqref="A2:G14"/>
    </sheetView>
  </sheetViews>
  <sheetFormatPr defaultRowHeight="14.4" x14ac:dyDescent="0.2"/>
  <cols>
    <col min="1" max="1" width="15.88671875" style="1" customWidth="1"/>
    <col min="2" max="7" width="11.21875" style="1" customWidth="1"/>
    <col min="8" max="16384" width="8.88671875" style="1"/>
  </cols>
  <sheetData>
    <row r="1" spans="1:7" ht="10.199999999999999" x14ac:dyDescent="0.2">
      <c r="A1" s="1" t="s">
        <v>562</v>
      </c>
    </row>
    <row r="2" spans="1:7" ht="10.199999999999999" x14ac:dyDescent="0.2">
      <c r="A2" s="27" t="s">
        <v>755</v>
      </c>
      <c r="B2" s="27"/>
      <c r="C2" s="27"/>
      <c r="D2" s="27"/>
      <c r="E2" s="27"/>
    </row>
    <row r="3" spans="1:7" ht="10.199999999999999" x14ac:dyDescent="0.2">
      <c r="A3" s="12" t="s">
        <v>756</v>
      </c>
      <c r="B3" s="8" t="s">
        <v>3</v>
      </c>
      <c r="C3" s="8" t="s">
        <v>445</v>
      </c>
      <c r="D3" s="8" t="s">
        <v>446</v>
      </c>
      <c r="E3" s="8" t="s">
        <v>447</v>
      </c>
      <c r="F3" s="8" t="s">
        <v>448</v>
      </c>
      <c r="G3" s="9" t="s">
        <v>449</v>
      </c>
    </row>
    <row r="4" spans="1:7" ht="10.199999999999999" x14ac:dyDescent="0.2">
      <c r="A4" s="1" t="s">
        <v>3</v>
      </c>
      <c r="B4" s="1">
        <v>61</v>
      </c>
      <c r="C4" s="1">
        <v>34</v>
      </c>
      <c r="D4" s="1">
        <v>27</v>
      </c>
      <c r="E4" s="2">
        <v>100</v>
      </c>
      <c r="F4" s="2">
        <v>100</v>
      </c>
      <c r="G4" s="2">
        <v>100</v>
      </c>
    </row>
    <row r="5" spans="1:7" ht="10.199999999999999" x14ac:dyDescent="0.2">
      <c r="A5" s="1" t="s">
        <v>564</v>
      </c>
      <c r="B5" s="1">
        <v>22</v>
      </c>
      <c r="C5" s="1">
        <v>9</v>
      </c>
      <c r="D5" s="1">
        <v>13</v>
      </c>
      <c r="E5" s="2">
        <v>36.1</v>
      </c>
      <c r="F5" s="2">
        <v>26.5</v>
      </c>
      <c r="G5" s="2">
        <v>48.1</v>
      </c>
    </row>
    <row r="6" spans="1:7" ht="10.199999999999999" x14ac:dyDescent="0.2">
      <c r="A6" s="1" t="s">
        <v>565</v>
      </c>
      <c r="B6" s="1">
        <v>39</v>
      </c>
      <c r="C6" s="1">
        <v>25</v>
      </c>
      <c r="D6" s="1">
        <v>14</v>
      </c>
      <c r="E6" s="2">
        <v>63.9</v>
      </c>
      <c r="F6" s="2">
        <v>73.5</v>
      </c>
      <c r="G6" s="2">
        <v>51.9</v>
      </c>
    </row>
    <row r="7" spans="1:7" ht="10.199999999999999" x14ac:dyDescent="0.2">
      <c r="A7" s="1" t="s">
        <v>752</v>
      </c>
      <c r="B7" s="1">
        <v>25</v>
      </c>
      <c r="C7" s="1">
        <v>13</v>
      </c>
      <c r="D7" s="1">
        <v>12</v>
      </c>
      <c r="E7" s="2">
        <v>41</v>
      </c>
      <c r="F7" s="2">
        <v>38.200000000000003</v>
      </c>
      <c r="G7" s="2">
        <v>44.4</v>
      </c>
    </row>
    <row r="8" spans="1:7" ht="10.199999999999999" x14ac:dyDescent="0.2">
      <c r="A8" s="1" t="s">
        <v>753</v>
      </c>
      <c r="B8" s="1">
        <v>19</v>
      </c>
      <c r="C8" s="1">
        <v>12</v>
      </c>
      <c r="D8" s="1">
        <v>7</v>
      </c>
      <c r="E8" s="2">
        <v>31.1</v>
      </c>
      <c r="F8" s="2">
        <v>35.299999999999997</v>
      </c>
      <c r="G8" s="2">
        <v>25.9</v>
      </c>
    </row>
    <row r="9" spans="1:7" ht="10.199999999999999" x14ac:dyDescent="0.2">
      <c r="A9" s="1" t="s">
        <v>754</v>
      </c>
      <c r="B9" s="1">
        <v>17</v>
      </c>
      <c r="C9" s="1">
        <v>9</v>
      </c>
      <c r="D9" s="1">
        <v>8</v>
      </c>
      <c r="E9" s="2">
        <f>B9*100/B4</f>
        <v>27.868852459016395</v>
      </c>
      <c r="F9" s="2">
        <f t="shared" ref="F9:G9" si="0">C9*100/C4</f>
        <v>26.470588235294116</v>
      </c>
      <c r="G9" s="2">
        <f t="shared" si="0"/>
        <v>29.62962962962963</v>
      </c>
    </row>
    <row r="10" spans="1:7" ht="10.199999999999999" x14ac:dyDescent="0.2">
      <c r="A10" s="1" t="s">
        <v>577</v>
      </c>
      <c r="B10" s="1">
        <v>56</v>
      </c>
      <c r="C10" s="1">
        <v>34</v>
      </c>
      <c r="D10" s="1">
        <v>22</v>
      </c>
      <c r="E10" s="2">
        <v>91.8</v>
      </c>
      <c r="F10" s="2">
        <v>100</v>
      </c>
      <c r="G10" s="2">
        <v>81.5</v>
      </c>
    </row>
    <row r="11" spans="1:7" ht="10.199999999999999" x14ac:dyDescent="0.2">
      <c r="A11" s="1" t="s">
        <v>580</v>
      </c>
      <c r="B11" s="1">
        <v>32</v>
      </c>
      <c r="C11" s="1">
        <v>11</v>
      </c>
      <c r="D11" s="1">
        <v>21</v>
      </c>
      <c r="E11" s="2">
        <v>52.5</v>
      </c>
      <c r="F11" s="2">
        <v>32.4</v>
      </c>
      <c r="G11" s="2">
        <v>77.8</v>
      </c>
    </row>
    <row r="12" spans="1:7" ht="10.199999999999999" x14ac:dyDescent="0.2">
      <c r="A12" s="1" t="s">
        <v>583</v>
      </c>
      <c r="B12" s="1">
        <v>10</v>
      </c>
      <c r="C12" s="1">
        <v>1</v>
      </c>
      <c r="D12" s="1">
        <v>9</v>
      </c>
      <c r="E12" s="2">
        <v>16.399999999999999</v>
      </c>
      <c r="F12" s="2">
        <v>2.9</v>
      </c>
      <c r="G12" s="2">
        <v>33.299999999999997</v>
      </c>
    </row>
    <row r="13" spans="1:7" ht="10.199999999999999" x14ac:dyDescent="0.2">
      <c r="A13" s="28" t="s">
        <v>663</v>
      </c>
      <c r="B13" s="28"/>
      <c r="C13" s="28"/>
      <c r="D13" s="28"/>
      <c r="E13" s="28"/>
      <c r="F13" s="11"/>
      <c r="G13" s="11"/>
    </row>
    <row r="14" spans="1:7" ht="10.199999999999999" x14ac:dyDescent="0.2"/>
    <row r="15" spans="1:7" ht="10.199999999999999" x14ac:dyDescent="0.2"/>
  </sheetData>
  <mergeCells count="2">
    <mergeCell ref="A2:E2"/>
    <mergeCell ref="A13:E13"/>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43D4-85F9-467A-9034-FAF744E4074A}">
  <dimension ref="A1:G50"/>
  <sheetViews>
    <sheetView zoomScale="150" zoomScaleNormal="150" workbookViewId="0">
      <selection activeCell="I16" sqref="I16"/>
    </sheetView>
  </sheetViews>
  <sheetFormatPr defaultRowHeight="10.199999999999999" x14ac:dyDescent="0.2"/>
  <cols>
    <col min="1" max="1" width="18.5546875" style="1" customWidth="1"/>
    <col min="2" max="16384" width="8.88671875" style="1"/>
  </cols>
  <sheetData>
    <row r="1" spans="1:7" x14ac:dyDescent="0.2">
      <c r="A1" s="1" t="s">
        <v>585</v>
      </c>
    </row>
    <row r="2" spans="1:7" x14ac:dyDescent="0.2">
      <c r="A2" s="1" t="s">
        <v>683</v>
      </c>
    </row>
    <row r="3" spans="1:7" x14ac:dyDescent="0.2">
      <c r="A3" s="12" t="s">
        <v>682</v>
      </c>
      <c r="B3" s="8" t="s">
        <v>3</v>
      </c>
      <c r="C3" s="8" t="s">
        <v>445</v>
      </c>
      <c r="D3" s="8" t="s">
        <v>446</v>
      </c>
      <c r="E3" s="8" t="s">
        <v>447</v>
      </c>
      <c r="F3" s="8" t="s">
        <v>448</v>
      </c>
      <c r="G3" s="9" t="s">
        <v>449</v>
      </c>
    </row>
    <row r="4" spans="1:7" x14ac:dyDescent="0.2">
      <c r="A4" s="1" t="s">
        <v>3</v>
      </c>
      <c r="B4" s="1">
        <v>61</v>
      </c>
      <c r="C4" s="1">
        <v>34</v>
      </c>
      <c r="D4" s="1">
        <v>27</v>
      </c>
      <c r="E4" s="1">
        <v>100</v>
      </c>
      <c r="F4" s="1">
        <v>100</v>
      </c>
      <c r="G4" s="1">
        <v>100</v>
      </c>
    </row>
    <row r="5" spans="1:7" x14ac:dyDescent="0.2">
      <c r="A5" s="1" t="s">
        <v>587</v>
      </c>
      <c r="B5" s="1">
        <v>8</v>
      </c>
      <c r="C5" s="1">
        <v>2</v>
      </c>
      <c r="D5" s="1">
        <v>6</v>
      </c>
      <c r="E5" s="1">
        <v>13.1</v>
      </c>
      <c r="F5" s="1">
        <v>5.9</v>
      </c>
      <c r="G5" s="1">
        <v>22.2</v>
      </c>
    </row>
    <row r="6" spans="1:7" x14ac:dyDescent="0.2">
      <c r="A6" s="1" t="s">
        <v>590</v>
      </c>
      <c r="B6" s="1">
        <v>7</v>
      </c>
      <c r="C6" s="1">
        <v>0</v>
      </c>
      <c r="D6" s="1">
        <v>7</v>
      </c>
      <c r="E6" s="1">
        <v>11.5</v>
      </c>
      <c r="F6" s="1">
        <v>0</v>
      </c>
      <c r="G6" s="1">
        <v>25.9</v>
      </c>
    </row>
    <row r="7" spans="1:7" x14ac:dyDescent="0.2">
      <c r="A7" s="1" t="s">
        <v>593</v>
      </c>
      <c r="B7" s="1">
        <v>7</v>
      </c>
      <c r="C7" s="1">
        <v>1</v>
      </c>
      <c r="D7" s="1">
        <v>6</v>
      </c>
      <c r="E7" s="1">
        <v>11.5</v>
      </c>
      <c r="F7" s="1">
        <v>2.9</v>
      </c>
      <c r="G7" s="1">
        <v>22.2</v>
      </c>
    </row>
    <row r="8" spans="1:7" x14ac:dyDescent="0.2">
      <c r="A8" s="1" t="s">
        <v>679</v>
      </c>
      <c r="B8" s="1">
        <v>50</v>
      </c>
      <c r="C8" s="1">
        <v>30</v>
      </c>
      <c r="D8" s="1">
        <v>20</v>
      </c>
      <c r="E8" s="1">
        <v>82</v>
      </c>
      <c r="F8" s="1">
        <v>88.199999999999989</v>
      </c>
      <c r="G8" s="1">
        <v>74</v>
      </c>
    </row>
    <row r="9" spans="1:7" x14ac:dyDescent="0.2">
      <c r="A9" s="1" t="s">
        <v>680</v>
      </c>
      <c r="B9" s="1">
        <v>44</v>
      </c>
      <c r="C9" s="1">
        <v>32</v>
      </c>
      <c r="D9" s="1">
        <v>12</v>
      </c>
      <c r="E9" s="1">
        <v>72.099999999999994</v>
      </c>
      <c r="F9" s="1">
        <v>94.1</v>
      </c>
      <c r="G9" s="1">
        <v>44.4</v>
      </c>
    </row>
    <row r="10" spans="1:7" x14ac:dyDescent="0.2">
      <c r="A10" s="1" t="s">
        <v>603</v>
      </c>
      <c r="B10" s="1">
        <v>52</v>
      </c>
      <c r="C10" s="1">
        <v>31</v>
      </c>
      <c r="D10" s="1">
        <v>21</v>
      </c>
      <c r="E10" s="1">
        <v>86.7</v>
      </c>
      <c r="F10" s="1">
        <v>93.9</v>
      </c>
      <c r="G10" s="1">
        <v>77.8</v>
      </c>
    </row>
    <row r="11" spans="1:7" x14ac:dyDescent="0.2">
      <c r="A11" s="1" t="s">
        <v>681</v>
      </c>
      <c r="B11" s="1">
        <v>24</v>
      </c>
      <c r="C11" s="1">
        <v>12</v>
      </c>
      <c r="D11" s="1">
        <v>12</v>
      </c>
      <c r="E11" s="1">
        <v>39.299999999999997</v>
      </c>
      <c r="F11" s="1">
        <v>35.299999999999997</v>
      </c>
      <c r="G11" s="1">
        <v>44.4</v>
      </c>
    </row>
    <row r="12" spans="1:7" x14ac:dyDescent="0.2">
      <c r="A12" s="11" t="s">
        <v>663</v>
      </c>
      <c r="B12" s="11"/>
      <c r="C12" s="11"/>
      <c r="D12" s="11"/>
      <c r="E12" s="11"/>
      <c r="F12" s="11"/>
      <c r="G12" s="11"/>
    </row>
    <row r="16" spans="1:7" x14ac:dyDescent="0.2">
      <c r="A16" s="1" t="s">
        <v>585</v>
      </c>
    </row>
    <row r="17" spans="1:7" x14ac:dyDescent="0.2">
      <c r="B17" s="1" t="s">
        <v>444</v>
      </c>
    </row>
    <row r="18" spans="1:7" x14ac:dyDescent="0.2">
      <c r="B18" s="1" t="s">
        <v>3</v>
      </c>
      <c r="C18" s="1" t="s">
        <v>445</v>
      </c>
      <c r="D18" s="1" t="s">
        <v>446</v>
      </c>
      <c r="E18" s="1" t="s">
        <v>447</v>
      </c>
      <c r="F18" s="1" t="s">
        <v>448</v>
      </c>
      <c r="G18" s="1" t="s">
        <v>449</v>
      </c>
    </row>
    <row r="19" spans="1:7" x14ac:dyDescent="0.2">
      <c r="A19" s="1" t="s">
        <v>586</v>
      </c>
    </row>
    <row r="20" spans="1:7" x14ac:dyDescent="0.2">
      <c r="A20" s="1" t="s">
        <v>3</v>
      </c>
      <c r="B20" s="1">
        <v>61</v>
      </c>
      <c r="C20" s="1">
        <v>34</v>
      </c>
      <c r="D20" s="1">
        <v>27</v>
      </c>
      <c r="E20" s="1">
        <v>100</v>
      </c>
      <c r="F20" s="1">
        <v>100</v>
      </c>
      <c r="G20" s="1">
        <v>100</v>
      </c>
    </row>
    <row r="21" spans="1:7" x14ac:dyDescent="0.2">
      <c r="A21" s="1" t="s">
        <v>587</v>
      </c>
      <c r="B21" s="1">
        <v>8</v>
      </c>
      <c r="C21" s="1">
        <v>2</v>
      </c>
      <c r="D21" s="1">
        <v>6</v>
      </c>
      <c r="E21" s="1">
        <v>13.1</v>
      </c>
      <c r="F21" s="1">
        <v>5.9</v>
      </c>
      <c r="G21" s="1">
        <v>22.2</v>
      </c>
    </row>
    <row r="22" spans="1:7" x14ac:dyDescent="0.2">
      <c r="A22" s="1" t="s">
        <v>588</v>
      </c>
      <c r="B22" s="1">
        <v>53</v>
      </c>
      <c r="C22" s="1">
        <v>32</v>
      </c>
      <c r="D22" s="1">
        <v>21</v>
      </c>
      <c r="E22" s="1">
        <v>86.9</v>
      </c>
      <c r="F22" s="1">
        <v>94.1</v>
      </c>
      <c r="G22" s="1">
        <v>77.8</v>
      </c>
    </row>
    <row r="23" spans="1:7" x14ac:dyDescent="0.2">
      <c r="A23" s="1" t="s">
        <v>589</v>
      </c>
    </row>
    <row r="24" spans="1:7" x14ac:dyDescent="0.2">
      <c r="A24" s="1" t="s">
        <v>3</v>
      </c>
      <c r="B24" s="1">
        <v>61</v>
      </c>
      <c r="C24" s="1">
        <v>34</v>
      </c>
      <c r="D24" s="1">
        <v>27</v>
      </c>
      <c r="E24" s="1">
        <v>100</v>
      </c>
      <c r="F24" s="1">
        <v>100</v>
      </c>
      <c r="G24" s="1">
        <v>100</v>
      </c>
    </row>
    <row r="25" spans="1:7" x14ac:dyDescent="0.2">
      <c r="A25" s="1" t="s">
        <v>590</v>
      </c>
      <c r="B25" s="1">
        <v>7</v>
      </c>
      <c r="C25" s="1">
        <v>0</v>
      </c>
      <c r="D25" s="1">
        <v>7</v>
      </c>
      <c r="E25" s="1">
        <v>11.5</v>
      </c>
      <c r="F25" s="1">
        <v>0</v>
      </c>
      <c r="G25" s="1">
        <v>25.9</v>
      </c>
    </row>
    <row r="26" spans="1:7" x14ac:dyDescent="0.2">
      <c r="A26" s="1" t="s">
        <v>591</v>
      </c>
      <c r="B26" s="1">
        <v>54</v>
      </c>
      <c r="C26" s="1">
        <v>34</v>
      </c>
      <c r="D26" s="1">
        <v>20</v>
      </c>
      <c r="E26" s="1">
        <v>88.5</v>
      </c>
      <c r="F26" s="1">
        <v>100</v>
      </c>
      <c r="G26" s="1">
        <v>74.099999999999994</v>
      </c>
    </row>
    <row r="27" spans="1:7" x14ac:dyDescent="0.2">
      <c r="A27" s="1" t="s">
        <v>592</v>
      </c>
    </row>
    <row r="28" spans="1:7" x14ac:dyDescent="0.2">
      <c r="A28" s="1" t="s">
        <v>3</v>
      </c>
      <c r="B28" s="1">
        <v>61</v>
      </c>
      <c r="C28" s="1">
        <v>34</v>
      </c>
      <c r="D28" s="1">
        <v>27</v>
      </c>
      <c r="E28" s="1">
        <v>100</v>
      </c>
      <c r="F28" s="1">
        <v>100</v>
      </c>
      <c r="G28" s="1">
        <v>100</v>
      </c>
    </row>
    <row r="29" spans="1:7" x14ac:dyDescent="0.2">
      <c r="A29" s="1" t="s">
        <v>593</v>
      </c>
      <c r="B29" s="1">
        <v>7</v>
      </c>
      <c r="C29" s="1">
        <v>1</v>
      </c>
      <c r="D29" s="1">
        <v>6</v>
      </c>
      <c r="E29" s="1">
        <v>11.5</v>
      </c>
      <c r="F29" s="1">
        <v>2.9</v>
      </c>
      <c r="G29" s="1">
        <v>22.2</v>
      </c>
    </row>
    <row r="30" spans="1:7" x14ac:dyDescent="0.2">
      <c r="A30" s="1" t="s">
        <v>594</v>
      </c>
      <c r="B30" s="1">
        <v>54</v>
      </c>
      <c r="C30" s="1">
        <v>33</v>
      </c>
      <c r="D30" s="1">
        <v>21</v>
      </c>
      <c r="E30" s="1">
        <v>88.5</v>
      </c>
      <c r="F30" s="1">
        <v>97.1</v>
      </c>
      <c r="G30" s="1">
        <v>77.8</v>
      </c>
    </row>
    <row r="31" spans="1:7" x14ac:dyDescent="0.2">
      <c r="A31" s="1" t="s">
        <v>595</v>
      </c>
    </row>
    <row r="32" spans="1:7" x14ac:dyDescent="0.2">
      <c r="A32" s="1" t="s">
        <v>3</v>
      </c>
      <c r="B32" s="1">
        <v>61</v>
      </c>
      <c r="C32" s="1">
        <v>34</v>
      </c>
      <c r="D32" s="1">
        <v>27</v>
      </c>
      <c r="E32" s="1">
        <v>100</v>
      </c>
      <c r="F32" s="1">
        <v>100</v>
      </c>
      <c r="G32" s="1">
        <v>100</v>
      </c>
    </row>
    <row r="33" spans="1:7" x14ac:dyDescent="0.2">
      <c r="A33" s="1" t="s">
        <v>596</v>
      </c>
      <c r="B33" s="1">
        <v>15</v>
      </c>
      <c r="C33" s="1">
        <v>7</v>
      </c>
      <c r="D33" s="1">
        <v>8</v>
      </c>
      <c r="E33" s="1">
        <v>24.6</v>
      </c>
      <c r="F33" s="1">
        <v>20.6</v>
      </c>
      <c r="G33" s="1">
        <v>29.6</v>
      </c>
    </row>
    <row r="34" spans="1:7" x14ac:dyDescent="0.2">
      <c r="A34" s="1" t="s">
        <v>597</v>
      </c>
      <c r="B34" s="1">
        <v>35</v>
      </c>
      <c r="C34" s="1">
        <v>23</v>
      </c>
      <c r="D34" s="1">
        <v>12</v>
      </c>
      <c r="E34" s="1">
        <v>57.4</v>
      </c>
      <c r="F34" s="1">
        <v>67.599999999999994</v>
      </c>
      <c r="G34" s="1">
        <v>44.4</v>
      </c>
    </row>
    <row r="35" spans="1:7" x14ac:dyDescent="0.2">
      <c r="A35" s="1" t="s">
        <v>598</v>
      </c>
      <c r="B35" s="1">
        <v>4</v>
      </c>
      <c r="C35" s="1">
        <v>3</v>
      </c>
      <c r="D35" s="1">
        <v>1</v>
      </c>
      <c r="E35" s="1">
        <v>6.6</v>
      </c>
      <c r="F35" s="1">
        <v>8.8000000000000007</v>
      </c>
      <c r="G35" s="1">
        <v>3.7</v>
      </c>
    </row>
    <row r="36" spans="1:7" x14ac:dyDescent="0.2">
      <c r="A36" s="1" t="s">
        <v>599</v>
      </c>
      <c r="B36" s="1">
        <v>5</v>
      </c>
      <c r="C36" s="1">
        <v>0</v>
      </c>
      <c r="D36" s="1">
        <v>5</v>
      </c>
      <c r="E36" s="1">
        <v>8.1999999999999993</v>
      </c>
      <c r="F36" s="1">
        <v>0</v>
      </c>
      <c r="G36" s="1">
        <v>18.5</v>
      </c>
    </row>
    <row r="37" spans="1:7" x14ac:dyDescent="0.2">
      <c r="A37" s="1" t="s">
        <v>600</v>
      </c>
      <c r="B37" s="1">
        <v>2</v>
      </c>
      <c r="C37" s="1">
        <v>1</v>
      </c>
      <c r="D37" s="1">
        <v>1</v>
      </c>
      <c r="E37" s="1">
        <v>3.3</v>
      </c>
      <c r="F37" s="1">
        <v>2.9</v>
      </c>
      <c r="G37" s="1">
        <v>3.7</v>
      </c>
    </row>
    <row r="38" spans="1:7" x14ac:dyDescent="0.2">
      <c r="A38" s="1" t="s">
        <v>601</v>
      </c>
    </row>
    <row r="39" spans="1:7" x14ac:dyDescent="0.2">
      <c r="A39" s="1" t="s">
        <v>3</v>
      </c>
      <c r="B39" s="1">
        <v>61</v>
      </c>
      <c r="C39" s="1">
        <v>34</v>
      </c>
      <c r="D39" s="1">
        <v>27</v>
      </c>
      <c r="E39" s="1">
        <v>100</v>
      </c>
      <c r="F39" s="1">
        <v>100</v>
      </c>
      <c r="G39" s="1">
        <v>100</v>
      </c>
    </row>
    <row r="40" spans="1:7" x14ac:dyDescent="0.2">
      <c r="A40" s="1" t="s">
        <v>118</v>
      </c>
      <c r="B40" s="1">
        <v>44</v>
      </c>
      <c r="C40" s="1">
        <v>32</v>
      </c>
      <c r="D40" s="1">
        <v>12</v>
      </c>
      <c r="E40" s="1">
        <v>72.099999999999994</v>
      </c>
      <c r="F40" s="1">
        <v>94.1</v>
      </c>
      <c r="G40" s="1">
        <v>44.4</v>
      </c>
    </row>
    <row r="41" spans="1:7" x14ac:dyDescent="0.2">
      <c r="A41" s="1" t="s">
        <v>119</v>
      </c>
      <c r="B41" s="1">
        <v>17</v>
      </c>
      <c r="C41" s="1">
        <v>2</v>
      </c>
      <c r="D41" s="1">
        <v>15</v>
      </c>
      <c r="E41" s="1">
        <v>27.9</v>
      </c>
      <c r="F41" s="1">
        <v>5.9</v>
      </c>
      <c r="G41" s="1">
        <v>55.6</v>
      </c>
    </row>
    <row r="42" spans="1:7" x14ac:dyDescent="0.2">
      <c r="A42" s="1" t="s">
        <v>304</v>
      </c>
      <c r="B42" s="1">
        <v>0</v>
      </c>
      <c r="C42" s="1">
        <v>0</v>
      </c>
      <c r="D42" s="1">
        <v>0</v>
      </c>
      <c r="E42" s="1">
        <v>0</v>
      </c>
      <c r="F42" s="1">
        <v>0</v>
      </c>
      <c r="G42" s="1">
        <v>0</v>
      </c>
    </row>
    <row r="43" spans="1:7" x14ac:dyDescent="0.2">
      <c r="A43" s="1" t="s">
        <v>602</v>
      </c>
    </row>
    <row r="44" spans="1:7" x14ac:dyDescent="0.2">
      <c r="A44" s="1" t="s">
        <v>3</v>
      </c>
      <c r="B44" s="1">
        <v>60</v>
      </c>
      <c r="C44" s="1">
        <v>33</v>
      </c>
      <c r="D44" s="1">
        <v>27</v>
      </c>
      <c r="E44" s="1">
        <v>100</v>
      </c>
      <c r="F44" s="1">
        <v>100</v>
      </c>
      <c r="G44" s="1">
        <v>100</v>
      </c>
    </row>
    <row r="45" spans="1:7" x14ac:dyDescent="0.2">
      <c r="A45" s="1" t="s">
        <v>603</v>
      </c>
      <c r="B45" s="1">
        <v>52</v>
      </c>
      <c r="C45" s="1">
        <v>31</v>
      </c>
      <c r="D45" s="1">
        <v>21</v>
      </c>
      <c r="E45" s="1">
        <v>86.7</v>
      </c>
      <c r="F45" s="1">
        <v>93.9</v>
      </c>
      <c r="G45" s="1">
        <v>77.8</v>
      </c>
    </row>
    <row r="46" spans="1:7" x14ac:dyDescent="0.2">
      <c r="A46" s="1" t="s">
        <v>604</v>
      </c>
      <c r="B46" s="1">
        <v>8</v>
      </c>
      <c r="C46" s="1">
        <v>2</v>
      </c>
      <c r="D46" s="1">
        <v>6</v>
      </c>
      <c r="E46" s="1">
        <v>13.3</v>
      </c>
      <c r="F46" s="1">
        <v>6.1</v>
      </c>
      <c r="G46" s="1">
        <v>22.2</v>
      </c>
    </row>
    <row r="47" spans="1:7" x14ac:dyDescent="0.2">
      <c r="A47" s="1" t="s">
        <v>605</v>
      </c>
    </row>
    <row r="48" spans="1:7" x14ac:dyDescent="0.2">
      <c r="A48" s="1" t="s">
        <v>3</v>
      </c>
      <c r="B48" s="1">
        <v>61</v>
      </c>
      <c r="C48" s="1">
        <v>34</v>
      </c>
      <c r="D48" s="1">
        <v>27</v>
      </c>
      <c r="E48" s="1">
        <v>100</v>
      </c>
      <c r="F48" s="1">
        <v>100</v>
      </c>
      <c r="G48" s="1">
        <v>100</v>
      </c>
    </row>
    <row r="49" spans="1:7" x14ac:dyDescent="0.2">
      <c r="A49" s="1" t="s">
        <v>606</v>
      </c>
      <c r="B49" s="1">
        <v>24</v>
      </c>
      <c r="C49" s="1">
        <v>12</v>
      </c>
      <c r="D49" s="1">
        <v>12</v>
      </c>
      <c r="E49" s="1">
        <v>39.299999999999997</v>
      </c>
      <c r="F49" s="1">
        <v>35.299999999999997</v>
      </c>
      <c r="G49" s="1">
        <v>44.4</v>
      </c>
    </row>
    <row r="50" spans="1:7" x14ac:dyDescent="0.2">
      <c r="A50" s="1" t="s">
        <v>607</v>
      </c>
      <c r="B50" s="1">
        <v>37</v>
      </c>
      <c r="C50" s="1">
        <v>22</v>
      </c>
      <c r="D50" s="1">
        <v>15</v>
      </c>
      <c r="E50" s="1">
        <v>60.7</v>
      </c>
      <c r="F50" s="1">
        <v>64.7</v>
      </c>
      <c r="G50" s="1">
        <v>55.6</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55C77-ABFD-496B-AF8A-34EA3514AED0}">
  <dimension ref="A1:O35"/>
  <sheetViews>
    <sheetView topLeftCell="E1" zoomScale="150" zoomScaleNormal="150" workbookViewId="0">
      <selection activeCell="I3" sqref="I3:O10"/>
    </sheetView>
  </sheetViews>
  <sheetFormatPr defaultRowHeight="10.199999999999999" x14ac:dyDescent="0.2"/>
  <cols>
    <col min="1" max="8" width="8.88671875" style="1"/>
    <col min="9" max="9" width="13.88671875" style="1" customWidth="1"/>
    <col min="10" max="12" width="5.109375" style="1" customWidth="1"/>
    <col min="13" max="15" width="6.5546875" style="1" customWidth="1"/>
    <col min="16" max="16384" width="8.88671875" style="1"/>
  </cols>
  <sheetData>
    <row r="1" spans="1:15" x14ac:dyDescent="0.2">
      <c r="A1" s="1" t="s">
        <v>608</v>
      </c>
    </row>
    <row r="2" spans="1:15" x14ac:dyDescent="0.2">
      <c r="B2" s="1" t="s">
        <v>444</v>
      </c>
    </row>
    <row r="3" spans="1:15" x14ac:dyDescent="0.2">
      <c r="B3" s="1" t="s">
        <v>3</v>
      </c>
      <c r="C3" s="1" t="s">
        <v>445</v>
      </c>
      <c r="D3" s="1" t="s">
        <v>446</v>
      </c>
      <c r="E3" s="1" t="s">
        <v>447</v>
      </c>
      <c r="F3" s="1" t="s">
        <v>448</v>
      </c>
      <c r="G3" s="1" t="s">
        <v>449</v>
      </c>
      <c r="I3" s="1" t="s">
        <v>745</v>
      </c>
    </row>
    <row r="4" spans="1:15" x14ac:dyDescent="0.2">
      <c r="A4" s="1" t="s">
        <v>609</v>
      </c>
      <c r="I4" s="12" t="s">
        <v>744</v>
      </c>
      <c r="J4" s="8" t="s">
        <v>3</v>
      </c>
      <c r="K4" s="8" t="s">
        <v>445</v>
      </c>
      <c r="L4" s="8" t="s">
        <v>446</v>
      </c>
      <c r="M4" s="8" t="s">
        <v>447</v>
      </c>
      <c r="N4" s="8" t="s">
        <v>448</v>
      </c>
      <c r="O4" s="9" t="s">
        <v>449</v>
      </c>
    </row>
    <row r="5" spans="1:15" x14ac:dyDescent="0.2">
      <c r="A5" s="1" t="s">
        <v>3</v>
      </c>
      <c r="B5" s="1">
        <v>61</v>
      </c>
      <c r="C5" s="1">
        <v>34</v>
      </c>
      <c r="D5" s="1">
        <v>27</v>
      </c>
      <c r="E5" s="1">
        <v>100</v>
      </c>
      <c r="F5" s="1">
        <v>100</v>
      </c>
      <c r="G5" s="1">
        <v>100</v>
      </c>
      <c r="I5" s="1" t="s">
        <v>660</v>
      </c>
      <c r="J5" s="1">
        <v>61</v>
      </c>
      <c r="K5" s="1">
        <v>34</v>
      </c>
      <c r="L5" s="1">
        <v>27</v>
      </c>
      <c r="M5" s="2">
        <f>J5*100/J$5</f>
        <v>100</v>
      </c>
      <c r="N5" s="2">
        <f t="shared" ref="N5:O5" si="0">K5*100/K$5</f>
        <v>100</v>
      </c>
      <c r="O5" s="2">
        <f t="shared" si="0"/>
        <v>100</v>
      </c>
    </row>
    <row r="6" spans="1:15" x14ac:dyDescent="0.2">
      <c r="A6" s="1" t="s">
        <v>162</v>
      </c>
      <c r="B6" s="1">
        <v>47</v>
      </c>
      <c r="C6" s="1">
        <v>28</v>
      </c>
      <c r="D6" s="1">
        <v>19</v>
      </c>
      <c r="E6" s="1">
        <v>77</v>
      </c>
      <c r="F6" s="1">
        <v>82.4</v>
      </c>
      <c r="G6" s="1">
        <v>70.400000000000006</v>
      </c>
      <c r="I6" s="1" t="s">
        <v>740</v>
      </c>
      <c r="J6" s="1">
        <f>B5-B6</f>
        <v>14</v>
      </c>
      <c r="K6" s="1">
        <f t="shared" ref="K6:L6" si="1">C5-C6</f>
        <v>6</v>
      </c>
      <c r="L6" s="1">
        <f t="shared" si="1"/>
        <v>8</v>
      </c>
      <c r="M6" s="2">
        <f t="shared" ref="M6:M9" si="2">J6*100/J$5</f>
        <v>22.950819672131146</v>
      </c>
      <c r="N6" s="2">
        <f t="shared" ref="N6:N9" si="3">K6*100/K$5</f>
        <v>17.647058823529413</v>
      </c>
      <c r="O6" s="2">
        <f t="shared" ref="O6:O9" si="4">L6*100/L$5</f>
        <v>29.62962962962963</v>
      </c>
    </row>
    <row r="7" spans="1:15" x14ac:dyDescent="0.2">
      <c r="A7" s="1" t="s">
        <v>610</v>
      </c>
      <c r="B7" s="1">
        <v>4</v>
      </c>
      <c r="C7" s="1">
        <v>3</v>
      </c>
      <c r="D7" s="1">
        <v>1</v>
      </c>
      <c r="E7" s="1">
        <v>6.6</v>
      </c>
      <c r="F7" s="1">
        <v>8.8000000000000007</v>
      </c>
      <c r="G7" s="1">
        <v>3.7</v>
      </c>
      <c r="I7" s="1" t="s">
        <v>741</v>
      </c>
      <c r="J7" s="1">
        <f>B13-B14</f>
        <v>16</v>
      </c>
      <c r="K7" s="1">
        <f t="shared" ref="K7:L7" si="5">C13-C14</f>
        <v>6</v>
      </c>
      <c r="L7" s="1">
        <f t="shared" si="5"/>
        <v>10</v>
      </c>
      <c r="M7" s="2">
        <f t="shared" si="2"/>
        <v>26.229508196721312</v>
      </c>
      <c r="N7" s="2">
        <f t="shared" si="3"/>
        <v>17.647058823529413</v>
      </c>
      <c r="O7" s="2">
        <f t="shared" si="4"/>
        <v>37.037037037037038</v>
      </c>
    </row>
    <row r="8" spans="1:15" x14ac:dyDescent="0.2">
      <c r="A8" s="1" t="s">
        <v>611</v>
      </c>
      <c r="B8" s="1">
        <v>4</v>
      </c>
      <c r="C8" s="1">
        <v>2</v>
      </c>
      <c r="D8" s="1">
        <v>2</v>
      </c>
      <c r="E8" s="1">
        <v>6.6</v>
      </c>
      <c r="F8" s="1">
        <v>5.9</v>
      </c>
      <c r="G8" s="1">
        <v>7.4</v>
      </c>
      <c r="I8" s="1" t="s">
        <v>742</v>
      </c>
      <c r="J8" s="1">
        <f>J5-B22</f>
        <v>21</v>
      </c>
      <c r="K8" s="1">
        <f t="shared" ref="K8:L8" si="6">K5-C22</f>
        <v>10</v>
      </c>
      <c r="L8" s="1">
        <f t="shared" si="6"/>
        <v>11</v>
      </c>
      <c r="M8" s="2">
        <f t="shared" si="2"/>
        <v>34.42622950819672</v>
      </c>
      <c r="N8" s="2">
        <f t="shared" si="3"/>
        <v>29.411764705882351</v>
      </c>
      <c r="O8" s="2">
        <f t="shared" si="4"/>
        <v>40.74074074074074</v>
      </c>
    </row>
    <row r="9" spans="1:15" x14ac:dyDescent="0.2">
      <c r="A9" s="1" t="s">
        <v>461</v>
      </c>
      <c r="B9" s="1">
        <v>2</v>
      </c>
      <c r="C9" s="1">
        <v>1</v>
      </c>
      <c r="D9" s="1">
        <v>1</v>
      </c>
      <c r="E9" s="1">
        <v>3.3</v>
      </c>
      <c r="F9" s="1">
        <v>2.9</v>
      </c>
      <c r="G9" s="1">
        <v>3.7</v>
      </c>
      <c r="I9" s="1" t="s">
        <v>743</v>
      </c>
      <c r="J9" s="1">
        <f>J5-B30</f>
        <v>24</v>
      </c>
      <c r="K9" s="1">
        <f t="shared" ref="K9:L9" si="7">K5-C30</f>
        <v>11</v>
      </c>
      <c r="L9" s="1">
        <f t="shared" si="7"/>
        <v>13</v>
      </c>
      <c r="M9" s="2">
        <f t="shared" si="2"/>
        <v>39.344262295081968</v>
      </c>
      <c r="N9" s="2">
        <f t="shared" si="3"/>
        <v>32.352941176470587</v>
      </c>
      <c r="O9" s="2">
        <f t="shared" si="4"/>
        <v>48.148148148148145</v>
      </c>
    </row>
    <row r="10" spans="1:15" x14ac:dyDescent="0.2">
      <c r="A10" s="1" t="s">
        <v>612</v>
      </c>
      <c r="B10" s="1">
        <v>1</v>
      </c>
      <c r="C10" s="1">
        <v>0</v>
      </c>
      <c r="D10" s="1">
        <v>1</v>
      </c>
      <c r="E10" s="1">
        <v>1.6</v>
      </c>
      <c r="F10" s="1">
        <v>0</v>
      </c>
      <c r="G10" s="1">
        <v>3.7</v>
      </c>
      <c r="I10" s="11" t="s">
        <v>663</v>
      </c>
      <c r="J10" s="11"/>
      <c r="K10" s="11"/>
      <c r="L10" s="11"/>
      <c r="M10" s="11"/>
      <c r="N10" s="11"/>
      <c r="O10" s="11"/>
    </row>
    <row r="11" spans="1:15" x14ac:dyDescent="0.2">
      <c r="A11" s="1" t="s">
        <v>613</v>
      </c>
      <c r="B11" s="1">
        <v>3</v>
      </c>
      <c r="C11" s="1">
        <v>0</v>
      </c>
      <c r="D11" s="1">
        <v>3</v>
      </c>
      <c r="E11" s="1">
        <v>4.9000000000000004</v>
      </c>
      <c r="F11" s="1">
        <v>0</v>
      </c>
      <c r="G11" s="1">
        <v>11.1</v>
      </c>
    </row>
    <row r="12" spans="1:15" x14ac:dyDescent="0.2">
      <c r="A12" s="1" t="s">
        <v>614</v>
      </c>
    </row>
    <row r="13" spans="1:15" x14ac:dyDescent="0.2">
      <c r="A13" s="1" t="s">
        <v>3</v>
      </c>
      <c r="B13" s="1">
        <v>61</v>
      </c>
      <c r="C13" s="1">
        <v>34</v>
      </c>
      <c r="D13" s="1">
        <v>27</v>
      </c>
      <c r="E13" s="1">
        <v>100</v>
      </c>
      <c r="F13" s="1">
        <v>100</v>
      </c>
      <c r="G13" s="1">
        <v>100</v>
      </c>
    </row>
    <row r="14" spans="1:15" x14ac:dyDescent="0.2">
      <c r="A14" s="1" t="s">
        <v>162</v>
      </c>
      <c r="B14" s="1">
        <v>45</v>
      </c>
      <c r="C14" s="1">
        <v>28</v>
      </c>
      <c r="D14" s="1">
        <v>17</v>
      </c>
      <c r="E14" s="1">
        <v>73.8</v>
      </c>
      <c r="F14" s="1">
        <v>82.4</v>
      </c>
      <c r="G14" s="1">
        <v>63</v>
      </c>
    </row>
    <row r="15" spans="1:15" x14ac:dyDescent="0.2">
      <c r="A15" s="1" t="s">
        <v>610</v>
      </c>
      <c r="B15" s="1">
        <v>4</v>
      </c>
      <c r="C15" s="1">
        <v>3</v>
      </c>
      <c r="D15" s="1">
        <v>1</v>
      </c>
      <c r="E15" s="1">
        <v>6.6</v>
      </c>
      <c r="F15" s="1">
        <v>8.8000000000000007</v>
      </c>
      <c r="G15" s="1">
        <v>3.7</v>
      </c>
    </row>
    <row r="16" spans="1:15" x14ac:dyDescent="0.2">
      <c r="A16" s="1" t="s">
        <v>611</v>
      </c>
      <c r="B16" s="1">
        <v>6</v>
      </c>
      <c r="C16" s="1">
        <v>2</v>
      </c>
      <c r="D16" s="1">
        <v>4</v>
      </c>
      <c r="E16" s="1">
        <v>9.8000000000000007</v>
      </c>
      <c r="F16" s="1">
        <v>5.9</v>
      </c>
      <c r="G16" s="1">
        <v>14.8</v>
      </c>
    </row>
    <row r="17" spans="1:7" x14ac:dyDescent="0.2">
      <c r="A17" s="1" t="s">
        <v>461</v>
      </c>
      <c r="B17" s="1">
        <v>3</v>
      </c>
      <c r="C17" s="1">
        <v>1</v>
      </c>
      <c r="D17" s="1">
        <v>2</v>
      </c>
      <c r="E17" s="1">
        <v>4.9000000000000004</v>
      </c>
      <c r="F17" s="1">
        <v>2.9</v>
      </c>
      <c r="G17" s="1">
        <v>7.4</v>
      </c>
    </row>
    <row r="18" spans="1:7" x14ac:dyDescent="0.2">
      <c r="A18" s="1" t="s">
        <v>612</v>
      </c>
      <c r="B18" s="1">
        <v>1</v>
      </c>
      <c r="C18" s="1">
        <v>0</v>
      </c>
      <c r="D18" s="1">
        <v>1</v>
      </c>
      <c r="E18" s="1">
        <v>1.6</v>
      </c>
      <c r="F18" s="1">
        <v>0</v>
      </c>
      <c r="G18" s="1">
        <v>3.7</v>
      </c>
    </row>
    <row r="19" spans="1:7" x14ac:dyDescent="0.2">
      <c r="A19" s="1" t="s">
        <v>613</v>
      </c>
      <c r="B19" s="1">
        <v>2</v>
      </c>
      <c r="C19" s="1">
        <v>0</v>
      </c>
      <c r="D19" s="1">
        <v>2</v>
      </c>
      <c r="E19" s="1">
        <v>3.3</v>
      </c>
      <c r="F19" s="1">
        <v>0</v>
      </c>
      <c r="G19" s="1">
        <v>7.4</v>
      </c>
    </row>
    <row r="20" spans="1:7" x14ac:dyDescent="0.2">
      <c r="A20" s="1" t="s">
        <v>615</v>
      </c>
    </row>
    <row r="21" spans="1:7" x14ac:dyDescent="0.2">
      <c r="A21" s="1" t="s">
        <v>3</v>
      </c>
      <c r="B21" s="1">
        <v>61</v>
      </c>
      <c r="C21" s="1">
        <v>34</v>
      </c>
      <c r="D21" s="1">
        <v>27</v>
      </c>
      <c r="E21" s="1">
        <v>100</v>
      </c>
      <c r="F21" s="1">
        <v>100</v>
      </c>
      <c r="G21" s="1">
        <v>100</v>
      </c>
    </row>
    <row r="22" spans="1:7" x14ac:dyDescent="0.2">
      <c r="A22" s="1" t="s">
        <v>162</v>
      </c>
      <c r="B22" s="1">
        <v>40</v>
      </c>
      <c r="C22" s="1">
        <v>24</v>
      </c>
      <c r="D22" s="1">
        <v>16</v>
      </c>
      <c r="E22" s="1">
        <v>65.599999999999994</v>
      </c>
      <c r="F22" s="1">
        <v>70.599999999999994</v>
      </c>
      <c r="G22" s="1">
        <v>59.3</v>
      </c>
    </row>
    <row r="23" spans="1:7" x14ac:dyDescent="0.2">
      <c r="A23" s="1" t="s">
        <v>610</v>
      </c>
      <c r="B23" s="1">
        <v>6</v>
      </c>
      <c r="C23" s="1">
        <v>4</v>
      </c>
      <c r="D23" s="1">
        <v>2</v>
      </c>
      <c r="E23" s="1">
        <v>9.8000000000000007</v>
      </c>
      <c r="F23" s="1">
        <v>11.8</v>
      </c>
      <c r="G23" s="1">
        <v>7.4</v>
      </c>
    </row>
    <row r="24" spans="1:7" x14ac:dyDescent="0.2">
      <c r="A24" s="1" t="s">
        <v>611</v>
      </c>
      <c r="B24" s="1">
        <v>6</v>
      </c>
      <c r="C24" s="1">
        <v>3</v>
      </c>
      <c r="D24" s="1">
        <v>3</v>
      </c>
      <c r="E24" s="1">
        <v>9.8000000000000007</v>
      </c>
      <c r="F24" s="1">
        <v>8.8000000000000007</v>
      </c>
      <c r="G24" s="1">
        <v>11.1</v>
      </c>
    </row>
    <row r="25" spans="1:7" x14ac:dyDescent="0.2">
      <c r="A25" s="1" t="s">
        <v>461</v>
      </c>
      <c r="B25" s="1">
        <v>3</v>
      </c>
      <c r="C25" s="1">
        <v>1</v>
      </c>
      <c r="D25" s="1">
        <v>2</v>
      </c>
      <c r="E25" s="1">
        <v>4.9000000000000004</v>
      </c>
      <c r="F25" s="1">
        <v>2.9</v>
      </c>
      <c r="G25" s="1">
        <v>7.4</v>
      </c>
    </row>
    <row r="26" spans="1:7" x14ac:dyDescent="0.2">
      <c r="A26" s="1" t="s">
        <v>612</v>
      </c>
      <c r="B26" s="1">
        <v>1</v>
      </c>
      <c r="C26" s="1">
        <v>1</v>
      </c>
      <c r="D26" s="1">
        <v>0</v>
      </c>
      <c r="E26" s="1">
        <v>1.6</v>
      </c>
      <c r="F26" s="1">
        <v>2.9</v>
      </c>
      <c r="G26" s="1">
        <v>0</v>
      </c>
    </row>
    <row r="27" spans="1:7" x14ac:dyDescent="0.2">
      <c r="A27" s="1" t="s">
        <v>613</v>
      </c>
      <c r="B27" s="1">
        <v>5</v>
      </c>
      <c r="C27" s="1">
        <v>1</v>
      </c>
      <c r="D27" s="1">
        <v>4</v>
      </c>
      <c r="E27" s="1">
        <v>8.1999999999999993</v>
      </c>
      <c r="F27" s="1">
        <v>2.9</v>
      </c>
      <c r="G27" s="1">
        <v>14.8</v>
      </c>
    </row>
    <row r="28" spans="1:7" x14ac:dyDescent="0.2">
      <c r="A28" s="1" t="s">
        <v>616</v>
      </c>
    </row>
    <row r="29" spans="1:7" x14ac:dyDescent="0.2">
      <c r="A29" s="1" t="s">
        <v>3</v>
      </c>
      <c r="B29" s="1">
        <v>61</v>
      </c>
      <c r="C29" s="1">
        <v>34</v>
      </c>
      <c r="D29" s="1">
        <v>27</v>
      </c>
      <c r="E29" s="1">
        <v>100</v>
      </c>
      <c r="F29" s="1">
        <v>100</v>
      </c>
      <c r="G29" s="1">
        <v>100</v>
      </c>
    </row>
    <row r="30" spans="1:7" x14ac:dyDescent="0.2">
      <c r="A30" s="1" t="s">
        <v>162</v>
      </c>
      <c r="B30" s="1">
        <v>37</v>
      </c>
      <c r="C30" s="1">
        <v>23</v>
      </c>
      <c r="D30" s="1">
        <v>14</v>
      </c>
      <c r="E30" s="1">
        <v>60.7</v>
      </c>
      <c r="F30" s="1">
        <v>67.599999999999994</v>
      </c>
      <c r="G30" s="1">
        <v>51.9</v>
      </c>
    </row>
    <row r="31" spans="1:7" x14ac:dyDescent="0.2">
      <c r="A31" s="1" t="s">
        <v>610</v>
      </c>
      <c r="B31" s="1">
        <v>10</v>
      </c>
      <c r="C31" s="1">
        <v>9</v>
      </c>
      <c r="D31" s="1">
        <v>1</v>
      </c>
      <c r="E31" s="1">
        <v>16.399999999999999</v>
      </c>
      <c r="F31" s="1">
        <v>26.5</v>
      </c>
      <c r="G31" s="1">
        <v>3.7</v>
      </c>
    </row>
    <row r="32" spans="1:7" x14ac:dyDescent="0.2">
      <c r="A32" s="1" t="s">
        <v>611</v>
      </c>
      <c r="B32" s="1">
        <v>5</v>
      </c>
      <c r="C32" s="1">
        <v>2</v>
      </c>
      <c r="D32" s="1">
        <v>3</v>
      </c>
      <c r="E32" s="1">
        <v>8.1999999999999993</v>
      </c>
      <c r="F32" s="1">
        <v>5.9</v>
      </c>
      <c r="G32" s="1">
        <v>11.1</v>
      </c>
    </row>
    <row r="33" spans="1:7" x14ac:dyDescent="0.2">
      <c r="A33" s="1" t="s">
        <v>461</v>
      </c>
      <c r="B33" s="1">
        <v>5</v>
      </c>
      <c r="C33" s="1">
        <v>0</v>
      </c>
      <c r="D33" s="1">
        <v>5</v>
      </c>
      <c r="E33" s="1">
        <v>8.1999999999999993</v>
      </c>
      <c r="F33" s="1">
        <v>0</v>
      </c>
      <c r="G33" s="1">
        <v>18.5</v>
      </c>
    </row>
    <row r="34" spans="1:7" x14ac:dyDescent="0.2">
      <c r="A34" s="1" t="s">
        <v>612</v>
      </c>
      <c r="B34" s="1">
        <v>1</v>
      </c>
      <c r="C34" s="1">
        <v>0</v>
      </c>
      <c r="D34" s="1">
        <v>1</v>
      </c>
      <c r="E34" s="1">
        <v>1.6</v>
      </c>
      <c r="F34" s="1">
        <v>0</v>
      </c>
      <c r="G34" s="1">
        <v>3.7</v>
      </c>
    </row>
    <row r="35" spans="1:7" x14ac:dyDescent="0.2">
      <c r="A35" s="1" t="s">
        <v>613</v>
      </c>
      <c r="B35" s="1">
        <v>3</v>
      </c>
      <c r="C35" s="1">
        <v>0</v>
      </c>
      <c r="D35" s="1">
        <v>3</v>
      </c>
      <c r="E35" s="1">
        <v>4.9000000000000004</v>
      </c>
      <c r="F35" s="1">
        <v>0</v>
      </c>
      <c r="G35" s="1">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4DBC6-E66D-4685-9C6D-35BCE9A9A16B}">
  <dimension ref="A1:K31"/>
  <sheetViews>
    <sheetView zoomScale="150" zoomScaleNormal="150" workbookViewId="0">
      <selection activeCell="H3" sqref="H3:K4"/>
    </sheetView>
  </sheetViews>
  <sheetFormatPr defaultRowHeight="10.199999999999999" x14ac:dyDescent="0.2"/>
  <cols>
    <col min="1" max="16384" width="8.88671875" style="1"/>
  </cols>
  <sheetData>
    <row r="1" spans="1:11" x14ac:dyDescent="0.2">
      <c r="A1" s="1" t="s">
        <v>67</v>
      </c>
    </row>
    <row r="2" spans="1:11" x14ac:dyDescent="0.2">
      <c r="B2" s="1" t="s">
        <v>68</v>
      </c>
    </row>
    <row r="3" spans="1:11" x14ac:dyDescent="0.2">
      <c r="B3" s="1" t="s">
        <v>3</v>
      </c>
      <c r="C3" s="1" t="s">
        <v>69</v>
      </c>
      <c r="D3" s="1" t="s">
        <v>70</v>
      </c>
      <c r="E3" s="1" t="s">
        <v>71</v>
      </c>
      <c r="F3" s="1" t="s">
        <v>72</v>
      </c>
      <c r="H3" s="1" t="s">
        <v>689</v>
      </c>
    </row>
    <row r="4" spans="1:11" x14ac:dyDescent="0.2">
      <c r="A4" s="1" t="s">
        <v>9</v>
      </c>
      <c r="H4" s="12" t="s">
        <v>68</v>
      </c>
      <c r="I4" s="8" t="s">
        <v>3</v>
      </c>
      <c r="J4" s="8" t="s">
        <v>684</v>
      </c>
      <c r="K4" s="9" t="s">
        <v>685</v>
      </c>
    </row>
    <row r="5" spans="1:11" x14ac:dyDescent="0.2">
      <c r="A5" s="1" t="s">
        <v>10</v>
      </c>
      <c r="H5" s="1" t="s">
        <v>669</v>
      </c>
      <c r="I5" s="1">
        <v>538</v>
      </c>
      <c r="J5" s="1">
        <v>270</v>
      </c>
      <c r="K5" s="1">
        <f>I5-J5</f>
        <v>268</v>
      </c>
    </row>
    <row r="6" spans="1:11" x14ac:dyDescent="0.2">
      <c r="A6" s="1" t="s">
        <v>47</v>
      </c>
      <c r="H6" s="1" t="s">
        <v>69</v>
      </c>
      <c r="I6" s="1">
        <v>408</v>
      </c>
      <c r="J6" s="1">
        <v>209</v>
      </c>
      <c r="K6" s="1">
        <f t="shared" ref="K6:K9" si="0">I6-J6</f>
        <v>199</v>
      </c>
    </row>
    <row r="7" spans="1:11" x14ac:dyDescent="0.2">
      <c r="A7" s="1" t="s">
        <v>3</v>
      </c>
      <c r="B7" s="1">
        <v>538</v>
      </c>
      <c r="C7" s="1">
        <v>408</v>
      </c>
      <c r="D7" s="1">
        <v>80</v>
      </c>
      <c r="E7" s="1">
        <v>47</v>
      </c>
      <c r="F7" s="1">
        <v>3</v>
      </c>
      <c r="H7" s="1" t="s">
        <v>70</v>
      </c>
      <c r="I7" s="1">
        <v>80</v>
      </c>
      <c r="J7" s="1">
        <v>37</v>
      </c>
      <c r="K7" s="1">
        <f t="shared" si="0"/>
        <v>43</v>
      </c>
    </row>
    <row r="8" spans="1:11" x14ac:dyDescent="0.2">
      <c r="A8" s="1" t="s">
        <v>41</v>
      </c>
      <c r="B8" s="1">
        <v>181</v>
      </c>
      <c r="C8" s="1">
        <v>84</v>
      </c>
      <c r="D8" s="1">
        <v>67</v>
      </c>
      <c r="E8" s="1">
        <v>29</v>
      </c>
      <c r="F8" s="1">
        <v>1</v>
      </c>
      <c r="H8" s="1" t="s">
        <v>71</v>
      </c>
      <c r="I8" s="1">
        <v>47</v>
      </c>
      <c r="J8" s="1">
        <v>24</v>
      </c>
      <c r="K8" s="1">
        <f t="shared" si="0"/>
        <v>23</v>
      </c>
    </row>
    <row r="9" spans="1:11" x14ac:dyDescent="0.2">
      <c r="A9" s="1" t="s">
        <v>42</v>
      </c>
      <c r="B9" s="1">
        <v>160</v>
      </c>
      <c r="C9" s="1">
        <v>132</v>
      </c>
      <c r="D9" s="1">
        <v>13</v>
      </c>
      <c r="E9" s="1">
        <v>13</v>
      </c>
      <c r="F9" s="1">
        <v>2</v>
      </c>
      <c r="H9" s="1" t="s">
        <v>72</v>
      </c>
      <c r="I9" s="1">
        <v>3</v>
      </c>
      <c r="J9" s="1">
        <v>0</v>
      </c>
      <c r="K9" s="1">
        <f t="shared" si="0"/>
        <v>3</v>
      </c>
    </row>
    <row r="10" spans="1:11" x14ac:dyDescent="0.2">
      <c r="A10" s="1" t="s">
        <v>43</v>
      </c>
      <c r="B10" s="1">
        <v>155</v>
      </c>
      <c r="C10" s="1">
        <v>151</v>
      </c>
      <c r="D10" s="1">
        <v>0</v>
      </c>
      <c r="E10" s="1">
        <v>4</v>
      </c>
      <c r="F10" s="1">
        <v>0</v>
      </c>
      <c r="H10" s="11" t="s">
        <v>663</v>
      </c>
      <c r="I10" s="11"/>
      <c r="J10" s="11"/>
      <c r="K10" s="11"/>
    </row>
    <row r="11" spans="1:11" x14ac:dyDescent="0.2">
      <c r="A11" s="1" t="s">
        <v>44</v>
      </c>
      <c r="B11" s="1">
        <v>30</v>
      </c>
      <c r="C11" s="1">
        <v>29</v>
      </c>
      <c r="D11" s="1">
        <v>0</v>
      </c>
      <c r="E11" s="1">
        <v>1</v>
      </c>
      <c r="F11" s="1">
        <v>0</v>
      </c>
    </row>
    <row r="12" spans="1:11" x14ac:dyDescent="0.2">
      <c r="A12" s="1" t="s">
        <v>45</v>
      </c>
      <c r="B12" s="1">
        <v>12</v>
      </c>
      <c r="C12" s="1">
        <v>12</v>
      </c>
      <c r="D12" s="1">
        <v>0</v>
      </c>
      <c r="E12" s="1">
        <v>0</v>
      </c>
      <c r="F12" s="1">
        <v>0</v>
      </c>
    </row>
    <row r="13" spans="1:11" x14ac:dyDescent="0.2">
      <c r="A13" s="1" t="s">
        <v>28</v>
      </c>
      <c r="B13" s="1">
        <v>23.3</v>
      </c>
      <c r="C13" s="1">
        <v>28.6</v>
      </c>
      <c r="D13" s="1">
        <v>9</v>
      </c>
      <c r="E13" s="1">
        <v>12.2</v>
      </c>
      <c r="F13" s="1">
        <v>18.8</v>
      </c>
    </row>
    <row r="14" spans="1:11" x14ac:dyDescent="0.2">
      <c r="A14" s="1" t="s">
        <v>29</v>
      </c>
    </row>
    <row r="15" spans="1:11" x14ac:dyDescent="0.2">
      <c r="A15" s="1" t="s">
        <v>47</v>
      </c>
    </row>
    <row r="16" spans="1:11" x14ac:dyDescent="0.2">
      <c r="A16" s="1" t="s">
        <v>3</v>
      </c>
      <c r="B16" s="1">
        <v>270</v>
      </c>
      <c r="C16" s="1">
        <v>209</v>
      </c>
      <c r="D16" s="1">
        <v>37</v>
      </c>
      <c r="E16" s="1">
        <v>24</v>
      </c>
      <c r="F16" s="1">
        <v>0</v>
      </c>
    </row>
    <row r="17" spans="1:6" x14ac:dyDescent="0.2">
      <c r="A17" s="1" t="s">
        <v>41</v>
      </c>
      <c r="B17" s="1">
        <v>101</v>
      </c>
      <c r="C17" s="1">
        <v>55</v>
      </c>
      <c r="D17" s="1">
        <v>30</v>
      </c>
      <c r="E17" s="1">
        <v>16</v>
      </c>
      <c r="F17" s="1">
        <v>0</v>
      </c>
    </row>
    <row r="18" spans="1:6" x14ac:dyDescent="0.2">
      <c r="A18" s="1" t="s">
        <v>42</v>
      </c>
      <c r="B18" s="1">
        <v>68</v>
      </c>
      <c r="C18" s="1">
        <v>55</v>
      </c>
      <c r="D18" s="1">
        <v>7</v>
      </c>
      <c r="E18" s="1">
        <v>6</v>
      </c>
      <c r="F18" s="1">
        <v>0</v>
      </c>
    </row>
    <row r="19" spans="1:6" x14ac:dyDescent="0.2">
      <c r="A19" s="1" t="s">
        <v>43</v>
      </c>
      <c r="B19" s="1">
        <v>80</v>
      </c>
      <c r="C19" s="1">
        <v>78</v>
      </c>
      <c r="D19" s="1">
        <v>0</v>
      </c>
      <c r="E19" s="1">
        <v>2</v>
      </c>
      <c r="F19" s="1">
        <v>0</v>
      </c>
    </row>
    <row r="20" spans="1:6" x14ac:dyDescent="0.2">
      <c r="A20" s="1" t="s">
        <v>44</v>
      </c>
      <c r="B20" s="1">
        <v>15</v>
      </c>
      <c r="C20" s="1">
        <v>15</v>
      </c>
      <c r="D20" s="1">
        <v>0</v>
      </c>
      <c r="E20" s="1">
        <v>0</v>
      </c>
      <c r="F20" s="1">
        <v>0</v>
      </c>
    </row>
    <row r="21" spans="1:6" x14ac:dyDescent="0.2">
      <c r="A21" s="1" t="s">
        <v>45</v>
      </c>
      <c r="B21" s="1">
        <v>6</v>
      </c>
      <c r="C21" s="1">
        <v>6</v>
      </c>
      <c r="D21" s="1">
        <v>0</v>
      </c>
      <c r="E21" s="1">
        <v>0</v>
      </c>
      <c r="F21" s="1">
        <v>0</v>
      </c>
    </row>
    <row r="22" spans="1:6" x14ac:dyDescent="0.2">
      <c r="A22" s="1" t="s">
        <v>28</v>
      </c>
      <c r="B22" s="1">
        <v>22.5</v>
      </c>
      <c r="C22" s="1">
        <v>28.5</v>
      </c>
      <c r="D22" s="1">
        <v>9.3000000000000007</v>
      </c>
      <c r="E22" s="1">
        <v>11.3</v>
      </c>
      <c r="F22" s="1">
        <v>0</v>
      </c>
    </row>
    <row r="23" spans="1:6" x14ac:dyDescent="0.2">
      <c r="A23" s="1" t="s">
        <v>30</v>
      </c>
    </row>
    <row r="24" spans="1:6" x14ac:dyDescent="0.2">
      <c r="A24" s="1" t="s">
        <v>47</v>
      </c>
    </row>
    <row r="25" spans="1:6" x14ac:dyDescent="0.2">
      <c r="A25" s="1" t="s">
        <v>3</v>
      </c>
      <c r="B25" s="1">
        <v>268</v>
      </c>
      <c r="C25" s="1">
        <v>199</v>
      </c>
      <c r="D25" s="1">
        <v>43</v>
      </c>
      <c r="E25" s="1">
        <v>23</v>
      </c>
      <c r="F25" s="1">
        <v>3</v>
      </c>
    </row>
    <row r="26" spans="1:6" x14ac:dyDescent="0.2">
      <c r="A26" s="1" t="s">
        <v>41</v>
      </c>
      <c r="B26" s="1">
        <v>80</v>
      </c>
      <c r="C26" s="1">
        <v>29</v>
      </c>
      <c r="D26" s="1">
        <v>37</v>
      </c>
      <c r="E26" s="1">
        <v>13</v>
      </c>
      <c r="F26" s="1">
        <v>1</v>
      </c>
    </row>
    <row r="27" spans="1:6" x14ac:dyDescent="0.2">
      <c r="A27" s="1" t="s">
        <v>42</v>
      </c>
      <c r="B27" s="1">
        <v>92</v>
      </c>
      <c r="C27" s="1">
        <v>77</v>
      </c>
      <c r="D27" s="1">
        <v>6</v>
      </c>
      <c r="E27" s="1">
        <v>7</v>
      </c>
      <c r="F27" s="1">
        <v>2</v>
      </c>
    </row>
    <row r="28" spans="1:6" x14ac:dyDescent="0.2">
      <c r="A28" s="1" t="s">
        <v>43</v>
      </c>
      <c r="B28" s="1">
        <v>75</v>
      </c>
      <c r="C28" s="1">
        <v>73</v>
      </c>
      <c r="D28" s="1">
        <v>0</v>
      </c>
      <c r="E28" s="1">
        <v>2</v>
      </c>
      <c r="F28" s="1">
        <v>0</v>
      </c>
    </row>
    <row r="29" spans="1:6" x14ac:dyDescent="0.2">
      <c r="A29" s="1" t="s">
        <v>44</v>
      </c>
      <c r="B29" s="1">
        <v>15</v>
      </c>
      <c r="C29" s="1">
        <v>14</v>
      </c>
      <c r="D29" s="1">
        <v>0</v>
      </c>
      <c r="E29" s="1">
        <v>1</v>
      </c>
      <c r="F29" s="1">
        <v>0</v>
      </c>
    </row>
    <row r="30" spans="1:6" x14ac:dyDescent="0.2">
      <c r="A30" s="1" t="s">
        <v>45</v>
      </c>
      <c r="B30" s="1">
        <v>6</v>
      </c>
      <c r="C30" s="1">
        <v>6</v>
      </c>
      <c r="D30" s="1">
        <v>0</v>
      </c>
      <c r="E30" s="1">
        <v>0</v>
      </c>
      <c r="F30" s="1">
        <v>0</v>
      </c>
    </row>
    <row r="31" spans="1:6" x14ac:dyDescent="0.2">
      <c r="A31" s="1" t="s">
        <v>28</v>
      </c>
      <c r="B31" s="1">
        <v>23.8</v>
      </c>
      <c r="C31" s="1">
        <v>28.7</v>
      </c>
      <c r="D31" s="1">
        <v>8.6999999999999993</v>
      </c>
      <c r="E31" s="1">
        <v>13.3</v>
      </c>
      <c r="F31" s="1">
        <v>18.8</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4C3A2-2831-4D07-8805-2ED5AC660054}">
  <dimension ref="A1:G42"/>
  <sheetViews>
    <sheetView topLeftCell="A20" zoomScale="150" zoomScaleNormal="150" workbookViewId="0">
      <selection activeCell="A22" sqref="A22:G32"/>
    </sheetView>
  </sheetViews>
  <sheetFormatPr defaultRowHeight="10.199999999999999" x14ac:dyDescent="0.2"/>
  <cols>
    <col min="1" max="1" width="17.77734375" style="1" customWidth="1"/>
    <col min="2" max="16384" width="8.88671875" style="1"/>
  </cols>
  <sheetData>
    <row r="1" spans="1:7" x14ac:dyDescent="0.2">
      <c r="A1" s="1" t="s">
        <v>617</v>
      </c>
    </row>
    <row r="2" spans="1:7" x14ac:dyDescent="0.2">
      <c r="B2" s="1" t="s">
        <v>444</v>
      </c>
    </row>
    <row r="3" spans="1:7" x14ac:dyDescent="0.2">
      <c r="B3" s="1" t="s">
        <v>3</v>
      </c>
      <c r="C3" s="1" t="s">
        <v>445</v>
      </c>
      <c r="D3" s="1" t="s">
        <v>446</v>
      </c>
      <c r="E3" s="1" t="s">
        <v>447</v>
      </c>
      <c r="F3" s="1" t="s">
        <v>448</v>
      </c>
      <c r="G3" s="1" t="s">
        <v>449</v>
      </c>
    </row>
    <row r="4" spans="1:7" x14ac:dyDescent="0.2">
      <c r="A4" s="1" t="s">
        <v>618</v>
      </c>
    </row>
    <row r="5" spans="1:7" x14ac:dyDescent="0.2">
      <c r="A5" s="1" t="s">
        <v>3</v>
      </c>
      <c r="B5" s="1">
        <v>60</v>
      </c>
      <c r="C5" s="1">
        <v>34</v>
      </c>
      <c r="D5" s="1">
        <v>26</v>
      </c>
      <c r="E5" s="1">
        <v>100</v>
      </c>
      <c r="F5" s="1">
        <v>100</v>
      </c>
      <c r="G5" s="1">
        <v>100</v>
      </c>
    </row>
    <row r="6" spans="1:7" x14ac:dyDescent="0.2">
      <c r="A6" s="1" t="s">
        <v>162</v>
      </c>
      <c r="B6" s="1">
        <v>35</v>
      </c>
      <c r="C6" s="1">
        <v>26</v>
      </c>
      <c r="D6" s="1">
        <v>9</v>
      </c>
      <c r="E6" s="1">
        <v>58.3</v>
      </c>
      <c r="F6" s="1">
        <v>76.5</v>
      </c>
      <c r="G6" s="1">
        <v>34.6</v>
      </c>
    </row>
    <row r="7" spans="1:7" x14ac:dyDescent="0.2">
      <c r="A7" s="1" t="s">
        <v>610</v>
      </c>
      <c r="B7" s="1">
        <v>4</v>
      </c>
      <c r="C7" s="1">
        <v>4</v>
      </c>
      <c r="D7" s="1">
        <v>0</v>
      </c>
      <c r="E7" s="1">
        <v>6.7</v>
      </c>
      <c r="F7" s="1">
        <v>11.8</v>
      </c>
      <c r="G7" s="1">
        <v>0</v>
      </c>
    </row>
    <row r="8" spans="1:7" x14ac:dyDescent="0.2">
      <c r="A8" s="1" t="s">
        <v>611</v>
      </c>
      <c r="B8" s="1">
        <v>1</v>
      </c>
      <c r="C8" s="1">
        <v>0</v>
      </c>
      <c r="D8" s="1">
        <v>1</v>
      </c>
      <c r="E8" s="1">
        <v>1.7</v>
      </c>
      <c r="F8" s="1">
        <v>0</v>
      </c>
      <c r="G8" s="1">
        <v>3.8</v>
      </c>
    </row>
    <row r="9" spans="1:7" x14ac:dyDescent="0.2">
      <c r="A9" s="1" t="s">
        <v>461</v>
      </c>
      <c r="B9" s="1">
        <v>1</v>
      </c>
      <c r="C9" s="1">
        <v>0</v>
      </c>
      <c r="D9" s="1">
        <v>1</v>
      </c>
      <c r="E9" s="1">
        <v>1.7</v>
      </c>
      <c r="F9" s="1">
        <v>0</v>
      </c>
      <c r="G9" s="1">
        <v>3.8</v>
      </c>
    </row>
    <row r="10" spans="1:7" x14ac:dyDescent="0.2">
      <c r="A10" s="1" t="s">
        <v>612</v>
      </c>
      <c r="B10" s="1">
        <v>13</v>
      </c>
      <c r="C10" s="1">
        <v>4</v>
      </c>
      <c r="D10" s="1">
        <v>9</v>
      </c>
      <c r="E10" s="1">
        <v>21.7</v>
      </c>
      <c r="F10" s="1">
        <v>11.8</v>
      </c>
      <c r="G10" s="1">
        <v>34.6</v>
      </c>
    </row>
    <row r="11" spans="1:7" x14ac:dyDescent="0.2">
      <c r="A11" s="1" t="s">
        <v>613</v>
      </c>
      <c r="B11" s="1">
        <v>6</v>
      </c>
      <c r="C11" s="1">
        <v>0</v>
      </c>
      <c r="D11" s="1">
        <v>6</v>
      </c>
      <c r="E11" s="1">
        <v>10</v>
      </c>
      <c r="F11" s="1">
        <v>0</v>
      </c>
      <c r="G11" s="1">
        <v>23.1</v>
      </c>
    </row>
    <row r="12" spans="1:7" x14ac:dyDescent="0.2">
      <c r="A12" s="1" t="s">
        <v>619</v>
      </c>
    </row>
    <row r="13" spans="1:7" x14ac:dyDescent="0.2">
      <c r="A13" s="1" t="s">
        <v>3</v>
      </c>
      <c r="B13" s="1">
        <v>60</v>
      </c>
      <c r="C13" s="1">
        <v>34</v>
      </c>
      <c r="D13" s="1">
        <v>26</v>
      </c>
      <c r="E13" s="1">
        <v>100</v>
      </c>
      <c r="F13" s="1">
        <v>100</v>
      </c>
      <c r="G13" s="1">
        <v>100</v>
      </c>
    </row>
    <row r="14" spans="1:7" x14ac:dyDescent="0.2">
      <c r="A14" s="1" t="s">
        <v>162</v>
      </c>
      <c r="B14" s="1">
        <v>47</v>
      </c>
      <c r="C14" s="1">
        <v>26</v>
      </c>
      <c r="D14" s="1">
        <v>21</v>
      </c>
      <c r="E14" s="1">
        <v>78.3</v>
      </c>
      <c r="F14" s="1">
        <v>76.5</v>
      </c>
      <c r="G14" s="1">
        <v>80.8</v>
      </c>
    </row>
    <row r="15" spans="1:7" x14ac:dyDescent="0.2">
      <c r="A15" s="1" t="s">
        <v>610</v>
      </c>
      <c r="B15" s="1">
        <v>0</v>
      </c>
      <c r="C15" s="1">
        <v>0</v>
      </c>
      <c r="D15" s="1">
        <v>0</v>
      </c>
      <c r="E15" s="1">
        <v>0</v>
      </c>
      <c r="F15" s="1">
        <v>0</v>
      </c>
      <c r="G15" s="1">
        <v>0</v>
      </c>
    </row>
    <row r="16" spans="1:7" x14ac:dyDescent="0.2">
      <c r="A16" s="1" t="s">
        <v>611</v>
      </c>
      <c r="B16" s="1">
        <v>1</v>
      </c>
      <c r="C16" s="1">
        <v>0</v>
      </c>
      <c r="D16" s="1">
        <v>1</v>
      </c>
      <c r="E16" s="1">
        <v>1.7</v>
      </c>
      <c r="F16" s="1">
        <v>0</v>
      </c>
      <c r="G16" s="1">
        <v>3.8</v>
      </c>
    </row>
    <row r="17" spans="1:7" x14ac:dyDescent="0.2">
      <c r="A17" s="1" t="s">
        <v>461</v>
      </c>
      <c r="B17" s="1">
        <v>0</v>
      </c>
      <c r="C17" s="1">
        <v>0</v>
      </c>
      <c r="D17" s="1">
        <v>0</v>
      </c>
      <c r="E17" s="1">
        <v>0</v>
      </c>
      <c r="F17" s="1">
        <v>0</v>
      </c>
      <c r="G17" s="1">
        <v>0</v>
      </c>
    </row>
    <row r="18" spans="1:7" x14ac:dyDescent="0.2">
      <c r="A18" s="1" t="s">
        <v>612</v>
      </c>
      <c r="B18" s="1">
        <v>2</v>
      </c>
      <c r="C18" s="1">
        <v>1</v>
      </c>
      <c r="D18" s="1">
        <v>1</v>
      </c>
      <c r="E18" s="1">
        <v>3.3</v>
      </c>
      <c r="F18" s="1">
        <v>2.9</v>
      </c>
      <c r="G18" s="1">
        <v>3.8</v>
      </c>
    </row>
    <row r="19" spans="1:7" x14ac:dyDescent="0.2">
      <c r="A19" s="1" t="s">
        <v>613</v>
      </c>
      <c r="B19" s="1">
        <v>10</v>
      </c>
      <c r="C19" s="1">
        <v>7</v>
      </c>
      <c r="D19" s="1">
        <v>3</v>
      </c>
      <c r="E19" s="1">
        <v>16.7</v>
      </c>
      <c r="F19" s="1">
        <v>20.6</v>
      </c>
      <c r="G19" s="1">
        <v>11.5</v>
      </c>
    </row>
    <row r="22" spans="1:7" x14ac:dyDescent="0.2">
      <c r="A22" s="1" t="s">
        <v>749</v>
      </c>
    </row>
    <row r="23" spans="1:7" x14ac:dyDescent="0.2">
      <c r="A23" s="15"/>
      <c r="B23" s="24" t="s">
        <v>746</v>
      </c>
      <c r="C23" s="24"/>
      <c r="D23" s="24"/>
      <c r="E23" s="24" t="s">
        <v>747</v>
      </c>
      <c r="F23" s="24"/>
      <c r="G23" s="25"/>
    </row>
    <row r="24" spans="1:7" x14ac:dyDescent="0.2">
      <c r="A24" s="18" t="s">
        <v>748</v>
      </c>
      <c r="B24" s="8" t="s">
        <v>3</v>
      </c>
      <c r="C24" s="8" t="s">
        <v>445</v>
      </c>
      <c r="D24" s="8" t="s">
        <v>446</v>
      </c>
      <c r="E24" s="8" t="s">
        <v>3</v>
      </c>
      <c r="F24" s="8" t="s">
        <v>445</v>
      </c>
      <c r="G24" s="9" t="s">
        <v>446</v>
      </c>
    </row>
    <row r="25" spans="1:7" x14ac:dyDescent="0.2">
      <c r="A25" s="1" t="s">
        <v>660</v>
      </c>
      <c r="B25" s="1">
        <v>60</v>
      </c>
      <c r="C25" s="1">
        <v>34</v>
      </c>
      <c r="D25" s="1">
        <v>26</v>
      </c>
      <c r="E25" s="1">
        <v>60</v>
      </c>
      <c r="F25" s="1">
        <v>34</v>
      </c>
      <c r="G25" s="1">
        <v>26</v>
      </c>
    </row>
    <row r="26" spans="1:7" x14ac:dyDescent="0.2">
      <c r="A26" s="1" t="s">
        <v>162</v>
      </c>
      <c r="B26" s="1">
        <v>35</v>
      </c>
      <c r="C26" s="1">
        <v>26</v>
      </c>
      <c r="D26" s="1">
        <v>9</v>
      </c>
      <c r="E26" s="1">
        <v>47</v>
      </c>
      <c r="F26" s="1">
        <v>26</v>
      </c>
      <c r="G26" s="1">
        <v>21</v>
      </c>
    </row>
    <row r="27" spans="1:7" x14ac:dyDescent="0.2">
      <c r="A27" s="1" t="s">
        <v>610</v>
      </c>
      <c r="B27" s="1">
        <v>4</v>
      </c>
      <c r="C27" s="1">
        <v>4</v>
      </c>
      <c r="D27" s="1">
        <v>0</v>
      </c>
      <c r="E27" s="1">
        <v>0</v>
      </c>
      <c r="F27" s="1">
        <v>0</v>
      </c>
      <c r="G27" s="1">
        <v>0</v>
      </c>
    </row>
    <row r="28" spans="1:7" x14ac:dyDescent="0.2">
      <c r="A28" s="1" t="s">
        <v>611</v>
      </c>
      <c r="B28" s="1">
        <v>1</v>
      </c>
      <c r="C28" s="1">
        <v>0</v>
      </c>
      <c r="D28" s="1">
        <v>1</v>
      </c>
      <c r="E28" s="1">
        <v>1</v>
      </c>
      <c r="F28" s="1">
        <v>0</v>
      </c>
      <c r="G28" s="1">
        <v>1</v>
      </c>
    </row>
    <row r="29" spans="1:7" x14ac:dyDescent="0.2">
      <c r="A29" s="1" t="s">
        <v>461</v>
      </c>
      <c r="B29" s="1">
        <v>1</v>
      </c>
      <c r="C29" s="1">
        <v>0</v>
      </c>
      <c r="D29" s="1">
        <v>1</v>
      </c>
      <c r="E29" s="1">
        <v>0</v>
      </c>
      <c r="F29" s="1">
        <v>0</v>
      </c>
      <c r="G29" s="1">
        <v>0</v>
      </c>
    </row>
    <row r="30" spans="1:7" x14ac:dyDescent="0.2">
      <c r="A30" s="1" t="s">
        <v>612</v>
      </c>
      <c r="B30" s="1">
        <v>13</v>
      </c>
      <c r="C30" s="1">
        <v>4</v>
      </c>
      <c r="D30" s="1">
        <v>9</v>
      </c>
      <c r="E30" s="1">
        <v>2</v>
      </c>
      <c r="F30" s="1">
        <v>1</v>
      </c>
      <c r="G30" s="1">
        <v>1</v>
      </c>
    </row>
    <row r="31" spans="1:7" x14ac:dyDescent="0.2">
      <c r="A31" s="1" t="s">
        <v>613</v>
      </c>
      <c r="B31" s="1">
        <v>6</v>
      </c>
      <c r="C31" s="1">
        <v>0</v>
      </c>
      <c r="D31" s="1">
        <v>6</v>
      </c>
      <c r="E31" s="1">
        <v>10</v>
      </c>
      <c r="F31" s="1">
        <v>7</v>
      </c>
      <c r="G31" s="1">
        <v>3</v>
      </c>
    </row>
    <row r="32" spans="1:7" x14ac:dyDescent="0.2">
      <c r="A32" s="11" t="s">
        <v>663</v>
      </c>
      <c r="B32" s="11"/>
      <c r="C32" s="11"/>
      <c r="D32" s="11"/>
      <c r="E32" s="11"/>
      <c r="F32" s="11"/>
      <c r="G32" s="11"/>
    </row>
    <row r="35" spans="1:7" x14ac:dyDescent="0.2">
      <c r="A35" s="1" t="s">
        <v>619</v>
      </c>
    </row>
    <row r="36" spans="1:7" x14ac:dyDescent="0.2">
      <c r="A36" s="1" t="s">
        <v>3</v>
      </c>
      <c r="E36" s="1">
        <v>100</v>
      </c>
      <c r="F36" s="1">
        <v>100</v>
      </c>
      <c r="G36" s="1">
        <v>100</v>
      </c>
    </row>
    <row r="37" spans="1:7" x14ac:dyDescent="0.2">
      <c r="A37" s="1" t="s">
        <v>162</v>
      </c>
      <c r="E37" s="1">
        <v>78.3</v>
      </c>
      <c r="F37" s="1">
        <v>76.5</v>
      </c>
      <c r="G37" s="1">
        <v>80.8</v>
      </c>
    </row>
    <row r="38" spans="1:7" x14ac:dyDescent="0.2">
      <c r="A38" s="1" t="s">
        <v>610</v>
      </c>
      <c r="E38" s="1">
        <v>0</v>
      </c>
      <c r="F38" s="1">
        <v>0</v>
      </c>
      <c r="G38" s="1">
        <v>0</v>
      </c>
    </row>
    <row r="39" spans="1:7" x14ac:dyDescent="0.2">
      <c r="A39" s="1" t="s">
        <v>611</v>
      </c>
      <c r="E39" s="1">
        <v>1.7</v>
      </c>
      <c r="F39" s="1">
        <v>0</v>
      </c>
      <c r="G39" s="1">
        <v>3.8</v>
      </c>
    </row>
    <row r="40" spans="1:7" x14ac:dyDescent="0.2">
      <c r="A40" s="1" t="s">
        <v>461</v>
      </c>
      <c r="E40" s="1">
        <v>0</v>
      </c>
      <c r="F40" s="1">
        <v>0</v>
      </c>
      <c r="G40" s="1">
        <v>0</v>
      </c>
    </row>
    <row r="41" spans="1:7" x14ac:dyDescent="0.2">
      <c r="A41" s="1" t="s">
        <v>612</v>
      </c>
      <c r="E41" s="1">
        <v>3.3</v>
      </c>
      <c r="F41" s="1">
        <v>2.9</v>
      </c>
      <c r="G41" s="1">
        <v>3.8</v>
      </c>
    </row>
    <row r="42" spans="1:7" x14ac:dyDescent="0.2">
      <c r="A42" s="1" t="s">
        <v>613</v>
      </c>
      <c r="E42" s="1">
        <v>16.7</v>
      </c>
      <c r="F42" s="1">
        <v>20.6</v>
      </c>
      <c r="G42" s="1">
        <v>11.5</v>
      </c>
    </row>
  </sheetData>
  <mergeCells count="2">
    <mergeCell ref="B23:D23"/>
    <mergeCell ref="E23:G23"/>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74171-107A-4927-A99F-4F96D79C679A}">
  <dimension ref="A1:G39"/>
  <sheetViews>
    <sheetView zoomScale="150" zoomScaleNormal="150" workbookViewId="0">
      <selection activeCell="A2" sqref="A2:G8"/>
    </sheetView>
  </sheetViews>
  <sheetFormatPr defaultRowHeight="10.199999999999999" x14ac:dyDescent="0.2"/>
  <cols>
    <col min="1" max="1" width="10.21875" style="1" customWidth="1"/>
    <col min="2" max="16384" width="8.88671875" style="1"/>
  </cols>
  <sheetData>
    <row r="1" spans="1:7" x14ac:dyDescent="0.2">
      <c r="A1" s="1" t="s">
        <v>620</v>
      </c>
    </row>
    <row r="2" spans="1:7" x14ac:dyDescent="0.2">
      <c r="A2" s="1" t="s">
        <v>751</v>
      </c>
    </row>
    <row r="3" spans="1:7" x14ac:dyDescent="0.2">
      <c r="A3" s="12" t="s">
        <v>750</v>
      </c>
      <c r="B3" s="8" t="s">
        <v>3</v>
      </c>
      <c r="C3" s="8" t="s">
        <v>445</v>
      </c>
      <c r="D3" s="8" t="s">
        <v>446</v>
      </c>
      <c r="E3" s="8" t="s">
        <v>447</v>
      </c>
      <c r="F3" s="8" t="s">
        <v>448</v>
      </c>
      <c r="G3" s="9" t="s">
        <v>449</v>
      </c>
    </row>
    <row r="4" spans="1:7" x14ac:dyDescent="0.2">
      <c r="A4" s="1" t="s">
        <v>669</v>
      </c>
      <c r="B4" s="1">
        <v>59</v>
      </c>
      <c r="C4" s="1">
        <v>34</v>
      </c>
      <c r="D4" s="1">
        <v>25</v>
      </c>
      <c r="E4" s="2">
        <v>100</v>
      </c>
      <c r="F4" s="2">
        <v>100</v>
      </c>
      <c r="G4" s="2">
        <v>100</v>
      </c>
    </row>
    <row r="5" spans="1:7" x14ac:dyDescent="0.2">
      <c r="A5" s="1" t="s">
        <v>162</v>
      </c>
      <c r="B5" s="1">
        <v>44</v>
      </c>
      <c r="C5" s="1">
        <v>21</v>
      </c>
      <c r="D5" s="1">
        <v>23</v>
      </c>
      <c r="E5" s="2">
        <v>74.599999999999994</v>
      </c>
      <c r="F5" s="2">
        <v>61.8</v>
      </c>
      <c r="G5" s="2">
        <v>92</v>
      </c>
    </row>
    <row r="6" spans="1:7" x14ac:dyDescent="0.2">
      <c r="A6" s="1" t="s">
        <v>621</v>
      </c>
      <c r="B6" s="1">
        <v>8</v>
      </c>
      <c r="C6" s="1">
        <v>7</v>
      </c>
      <c r="D6" s="1">
        <v>1</v>
      </c>
      <c r="E6" s="2">
        <v>13.6</v>
      </c>
      <c r="F6" s="2">
        <v>20.6</v>
      </c>
      <c r="G6" s="2">
        <v>4</v>
      </c>
    </row>
    <row r="7" spans="1:7" x14ac:dyDescent="0.2">
      <c r="A7" s="1" t="s">
        <v>622</v>
      </c>
      <c r="B7" s="1">
        <v>7</v>
      </c>
      <c r="C7" s="1">
        <v>6</v>
      </c>
      <c r="D7" s="1">
        <v>1</v>
      </c>
      <c r="E7" s="2">
        <v>11.9</v>
      </c>
      <c r="F7" s="2">
        <v>17.600000000000001</v>
      </c>
      <c r="G7" s="2">
        <v>4</v>
      </c>
    </row>
    <row r="8" spans="1:7" x14ac:dyDescent="0.2">
      <c r="A8" s="11" t="s">
        <v>663</v>
      </c>
      <c r="B8" s="11"/>
      <c r="C8" s="11"/>
      <c r="D8" s="11"/>
      <c r="E8" s="21"/>
      <c r="F8" s="21"/>
      <c r="G8" s="21"/>
    </row>
    <row r="9" spans="1:7" x14ac:dyDescent="0.2">
      <c r="E9" s="2"/>
      <c r="F9" s="2"/>
      <c r="G9" s="2"/>
    </row>
    <row r="10" spans="1:7" x14ac:dyDescent="0.2">
      <c r="E10" s="2"/>
      <c r="F10" s="2"/>
      <c r="G10" s="2"/>
    </row>
    <row r="11" spans="1:7" x14ac:dyDescent="0.2">
      <c r="A11" s="1" t="s">
        <v>623</v>
      </c>
      <c r="B11" s="1">
        <v>0</v>
      </c>
      <c r="C11" s="1">
        <v>0</v>
      </c>
      <c r="D11" s="1">
        <v>0</v>
      </c>
      <c r="E11" s="1">
        <v>0</v>
      </c>
      <c r="F11" s="1">
        <v>0</v>
      </c>
      <c r="G11" s="1">
        <v>0</v>
      </c>
    </row>
    <row r="12" spans="1:7" x14ac:dyDescent="0.2">
      <c r="A12" s="1" t="s">
        <v>624</v>
      </c>
      <c r="B12" s="1">
        <v>0</v>
      </c>
      <c r="C12" s="1">
        <v>0</v>
      </c>
      <c r="D12" s="1">
        <v>0</v>
      </c>
      <c r="E12" s="1">
        <v>0</v>
      </c>
      <c r="F12" s="1">
        <v>0</v>
      </c>
      <c r="G12" s="1">
        <v>0</v>
      </c>
    </row>
    <row r="13" spans="1:7" x14ac:dyDescent="0.2">
      <c r="A13" s="1" t="s">
        <v>625</v>
      </c>
      <c r="B13" s="1">
        <v>0</v>
      </c>
      <c r="C13" s="1">
        <v>0</v>
      </c>
      <c r="D13" s="1">
        <v>0</v>
      </c>
      <c r="E13" s="1">
        <v>0</v>
      </c>
      <c r="F13" s="1">
        <v>0</v>
      </c>
      <c r="G13" s="1">
        <v>0</v>
      </c>
    </row>
    <row r="14" spans="1:7" x14ac:dyDescent="0.2">
      <c r="A14" s="1" t="s">
        <v>626</v>
      </c>
      <c r="B14" s="1">
        <v>0</v>
      </c>
      <c r="C14" s="1">
        <v>0</v>
      </c>
      <c r="D14" s="1">
        <v>0</v>
      </c>
      <c r="E14" s="1">
        <v>0</v>
      </c>
      <c r="F14" s="1">
        <v>0</v>
      </c>
      <c r="G14" s="1">
        <v>0</v>
      </c>
    </row>
    <row r="15" spans="1:7" x14ac:dyDescent="0.2">
      <c r="A15" s="1" t="s">
        <v>627</v>
      </c>
      <c r="B15" s="1">
        <v>0</v>
      </c>
      <c r="C15" s="1">
        <v>0</v>
      </c>
      <c r="D15" s="1">
        <v>0</v>
      </c>
      <c r="E15" s="1">
        <v>0</v>
      </c>
      <c r="F15" s="1">
        <v>0</v>
      </c>
      <c r="G15" s="1">
        <v>0</v>
      </c>
    </row>
    <row r="16" spans="1:7" x14ac:dyDescent="0.2">
      <c r="A16" s="1" t="s">
        <v>628</v>
      </c>
    </row>
    <row r="17" spans="1:7" x14ac:dyDescent="0.2">
      <c r="A17" s="1" t="s">
        <v>3</v>
      </c>
      <c r="B17" s="1">
        <v>59</v>
      </c>
      <c r="C17" s="1">
        <v>34</v>
      </c>
      <c r="D17" s="1">
        <v>25</v>
      </c>
      <c r="E17" s="1">
        <v>100</v>
      </c>
      <c r="F17" s="1">
        <v>100</v>
      </c>
      <c r="G17" s="1">
        <v>100</v>
      </c>
    </row>
    <row r="18" spans="1:7" x14ac:dyDescent="0.2">
      <c r="A18" s="1" t="s">
        <v>162</v>
      </c>
      <c r="B18" s="1">
        <v>59</v>
      </c>
      <c r="C18" s="1">
        <v>34</v>
      </c>
      <c r="D18" s="1">
        <v>25</v>
      </c>
      <c r="E18" s="1">
        <v>100</v>
      </c>
      <c r="F18" s="1">
        <v>100</v>
      </c>
      <c r="G18" s="1">
        <v>100</v>
      </c>
    </row>
    <row r="19" spans="1:7" x14ac:dyDescent="0.2">
      <c r="A19" s="1" t="s">
        <v>629</v>
      </c>
      <c r="B19" s="1">
        <v>0</v>
      </c>
      <c r="C19" s="1">
        <v>0</v>
      </c>
      <c r="D19" s="1">
        <v>0</v>
      </c>
      <c r="E19" s="1">
        <v>0</v>
      </c>
      <c r="F19" s="1">
        <v>0</v>
      </c>
      <c r="G19" s="1">
        <v>0</v>
      </c>
    </row>
    <row r="20" spans="1:7" x14ac:dyDescent="0.2">
      <c r="A20" s="1" t="s">
        <v>630</v>
      </c>
      <c r="B20" s="1">
        <v>0</v>
      </c>
      <c r="C20" s="1">
        <v>0</v>
      </c>
      <c r="D20" s="1">
        <v>0</v>
      </c>
      <c r="E20" s="1">
        <v>0</v>
      </c>
      <c r="F20" s="1">
        <v>0</v>
      </c>
      <c r="G20" s="1">
        <v>0</v>
      </c>
    </row>
    <row r="21" spans="1:7" x14ac:dyDescent="0.2">
      <c r="A21" s="1" t="s">
        <v>631</v>
      </c>
      <c r="B21" s="1">
        <v>0</v>
      </c>
      <c r="C21" s="1">
        <v>0</v>
      </c>
      <c r="D21" s="1">
        <v>0</v>
      </c>
      <c r="E21" s="1">
        <v>0</v>
      </c>
      <c r="F21" s="1">
        <v>0</v>
      </c>
      <c r="G21" s="1">
        <v>0</v>
      </c>
    </row>
    <row r="22" spans="1:7" x14ac:dyDescent="0.2">
      <c r="A22" s="1" t="s">
        <v>632</v>
      </c>
      <c r="B22" s="1">
        <v>0</v>
      </c>
      <c r="C22" s="1">
        <v>0</v>
      </c>
      <c r="D22" s="1">
        <v>0</v>
      </c>
      <c r="E22" s="1">
        <v>0</v>
      </c>
      <c r="F22" s="1">
        <v>0</v>
      </c>
      <c r="G22" s="1">
        <v>0</v>
      </c>
    </row>
    <row r="23" spans="1:7" x14ac:dyDescent="0.2">
      <c r="A23" s="1" t="s">
        <v>633</v>
      </c>
      <c r="B23" s="1">
        <v>0</v>
      </c>
      <c r="C23" s="1">
        <v>0</v>
      </c>
      <c r="D23" s="1">
        <v>0</v>
      </c>
      <c r="E23" s="1">
        <v>0</v>
      </c>
      <c r="F23" s="1">
        <v>0</v>
      </c>
      <c r="G23" s="1">
        <v>0</v>
      </c>
    </row>
    <row r="24" spans="1:7" x14ac:dyDescent="0.2">
      <c r="A24" s="1" t="s">
        <v>634</v>
      </c>
    </row>
    <row r="25" spans="1:7" x14ac:dyDescent="0.2">
      <c r="A25" s="1" t="s">
        <v>3</v>
      </c>
      <c r="B25" s="1">
        <v>61</v>
      </c>
      <c r="C25" s="1">
        <v>34</v>
      </c>
      <c r="D25" s="1">
        <v>27</v>
      </c>
      <c r="E25" s="1">
        <v>100</v>
      </c>
      <c r="F25" s="1">
        <v>100</v>
      </c>
      <c r="G25" s="1">
        <v>100</v>
      </c>
    </row>
    <row r="26" spans="1:7" x14ac:dyDescent="0.2">
      <c r="A26" s="1" t="s">
        <v>635</v>
      </c>
      <c r="B26" s="1">
        <v>59</v>
      </c>
      <c r="C26" s="1">
        <v>34</v>
      </c>
      <c r="D26" s="1">
        <v>25</v>
      </c>
      <c r="E26" s="1">
        <v>96.7</v>
      </c>
      <c r="F26" s="1">
        <v>100</v>
      </c>
      <c r="G26" s="1">
        <v>92.6</v>
      </c>
    </row>
    <row r="27" spans="1:7" x14ac:dyDescent="0.2">
      <c r="A27" s="1" t="s">
        <v>622</v>
      </c>
      <c r="B27" s="1">
        <v>0</v>
      </c>
      <c r="C27" s="1">
        <v>0</v>
      </c>
      <c r="D27" s="1">
        <v>0</v>
      </c>
      <c r="E27" s="1">
        <v>0</v>
      </c>
      <c r="F27" s="1">
        <v>0</v>
      </c>
      <c r="G27" s="1">
        <v>0</v>
      </c>
    </row>
    <row r="28" spans="1:7" x14ac:dyDescent="0.2">
      <c r="A28" s="1" t="s">
        <v>623</v>
      </c>
      <c r="B28" s="1">
        <v>0</v>
      </c>
      <c r="C28" s="1">
        <v>0</v>
      </c>
      <c r="D28" s="1">
        <v>0</v>
      </c>
      <c r="E28" s="1">
        <v>0</v>
      </c>
      <c r="F28" s="1">
        <v>0</v>
      </c>
      <c r="G28" s="1">
        <v>0</v>
      </c>
    </row>
    <row r="29" spans="1:7" x14ac:dyDescent="0.2">
      <c r="A29" s="1" t="s">
        <v>624</v>
      </c>
      <c r="B29" s="1">
        <v>0</v>
      </c>
      <c r="C29" s="1">
        <v>0</v>
      </c>
      <c r="D29" s="1">
        <v>0</v>
      </c>
      <c r="E29" s="1">
        <v>0</v>
      </c>
      <c r="F29" s="1">
        <v>0</v>
      </c>
      <c r="G29" s="1">
        <v>0</v>
      </c>
    </row>
    <row r="30" spans="1:7" x14ac:dyDescent="0.2">
      <c r="A30" s="1" t="s">
        <v>625</v>
      </c>
      <c r="B30" s="1">
        <v>0</v>
      </c>
      <c r="C30" s="1">
        <v>0</v>
      </c>
      <c r="D30" s="1">
        <v>0</v>
      </c>
      <c r="E30" s="1">
        <v>0</v>
      </c>
      <c r="F30" s="1">
        <v>0</v>
      </c>
      <c r="G30" s="1">
        <v>0</v>
      </c>
    </row>
    <row r="31" spans="1:7" x14ac:dyDescent="0.2">
      <c r="A31" s="1" t="s">
        <v>626</v>
      </c>
      <c r="B31" s="1">
        <v>0</v>
      </c>
      <c r="C31" s="1">
        <v>0</v>
      </c>
      <c r="D31" s="1">
        <v>0</v>
      </c>
      <c r="E31" s="1">
        <v>0</v>
      </c>
      <c r="F31" s="1">
        <v>0</v>
      </c>
      <c r="G31" s="1">
        <v>0</v>
      </c>
    </row>
    <row r="32" spans="1:7" x14ac:dyDescent="0.2">
      <c r="A32" s="1" t="s">
        <v>636</v>
      </c>
      <c r="B32" s="1">
        <v>0</v>
      </c>
      <c r="C32" s="1">
        <v>0</v>
      </c>
      <c r="D32" s="1">
        <v>0</v>
      </c>
      <c r="E32" s="1">
        <v>0</v>
      </c>
      <c r="F32" s="1">
        <v>0</v>
      </c>
      <c r="G32" s="1">
        <v>0</v>
      </c>
    </row>
    <row r="33" spans="1:7" x14ac:dyDescent="0.2">
      <c r="A33" s="1" t="s">
        <v>637</v>
      </c>
      <c r="B33" s="1">
        <v>0</v>
      </c>
      <c r="C33" s="1">
        <v>0</v>
      </c>
      <c r="D33" s="1">
        <v>0</v>
      </c>
      <c r="E33" s="1">
        <v>0</v>
      </c>
      <c r="F33" s="1">
        <v>0</v>
      </c>
      <c r="G33" s="1">
        <v>0</v>
      </c>
    </row>
    <row r="34" spans="1:7" x14ac:dyDescent="0.2">
      <c r="A34" s="1" t="s">
        <v>638</v>
      </c>
      <c r="B34" s="1">
        <v>0</v>
      </c>
      <c r="C34" s="1">
        <v>0</v>
      </c>
      <c r="D34" s="1">
        <v>0</v>
      </c>
      <c r="E34" s="1">
        <v>0</v>
      </c>
      <c r="F34" s="1">
        <v>0</v>
      </c>
      <c r="G34" s="1">
        <v>0</v>
      </c>
    </row>
    <row r="35" spans="1:7" x14ac:dyDescent="0.2">
      <c r="A35" s="1" t="s">
        <v>639</v>
      </c>
      <c r="B35" s="1">
        <v>0</v>
      </c>
      <c r="C35" s="1">
        <v>0</v>
      </c>
      <c r="D35" s="1">
        <v>0</v>
      </c>
      <c r="E35" s="1">
        <v>0</v>
      </c>
      <c r="F35" s="1">
        <v>0</v>
      </c>
      <c r="G35" s="1">
        <v>0</v>
      </c>
    </row>
    <row r="36" spans="1:7" x14ac:dyDescent="0.2">
      <c r="A36" s="1" t="s">
        <v>640</v>
      </c>
      <c r="B36" s="1">
        <v>0</v>
      </c>
      <c r="C36" s="1">
        <v>0</v>
      </c>
      <c r="D36" s="1">
        <v>0</v>
      </c>
      <c r="E36" s="1">
        <v>0</v>
      </c>
      <c r="F36" s="1">
        <v>0</v>
      </c>
      <c r="G36" s="1">
        <v>0</v>
      </c>
    </row>
    <row r="37" spans="1:7" x14ac:dyDescent="0.2">
      <c r="A37" s="1" t="s">
        <v>641</v>
      </c>
      <c r="B37" s="1">
        <v>0</v>
      </c>
      <c r="C37" s="1">
        <v>0</v>
      </c>
      <c r="D37" s="1">
        <v>0</v>
      </c>
      <c r="E37" s="1">
        <v>0</v>
      </c>
      <c r="F37" s="1">
        <v>0</v>
      </c>
      <c r="G37" s="1">
        <v>0</v>
      </c>
    </row>
    <row r="38" spans="1:7" x14ac:dyDescent="0.2">
      <c r="A38" s="1" t="s">
        <v>468</v>
      </c>
      <c r="B38" s="1">
        <v>0</v>
      </c>
      <c r="C38" s="1">
        <v>0</v>
      </c>
      <c r="D38" s="1">
        <v>0</v>
      </c>
      <c r="E38" s="1">
        <v>0</v>
      </c>
      <c r="F38" s="1">
        <v>0</v>
      </c>
      <c r="G38" s="1">
        <v>0</v>
      </c>
    </row>
    <row r="39" spans="1:7" x14ac:dyDescent="0.2">
      <c r="A39" s="1" t="s">
        <v>304</v>
      </c>
      <c r="B39" s="1">
        <v>2</v>
      </c>
      <c r="C39" s="1">
        <v>0</v>
      </c>
      <c r="D39" s="1">
        <v>2</v>
      </c>
      <c r="E39" s="1">
        <v>3.3</v>
      </c>
      <c r="F39" s="1">
        <v>0</v>
      </c>
      <c r="G39" s="1">
        <v>7.4</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BC032-56E4-4378-886C-11BD33B5F9A8}">
  <dimension ref="A1:G26"/>
  <sheetViews>
    <sheetView zoomScale="150" zoomScaleNormal="150" workbookViewId="0">
      <selection activeCell="J14" sqref="J14"/>
    </sheetView>
  </sheetViews>
  <sheetFormatPr defaultRowHeight="10.199999999999999" x14ac:dyDescent="0.2"/>
  <cols>
    <col min="1" max="1" width="26.21875" style="1" customWidth="1"/>
    <col min="2" max="7" width="5.88671875" style="1" customWidth="1"/>
    <col min="8" max="16384" width="8.88671875" style="1"/>
  </cols>
  <sheetData>
    <row r="1" spans="1:7" x14ac:dyDescent="0.2">
      <c r="A1" s="1" t="s">
        <v>642</v>
      </c>
    </row>
    <row r="2" spans="1:7" x14ac:dyDescent="0.2">
      <c r="A2" s="27" t="s">
        <v>738</v>
      </c>
      <c r="B2" s="27"/>
      <c r="C2" s="27"/>
      <c r="D2" s="27"/>
      <c r="E2" s="27"/>
      <c r="F2" s="27"/>
      <c r="G2" s="27"/>
    </row>
    <row r="3" spans="1:7" x14ac:dyDescent="0.2">
      <c r="A3" s="12" t="s">
        <v>739</v>
      </c>
      <c r="B3" s="8" t="s">
        <v>3</v>
      </c>
      <c r="C3" s="8" t="s">
        <v>445</v>
      </c>
      <c r="D3" s="8" t="s">
        <v>446</v>
      </c>
      <c r="E3" s="8" t="s">
        <v>447</v>
      </c>
      <c r="F3" s="8" t="s">
        <v>448</v>
      </c>
      <c r="G3" s="9" t="s">
        <v>449</v>
      </c>
    </row>
    <row r="4" spans="1:7" x14ac:dyDescent="0.2">
      <c r="A4" s="1" t="s">
        <v>660</v>
      </c>
      <c r="B4" s="1">
        <v>57</v>
      </c>
      <c r="C4" s="1">
        <v>34</v>
      </c>
      <c r="D4" s="1">
        <v>23</v>
      </c>
      <c r="E4" s="2">
        <v>100</v>
      </c>
      <c r="F4" s="2">
        <v>100</v>
      </c>
      <c r="G4" s="2">
        <v>100</v>
      </c>
    </row>
    <row r="5" spans="1:7" x14ac:dyDescent="0.2">
      <c r="A5" s="1" t="s">
        <v>162</v>
      </c>
      <c r="B5" s="1">
        <v>42</v>
      </c>
      <c r="C5" s="1">
        <v>31</v>
      </c>
      <c r="D5" s="1">
        <v>11</v>
      </c>
      <c r="E5" s="1">
        <v>73.7</v>
      </c>
      <c r="F5" s="1">
        <v>91.2</v>
      </c>
      <c r="G5" s="1">
        <v>47.8</v>
      </c>
    </row>
    <row r="6" spans="1:7" x14ac:dyDescent="0.2">
      <c r="A6" s="1" t="s">
        <v>610</v>
      </c>
      <c r="B6" s="1">
        <v>1</v>
      </c>
      <c r="C6" s="1">
        <v>0</v>
      </c>
      <c r="D6" s="1">
        <v>1</v>
      </c>
      <c r="E6" s="1">
        <v>1.8</v>
      </c>
      <c r="F6" s="1">
        <v>0</v>
      </c>
      <c r="G6" s="1">
        <v>4.3</v>
      </c>
    </row>
    <row r="7" spans="1:7" x14ac:dyDescent="0.2">
      <c r="A7" s="1" t="s">
        <v>611</v>
      </c>
      <c r="B7" s="1">
        <v>7</v>
      </c>
      <c r="C7" s="1">
        <v>1</v>
      </c>
      <c r="D7" s="1">
        <v>6</v>
      </c>
      <c r="E7" s="1">
        <v>12.3</v>
      </c>
      <c r="F7" s="1">
        <v>2.9</v>
      </c>
      <c r="G7" s="1">
        <v>26.1</v>
      </c>
    </row>
    <row r="8" spans="1:7" x14ac:dyDescent="0.2">
      <c r="A8" s="1" t="s">
        <v>461</v>
      </c>
      <c r="B8" s="1">
        <v>3</v>
      </c>
      <c r="C8" s="1">
        <v>2</v>
      </c>
      <c r="D8" s="1">
        <v>1</v>
      </c>
      <c r="E8" s="1">
        <v>5.3</v>
      </c>
      <c r="F8" s="1">
        <v>5.9</v>
      </c>
      <c r="G8" s="1">
        <v>4.3</v>
      </c>
    </row>
    <row r="9" spans="1:7" x14ac:dyDescent="0.2">
      <c r="A9" s="1" t="s">
        <v>612</v>
      </c>
      <c r="B9" s="1">
        <v>1</v>
      </c>
      <c r="C9" s="1">
        <v>0</v>
      </c>
      <c r="D9" s="1">
        <v>1</v>
      </c>
      <c r="E9" s="1">
        <v>1.8</v>
      </c>
      <c r="F9" s="1">
        <v>0</v>
      </c>
      <c r="G9" s="1">
        <v>4.3</v>
      </c>
    </row>
    <row r="10" spans="1:7" x14ac:dyDescent="0.2">
      <c r="A10" s="1" t="s">
        <v>613</v>
      </c>
      <c r="B10" s="1">
        <v>3</v>
      </c>
      <c r="C10" s="1">
        <v>0</v>
      </c>
      <c r="D10" s="1">
        <v>3</v>
      </c>
      <c r="E10" s="1">
        <v>5.3</v>
      </c>
      <c r="F10" s="1">
        <v>0</v>
      </c>
      <c r="G10" s="1">
        <v>13</v>
      </c>
    </row>
    <row r="11" spans="1:7" x14ac:dyDescent="0.2">
      <c r="A11" s="11" t="s">
        <v>663</v>
      </c>
      <c r="B11" s="11"/>
      <c r="C11" s="11"/>
      <c r="D11" s="11"/>
      <c r="E11" s="11"/>
      <c r="F11" s="11"/>
      <c r="G11" s="11"/>
    </row>
    <row r="13" spans="1:7" x14ac:dyDescent="0.2">
      <c r="A13" s="1" t="s">
        <v>737</v>
      </c>
    </row>
    <row r="14" spans="1:7" x14ac:dyDescent="0.2">
      <c r="A14" s="12" t="s">
        <v>736</v>
      </c>
      <c r="B14" s="8" t="s">
        <v>3</v>
      </c>
      <c r="C14" s="8" t="s">
        <v>445</v>
      </c>
      <c r="D14" s="8" t="s">
        <v>446</v>
      </c>
      <c r="E14" s="8" t="s">
        <v>447</v>
      </c>
      <c r="F14" s="8" t="s">
        <v>448</v>
      </c>
      <c r="G14" s="9" t="s">
        <v>449</v>
      </c>
    </row>
    <row r="15" spans="1:7" x14ac:dyDescent="0.2">
      <c r="A15" s="1" t="s">
        <v>735</v>
      </c>
      <c r="B15" s="1">
        <v>61</v>
      </c>
      <c r="C15" s="1">
        <v>34</v>
      </c>
      <c r="D15" s="1">
        <v>27</v>
      </c>
      <c r="E15" s="2">
        <v>100</v>
      </c>
      <c r="F15" s="2">
        <v>100</v>
      </c>
      <c r="G15" s="2">
        <v>100</v>
      </c>
    </row>
    <row r="16" spans="1:7" x14ac:dyDescent="0.2">
      <c r="A16" s="1" t="s">
        <v>643</v>
      </c>
      <c r="B16" s="1">
        <v>20</v>
      </c>
      <c r="C16" s="1">
        <v>11</v>
      </c>
      <c r="D16" s="1">
        <v>9</v>
      </c>
      <c r="E16" s="2">
        <f>B16*100/B$15</f>
        <v>32.786885245901637</v>
      </c>
      <c r="F16" s="2">
        <f t="shared" ref="F16:G16" si="0">C16*100/C$15</f>
        <v>32.352941176470587</v>
      </c>
      <c r="G16" s="2">
        <f t="shared" si="0"/>
        <v>33.333333333333336</v>
      </c>
    </row>
    <row r="17" spans="1:7" x14ac:dyDescent="0.2">
      <c r="A17" s="1" t="s">
        <v>644</v>
      </c>
      <c r="B17" s="1">
        <v>32</v>
      </c>
      <c r="C17" s="1">
        <v>20</v>
      </c>
      <c r="D17" s="1">
        <v>12</v>
      </c>
      <c r="E17" s="2">
        <f t="shared" ref="E17:E25" si="1">B17*100/B$15</f>
        <v>52.459016393442624</v>
      </c>
      <c r="F17" s="2">
        <f t="shared" ref="F17:F25" si="2">C17*100/C$15</f>
        <v>58.823529411764703</v>
      </c>
      <c r="G17" s="2">
        <f t="shared" ref="G17:G25" si="3">D17*100/D$15</f>
        <v>44.444444444444443</v>
      </c>
    </row>
    <row r="18" spans="1:7" x14ac:dyDescent="0.2">
      <c r="A18" s="1" t="s">
        <v>645</v>
      </c>
      <c r="B18" s="1">
        <v>37</v>
      </c>
      <c r="C18" s="1">
        <v>22</v>
      </c>
      <c r="D18" s="1">
        <v>15</v>
      </c>
      <c r="E18" s="2">
        <f t="shared" si="1"/>
        <v>60.655737704918032</v>
      </c>
      <c r="F18" s="2">
        <f t="shared" si="2"/>
        <v>64.705882352941174</v>
      </c>
      <c r="G18" s="2">
        <f t="shared" si="3"/>
        <v>55.555555555555557</v>
      </c>
    </row>
    <row r="19" spans="1:7" x14ac:dyDescent="0.2">
      <c r="A19" s="1" t="s">
        <v>646</v>
      </c>
      <c r="B19" s="1">
        <v>29</v>
      </c>
      <c r="C19" s="1">
        <v>22</v>
      </c>
      <c r="D19" s="1">
        <v>7</v>
      </c>
      <c r="E19" s="2">
        <f t="shared" si="1"/>
        <v>47.540983606557376</v>
      </c>
      <c r="F19" s="2">
        <f t="shared" si="2"/>
        <v>64.705882352941174</v>
      </c>
      <c r="G19" s="2">
        <f t="shared" si="3"/>
        <v>25.925925925925927</v>
      </c>
    </row>
    <row r="20" spans="1:7" x14ac:dyDescent="0.2">
      <c r="A20" s="1" t="s">
        <v>647</v>
      </c>
      <c r="B20" s="1">
        <v>30</v>
      </c>
      <c r="C20" s="1">
        <v>19</v>
      </c>
      <c r="D20" s="1">
        <v>11</v>
      </c>
      <c r="E20" s="2">
        <f t="shared" si="1"/>
        <v>49.180327868852459</v>
      </c>
      <c r="F20" s="2">
        <f t="shared" si="2"/>
        <v>55.882352941176471</v>
      </c>
      <c r="G20" s="2">
        <f t="shared" si="3"/>
        <v>40.74074074074074</v>
      </c>
    </row>
    <row r="21" spans="1:7" x14ac:dyDescent="0.2">
      <c r="A21" s="1" t="s">
        <v>648</v>
      </c>
      <c r="B21" s="1">
        <v>9</v>
      </c>
      <c r="C21" s="1">
        <v>4</v>
      </c>
      <c r="D21" s="1">
        <v>5</v>
      </c>
      <c r="E21" s="2">
        <f t="shared" si="1"/>
        <v>14.754098360655737</v>
      </c>
      <c r="F21" s="2">
        <f t="shared" si="2"/>
        <v>11.764705882352942</v>
      </c>
      <c r="G21" s="2">
        <f t="shared" si="3"/>
        <v>18.518518518518519</v>
      </c>
    </row>
    <row r="22" spans="1:7" x14ac:dyDescent="0.2">
      <c r="A22" s="1" t="s">
        <v>649</v>
      </c>
      <c r="B22" s="1">
        <v>27</v>
      </c>
      <c r="C22" s="1">
        <v>13</v>
      </c>
      <c r="D22" s="1">
        <v>14</v>
      </c>
      <c r="E22" s="2">
        <f t="shared" si="1"/>
        <v>44.26229508196721</v>
      </c>
      <c r="F22" s="2">
        <f t="shared" si="2"/>
        <v>38.235294117647058</v>
      </c>
      <c r="G22" s="2">
        <f t="shared" si="3"/>
        <v>51.851851851851855</v>
      </c>
    </row>
    <row r="23" spans="1:7" x14ac:dyDescent="0.2">
      <c r="A23" s="1" t="s">
        <v>653</v>
      </c>
      <c r="B23" s="1">
        <v>8</v>
      </c>
      <c r="C23" s="1">
        <v>1</v>
      </c>
      <c r="D23" s="1">
        <v>7</v>
      </c>
      <c r="E23" s="2">
        <f t="shared" si="1"/>
        <v>13.114754098360656</v>
      </c>
      <c r="F23" s="2">
        <f t="shared" si="2"/>
        <v>2.9411764705882355</v>
      </c>
      <c r="G23" s="2">
        <f t="shared" si="3"/>
        <v>25.925925925925927</v>
      </c>
    </row>
    <row r="24" spans="1:7" x14ac:dyDescent="0.2">
      <c r="A24" s="1" t="s">
        <v>651</v>
      </c>
      <c r="B24" s="1">
        <v>7</v>
      </c>
      <c r="C24" s="1">
        <v>0</v>
      </c>
      <c r="D24" s="1">
        <v>7</v>
      </c>
      <c r="E24" s="2">
        <f t="shared" si="1"/>
        <v>11.475409836065573</v>
      </c>
      <c r="F24" s="2">
        <f t="shared" si="2"/>
        <v>0</v>
      </c>
      <c r="G24" s="2">
        <f t="shared" si="3"/>
        <v>25.925925925925927</v>
      </c>
    </row>
    <row r="25" spans="1:7" x14ac:dyDescent="0.2">
      <c r="A25" s="1" t="s">
        <v>652</v>
      </c>
      <c r="B25" s="1">
        <v>17</v>
      </c>
      <c r="C25" s="1">
        <v>17</v>
      </c>
      <c r="D25" s="1">
        <v>0</v>
      </c>
      <c r="E25" s="2">
        <f t="shared" si="1"/>
        <v>27.868852459016395</v>
      </c>
      <c r="F25" s="2">
        <f t="shared" si="2"/>
        <v>50</v>
      </c>
      <c r="G25" s="2">
        <f t="shared" si="3"/>
        <v>0</v>
      </c>
    </row>
    <row r="26" spans="1:7" x14ac:dyDescent="0.2">
      <c r="A26" s="11" t="s">
        <v>663</v>
      </c>
      <c r="B26" s="11"/>
      <c r="C26" s="11"/>
      <c r="D26" s="11"/>
      <c r="E26" s="11"/>
      <c r="F26" s="11"/>
      <c r="G26" s="11"/>
    </row>
  </sheetData>
  <mergeCells count="1">
    <mergeCell ref="A2:G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D76AD-79A1-42AE-AB4D-67598325E3C3}">
  <dimension ref="A1:G4"/>
  <sheetViews>
    <sheetView zoomScale="150" zoomScaleNormal="150" workbookViewId="0">
      <selection sqref="A1:XFD1048576"/>
    </sheetView>
  </sheetViews>
  <sheetFormatPr defaultRowHeight="10.199999999999999" x14ac:dyDescent="0.2"/>
  <cols>
    <col min="1" max="16384" width="8.88671875" style="1"/>
  </cols>
  <sheetData>
    <row r="1" spans="1:7" x14ac:dyDescent="0.2">
      <c r="A1" s="1" t="s">
        <v>650</v>
      </c>
    </row>
    <row r="2" spans="1:7" x14ac:dyDescent="0.2">
      <c r="B2" s="1" t="s">
        <v>444</v>
      </c>
    </row>
    <row r="3" spans="1:7" x14ac:dyDescent="0.2">
      <c r="B3" s="1" t="s">
        <v>3</v>
      </c>
      <c r="C3" s="1" t="s">
        <v>445</v>
      </c>
      <c r="D3" s="1" t="s">
        <v>446</v>
      </c>
      <c r="E3" s="1" t="s">
        <v>447</v>
      </c>
      <c r="F3" s="1" t="s">
        <v>448</v>
      </c>
      <c r="G3" s="1" t="s">
        <v>449</v>
      </c>
    </row>
    <row r="4" spans="1:7" x14ac:dyDescent="0.2">
      <c r="A4" s="1" t="s">
        <v>3</v>
      </c>
      <c r="B4" s="1">
        <v>61</v>
      </c>
      <c r="C4" s="1">
        <v>34</v>
      </c>
      <c r="D4" s="1">
        <v>27</v>
      </c>
      <c r="E4" s="1">
        <v>100</v>
      </c>
      <c r="F4" s="1">
        <v>100</v>
      </c>
      <c r="G4" s="1">
        <v>100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9E60-34BC-47B0-B55C-476A2B45393E}">
  <dimension ref="A1:N31"/>
  <sheetViews>
    <sheetView topLeftCell="B1" zoomScale="150" zoomScaleNormal="150" workbookViewId="0">
      <selection activeCell="K4" sqref="K4:N5"/>
    </sheetView>
  </sheetViews>
  <sheetFormatPr defaultRowHeight="10.199999999999999" x14ac:dyDescent="0.2"/>
  <cols>
    <col min="1" max="16384" width="8.88671875" style="1"/>
  </cols>
  <sheetData>
    <row r="1" spans="1:14" x14ac:dyDescent="0.2">
      <c r="A1" s="1" t="s">
        <v>73</v>
      </c>
    </row>
    <row r="2" spans="1:14" x14ac:dyDescent="0.2">
      <c r="B2" s="1" t="s">
        <v>74</v>
      </c>
    </row>
    <row r="3" spans="1:14" x14ac:dyDescent="0.2">
      <c r="B3" s="1" t="s">
        <v>3</v>
      </c>
      <c r="C3" s="1" t="s">
        <v>75</v>
      </c>
      <c r="D3" s="1" t="s">
        <v>76</v>
      </c>
      <c r="E3" s="1" t="s">
        <v>77</v>
      </c>
      <c r="F3" s="1" t="s">
        <v>5</v>
      </c>
      <c r="G3" s="1" t="s">
        <v>80</v>
      </c>
      <c r="H3" s="1" t="s">
        <v>81</v>
      </c>
      <c r="I3" s="1" t="s">
        <v>82</v>
      </c>
    </row>
    <row r="4" spans="1:14" x14ac:dyDescent="0.2">
      <c r="A4" s="1" t="s">
        <v>9</v>
      </c>
      <c r="K4" s="1" t="s">
        <v>690</v>
      </c>
    </row>
    <row r="5" spans="1:14" x14ac:dyDescent="0.2">
      <c r="A5" s="1" t="s">
        <v>10</v>
      </c>
      <c r="K5" s="12" t="s">
        <v>74</v>
      </c>
      <c r="L5" s="8" t="s">
        <v>3</v>
      </c>
      <c r="M5" s="8" t="s">
        <v>684</v>
      </c>
      <c r="N5" s="9" t="s">
        <v>685</v>
      </c>
    </row>
    <row r="6" spans="1:14" x14ac:dyDescent="0.2">
      <c r="A6" s="1" t="s">
        <v>47</v>
      </c>
      <c r="K6" s="1" t="s">
        <v>660</v>
      </c>
      <c r="L6" s="1">
        <v>535</v>
      </c>
      <c r="M6" s="1">
        <v>268</v>
      </c>
      <c r="N6" s="1">
        <f>L6-M6</f>
        <v>267</v>
      </c>
    </row>
    <row r="7" spans="1:14" x14ac:dyDescent="0.2">
      <c r="A7" s="1" t="s">
        <v>3</v>
      </c>
      <c r="B7" s="1">
        <v>535</v>
      </c>
      <c r="C7" s="1">
        <v>406</v>
      </c>
      <c r="D7" s="1">
        <v>20</v>
      </c>
      <c r="E7" s="1">
        <v>40</v>
      </c>
      <c r="F7" s="1">
        <v>4</v>
      </c>
      <c r="G7" s="1">
        <v>7</v>
      </c>
      <c r="H7" s="1">
        <v>55</v>
      </c>
      <c r="I7" s="1">
        <f>B7-SUM(C7:H7)</f>
        <v>3</v>
      </c>
      <c r="K7" s="1" t="s">
        <v>75</v>
      </c>
      <c r="L7" s="1">
        <v>406</v>
      </c>
      <c r="M7" s="1">
        <v>206</v>
      </c>
      <c r="N7" s="1">
        <f t="shared" ref="N7:N13" si="0">L7-M7</f>
        <v>200</v>
      </c>
    </row>
    <row r="8" spans="1:14" x14ac:dyDescent="0.2">
      <c r="A8" s="1" t="s">
        <v>41</v>
      </c>
      <c r="B8" s="1">
        <v>181</v>
      </c>
      <c r="C8" s="1">
        <v>122</v>
      </c>
      <c r="D8" s="1">
        <v>5</v>
      </c>
      <c r="E8" s="1">
        <v>5</v>
      </c>
      <c r="F8" s="1">
        <v>0</v>
      </c>
      <c r="G8" s="1">
        <v>4</v>
      </c>
      <c r="H8" s="1">
        <v>44</v>
      </c>
      <c r="I8" s="1">
        <f t="shared" ref="I8:I31" si="1">B8-SUM(C8:H8)</f>
        <v>1</v>
      </c>
      <c r="K8" s="1" t="s">
        <v>76</v>
      </c>
      <c r="L8" s="1">
        <v>20</v>
      </c>
      <c r="M8" s="1">
        <v>11</v>
      </c>
      <c r="N8" s="1">
        <f t="shared" si="0"/>
        <v>9</v>
      </c>
    </row>
    <row r="9" spans="1:14" x14ac:dyDescent="0.2">
      <c r="A9" s="1" t="s">
        <v>42</v>
      </c>
      <c r="B9" s="1">
        <v>159</v>
      </c>
      <c r="C9" s="1">
        <v>133</v>
      </c>
      <c r="D9" s="1">
        <v>4</v>
      </c>
      <c r="E9" s="1">
        <v>7</v>
      </c>
      <c r="F9" s="1">
        <v>1</v>
      </c>
      <c r="G9" s="1">
        <v>3</v>
      </c>
      <c r="H9" s="1">
        <v>10</v>
      </c>
      <c r="I9" s="1">
        <f t="shared" si="1"/>
        <v>1</v>
      </c>
      <c r="K9" s="1" t="s">
        <v>77</v>
      </c>
      <c r="L9" s="1">
        <v>40</v>
      </c>
      <c r="M9" s="1">
        <v>17</v>
      </c>
      <c r="N9" s="1">
        <f t="shared" si="0"/>
        <v>23</v>
      </c>
    </row>
    <row r="10" spans="1:14" x14ac:dyDescent="0.2">
      <c r="A10" s="1" t="s">
        <v>43</v>
      </c>
      <c r="B10" s="1">
        <v>154</v>
      </c>
      <c r="C10" s="1">
        <v>117</v>
      </c>
      <c r="D10" s="1">
        <v>9</v>
      </c>
      <c r="E10" s="1">
        <v>23</v>
      </c>
      <c r="F10" s="1">
        <v>3</v>
      </c>
      <c r="G10" s="1">
        <v>0</v>
      </c>
      <c r="H10" s="1">
        <v>1</v>
      </c>
      <c r="I10" s="1">
        <f t="shared" si="1"/>
        <v>1</v>
      </c>
      <c r="K10" s="1" t="s">
        <v>5</v>
      </c>
      <c r="L10" s="1">
        <v>4</v>
      </c>
      <c r="M10" s="1">
        <v>3</v>
      </c>
      <c r="N10" s="1">
        <f t="shared" si="0"/>
        <v>1</v>
      </c>
    </row>
    <row r="11" spans="1:14" x14ac:dyDescent="0.2">
      <c r="A11" s="1" t="s">
        <v>44</v>
      </c>
      <c r="B11" s="1">
        <v>29</v>
      </c>
      <c r="C11" s="1">
        <v>24</v>
      </c>
      <c r="D11" s="1">
        <v>2</v>
      </c>
      <c r="E11" s="1">
        <v>3</v>
      </c>
      <c r="F11" s="1">
        <v>0</v>
      </c>
      <c r="G11" s="1">
        <v>0</v>
      </c>
      <c r="H11" s="1">
        <v>0</v>
      </c>
      <c r="I11" s="1">
        <f t="shared" si="1"/>
        <v>0</v>
      </c>
      <c r="K11" s="1" t="s">
        <v>80</v>
      </c>
      <c r="L11" s="1">
        <v>7</v>
      </c>
      <c r="M11" s="1">
        <v>5</v>
      </c>
      <c r="N11" s="1">
        <f t="shared" si="0"/>
        <v>2</v>
      </c>
    </row>
    <row r="12" spans="1:14" x14ac:dyDescent="0.2">
      <c r="A12" s="1" t="s">
        <v>45</v>
      </c>
      <c r="B12" s="1">
        <v>12</v>
      </c>
      <c r="C12" s="1">
        <v>10</v>
      </c>
      <c r="D12" s="1">
        <v>0</v>
      </c>
      <c r="E12" s="1">
        <v>2</v>
      </c>
      <c r="F12" s="1">
        <v>0</v>
      </c>
      <c r="G12" s="1">
        <v>0</v>
      </c>
      <c r="H12" s="1">
        <v>0</v>
      </c>
      <c r="I12" s="1">
        <f t="shared" si="1"/>
        <v>0</v>
      </c>
      <c r="K12" s="1" t="s">
        <v>81</v>
      </c>
      <c r="L12" s="1">
        <v>55</v>
      </c>
      <c r="M12" s="1">
        <v>24</v>
      </c>
      <c r="N12" s="1">
        <f t="shared" si="0"/>
        <v>31</v>
      </c>
    </row>
    <row r="13" spans="1:14" x14ac:dyDescent="0.2">
      <c r="A13" s="1" t="s">
        <v>28</v>
      </c>
      <c r="B13" s="1">
        <v>23.2</v>
      </c>
      <c r="C13" s="1">
        <v>24.1</v>
      </c>
      <c r="D13" s="1">
        <v>31.7</v>
      </c>
      <c r="E13" s="1">
        <v>35.200000000000003</v>
      </c>
      <c r="F13" s="1">
        <v>35</v>
      </c>
      <c r="G13" s="1">
        <v>13.1</v>
      </c>
      <c r="H13" s="1">
        <v>9.4</v>
      </c>
      <c r="K13" s="1" t="s">
        <v>82</v>
      </c>
      <c r="L13" s="1">
        <f>L6-SUM(L7:L12)</f>
        <v>3</v>
      </c>
      <c r="M13" s="1">
        <f>M6-SUM(M7:M12)</f>
        <v>2</v>
      </c>
      <c r="N13" s="1">
        <f t="shared" si="0"/>
        <v>1</v>
      </c>
    </row>
    <row r="14" spans="1:14" x14ac:dyDescent="0.2">
      <c r="A14" s="1" t="s">
        <v>29</v>
      </c>
      <c r="I14" s="1">
        <f t="shared" si="1"/>
        <v>0</v>
      </c>
      <c r="K14" s="11" t="s">
        <v>663</v>
      </c>
      <c r="L14" s="11"/>
      <c r="M14" s="11"/>
      <c r="N14" s="11"/>
    </row>
    <row r="15" spans="1:14" x14ac:dyDescent="0.2">
      <c r="A15" s="1" t="s">
        <v>47</v>
      </c>
      <c r="I15" s="1">
        <f t="shared" si="1"/>
        <v>0</v>
      </c>
    </row>
    <row r="16" spans="1:14" x14ac:dyDescent="0.2">
      <c r="A16" s="1" t="s">
        <v>3</v>
      </c>
      <c r="B16" s="1">
        <v>268</v>
      </c>
      <c r="C16" s="1">
        <v>206</v>
      </c>
      <c r="D16" s="1">
        <v>11</v>
      </c>
      <c r="E16" s="1">
        <v>17</v>
      </c>
      <c r="F16" s="1">
        <v>3</v>
      </c>
      <c r="G16" s="1">
        <v>5</v>
      </c>
      <c r="H16" s="1">
        <v>24</v>
      </c>
      <c r="I16" s="1">
        <f t="shared" si="1"/>
        <v>2</v>
      </c>
    </row>
    <row r="17" spans="1:9" x14ac:dyDescent="0.2">
      <c r="A17" s="1" t="s">
        <v>41</v>
      </c>
      <c r="B17" s="1">
        <v>101</v>
      </c>
      <c r="C17" s="1">
        <v>74</v>
      </c>
      <c r="D17" s="1">
        <v>3</v>
      </c>
      <c r="E17" s="1">
        <v>2</v>
      </c>
      <c r="F17" s="1">
        <v>0</v>
      </c>
      <c r="G17" s="1">
        <v>2</v>
      </c>
      <c r="H17" s="1">
        <v>20</v>
      </c>
      <c r="I17" s="1">
        <f t="shared" si="1"/>
        <v>0</v>
      </c>
    </row>
    <row r="18" spans="1:9" x14ac:dyDescent="0.2">
      <c r="A18" s="1" t="s">
        <v>42</v>
      </c>
      <c r="B18" s="1">
        <v>67</v>
      </c>
      <c r="C18" s="1">
        <v>53</v>
      </c>
      <c r="D18" s="1">
        <v>1</v>
      </c>
      <c r="E18" s="1">
        <v>4</v>
      </c>
      <c r="F18" s="1">
        <v>1</v>
      </c>
      <c r="G18" s="1">
        <v>3</v>
      </c>
      <c r="H18" s="1">
        <v>4</v>
      </c>
      <c r="I18" s="1">
        <f t="shared" si="1"/>
        <v>1</v>
      </c>
    </row>
    <row r="19" spans="1:9" x14ac:dyDescent="0.2">
      <c r="A19" s="1" t="s">
        <v>43</v>
      </c>
      <c r="B19" s="1">
        <v>79</v>
      </c>
      <c r="C19" s="1">
        <v>61</v>
      </c>
      <c r="D19" s="1">
        <v>6</v>
      </c>
      <c r="E19" s="1">
        <v>9</v>
      </c>
      <c r="F19" s="1">
        <v>2</v>
      </c>
      <c r="G19" s="1">
        <v>0</v>
      </c>
      <c r="H19" s="1">
        <v>0</v>
      </c>
      <c r="I19" s="1">
        <f t="shared" si="1"/>
        <v>1</v>
      </c>
    </row>
    <row r="20" spans="1:9" x14ac:dyDescent="0.2">
      <c r="A20" s="1" t="s">
        <v>44</v>
      </c>
      <c r="B20" s="1">
        <v>15</v>
      </c>
      <c r="C20" s="1">
        <v>13</v>
      </c>
      <c r="D20" s="1">
        <v>1</v>
      </c>
      <c r="E20" s="1">
        <v>1</v>
      </c>
      <c r="F20" s="1">
        <v>0</v>
      </c>
      <c r="G20" s="1">
        <v>0</v>
      </c>
      <c r="H20" s="1">
        <v>0</v>
      </c>
      <c r="I20" s="1">
        <f t="shared" si="1"/>
        <v>0</v>
      </c>
    </row>
    <row r="21" spans="1:9" x14ac:dyDescent="0.2">
      <c r="A21" s="1" t="s">
        <v>45</v>
      </c>
      <c r="B21" s="1">
        <v>6</v>
      </c>
      <c r="C21" s="1">
        <v>5</v>
      </c>
      <c r="D21" s="1">
        <v>0</v>
      </c>
      <c r="E21" s="1">
        <v>1</v>
      </c>
      <c r="F21" s="1">
        <v>0</v>
      </c>
      <c r="G21" s="1">
        <v>0</v>
      </c>
      <c r="H21" s="1">
        <v>0</v>
      </c>
      <c r="I21" s="1">
        <f t="shared" si="1"/>
        <v>0</v>
      </c>
    </row>
    <row r="22" spans="1:9" x14ac:dyDescent="0.2">
      <c r="A22" s="1" t="s">
        <v>28</v>
      </c>
      <c r="B22" s="1">
        <v>22.4</v>
      </c>
      <c r="C22" s="1">
        <v>23.2</v>
      </c>
      <c r="D22" s="1">
        <v>33.799999999999997</v>
      </c>
      <c r="E22" s="1">
        <v>34.200000000000003</v>
      </c>
      <c r="F22" s="1">
        <v>33.799999999999997</v>
      </c>
      <c r="G22" s="1">
        <v>17.5</v>
      </c>
      <c r="H22" s="1">
        <v>9</v>
      </c>
    </row>
    <row r="23" spans="1:9" x14ac:dyDescent="0.2">
      <c r="A23" s="1" t="s">
        <v>30</v>
      </c>
      <c r="I23" s="1">
        <f t="shared" si="1"/>
        <v>0</v>
      </c>
    </row>
    <row r="24" spans="1:9" x14ac:dyDescent="0.2">
      <c r="A24" s="1" t="s">
        <v>47</v>
      </c>
      <c r="I24" s="1">
        <f t="shared" si="1"/>
        <v>0</v>
      </c>
    </row>
    <row r="25" spans="1:9" x14ac:dyDescent="0.2">
      <c r="A25" s="1" t="s">
        <v>3</v>
      </c>
      <c r="B25" s="1">
        <v>267</v>
      </c>
      <c r="C25" s="1">
        <v>200</v>
      </c>
      <c r="D25" s="1">
        <v>9</v>
      </c>
      <c r="E25" s="1">
        <v>23</v>
      </c>
      <c r="F25" s="1">
        <v>1</v>
      </c>
      <c r="G25" s="1">
        <v>2</v>
      </c>
      <c r="H25" s="1">
        <v>31</v>
      </c>
      <c r="I25" s="1">
        <f t="shared" si="1"/>
        <v>1</v>
      </c>
    </row>
    <row r="26" spans="1:9" x14ac:dyDescent="0.2">
      <c r="A26" s="1" t="s">
        <v>41</v>
      </c>
      <c r="B26" s="1">
        <v>80</v>
      </c>
      <c r="C26" s="1">
        <v>48</v>
      </c>
      <c r="D26" s="1">
        <v>2</v>
      </c>
      <c r="E26" s="1">
        <v>3</v>
      </c>
      <c r="F26" s="1">
        <v>0</v>
      </c>
      <c r="G26" s="1">
        <v>2</v>
      </c>
      <c r="H26" s="1">
        <v>24</v>
      </c>
      <c r="I26" s="1">
        <f t="shared" si="1"/>
        <v>1</v>
      </c>
    </row>
    <row r="27" spans="1:9" x14ac:dyDescent="0.2">
      <c r="A27" s="1" t="s">
        <v>42</v>
      </c>
      <c r="B27" s="1">
        <v>92</v>
      </c>
      <c r="C27" s="1">
        <v>80</v>
      </c>
      <c r="D27" s="1">
        <v>3</v>
      </c>
      <c r="E27" s="1">
        <v>3</v>
      </c>
      <c r="F27" s="1">
        <v>0</v>
      </c>
      <c r="G27" s="1">
        <v>0</v>
      </c>
      <c r="H27" s="1">
        <v>6</v>
      </c>
      <c r="I27" s="1">
        <f t="shared" si="1"/>
        <v>0</v>
      </c>
    </row>
    <row r="28" spans="1:9" x14ac:dyDescent="0.2">
      <c r="A28" s="1" t="s">
        <v>43</v>
      </c>
      <c r="B28" s="1">
        <v>75</v>
      </c>
      <c r="C28" s="1">
        <v>56</v>
      </c>
      <c r="D28" s="1">
        <v>3</v>
      </c>
      <c r="E28" s="1">
        <v>14</v>
      </c>
      <c r="F28" s="1">
        <v>1</v>
      </c>
      <c r="G28" s="1">
        <v>0</v>
      </c>
      <c r="H28" s="1">
        <v>1</v>
      </c>
      <c r="I28" s="1">
        <f t="shared" si="1"/>
        <v>0</v>
      </c>
    </row>
    <row r="29" spans="1:9" x14ac:dyDescent="0.2">
      <c r="A29" s="1" t="s">
        <v>44</v>
      </c>
      <c r="B29" s="1">
        <v>14</v>
      </c>
      <c r="C29" s="1">
        <v>11</v>
      </c>
      <c r="D29" s="1">
        <v>1</v>
      </c>
      <c r="E29" s="1">
        <v>2</v>
      </c>
      <c r="F29" s="1">
        <v>0</v>
      </c>
      <c r="G29" s="1">
        <v>0</v>
      </c>
      <c r="H29" s="1">
        <v>0</v>
      </c>
      <c r="I29" s="1">
        <f t="shared" si="1"/>
        <v>0</v>
      </c>
    </row>
    <row r="30" spans="1:9" x14ac:dyDescent="0.2">
      <c r="A30" s="1" t="s">
        <v>45</v>
      </c>
      <c r="B30" s="1">
        <v>6</v>
      </c>
      <c r="C30" s="1">
        <v>5</v>
      </c>
      <c r="D30" s="1">
        <v>0</v>
      </c>
      <c r="E30" s="1">
        <v>1</v>
      </c>
      <c r="F30" s="1">
        <v>0</v>
      </c>
      <c r="G30" s="1">
        <v>0</v>
      </c>
      <c r="H30" s="1">
        <v>0</v>
      </c>
      <c r="I30" s="1">
        <f t="shared" si="1"/>
        <v>0</v>
      </c>
    </row>
    <row r="31" spans="1:9" x14ac:dyDescent="0.2">
      <c r="A31" s="1" t="s">
        <v>28</v>
      </c>
      <c r="B31" s="1">
        <v>23.7</v>
      </c>
      <c r="C31" s="1">
        <v>24.8</v>
      </c>
      <c r="D31" s="1">
        <v>27.5</v>
      </c>
      <c r="E31" s="1">
        <v>35.9</v>
      </c>
      <c r="F31" s="1">
        <v>37.5</v>
      </c>
      <c r="G31" s="1">
        <v>7.5</v>
      </c>
      <c r="H31" s="1">
        <v>9.6999999999999993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38F51-3569-411C-A47B-2E31CF4BA371}">
  <dimension ref="A1:O31"/>
  <sheetViews>
    <sheetView topLeftCell="H1" zoomScale="150" zoomScaleNormal="150" workbookViewId="0">
      <selection activeCell="L3" sqref="L3:O4"/>
    </sheetView>
  </sheetViews>
  <sheetFormatPr defaultRowHeight="10.199999999999999" x14ac:dyDescent="0.2"/>
  <cols>
    <col min="1" max="16384" width="8.88671875" style="1"/>
  </cols>
  <sheetData>
    <row r="1" spans="1:15" x14ac:dyDescent="0.2">
      <c r="A1" s="1" t="s">
        <v>83</v>
      </c>
    </row>
    <row r="2" spans="1:15" x14ac:dyDescent="0.2">
      <c r="B2" s="1" t="s">
        <v>84</v>
      </c>
    </row>
    <row r="3" spans="1:15" x14ac:dyDescent="0.2">
      <c r="B3" s="1" t="s">
        <v>3</v>
      </c>
      <c r="C3" s="1" t="s">
        <v>85</v>
      </c>
      <c r="D3" s="1" t="s">
        <v>86</v>
      </c>
      <c r="E3" s="1" t="s">
        <v>87</v>
      </c>
      <c r="F3" s="1" t="s">
        <v>88</v>
      </c>
      <c r="G3" s="1" t="s">
        <v>89</v>
      </c>
      <c r="H3" s="1" t="s">
        <v>91</v>
      </c>
      <c r="I3" s="1" t="s">
        <v>72</v>
      </c>
      <c r="J3" s="1" t="s">
        <v>92</v>
      </c>
      <c r="L3" s="1" t="s">
        <v>691</v>
      </c>
    </row>
    <row r="4" spans="1:15" x14ac:dyDescent="0.2">
      <c r="A4" s="1" t="s">
        <v>9</v>
      </c>
      <c r="L4" s="12" t="s">
        <v>84</v>
      </c>
      <c r="M4" s="8" t="s">
        <v>3</v>
      </c>
      <c r="N4" s="8" t="s">
        <v>684</v>
      </c>
      <c r="O4" s="9" t="s">
        <v>685</v>
      </c>
    </row>
    <row r="5" spans="1:15" x14ac:dyDescent="0.2">
      <c r="A5" s="1" t="s">
        <v>10</v>
      </c>
      <c r="L5" s="1" t="s">
        <v>3</v>
      </c>
      <c r="M5" s="1">
        <v>539</v>
      </c>
      <c r="N5" s="1">
        <v>270</v>
      </c>
      <c r="O5" s="1">
        <f>M5-N5</f>
        <v>269</v>
      </c>
    </row>
    <row r="6" spans="1:15" x14ac:dyDescent="0.2">
      <c r="A6" s="1" t="s">
        <v>47</v>
      </c>
      <c r="L6" s="1" t="s">
        <v>85</v>
      </c>
      <c r="M6" s="1">
        <v>117</v>
      </c>
      <c r="N6" s="1">
        <v>63</v>
      </c>
      <c r="O6" s="1">
        <f t="shared" ref="O6:O13" si="0">M6-N6</f>
        <v>54</v>
      </c>
    </row>
    <row r="7" spans="1:15" x14ac:dyDescent="0.2">
      <c r="A7" s="1" t="s">
        <v>3</v>
      </c>
      <c r="B7" s="1">
        <v>539</v>
      </c>
      <c r="C7" s="1">
        <v>117</v>
      </c>
      <c r="D7" s="1">
        <v>230</v>
      </c>
      <c r="E7" s="1">
        <v>106</v>
      </c>
      <c r="F7" s="1">
        <v>4</v>
      </c>
      <c r="G7" s="1">
        <v>1</v>
      </c>
      <c r="H7" s="1">
        <v>5</v>
      </c>
      <c r="I7" s="1">
        <v>21</v>
      </c>
      <c r="J7" s="1">
        <v>55</v>
      </c>
      <c r="L7" s="1" t="s">
        <v>86</v>
      </c>
      <c r="M7" s="1">
        <v>230</v>
      </c>
      <c r="N7" s="1">
        <v>111</v>
      </c>
      <c r="O7" s="1">
        <f t="shared" si="0"/>
        <v>119</v>
      </c>
    </row>
    <row r="8" spans="1:15" x14ac:dyDescent="0.2">
      <c r="A8" s="1" t="s">
        <v>41</v>
      </c>
      <c r="B8" s="1">
        <v>182</v>
      </c>
      <c r="C8" s="1">
        <v>17</v>
      </c>
      <c r="D8" s="1">
        <v>68</v>
      </c>
      <c r="E8" s="1">
        <v>47</v>
      </c>
      <c r="F8" s="1">
        <v>0</v>
      </c>
      <c r="G8" s="1">
        <v>0</v>
      </c>
      <c r="H8" s="1">
        <v>0</v>
      </c>
      <c r="I8" s="1">
        <v>6</v>
      </c>
      <c r="J8" s="1">
        <v>44</v>
      </c>
      <c r="L8" s="1" t="s">
        <v>87</v>
      </c>
      <c r="M8" s="1">
        <v>106</v>
      </c>
      <c r="N8" s="1">
        <v>57</v>
      </c>
      <c r="O8" s="1">
        <f t="shared" si="0"/>
        <v>49</v>
      </c>
    </row>
    <row r="9" spans="1:15" x14ac:dyDescent="0.2">
      <c r="A9" s="1" t="s">
        <v>42</v>
      </c>
      <c r="B9" s="1">
        <v>160</v>
      </c>
      <c r="C9" s="1">
        <v>29</v>
      </c>
      <c r="D9" s="1">
        <v>64</v>
      </c>
      <c r="E9" s="1">
        <v>42</v>
      </c>
      <c r="F9" s="1">
        <v>1</v>
      </c>
      <c r="G9" s="1">
        <v>0</v>
      </c>
      <c r="H9" s="1">
        <v>3</v>
      </c>
      <c r="I9" s="1">
        <v>11</v>
      </c>
      <c r="J9" s="1">
        <v>10</v>
      </c>
      <c r="L9" s="1" t="s">
        <v>88</v>
      </c>
      <c r="M9" s="1">
        <v>4</v>
      </c>
      <c r="N9" s="1">
        <v>3</v>
      </c>
      <c r="O9" s="1">
        <f t="shared" si="0"/>
        <v>1</v>
      </c>
    </row>
    <row r="10" spans="1:15" x14ac:dyDescent="0.2">
      <c r="A10" s="1" t="s">
        <v>43</v>
      </c>
      <c r="B10" s="1">
        <v>155</v>
      </c>
      <c r="C10" s="1">
        <v>63</v>
      </c>
      <c r="D10" s="1">
        <v>71</v>
      </c>
      <c r="E10" s="1">
        <v>14</v>
      </c>
      <c r="F10" s="1">
        <v>1</v>
      </c>
      <c r="G10" s="1">
        <v>1</v>
      </c>
      <c r="H10" s="1">
        <v>1</v>
      </c>
      <c r="I10" s="1">
        <v>3</v>
      </c>
      <c r="J10" s="1">
        <v>1</v>
      </c>
      <c r="L10" s="1" t="s">
        <v>89</v>
      </c>
      <c r="M10" s="1">
        <v>1</v>
      </c>
      <c r="N10" s="1">
        <v>0</v>
      </c>
      <c r="O10" s="1">
        <f t="shared" si="0"/>
        <v>1</v>
      </c>
    </row>
    <row r="11" spans="1:15" x14ac:dyDescent="0.2">
      <c r="A11" s="1" t="s">
        <v>44</v>
      </c>
      <c r="B11" s="1">
        <v>30</v>
      </c>
      <c r="C11" s="1">
        <v>6</v>
      </c>
      <c r="D11" s="1">
        <v>18</v>
      </c>
      <c r="E11" s="1">
        <v>2</v>
      </c>
      <c r="F11" s="1">
        <v>2</v>
      </c>
      <c r="G11" s="1">
        <v>0</v>
      </c>
      <c r="H11" s="1">
        <v>1</v>
      </c>
      <c r="I11" s="1">
        <v>1</v>
      </c>
      <c r="J11" s="1">
        <v>0</v>
      </c>
      <c r="L11" s="1" t="s">
        <v>91</v>
      </c>
      <c r="M11" s="1">
        <v>5</v>
      </c>
      <c r="N11" s="1">
        <v>2</v>
      </c>
      <c r="O11" s="1">
        <f t="shared" si="0"/>
        <v>3</v>
      </c>
    </row>
    <row r="12" spans="1:15" x14ac:dyDescent="0.2">
      <c r="A12" s="1" t="s">
        <v>45</v>
      </c>
      <c r="B12" s="1">
        <v>12</v>
      </c>
      <c r="C12" s="1">
        <v>2</v>
      </c>
      <c r="D12" s="1">
        <v>9</v>
      </c>
      <c r="E12" s="1">
        <v>1</v>
      </c>
      <c r="F12" s="1">
        <v>0</v>
      </c>
      <c r="G12" s="1">
        <v>0</v>
      </c>
      <c r="H12" s="1">
        <v>0</v>
      </c>
      <c r="I12" s="1">
        <v>0</v>
      </c>
      <c r="J12" s="1">
        <v>0</v>
      </c>
      <c r="L12" s="1" t="s">
        <v>72</v>
      </c>
      <c r="M12" s="1">
        <v>21</v>
      </c>
      <c r="N12" s="1">
        <v>10</v>
      </c>
      <c r="O12" s="1">
        <f t="shared" si="0"/>
        <v>11</v>
      </c>
    </row>
    <row r="13" spans="1:15" x14ac:dyDescent="0.2">
      <c r="A13" s="1" t="s">
        <v>28</v>
      </c>
      <c r="B13" s="1">
        <v>23.2</v>
      </c>
      <c r="C13" s="1">
        <v>33</v>
      </c>
      <c r="D13" s="1">
        <v>26</v>
      </c>
      <c r="E13" s="1">
        <v>17.100000000000001</v>
      </c>
      <c r="F13" s="1">
        <v>45</v>
      </c>
      <c r="G13" s="1">
        <v>37.5</v>
      </c>
      <c r="H13" s="1">
        <v>27.5</v>
      </c>
      <c r="I13" s="1">
        <v>21.1</v>
      </c>
      <c r="J13" s="1">
        <v>9.4</v>
      </c>
      <c r="L13" s="1" t="s">
        <v>92</v>
      </c>
      <c r="M13" s="1">
        <v>55</v>
      </c>
      <c r="N13" s="1">
        <v>24</v>
      </c>
      <c r="O13" s="1">
        <f t="shared" si="0"/>
        <v>31</v>
      </c>
    </row>
    <row r="14" spans="1:15" x14ac:dyDescent="0.2">
      <c r="A14" s="1" t="s">
        <v>29</v>
      </c>
      <c r="L14" s="11" t="s">
        <v>663</v>
      </c>
      <c r="M14" s="11"/>
      <c r="N14" s="11"/>
      <c r="O14" s="11"/>
    </row>
    <row r="15" spans="1:15" x14ac:dyDescent="0.2">
      <c r="A15" s="1" t="s">
        <v>47</v>
      </c>
    </row>
    <row r="16" spans="1:15" x14ac:dyDescent="0.2">
      <c r="A16" s="1" t="s">
        <v>3</v>
      </c>
      <c r="B16" s="1">
        <v>270</v>
      </c>
      <c r="C16" s="1">
        <v>63</v>
      </c>
      <c r="D16" s="1">
        <v>111</v>
      </c>
      <c r="E16" s="1">
        <v>57</v>
      </c>
      <c r="F16" s="1">
        <v>3</v>
      </c>
      <c r="G16" s="1">
        <v>0</v>
      </c>
      <c r="H16" s="1">
        <v>2</v>
      </c>
      <c r="I16" s="1">
        <v>10</v>
      </c>
      <c r="J16" s="1">
        <v>24</v>
      </c>
    </row>
    <row r="17" spans="1:10" x14ac:dyDescent="0.2">
      <c r="A17" s="1" t="s">
        <v>41</v>
      </c>
      <c r="B17" s="1">
        <v>101</v>
      </c>
      <c r="C17" s="1">
        <v>8</v>
      </c>
      <c r="D17" s="1">
        <v>37</v>
      </c>
      <c r="E17" s="1">
        <v>34</v>
      </c>
      <c r="F17" s="1">
        <v>0</v>
      </c>
      <c r="G17" s="1">
        <v>0</v>
      </c>
      <c r="H17" s="1">
        <v>0</v>
      </c>
      <c r="I17" s="1">
        <v>2</v>
      </c>
      <c r="J17" s="1">
        <v>20</v>
      </c>
    </row>
    <row r="18" spans="1:10" x14ac:dyDescent="0.2">
      <c r="A18" s="1" t="s">
        <v>42</v>
      </c>
      <c r="B18" s="1">
        <v>68</v>
      </c>
      <c r="C18" s="1">
        <v>14</v>
      </c>
      <c r="D18" s="1">
        <v>26</v>
      </c>
      <c r="E18" s="1">
        <v>16</v>
      </c>
      <c r="F18" s="1">
        <v>1</v>
      </c>
      <c r="G18" s="1">
        <v>0</v>
      </c>
      <c r="H18" s="1">
        <v>1</v>
      </c>
      <c r="I18" s="1">
        <v>6</v>
      </c>
      <c r="J18" s="1">
        <v>4</v>
      </c>
    </row>
    <row r="19" spans="1:10" x14ac:dyDescent="0.2">
      <c r="A19" s="1" t="s">
        <v>43</v>
      </c>
      <c r="B19" s="1">
        <v>80</v>
      </c>
      <c r="C19" s="1">
        <v>38</v>
      </c>
      <c r="D19" s="1">
        <v>34</v>
      </c>
      <c r="E19" s="1">
        <v>5</v>
      </c>
      <c r="F19" s="1">
        <v>1</v>
      </c>
      <c r="G19" s="1">
        <v>0</v>
      </c>
      <c r="H19" s="1">
        <v>0</v>
      </c>
      <c r="I19" s="1">
        <v>2</v>
      </c>
      <c r="J19" s="1">
        <v>0</v>
      </c>
    </row>
    <row r="20" spans="1:10" x14ac:dyDescent="0.2">
      <c r="A20" s="1" t="s">
        <v>44</v>
      </c>
      <c r="B20" s="1">
        <v>15</v>
      </c>
      <c r="C20" s="1">
        <v>2</v>
      </c>
      <c r="D20" s="1">
        <v>10</v>
      </c>
      <c r="E20" s="1">
        <v>1</v>
      </c>
      <c r="F20" s="1">
        <v>1</v>
      </c>
      <c r="G20" s="1">
        <v>0</v>
      </c>
      <c r="H20" s="1">
        <v>1</v>
      </c>
      <c r="I20" s="1">
        <v>0</v>
      </c>
      <c r="J20" s="1">
        <v>0</v>
      </c>
    </row>
    <row r="21" spans="1:10" x14ac:dyDescent="0.2">
      <c r="A21" s="1" t="s">
        <v>45</v>
      </c>
      <c r="B21" s="1">
        <v>6</v>
      </c>
      <c r="C21" s="1">
        <v>1</v>
      </c>
      <c r="D21" s="1">
        <v>4</v>
      </c>
      <c r="E21" s="1">
        <v>1</v>
      </c>
      <c r="F21" s="1">
        <v>0</v>
      </c>
      <c r="G21" s="1">
        <v>0</v>
      </c>
      <c r="H21" s="1">
        <v>0</v>
      </c>
      <c r="I21" s="1">
        <v>0</v>
      </c>
      <c r="J21" s="1">
        <v>0</v>
      </c>
    </row>
    <row r="22" spans="1:10" x14ac:dyDescent="0.2">
      <c r="A22" s="1" t="s">
        <v>28</v>
      </c>
      <c r="B22" s="1">
        <v>22.5</v>
      </c>
      <c r="C22" s="1">
        <v>33.799999999999997</v>
      </c>
      <c r="D22" s="1">
        <v>25.7</v>
      </c>
      <c r="E22" s="1">
        <v>12.6</v>
      </c>
      <c r="F22" s="1">
        <v>37.5</v>
      </c>
      <c r="G22" s="1">
        <v>0</v>
      </c>
      <c r="H22" s="1">
        <v>37.5</v>
      </c>
      <c r="I22" s="1">
        <v>22.5</v>
      </c>
      <c r="J22" s="1">
        <v>9</v>
      </c>
    </row>
    <row r="23" spans="1:10" x14ac:dyDescent="0.2">
      <c r="A23" s="1" t="s">
        <v>30</v>
      </c>
    </row>
    <row r="24" spans="1:10" x14ac:dyDescent="0.2">
      <c r="A24" s="1" t="s">
        <v>47</v>
      </c>
    </row>
    <row r="25" spans="1:10" x14ac:dyDescent="0.2">
      <c r="A25" s="1" t="s">
        <v>3</v>
      </c>
      <c r="B25" s="1">
        <v>269</v>
      </c>
      <c r="C25" s="1">
        <v>54</v>
      </c>
      <c r="D25" s="1">
        <v>119</v>
      </c>
      <c r="E25" s="1">
        <v>49</v>
      </c>
      <c r="F25" s="1">
        <v>1</v>
      </c>
      <c r="G25" s="1">
        <v>1</v>
      </c>
      <c r="H25" s="1">
        <v>3</v>
      </c>
      <c r="I25" s="1">
        <v>11</v>
      </c>
      <c r="J25" s="1">
        <v>31</v>
      </c>
    </row>
    <row r="26" spans="1:10" x14ac:dyDescent="0.2">
      <c r="A26" s="1" t="s">
        <v>41</v>
      </c>
      <c r="B26" s="1">
        <v>81</v>
      </c>
      <c r="C26" s="1">
        <v>9</v>
      </c>
      <c r="D26" s="1">
        <v>31</v>
      </c>
      <c r="E26" s="1">
        <v>13</v>
      </c>
      <c r="F26" s="1">
        <v>0</v>
      </c>
      <c r="G26" s="1">
        <v>0</v>
      </c>
      <c r="H26" s="1">
        <v>0</v>
      </c>
      <c r="I26" s="1">
        <v>4</v>
      </c>
      <c r="J26" s="1">
        <v>24</v>
      </c>
    </row>
    <row r="27" spans="1:10" x14ac:dyDescent="0.2">
      <c r="A27" s="1" t="s">
        <v>42</v>
      </c>
      <c r="B27" s="1">
        <v>92</v>
      </c>
      <c r="C27" s="1">
        <v>15</v>
      </c>
      <c r="D27" s="1">
        <v>38</v>
      </c>
      <c r="E27" s="1">
        <v>26</v>
      </c>
      <c r="F27" s="1">
        <v>0</v>
      </c>
      <c r="G27" s="1">
        <v>0</v>
      </c>
      <c r="H27" s="1">
        <v>2</v>
      </c>
      <c r="I27" s="1">
        <v>5</v>
      </c>
      <c r="J27" s="1">
        <v>6</v>
      </c>
    </row>
    <row r="28" spans="1:10" x14ac:dyDescent="0.2">
      <c r="A28" s="1" t="s">
        <v>43</v>
      </c>
      <c r="B28" s="1">
        <v>75</v>
      </c>
      <c r="C28" s="1">
        <v>25</v>
      </c>
      <c r="D28" s="1">
        <v>37</v>
      </c>
      <c r="E28" s="1">
        <v>9</v>
      </c>
      <c r="F28" s="1">
        <v>0</v>
      </c>
      <c r="G28" s="1">
        <v>1</v>
      </c>
      <c r="H28" s="1">
        <v>1</v>
      </c>
      <c r="I28" s="1">
        <v>1</v>
      </c>
      <c r="J28" s="1">
        <v>1</v>
      </c>
    </row>
    <row r="29" spans="1:10" x14ac:dyDescent="0.2">
      <c r="A29" s="1" t="s">
        <v>44</v>
      </c>
      <c r="B29" s="1">
        <v>15</v>
      </c>
      <c r="C29" s="1">
        <v>4</v>
      </c>
      <c r="D29" s="1">
        <v>8</v>
      </c>
      <c r="E29" s="1">
        <v>1</v>
      </c>
      <c r="F29" s="1">
        <v>1</v>
      </c>
      <c r="G29" s="1">
        <v>0</v>
      </c>
      <c r="H29" s="1">
        <v>0</v>
      </c>
      <c r="I29" s="1">
        <v>1</v>
      </c>
      <c r="J29" s="1">
        <v>0</v>
      </c>
    </row>
    <row r="30" spans="1:10" x14ac:dyDescent="0.2">
      <c r="A30" s="1" t="s">
        <v>45</v>
      </c>
      <c r="B30" s="1">
        <v>6</v>
      </c>
      <c r="C30" s="1">
        <v>1</v>
      </c>
      <c r="D30" s="1">
        <v>5</v>
      </c>
      <c r="E30" s="1">
        <v>0</v>
      </c>
      <c r="F30" s="1">
        <v>0</v>
      </c>
      <c r="G30" s="1">
        <v>0</v>
      </c>
      <c r="H30" s="1">
        <v>0</v>
      </c>
      <c r="I30" s="1">
        <v>0</v>
      </c>
      <c r="J30" s="1">
        <v>0</v>
      </c>
    </row>
    <row r="31" spans="1:10" x14ac:dyDescent="0.2">
      <c r="A31" s="1" t="s">
        <v>28</v>
      </c>
      <c r="B31" s="1">
        <v>23.7</v>
      </c>
      <c r="C31" s="1">
        <v>31.8</v>
      </c>
      <c r="D31" s="1">
        <v>26.3</v>
      </c>
      <c r="E31" s="1">
        <v>21.6</v>
      </c>
      <c r="F31" s="1">
        <v>52.5</v>
      </c>
      <c r="G31" s="1">
        <v>37.5</v>
      </c>
      <c r="H31" s="1">
        <v>26.3</v>
      </c>
      <c r="I31" s="1">
        <v>19.5</v>
      </c>
      <c r="J31" s="1">
        <v>9.6999999999999993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Sheet1</vt:lpstr>
      <vt:lpstr>Sheet64</vt:lpstr>
      <vt:lpstr>Sheet2</vt:lpstr>
      <vt:lpstr>Sheet3</vt:lpstr>
      <vt:lpstr>Sheet4</vt:lpstr>
      <vt:lpstr>Sheet5</vt:lpstr>
      <vt:lpstr>Sheet6</vt:lpstr>
      <vt:lpstr>Sheet7</vt:lpstr>
      <vt:lpstr>Sheet8</vt:lpstr>
      <vt:lpstr>Sheet9</vt:lpstr>
      <vt:lpstr>Sheet72</vt:lpstr>
      <vt:lpstr>Sheet73</vt:lpstr>
      <vt:lpstr>Sheet10</vt:lpstr>
      <vt:lpstr>Sheet11</vt:lpstr>
      <vt:lpstr>Sheet12</vt:lpstr>
      <vt:lpstr>Sheet13</vt:lpstr>
      <vt:lpstr>Sheet14</vt:lpstr>
      <vt:lpstr>Sheet71</vt:lpstr>
      <vt:lpstr>Sheet15</vt:lpstr>
      <vt:lpstr>Sheet16</vt:lpstr>
      <vt:lpstr>Sheet17</vt:lpstr>
      <vt:lpstr>Sheet18</vt:lpstr>
      <vt:lpstr>Sheet65</vt:lpstr>
      <vt:lpstr>Sheet19</vt:lpstr>
      <vt:lpstr>Sheet20</vt:lpstr>
      <vt:lpstr>Sheet21</vt:lpstr>
      <vt:lpstr>Sheet22</vt:lpstr>
      <vt:lpstr>Sheet66</vt:lpstr>
      <vt:lpstr>Sheet23</vt:lpstr>
      <vt:lpstr>Sheet24</vt:lpstr>
      <vt:lpstr>Sheet25</vt:lpstr>
      <vt:lpstr>Sheet67</vt:lpstr>
      <vt:lpstr>Sheet26</vt:lpstr>
      <vt:lpstr>Sheet27</vt:lpstr>
      <vt:lpstr>Sheet28</vt:lpstr>
      <vt:lpstr>Sheet29</vt:lpstr>
      <vt:lpstr>Sheet68</vt:lpstr>
      <vt:lpstr>Sheet30</vt:lpstr>
      <vt:lpstr>Sheet69</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lpstr>Sheet45</vt:lpstr>
      <vt:lpstr>Sheet46</vt:lpstr>
      <vt:lpstr>Sheet47</vt:lpstr>
      <vt:lpstr>Sheet48</vt:lpstr>
      <vt:lpstr>Sheet49</vt:lpstr>
      <vt:lpstr>Sheet50</vt:lpstr>
      <vt:lpstr>Sheet51</vt:lpstr>
      <vt:lpstr>Sheet52</vt:lpstr>
      <vt:lpstr>Sheet53</vt:lpstr>
      <vt:lpstr>Sheet54</vt:lpstr>
      <vt:lpstr>Sheet55</vt:lpstr>
      <vt:lpstr>Sheet56</vt:lpstr>
      <vt:lpstr>Sheet57</vt:lpstr>
      <vt:lpstr>Sheet70</vt:lpstr>
      <vt:lpstr>Sheet58</vt:lpstr>
      <vt:lpstr>Sheet59</vt:lpstr>
      <vt:lpstr>Sheet60</vt:lpstr>
      <vt:lpstr>Sheet61</vt:lpstr>
      <vt:lpstr>Sheet62</vt:lpstr>
      <vt:lpstr>Sheet63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Levin</dc:creator>
  <cp:lastModifiedBy>Michael Levin</cp:lastModifiedBy>
  <dcterms:created xsi:type="dcterms:W3CDTF">2018-06-08T20:15:42Z</dcterms:created>
  <dcterms:modified xsi:type="dcterms:W3CDTF">2018-07-11T00:07:06Z</dcterms:modified>
</cp:coreProperties>
</file>