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Kiribati\Kiribati1968\"/>
    </mc:Choice>
  </mc:AlternateContent>
  <xr:revisionPtr revIDLastSave="0" documentId="13_ncr:1_{45B446EC-E8BF-475F-B2AC-F64178503FD9}" xr6:coauthVersionLast="47" xr6:coauthVersionMax="47" xr10:uidLastSave="{00000000-0000-0000-0000-000000000000}"/>
  <bookViews>
    <workbookView xWindow="-96" yWindow="-96" windowWidth="23232" windowHeight="13872" firstSheet="2" activeTab="10" xr2:uid="{4F982AB2-F52E-4FB2-AFCC-2C6E7832D21D}"/>
  </bookViews>
  <sheets>
    <sheet name="Kiribati 1968 Ethnicity" sheetId="1" r:id="rId1"/>
    <sheet name="Age" sheetId="2" r:id="rId2"/>
    <sheet name="Marital" sheetId="3" r:id="rId3"/>
    <sheet name="Birthplace" sheetId="4" r:id="rId4"/>
    <sheet name="Religion" sheetId="6" r:id="rId5"/>
    <sheet name="Schooling" sheetId="7" r:id="rId6"/>
    <sheet name="Econ Actv" sheetId="8" r:id="rId7"/>
    <sheet name="Industry" sheetId="9" r:id="rId8"/>
    <sheet name="Fertility" sheetId="10" r:id="rId9"/>
    <sheet name="CEB" sheetId="11" r:id="rId10"/>
    <sheet name="Sex ratio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1" l="1"/>
  <c r="O5" i="11" s="1"/>
  <c r="N6" i="11"/>
  <c r="O6" i="11"/>
  <c r="N7" i="11"/>
  <c r="O7" i="11"/>
  <c r="N8" i="11"/>
  <c r="O8" i="11"/>
  <c r="N9" i="11"/>
  <c r="O9" i="11"/>
  <c r="N10" i="11"/>
  <c r="O10" i="11"/>
  <c r="N11" i="11"/>
  <c r="O11" i="11" s="1"/>
  <c r="N12" i="11"/>
  <c r="O12" i="11"/>
  <c r="N13" i="11"/>
  <c r="O13" i="11"/>
  <c r="N14" i="11"/>
  <c r="O14" i="11"/>
  <c r="N15" i="11"/>
  <c r="O15" i="11"/>
  <c r="N16" i="11"/>
  <c r="O16" i="11"/>
  <c r="N17" i="11"/>
  <c r="O17" i="11"/>
  <c r="N4" i="11"/>
  <c r="O4" i="11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30" i="12"/>
  <c r="E31" i="12"/>
  <c r="E32" i="12"/>
  <c r="E35" i="12"/>
  <c r="E37" i="12"/>
  <c r="E38" i="12"/>
  <c r="E39" i="12"/>
  <c r="E40" i="12"/>
  <c r="E41" i="12"/>
  <c r="E42" i="12"/>
  <c r="E44" i="12"/>
  <c r="E45" i="12"/>
  <c r="E46" i="12"/>
  <c r="E3" i="12"/>
</calcChain>
</file>

<file path=xl/sharedStrings.xml><?xml version="1.0" encoding="utf-8"?>
<sst xmlns="http://schemas.openxmlformats.org/spreadsheetml/2006/main" count="514" uniqueCount="153">
  <si>
    <t>Table 1. Kiribati Atolls by Sex and Ethnicity, Kiribati: 1968</t>
  </si>
  <si>
    <t>Total</t>
  </si>
  <si>
    <t>Micronesian</t>
  </si>
  <si>
    <t>Polynesian</t>
  </si>
  <si>
    <t>European</t>
  </si>
  <si>
    <t>All others</t>
  </si>
  <si>
    <t xml:space="preserve">   Total</t>
  </si>
  <si>
    <t>Makin</t>
  </si>
  <si>
    <t>Butaritari</t>
  </si>
  <si>
    <t>Marakei</t>
  </si>
  <si>
    <t>Abaiang</t>
  </si>
  <si>
    <t>Tarawa</t>
  </si>
  <si>
    <t>Maiana</t>
  </si>
  <si>
    <t>Abemama</t>
  </si>
  <si>
    <t>Kuria</t>
  </si>
  <si>
    <t>Aranuka</t>
  </si>
  <si>
    <t>Nonouti</t>
  </si>
  <si>
    <t>Tabiteuea</t>
  </si>
  <si>
    <t>Beru</t>
  </si>
  <si>
    <t>Nikunau</t>
  </si>
  <si>
    <t>Onotoa</t>
  </si>
  <si>
    <t>Tamana</t>
  </si>
  <si>
    <t>Arorae</t>
  </si>
  <si>
    <t xml:space="preserve">   Male</t>
  </si>
  <si>
    <t xml:space="preserve">   Female</t>
  </si>
  <si>
    <t>Source: 1968 Gilbert and Ellice Islands Census compiled by PacificWeb</t>
  </si>
  <si>
    <t>Table 2. Age and Sex by Ethnicity, Kiribati: 1968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</si>
  <si>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</si>
  <si>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</si>
  <si>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</si>
  <si>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</si>
  <si>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</si>
  <si>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</si>
  <si>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</si>
  <si>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</si>
  <si>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</si>
  <si>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</si>
  <si>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</si>
  <si>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</si>
  <si>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</si>
  <si>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</si>
  <si>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</si>
  <si>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>Source: 1968 Gilbert and Ellice Islands Census compiled bhy PacificWeb</t>
  </si>
  <si>
    <t>Table 3. Marital Status by Ethnicity, Kiribati: 1968</t>
  </si>
  <si>
    <t>Never married</t>
  </si>
  <si>
    <t>Married</t>
  </si>
  <si>
    <t>Widowed</t>
  </si>
  <si>
    <t>Divorced</t>
  </si>
  <si>
    <t>Not Stated</t>
  </si>
  <si>
    <t>Table 4. Birthplace by Ethnicity, Kiribati: 1968</t>
  </si>
  <si>
    <t>Tuvalu</t>
  </si>
  <si>
    <t>United Kingdom</t>
  </si>
  <si>
    <t>Australia/NZ</t>
  </si>
  <si>
    <t>Elsewhere</t>
  </si>
  <si>
    <t>Table 6. Religion by Ethnicity, Kiribati: 1968</t>
  </si>
  <si>
    <t>Congregationalst</t>
  </si>
  <si>
    <t>Catholic</t>
  </si>
  <si>
    <t>Seventh Day Adv</t>
  </si>
  <si>
    <t>Others</t>
  </si>
  <si>
    <t>Table 7. School Attendance by Ethnicity, Kiribati: 1968</t>
  </si>
  <si>
    <t>Attending school</t>
  </si>
  <si>
    <t>Not attend sch</t>
  </si>
  <si>
    <t>School not stat</t>
  </si>
  <si>
    <t>Students 15+</t>
  </si>
  <si>
    <t>Source: 1968 Gilbert and Eliice Islands Census compiled by PacificWeb</t>
  </si>
  <si>
    <t>Table 8. Economic Activity by Ethnicity, Kiribati: 1968</t>
  </si>
  <si>
    <t>Subsistence</t>
  </si>
  <si>
    <t>Government</t>
  </si>
  <si>
    <t>Phosphate mining</t>
  </si>
  <si>
    <t>Other Likely Paid</t>
  </si>
  <si>
    <t>Unemployed</t>
  </si>
  <si>
    <t>Retired</t>
  </si>
  <si>
    <t>Inmates</t>
  </si>
  <si>
    <t>Home duties</t>
  </si>
  <si>
    <t>Table 9. Industry by Ethnicity, Kiribati: 1968</t>
  </si>
  <si>
    <t>Village Agric</t>
  </si>
  <si>
    <t>Plantation/othr</t>
  </si>
  <si>
    <t>Copra</t>
  </si>
  <si>
    <t>Boatbuilding</t>
  </si>
  <si>
    <t>Construction</t>
  </si>
  <si>
    <t>Mech Engineering</t>
  </si>
  <si>
    <t>Wholesale/Retail</t>
  </si>
  <si>
    <t>Shipping</t>
  </si>
  <si>
    <t>Communications</t>
  </si>
  <si>
    <t>Cent/Dist Admin</t>
  </si>
  <si>
    <t>Local Government</t>
  </si>
  <si>
    <t>Medic/Health Srv</t>
  </si>
  <si>
    <t>Education</t>
  </si>
  <si>
    <t>Ecclesiastical</t>
  </si>
  <si>
    <t>Police/Protectve</t>
  </si>
  <si>
    <t>Utilities</t>
  </si>
  <si>
    <t>Overseas surveys</t>
  </si>
  <si>
    <t>Cafe/Clubs/Hotel</t>
  </si>
  <si>
    <t>Cinemas</t>
  </si>
  <si>
    <t>Personal Service</t>
  </si>
  <si>
    <t>Other Econ Actvt</t>
  </si>
  <si>
    <t>Table 10. Fertility by Ethnicity, Kiribati: 1968</t>
  </si>
  <si>
    <t xml:space="preserve">   Children born</t>
  </si>
  <si>
    <t>0 children</t>
  </si>
  <si>
    <t>1 children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</si>
  <si>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</si>
  <si>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</si>
  <si>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</si>
  <si>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</si>
  <si>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</si>
  <si>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</si>
  <si>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</si>
  <si>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</si>
  <si>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10+ children</t>
  </si>
  <si>
    <t>Mean</t>
  </si>
  <si>
    <t xml:space="preserve">   Children Still Alive</t>
  </si>
  <si>
    <t xml:space="preserve">   Age at First Birth</t>
  </si>
  <si>
    <t>Less than 17</t>
  </si>
  <si>
    <t>25 to 26</t>
  </si>
  <si>
    <t>27 to 29</t>
  </si>
  <si>
    <t>30 to 34</t>
  </si>
  <si>
    <t>35 or older</t>
  </si>
  <si>
    <t>Table 11. Sex and AGE by Children born</t>
  </si>
  <si>
    <t>Male</t>
  </si>
  <si>
    <t>Female</t>
  </si>
  <si>
    <t>Nanumea</t>
  </si>
  <si>
    <t>Nanumanga</t>
  </si>
  <si>
    <t>Niutao</t>
  </si>
  <si>
    <t>Nui</t>
  </si>
  <si>
    <t>Vaitupu</t>
  </si>
  <si>
    <t>Nukufetau</t>
  </si>
  <si>
    <t>Funafuti</t>
  </si>
  <si>
    <t>Nukulaelae</t>
  </si>
  <si>
    <t>Niulakita</t>
  </si>
  <si>
    <t>Canton</t>
  </si>
  <si>
    <t>Hull (Orona)</t>
  </si>
  <si>
    <t>Gardner/Nukumaro</t>
  </si>
  <si>
    <t>Fanning</t>
  </si>
  <si>
    <t>Washington</t>
  </si>
  <si>
    <t>Christmas</t>
  </si>
  <si>
    <t>Nauru</t>
  </si>
  <si>
    <t>Ships</t>
  </si>
  <si>
    <t>Other Pac Island</t>
  </si>
  <si>
    <t>Australia</t>
  </si>
  <si>
    <t>New Zealand</t>
  </si>
  <si>
    <t>Other Brit Comm</t>
  </si>
  <si>
    <t>Other Eur/Amer</t>
  </si>
  <si>
    <t>China</t>
  </si>
  <si>
    <t>All other</t>
  </si>
  <si>
    <t>Ocean</t>
  </si>
  <si>
    <t>5-9</t>
  </si>
  <si>
    <t>10-14</t>
  </si>
  <si>
    <t>Table 12. Birthplace by Sex, Kiriabti: 1968</t>
  </si>
  <si>
    <t>Sex Ratio</t>
  </si>
  <si>
    <t>None</t>
  </si>
  <si>
    <t>10+</t>
  </si>
  <si>
    <t>Children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</si>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</sst>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49" fontId="1" fillId="0" borderId="4" xfId="0" applyNumberFormat="1" applyFont="1" applyBorder="1"/>
    <xf numFmtId="3" fontId="1" fillId="0" borderId="5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D0F8-E5A3-4125-BD7C-84D004C8F372}">
  <dimension ref="A1:F57"/>
  <sheetViews>
    <sheetView view="pageBreakPreview" zoomScale="125" zoomScaleNormal="100" zoomScaleSheetLayoutView="125" workbookViewId="0">
      <selection activeCell="B11" sqref="B11"/>
    </sheetView>
  </sheetViews>
  <sheetFormatPr defaultRowHeight="10.5" x14ac:dyDescent="0.4"/>
  <cols>
    <col min="1" max="1" width="15.9453125" style="1" customWidth="1"/>
    <col min="2" max="6" width="14.3125" style="1" customWidth="1"/>
    <col min="7" max="16384" width="8.83984375" style="1"/>
  </cols>
  <sheetData>
    <row r="1" spans="1:6" ht="10.8" thickBot="1" x14ac:dyDescent="0.45">
      <c r="A1" s="1" t="s">
        <v>0</v>
      </c>
    </row>
    <row r="2" spans="1:6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4">
      <c r="A3" s="1" t="s">
        <v>6</v>
      </c>
    </row>
    <row r="4" spans="1:6" x14ac:dyDescent="0.4">
      <c r="A4" s="1" t="s">
        <v>1</v>
      </c>
      <c r="B4" s="1">
        <v>43985</v>
      </c>
      <c r="C4" s="1">
        <v>41998</v>
      </c>
      <c r="D4" s="1">
        <v>1213</v>
      </c>
      <c r="E4" s="1">
        <v>581</v>
      </c>
      <c r="F4" s="1">
        <v>193</v>
      </c>
    </row>
    <row r="5" spans="1:6" x14ac:dyDescent="0.4">
      <c r="A5" s="1" t="s">
        <v>7</v>
      </c>
      <c r="B5" s="1">
        <v>1385</v>
      </c>
      <c r="C5" s="1">
        <v>1379</v>
      </c>
      <c r="D5" s="1">
        <v>6</v>
      </c>
      <c r="E5" s="1">
        <v>0</v>
      </c>
      <c r="F5" s="1">
        <v>0</v>
      </c>
    </row>
    <row r="6" spans="1:6" x14ac:dyDescent="0.4">
      <c r="A6" s="1" t="s">
        <v>8</v>
      </c>
      <c r="B6" s="1">
        <v>2714</v>
      </c>
      <c r="C6" s="1">
        <v>2677</v>
      </c>
      <c r="D6" s="1">
        <v>3</v>
      </c>
      <c r="E6" s="1">
        <v>22</v>
      </c>
      <c r="F6" s="1">
        <v>12</v>
      </c>
    </row>
    <row r="7" spans="1:6" x14ac:dyDescent="0.4">
      <c r="A7" s="1" t="s">
        <v>9</v>
      </c>
      <c r="B7" s="1">
        <v>2180</v>
      </c>
      <c r="C7" s="1">
        <v>2164</v>
      </c>
      <c r="D7" s="1">
        <v>9</v>
      </c>
      <c r="E7" s="1">
        <v>7</v>
      </c>
      <c r="F7" s="1">
        <v>0</v>
      </c>
    </row>
    <row r="8" spans="1:6" x14ac:dyDescent="0.4">
      <c r="A8" s="1" t="s">
        <v>10</v>
      </c>
      <c r="B8" s="1">
        <v>3271</v>
      </c>
      <c r="C8" s="1">
        <v>3243</v>
      </c>
      <c r="D8" s="1">
        <v>16</v>
      </c>
      <c r="E8" s="1">
        <v>11</v>
      </c>
      <c r="F8" s="1">
        <v>1</v>
      </c>
    </row>
    <row r="9" spans="1:6" x14ac:dyDescent="0.4">
      <c r="A9" s="1" t="s">
        <v>11</v>
      </c>
      <c r="B9" s="1">
        <v>12505</v>
      </c>
      <c r="C9" s="1">
        <v>10971</v>
      </c>
      <c r="D9" s="1">
        <v>1033</v>
      </c>
      <c r="E9" s="1">
        <v>419</v>
      </c>
      <c r="F9" s="1">
        <v>82</v>
      </c>
    </row>
    <row r="10" spans="1:6" x14ac:dyDescent="0.4">
      <c r="A10" s="1" t="s">
        <v>12</v>
      </c>
      <c r="B10" s="1">
        <v>1710</v>
      </c>
      <c r="C10" s="1">
        <v>1702</v>
      </c>
      <c r="D10" s="1">
        <v>5</v>
      </c>
      <c r="E10" s="1">
        <v>1</v>
      </c>
      <c r="F10" s="1">
        <v>2</v>
      </c>
    </row>
    <row r="11" spans="1:6" x14ac:dyDescent="0.4">
      <c r="A11" s="1" t="s">
        <v>13</v>
      </c>
      <c r="B11" s="1">
        <v>2126</v>
      </c>
      <c r="C11" s="1">
        <v>2062</v>
      </c>
      <c r="D11" s="1">
        <v>44</v>
      </c>
      <c r="E11" s="1">
        <v>12</v>
      </c>
      <c r="F11" s="1">
        <v>8</v>
      </c>
    </row>
    <row r="12" spans="1:6" x14ac:dyDescent="0.4">
      <c r="A12" s="1" t="s">
        <v>14</v>
      </c>
      <c r="B12" s="1">
        <v>944</v>
      </c>
      <c r="C12" s="1">
        <v>923</v>
      </c>
      <c r="D12" s="1">
        <v>16</v>
      </c>
      <c r="E12" s="1">
        <v>4</v>
      </c>
      <c r="F12" s="1">
        <v>1</v>
      </c>
    </row>
    <row r="13" spans="1:6" x14ac:dyDescent="0.4">
      <c r="A13" s="1" t="s">
        <v>15</v>
      </c>
      <c r="B13" s="1">
        <v>738</v>
      </c>
      <c r="C13" s="1">
        <v>738</v>
      </c>
      <c r="D13" s="1">
        <v>0</v>
      </c>
      <c r="E13" s="1">
        <v>0</v>
      </c>
      <c r="F13" s="1">
        <v>0</v>
      </c>
    </row>
    <row r="14" spans="1:6" x14ac:dyDescent="0.4">
      <c r="A14" s="1" t="s">
        <v>16</v>
      </c>
      <c r="B14" s="1">
        <v>2408</v>
      </c>
      <c r="C14" s="1">
        <v>2397</v>
      </c>
      <c r="D14" s="1">
        <v>1</v>
      </c>
      <c r="E14" s="1">
        <v>3</v>
      </c>
      <c r="F14" s="1">
        <v>7</v>
      </c>
    </row>
    <row r="15" spans="1:6" x14ac:dyDescent="0.4">
      <c r="A15" s="1" t="s">
        <v>17</v>
      </c>
      <c r="B15" s="1">
        <v>4397</v>
      </c>
      <c r="C15" s="1">
        <v>4267</v>
      </c>
      <c r="D15" s="1">
        <v>22</v>
      </c>
      <c r="E15" s="1">
        <v>49</v>
      </c>
      <c r="F15" s="1">
        <v>59</v>
      </c>
    </row>
    <row r="16" spans="1:6" x14ac:dyDescent="0.4">
      <c r="A16" s="1" t="s">
        <v>18</v>
      </c>
      <c r="B16" s="1">
        <v>2366</v>
      </c>
      <c r="C16" s="1">
        <v>2334</v>
      </c>
      <c r="D16" s="1">
        <v>16</v>
      </c>
      <c r="E16" s="1">
        <v>9</v>
      </c>
      <c r="F16" s="1">
        <v>7</v>
      </c>
    </row>
    <row r="17" spans="1:6" x14ac:dyDescent="0.4">
      <c r="A17" s="1" t="s">
        <v>19</v>
      </c>
      <c r="B17" s="1">
        <v>2029</v>
      </c>
      <c r="C17" s="1">
        <v>2002</v>
      </c>
      <c r="D17" s="1">
        <v>18</v>
      </c>
      <c r="E17" s="1">
        <v>9</v>
      </c>
      <c r="F17" s="1">
        <v>0</v>
      </c>
    </row>
    <row r="18" spans="1:6" x14ac:dyDescent="0.4">
      <c r="A18" s="1" t="s">
        <v>20</v>
      </c>
      <c r="B18" s="1">
        <v>1960</v>
      </c>
      <c r="C18" s="1">
        <v>1929</v>
      </c>
      <c r="D18" s="1">
        <v>9</v>
      </c>
      <c r="E18" s="1">
        <v>12</v>
      </c>
      <c r="F18" s="1">
        <v>10</v>
      </c>
    </row>
    <row r="19" spans="1:6" x14ac:dyDescent="0.4">
      <c r="A19" s="1" t="s">
        <v>21</v>
      </c>
      <c r="B19" s="1">
        <v>1422</v>
      </c>
      <c r="C19" s="1">
        <v>1388</v>
      </c>
      <c r="D19" s="1">
        <v>9</v>
      </c>
      <c r="E19" s="1">
        <v>21</v>
      </c>
      <c r="F19" s="1">
        <v>4</v>
      </c>
    </row>
    <row r="20" spans="1:6" x14ac:dyDescent="0.4">
      <c r="A20" s="1" t="s">
        <v>22</v>
      </c>
      <c r="B20" s="1">
        <v>1830</v>
      </c>
      <c r="C20" s="1">
        <v>1822</v>
      </c>
      <c r="D20" s="1">
        <v>6</v>
      </c>
      <c r="E20" s="1">
        <v>2</v>
      </c>
      <c r="F20" s="1">
        <v>0</v>
      </c>
    </row>
    <row r="21" spans="1:6" x14ac:dyDescent="0.4">
      <c r="A21" s="1" t="s">
        <v>23</v>
      </c>
    </row>
    <row r="22" spans="1:6" x14ac:dyDescent="0.4">
      <c r="A22" s="1" t="s">
        <v>1</v>
      </c>
      <c r="B22" s="1">
        <v>21736</v>
      </c>
      <c r="C22" s="1">
        <v>20719</v>
      </c>
      <c r="D22" s="1">
        <v>638</v>
      </c>
      <c r="E22" s="1">
        <v>292</v>
      </c>
      <c r="F22" s="1">
        <v>87</v>
      </c>
    </row>
    <row r="23" spans="1:6" x14ac:dyDescent="0.4">
      <c r="A23" s="1" t="s">
        <v>7</v>
      </c>
      <c r="B23" s="1">
        <v>677</v>
      </c>
      <c r="C23" s="1">
        <v>674</v>
      </c>
      <c r="D23" s="1">
        <v>3</v>
      </c>
      <c r="E23" s="1">
        <v>0</v>
      </c>
      <c r="F23" s="1">
        <v>0</v>
      </c>
    </row>
    <row r="24" spans="1:6" x14ac:dyDescent="0.4">
      <c r="A24" s="1" t="s">
        <v>8</v>
      </c>
      <c r="B24" s="1">
        <v>1339</v>
      </c>
      <c r="C24" s="1">
        <v>1319</v>
      </c>
      <c r="D24" s="1">
        <v>3</v>
      </c>
      <c r="E24" s="1">
        <v>11</v>
      </c>
      <c r="F24" s="1">
        <v>6</v>
      </c>
    </row>
    <row r="25" spans="1:6" x14ac:dyDescent="0.4">
      <c r="A25" s="1" t="s">
        <v>9</v>
      </c>
      <c r="B25" s="1">
        <v>1091</v>
      </c>
      <c r="C25" s="1">
        <v>1085</v>
      </c>
      <c r="D25" s="1">
        <v>2</v>
      </c>
      <c r="E25" s="1">
        <v>4</v>
      </c>
      <c r="F25" s="1">
        <v>0</v>
      </c>
    </row>
    <row r="26" spans="1:6" x14ac:dyDescent="0.4">
      <c r="A26" s="1" t="s">
        <v>10</v>
      </c>
      <c r="B26" s="1">
        <v>1669</v>
      </c>
      <c r="C26" s="1">
        <v>1653</v>
      </c>
      <c r="D26" s="1">
        <v>9</v>
      </c>
      <c r="E26" s="1">
        <v>6</v>
      </c>
      <c r="F26" s="1">
        <v>1</v>
      </c>
    </row>
    <row r="27" spans="1:6" x14ac:dyDescent="0.4">
      <c r="A27" s="1" t="s">
        <v>11</v>
      </c>
      <c r="B27" s="1">
        <v>6392</v>
      </c>
      <c r="C27" s="1">
        <v>5585</v>
      </c>
      <c r="D27" s="1">
        <v>556</v>
      </c>
      <c r="E27" s="1">
        <v>209</v>
      </c>
      <c r="F27" s="1">
        <v>42</v>
      </c>
    </row>
    <row r="28" spans="1:6" x14ac:dyDescent="0.4">
      <c r="A28" s="1" t="s">
        <v>12</v>
      </c>
      <c r="B28" s="1">
        <v>874</v>
      </c>
      <c r="C28" s="1">
        <v>870</v>
      </c>
      <c r="D28" s="1">
        <v>2</v>
      </c>
      <c r="E28" s="1">
        <v>1</v>
      </c>
      <c r="F28" s="1">
        <v>1</v>
      </c>
    </row>
    <row r="29" spans="1:6" x14ac:dyDescent="0.4">
      <c r="A29" s="1" t="s">
        <v>13</v>
      </c>
      <c r="B29" s="1">
        <v>1019</v>
      </c>
      <c r="C29" s="1">
        <v>986</v>
      </c>
      <c r="D29" s="1">
        <v>24</v>
      </c>
      <c r="E29" s="1">
        <v>5</v>
      </c>
      <c r="F29" s="1">
        <v>4</v>
      </c>
    </row>
    <row r="30" spans="1:6" x14ac:dyDescent="0.4">
      <c r="A30" s="1" t="s">
        <v>14</v>
      </c>
      <c r="B30" s="1">
        <v>461</v>
      </c>
      <c r="C30" s="1">
        <v>453</v>
      </c>
      <c r="D30" s="1">
        <v>5</v>
      </c>
      <c r="E30" s="1">
        <v>3</v>
      </c>
      <c r="F30" s="1">
        <v>0</v>
      </c>
    </row>
    <row r="31" spans="1:6" x14ac:dyDescent="0.4">
      <c r="A31" s="1" t="s">
        <v>15</v>
      </c>
      <c r="B31" s="1">
        <v>351</v>
      </c>
      <c r="C31" s="1">
        <v>351</v>
      </c>
      <c r="D31" s="1">
        <v>0</v>
      </c>
      <c r="E31" s="1">
        <v>0</v>
      </c>
      <c r="F31" s="1">
        <v>0</v>
      </c>
    </row>
    <row r="32" spans="1:6" x14ac:dyDescent="0.4">
      <c r="A32" s="1" t="s">
        <v>16</v>
      </c>
      <c r="B32" s="1">
        <v>1167</v>
      </c>
      <c r="C32" s="1">
        <v>1159</v>
      </c>
      <c r="D32" s="1">
        <v>0</v>
      </c>
      <c r="E32" s="1">
        <v>1</v>
      </c>
      <c r="F32" s="1">
        <v>7</v>
      </c>
    </row>
    <row r="33" spans="1:6" x14ac:dyDescent="0.4">
      <c r="A33" s="1" t="s">
        <v>17</v>
      </c>
      <c r="B33" s="1">
        <v>2122</v>
      </c>
      <c r="C33" s="1">
        <v>2066</v>
      </c>
      <c r="D33" s="1">
        <v>10</v>
      </c>
      <c r="E33" s="1">
        <v>25</v>
      </c>
      <c r="F33" s="1">
        <v>21</v>
      </c>
    </row>
    <row r="34" spans="1:6" x14ac:dyDescent="0.4">
      <c r="A34" s="1" t="s">
        <v>18</v>
      </c>
      <c r="B34" s="1">
        <v>1172</v>
      </c>
      <c r="C34" s="1">
        <v>1157</v>
      </c>
      <c r="D34" s="1">
        <v>8</v>
      </c>
      <c r="E34" s="1">
        <v>6</v>
      </c>
      <c r="F34" s="1">
        <v>1</v>
      </c>
    </row>
    <row r="35" spans="1:6" x14ac:dyDescent="0.4">
      <c r="A35" s="1" t="s">
        <v>19</v>
      </c>
      <c r="B35" s="1">
        <v>968</v>
      </c>
      <c r="C35" s="1">
        <v>953</v>
      </c>
      <c r="D35" s="1">
        <v>7</v>
      </c>
      <c r="E35" s="1">
        <v>8</v>
      </c>
      <c r="F35" s="1">
        <v>0</v>
      </c>
    </row>
    <row r="36" spans="1:6" x14ac:dyDescent="0.4">
      <c r="A36" s="1" t="s">
        <v>20</v>
      </c>
      <c r="B36" s="1">
        <v>903</v>
      </c>
      <c r="C36" s="1">
        <v>890</v>
      </c>
      <c r="D36" s="1">
        <v>4</v>
      </c>
      <c r="E36" s="1">
        <v>6</v>
      </c>
      <c r="F36" s="1">
        <v>3</v>
      </c>
    </row>
    <row r="37" spans="1:6" x14ac:dyDescent="0.4">
      <c r="A37" s="1" t="s">
        <v>21</v>
      </c>
      <c r="B37" s="1">
        <v>661</v>
      </c>
      <c r="C37" s="1">
        <v>652</v>
      </c>
      <c r="D37" s="1">
        <v>1</v>
      </c>
      <c r="E37" s="1">
        <v>7</v>
      </c>
      <c r="F37" s="1">
        <v>1</v>
      </c>
    </row>
    <row r="38" spans="1:6" x14ac:dyDescent="0.4">
      <c r="A38" s="1" t="s">
        <v>22</v>
      </c>
      <c r="B38" s="1">
        <v>870</v>
      </c>
      <c r="C38" s="1">
        <v>866</v>
      </c>
      <c r="D38" s="1">
        <v>4</v>
      </c>
      <c r="E38" s="1">
        <v>0</v>
      </c>
      <c r="F38" s="1">
        <v>0</v>
      </c>
    </row>
    <row r="39" spans="1:6" x14ac:dyDescent="0.4">
      <c r="A39" s="1" t="s">
        <v>24</v>
      </c>
    </row>
    <row r="40" spans="1:6" x14ac:dyDescent="0.4">
      <c r="A40" s="1" t="s">
        <v>1</v>
      </c>
      <c r="B40" s="1">
        <v>22249</v>
      </c>
      <c r="C40" s="1">
        <v>21279</v>
      </c>
      <c r="D40" s="1">
        <v>575</v>
      </c>
      <c r="E40" s="1">
        <v>289</v>
      </c>
      <c r="F40" s="1">
        <v>106</v>
      </c>
    </row>
    <row r="41" spans="1:6" x14ac:dyDescent="0.4">
      <c r="A41" s="1" t="s">
        <v>7</v>
      </c>
      <c r="B41" s="1">
        <v>708</v>
      </c>
      <c r="C41" s="1">
        <v>705</v>
      </c>
      <c r="D41" s="1">
        <v>3</v>
      </c>
      <c r="E41" s="1">
        <v>0</v>
      </c>
      <c r="F41" s="1">
        <v>0</v>
      </c>
    </row>
    <row r="42" spans="1:6" x14ac:dyDescent="0.4">
      <c r="A42" s="1" t="s">
        <v>8</v>
      </c>
      <c r="B42" s="1">
        <v>1375</v>
      </c>
      <c r="C42" s="1">
        <v>1358</v>
      </c>
      <c r="D42" s="1">
        <v>0</v>
      </c>
      <c r="E42" s="1">
        <v>11</v>
      </c>
      <c r="F42" s="1">
        <v>6</v>
      </c>
    </row>
    <row r="43" spans="1:6" x14ac:dyDescent="0.4">
      <c r="A43" s="1" t="s">
        <v>9</v>
      </c>
      <c r="B43" s="1">
        <v>1089</v>
      </c>
      <c r="C43" s="1">
        <v>1079</v>
      </c>
      <c r="D43" s="1">
        <v>7</v>
      </c>
      <c r="E43" s="1">
        <v>3</v>
      </c>
      <c r="F43" s="1">
        <v>0</v>
      </c>
    </row>
    <row r="44" spans="1:6" x14ac:dyDescent="0.4">
      <c r="A44" s="1" t="s">
        <v>10</v>
      </c>
      <c r="B44" s="1">
        <v>1602</v>
      </c>
      <c r="C44" s="1">
        <v>1590</v>
      </c>
      <c r="D44" s="1">
        <v>7</v>
      </c>
      <c r="E44" s="1">
        <v>5</v>
      </c>
      <c r="F44" s="1">
        <v>0</v>
      </c>
    </row>
    <row r="45" spans="1:6" x14ac:dyDescent="0.4">
      <c r="A45" s="1" t="s">
        <v>11</v>
      </c>
      <c r="B45" s="1">
        <v>6113</v>
      </c>
      <c r="C45" s="1">
        <v>5386</v>
      </c>
      <c r="D45" s="1">
        <v>477</v>
      </c>
      <c r="E45" s="1">
        <v>210</v>
      </c>
      <c r="F45" s="1">
        <v>40</v>
      </c>
    </row>
    <row r="46" spans="1:6" x14ac:dyDescent="0.4">
      <c r="A46" s="1" t="s">
        <v>12</v>
      </c>
      <c r="B46" s="1">
        <v>836</v>
      </c>
      <c r="C46" s="1">
        <v>832</v>
      </c>
      <c r="D46" s="1">
        <v>3</v>
      </c>
      <c r="E46" s="1">
        <v>0</v>
      </c>
      <c r="F46" s="1">
        <v>1</v>
      </c>
    </row>
    <row r="47" spans="1:6" x14ac:dyDescent="0.4">
      <c r="A47" s="1" t="s">
        <v>13</v>
      </c>
      <c r="B47" s="1">
        <v>1107</v>
      </c>
      <c r="C47" s="1">
        <v>1076</v>
      </c>
      <c r="D47" s="1">
        <v>20</v>
      </c>
      <c r="E47" s="1">
        <v>7</v>
      </c>
      <c r="F47" s="1">
        <v>4</v>
      </c>
    </row>
    <row r="48" spans="1:6" x14ac:dyDescent="0.4">
      <c r="A48" s="1" t="s">
        <v>14</v>
      </c>
      <c r="B48" s="1">
        <v>483</v>
      </c>
      <c r="C48" s="1">
        <v>470</v>
      </c>
      <c r="D48" s="1">
        <v>11</v>
      </c>
      <c r="E48" s="1">
        <v>1</v>
      </c>
      <c r="F48" s="1">
        <v>1</v>
      </c>
    </row>
    <row r="49" spans="1:6" x14ac:dyDescent="0.4">
      <c r="A49" s="1" t="s">
        <v>15</v>
      </c>
      <c r="B49" s="1">
        <v>387</v>
      </c>
      <c r="C49" s="1">
        <v>387</v>
      </c>
      <c r="D49" s="1">
        <v>0</v>
      </c>
      <c r="E49" s="1">
        <v>0</v>
      </c>
      <c r="F49" s="1">
        <v>0</v>
      </c>
    </row>
    <row r="50" spans="1:6" x14ac:dyDescent="0.4">
      <c r="A50" s="1" t="s">
        <v>16</v>
      </c>
      <c r="B50" s="1">
        <v>1241</v>
      </c>
      <c r="C50" s="1">
        <v>1238</v>
      </c>
      <c r="D50" s="1">
        <v>1</v>
      </c>
      <c r="E50" s="1">
        <v>2</v>
      </c>
      <c r="F50" s="1">
        <v>0</v>
      </c>
    </row>
    <row r="51" spans="1:6" x14ac:dyDescent="0.4">
      <c r="A51" s="1" t="s">
        <v>17</v>
      </c>
      <c r="B51" s="1">
        <v>2275</v>
      </c>
      <c r="C51" s="1">
        <v>2201</v>
      </c>
      <c r="D51" s="1">
        <v>12</v>
      </c>
      <c r="E51" s="1">
        <v>24</v>
      </c>
      <c r="F51" s="1">
        <v>38</v>
      </c>
    </row>
    <row r="52" spans="1:6" x14ac:dyDescent="0.4">
      <c r="A52" s="1" t="s">
        <v>18</v>
      </c>
      <c r="B52" s="1">
        <v>1194</v>
      </c>
      <c r="C52" s="1">
        <v>1177</v>
      </c>
      <c r="D52" s="1">
        <v>8</v>
      </c>
      <c r="E52" s="1">
        <v>3</v>
      </c>
      <c r="F52" s="1">
        <v>6</v>
      </c>
    </row>
    <row r="53" spans="1:6" x14ac:dyDescent="0.4">
      <c r="A53" s="1" t="s">
        <v>19</v>
      </c>
      <c r="B53" s="1">
        <v>1061</v>
      </c>
      <c r="C53" s="1">
        <v>1049</v>
      </c>
      <c r="D53" s="1">
        <v>11</v>
      </c>
      <c r="E53" s="1">
        <v>1</v>
      </c>
      <c r="F53" s="1">
        <v>0</v>
      </c>
    </row>
    <row r="54" spans="1:6" x14ac:dyDescent="0.4">
      <c r="A54" s="1" t="s">
        <v>20</v>
      </c>
      <c r="B54" s="1">
        <v>1057</v>
      </c>
      <c r="C54" s="1">
        <v>1039</v>
      </c>
      <c r="D54" s="1">
        <v>5</v>
      </c>
      <c r="E54" s="1">
        <v>6</v>
      </c>
      <c r="F54" s="1">
        <v>7</v>
      </c>
    </row>
    <row r="55" spans="1:6" x14ac:dyDescent="0.4">
      <c r="A55" s="1" t="s">
        <v>21</v>
      </c>
      <c r="B55" s="1">
        <v>761</v>
      </c>
      <c r="C55" s="1">
        <v>736</v>
      </c>
      <c r="D55" s="1">
        <v>8</v>
      </c>
      <c r="E55" s="1">
        <v>14</v>
      </c>
      <c r="F55" s="1">
        <v>3</v>
      </c>
    </row>
    <row r="56" spans="1:6" x14ac:dyDescent="0.4">
      <c r="A56" s="1" t="s">
        <v>22</v>
      </c>
      <c r="B56" s="1">
        <v>960</v>
      </c>
      <c r="C56" s="1">
        <v>956</v>
      </c>
      <c r="D56" s="1">
        <v>2</v>
      </c>
      <c r="E56" s="1">
        <v>2</v>
      </c>
      <c r="F56" s="1">
        <v>0</v>
      </c>
    </row>
    <row r="57" spans="1:6" x14ac:dyDescent="0.4">
      <c r="A57" s="1" t="s">
        <v>25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20A6-AB83-4877-99EB-42DD7BA6733F}">
  <dimension ref="A1:O18"/>
  <sheetViews>
    <sheetView view="pageBreakPreview" zoomScale="125" zoomScaleNormal="100" zoomScaleSheetLayoutView="125" workbookViewId="0">
      <selection activeCell="E21" sqref="E21"/>
    </sheetView>
  </sheetViews>
  <sheetFormatPr defaultRowHeight="10.5" x14ac:dyDescent="0.4"/>
  <cols>
    <col min="1" max="1" width="6.7890625" style="6" customWidth="1"/>
    <col min="2" max="15" width="5.3671875" style="1" customWidth="1"/>
    <col min="16" max="16384" width="8.83984375" style="1"/>
  </cols>
  <sheetData>
    <row r="1" spans="1:15" ht="10.8" thickBot="1" x14ac:dyDescent="0.45">
      <c r="A1" s="6" t="s">
        <v>117</v>
      </c>
    </row>
    <row r="2" spans="1:15" x14ac:dyDescent="0.4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4" t="s">
        <v>1</v>
      </c>
      <c r="O2" s="15" t="s">
        <v>109</v>
      </c>
    </row>
    <row r="3" spans="1:15" s="5" customFormat="1" ht="10.8" thickBot="1" x14ac:dyDescent="0.45">
      <c r="A3" s="16"/>
      <c r="B3" s="12" t="s">
        <v>1</v>
      </c>
      <c r="C3" s="12" t="s">
        <v>149</v>
      </c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 t="s">
        <v>150</v>
      </c>
      <c r="N3" s="12" t="s">
        <v>151</v>
      </c>
      <c r="O3" s="13" t="s">
        <v>152</v>
      </c>
    </row>
    <row r="4" spans="1:15" x14ac:dyDescent="0.4">
      <c r="A4" s="6" t="s">
        <v>1</v>
      </c>
      <c r="B4" s="1">
        <v>12367</v>
      </c>
      <c r="C4" s="1">
        <v>3448</v>
      </c>
      <c r="D4" s="1">
        <v>1324</v>
      </c>
      <c r="E4" s="1">
        <v>1124</v>
      </c>
      <c r="F4" s="1">
        <v>996</v>
      </c>
      <c r="G4" s="1">
        <v>990</v>
      </c>
      <c r="H4" s="1">
        <v>858</v>
      </c>
      <c r="I4" s="1">
        <v>838</v>
      </c>
      <c r="J4" s="1">
        <v>767</v>
      </c>
      <c r="K4" s="1">
        <v>630</v>
      </c>
      <c r="L4" s="1">
        <v>508</v>
      </c>
      <c r="M4" s="1">
        <v>884</v>
      </c>
      <c r="N4" s="1">
        <f>(D4+(2*E4)+(3*F4)+(4*G4)+(5*H4)+(6*I4)+(7*J4)+(8*K4)+(9*L4)+(11*M4))</f>
        <v>44543</v>
      </c>
      <c r="O4" s="9">
        <f>N4/B4</f>
        <v>3.6017627557208702</v>
      </c>
    </row>
    <row r="5" spans="1:15" x14ac:dyDescent="0.4">
      <c r="A5" s="6" t="s">
        <v>28</v>
      </c>
      <c r="B5" s="1">
        <v>2349</v>
      </c>
      <c r="C5" s="1">
        <v>1971</v>
      </c>
      <c r="D5" s="1">
        <v>272</v>
      </c>
      <c r="E5" s="1">
        <v>84</v>
      </c>
      <c r="F5" s="1">
        <v>19</v>
      </c>
      <c r="G5" s="1">
        <v>3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f t="shared" ref="N5:N17" si="0">(D5+(2*E5)+(3*F5)+(4*G5)+(5*H5)+(6*I5)+(7*J5)+(8*K5)+(9*L5)+(11*M5))</f>
        <v>509</v>
      </c>
      <c r="O5" s="9">
        <f t="shared" ref="O5:O17" si="1">N5/B5</f>
        <v>0.21668795232013624</v>
      </c>
    </row>
    <row r="6" spans="1:15" x14ac:dyDescent="0.4">
      <c r="A6" s="6" t="s">
        <v>29</v>
      </c>
      <c r="B6" s="1">
        <v>1612</v>
      </c>
      <c r="C6" s="1">
        <v>568</v>
      </c>
      <c r="D6" s="1">
        <v>387</v>
      </c>
      <c r="E6" s="1">
        <v>307</v>
      </c>
      <c r="F6" s="1">
        <v>204</v>
      </c>
      <c r="G6" s="1">
        <v>94</v>
      </c>
      <c r="H6" s="1">
        <v>35</v>
      </c>
      <c r="I6" s="1">
        <v>12</v>
      </c>
      <c r="J6" s="1">
        <v>5</v>
      </c>
      <c r="K6" s="1">
        <v>0</v>
      </c>
      <c r="L6" s="1">
        <v>0</v>
      </c>
      <c r="M6" s="1">
        <v>0</v>
      </c>
      <c r="N6" s="1">
        <f t="shared" si="0"/>
        <v>2271</v>
      </c>
      <c r="O6" s="9">
        <f t="shared" si="1"/>
        <v>1.4088089330024813</v>
      </c>
    </row>
    <row r="7" spans="1:15" x14ac:dyDescent="0.4">
      <c r="A7" s="6" t="s">
        <v>30</v>
      </c>
      <c r="B7" s="1">
        <v>1404</v>
      </c>
      <c r="C7" s="1">
        <v>200</v>
      </c>
      <c r="D7" s="1">
        <v>145</v>
      </c>
      <c r="E7" s="1">
        <v>191</v>
      </c>
      <c r="F7" s="1">
        <v>234</v>
      </c>
      <c r="G7" s="1">
        <v>246</v>
      </c>
      <c r="H7" s="1">
        <v>203</v>
      </c>
      <c r="I7" s="1">
        <v>107</v>
      </c>
      <c r="J7" s="1">
        <v>51</v>
      </c>
      <c r="K7" s="1">
        <v>23</v>
      </c>
      <c r="L7" s="1">
        <v>2</v>
      </c>
      <c r="M7" s="1">
        <v>2</v>
      </c>
      <c r="N7" s="1">
        <f t="shared" si="0"/>
        <v>4451</v>
      </c>
      <c r="O7" s="9">
        <f t="shared" si="1"/>
        <v>3.1702279202279202</v>
      </c>
    </row>
    <row r="8" spans="1:15" x14ac:dyDescent="0.4">
      <c r="A8" s="6" t="s">
        <v>31</v>
      </c>
      <c r="B8" s="1">
        <v>1162</v>
      </c>
      <c r="C8" s="1">
        <v>86</v>
      </c>
      <c r="D8" s="1">
        <v>78</v>
      </c>
      <c r="E8" s="1">
        <v>105</v>
      </c>
      <c r="F8" s="1">
        <v>129</v>
      </c>
      <c r="G8" s="1">
        <v>158</v>
      </c>
      <c r="H8" s="1">
        <v>136</v>
      </c>
      <c r="I8" s="1">
        <v>163</v>
      </c>
      <c r="J8" s="1">
        <v>151</v>
      </c>
      <c r="K8" s="1">
        <v>74</v>
      </c>
      <c r="L8" s="1">
        <v>50</v>
      </c>
      <c r="M8" s="1">
        <v>32</v>
      </c>
      <c r="N8" s="1">
        <f t="shared" si="0"/>
        <v>5416</v>
      </c>
      <c r="O8" s="9">
        <f t="shared" si="1"/>
        <v>4.6609294320137691</v>
      </c>
    </row>
    <row r="9" spans="1:15" x14ac:dyDescent="0.4">
      <c r="A9" s="6" t="s">
        <v>32</v>
      </c>
      <c r="B9" s="1">
        <v>1201</v>
      </c>
      <c r="C9" s="1">
        <v>82</v>
      </c>
      <c r="D9" s="1">
        <v>78</v>
      </c>
      <c r="E9" s="1">
        <v>89</v>
      </c>
      <c r="F9" s="1">
        <v>67</v>
      </c>
      <c r="G9" s="1">
        <v>95</v>
      </c>
      <c r="H9" s="1">
        <v>123</v>
      </c>
      <c r="I9" s="1">
        <v>149</v>
      </c>
      <c r="J9" s="1">
        <v>143</v>
      </c>
      <c r="K9" s="1">
        <v>145</v>
      </c>
      <c r="L9" s="1">
        <v>100</v>
      </c>
      <c r="M9" s="1">
        <v>130</v>
      </c>
      <c r="N9" s="1">
        <f t="shared" si="0"/>
        <v>6837</v>
      </c>
      <c r="O9" s="9">
        <f t="shared" si="1"/>
        <v>5.6927560366361369</v>
      </c>
    </row>
    <row r="10" spans="1:15" x14ac:dyDescent="0.4">
      <c r="A10" s="6" t="s">
        <v>33</v>
      </c>
      <c r="B10" s="1">
        <v>848</v>
      </c>
      <c r="C10" s="1">
        <v>59</v>
      </c>
      <c r="D10" s="1">
        <v>51</v>
      </c>
      <c r="E10" s="1">
        <v>62</v>
      </c>
      <c r="F10" s="1">
        <v>41</v>
      </c>
      <c r="G10" s="1">
        <v>64</v>
      </c>
      <c r="H10" s="1">
        <v>66</v>
      </c>
      <c r="I10" s="1">
        <v>81</v>
      </c>
      <c r="J10" s="1">
        <v>87</v>
      </c>
      <c r="K10" s="1">
        <v>84</v>
      </c>
      <c r="L10" s="1">
        <v>94</v>
      </c>
      <c r="M10" s="1">
        <v>159</v>
      </c>
      <c r="N10" s="1">
        <f t="shared" si="0"/>
        <v>5246</v>
      </c>
      <c r="O10" s="9">
        <f t="shared" si="1"/>
        <v>6.1863207547169807</v>
      </c>
    </row>
    <row r="11" spans="1:15" x14ac:dyDescent="0.4">
      <c r="A11" s="6" t="s">
        <v>34</v>
      </c>
      <c r="B11" s="1">
        <v>828</v>
      </c>
      <c r="C11" s="1">
        <v>80</v>
      </c>
      <c r="D11" s="1">
        <v>57</v>
      </c>
      <c r="E11" s="1">
        <v>56</v>
      </c>
      <c r="F11" s="1">
        <v>49</v>
      </c>
      <c r="G11" s="1">
        <v>61</v>
      </c>
      <c r="H11" s="1">
        <v>66</v>
      </c>
      <c r="I11" s="1">
        <v>71</v>
      </c>
      <c r="J11" s="1">
        <v>78</v>
      </c>
      <c r="K11" s="1">
        <v>75</v>
      </c>
      <c r="L11" s="1">
        <v>70</v>
      </c>
      <c r="M11" s="1">
        <v>165</v>
      </c>
      <c r="N11" s="1">
        <f t="shared" si="0"/>
        <v>4907</v>
      </c>
      <c r="O11" s="9">
        <f t="shared" si="1"/>
        <v>5.9263285024154593</v>
      </c>
    </row>
    <row r="12" spans="1:15" x14ac:dyDescent="0.4">
      <c r="A12" s="6" t="s">
        <v>35</v>
      </c>
      <c r="B12" s="1">
        <v>855</v>
      </c>
      <c r="C12" s="1">
        <v>86</v>
      </c>
      <c r="D12" s="1">
        <v>65</v>
      </c>
      <c r="E12" s="1">
        <v>50</v>
      </c>
      <c r="F12" s="1">
        <v>69</v>
      </c>
      <c r="G12" s="1">
        <v>67</v>
      </c>
      <c r="H12" s="1">
        <v>74</v>
      </c>
      <c r="I12" s="1">
        <v>76</v>
      </c>
      <c r="J12" s="1">
        <v>82</v>
      </c>
      <c r="K12" s="1">
        <v>82</v>
      </c>
      <c r="L12" s="1">
        <v>59</v>
      </c>
      <c r="M12" s="1">
        <v>145</v>
      </c>
      <c r="N12" s="1">
        <f t="shared" si="0"/>
        <v>4822</v>
      </c>
      <c r="O12" s="9">
        <f t="shared" si="1"/>
        <v>5.6397660818713451</v>
      </c>
    </row>
    <row r="13" spans="1:15" x14ac:dyDescent="0.4">
      <c r="A13" s="6" t="s">
        <v>36</v>
      </c>
      <c r="B13" s="1">
        <v>574</v>
      </c>
      <c r="C13" s="1">
        <v>65</v>
      </c>
      <c r="D13" s="1">
        <v>41</v>
      </c>
      <c r="E13" s="1">
        <v>33</v>
      </c>
      <c r="F13" s="1">
        <v>54</v>
      </c>
      <c r="G13" s="1">
        <v>57</v>
      </c>
      <c r="H13" s="1">
        <v>40</v>
      </c>
      <c r="I13" s="1">
        <v>57</v>
      </c>
      <c r="J13" s="1">
        <v>60</v>
      </c>
      <c r="K13" s="1">
        <v>47</v>
      </c>
      <c r="L13" s="1">
        <v>43</v>
      </c>
      <c r="M13" s="1">
        <v>77</v>
      </c>
      <c r="N13" s="1">
        <f t="shared" si="0"/>
        <v>3069</v>
      </c>
      <c r="O13" s="9">
        <f t="shared" si="1"/>
        <v>5.3466898954703836</v>
      </c>
    </row>
    <row r="14" spans="1:15" x14ac:dyDescent="0.4">
      <c r="A14" s="6" t="s">
        <v>37</v>
      </c>
      <c r="B14" s="1">
        <v>470</v>
      </c>
      <c r="C14" s="1">
        <v>76</v>
      </c>
      <c r="D14" s="1">
        <v>39</v>
      </c>
      <c r="E14" s="1">
        <v>36</v>
      </c>
      <c r="F14" s="1">
        <v>35</v>
      </c>
      <c r="G14" s="1">
        <v>43</v>
      </c>
      <c r="H14" s="1">
        <v>40</v>
      </c>
      <c r="I14" s="1">
        <v>38</v>
      </c>
      <c r="J14" s="1">
        <v>31</v>
      </c>
      <c r="K14" s="1">
        <v>38</v>
      </c>
      <c r="L14" s="1">
        <v>31</v>
      </c>
      <c r="M14" s="1">
        <v>63</v>
      </c>
      <c r="N14" s="1">
        <f t="shared" si="0"/>
        <v>2309</v>
      </c>
      <c r="O14" s="9">
        <f t="shared" si="1"/>
        <v>4.9127659574468083</v>
      </c>
    </row>
    <row r="15" spans="1:15" x14ac:dyDescent="0.4">
      <c r="A15" s="6" t="s">
        <v>38</v>
      </c>
      <c r="B15" s="1">
        <v>411</v>
      </c>
      <c r="C15" s="1">
        <v>49</v>
      </c>
      <c r="D15" s="1">
        <v>37</v>
      </c>
      <c r="E15" s="1">
        <v>39</v>
      </c>
      <c r="F15" s="1">
        <v>41</v>
      </c>
      <c r="G15" s="1">
        <v>36</v>
      </c>
      <c r="H15" s="1">
        <v>29</v>
      </c>
      <c r="I15" s="1">
        <v>43</v>
      </c>
      <c r="J15" s="1">
        <v>37</v>
      </c>
      <c r="K15" s="1">
        <v>26</v>
      </c>
      <c r="L15" s="1">
        <v>28</v>
      </c>
      <c r="M15" s="1">
        <v>46</v>
      </c>
      <c r="N15" s="1">
        <f t="shared" si="0"/>
        <v>2010</v>
      </c>
      <c r="O15" s="9">
        <f t="shared" si="1"/>
        <v>4.8905109489051091</v>
      </c>
    </row>
    <row r="16" spans="1:15" x14ac:dyDescent="0.4">
      <c r="A16" s="6" t="s">
        <v>39</v>
      </c>
      <c r="B16" s="1">
        <v>265</v>
      </c>
      <c r="C16" s="1">
        <v>54</v>
      </c>
      <c r="D16" s="1">
        <v>34</v>
      </c>
      <c r="E16" s="1">
        <v>24</v>
      </c>
      <c r="F16" s="1">
        <v>17</v>
      </c>
      <c r="G16" s="1">
        <v>23</v>
      </c>
      <c r="H16" s="1">
        <v>11</v>
      </c>
      <c r="I16" s="1">
        <v>20</v>
      </c>
      <c r="J16" s="1">
        <v>22</v>
      </c>
      <c r="K16" s="1">
        <v>15</v>
      </c>
      <c r="L16" s="1">
        <v>17</v>
      </c>
      <c r="M16" s="1">
        <v>28</v>
      </c>
      <c r="N16" s="1">
        <f t="shared" si="0"/>
        <v>1135</v>
      </c>
      <c r="O16" s="9">
        <f t="shared" si="1"/>
        <v>4.283018867924528</v>
      </c>
    </row>
    <row r="17" spans="1:15" x14ac:dyDescent="0.4">
      <c r="A17" s="6" t="s">
        <v>40</v>
      </c>
      <c r="B17" s="1">
        <v>388</v>
      </c>
      <c r="C17" s="1">
        <v>72</v>
      </c>
      <c r="D17" s="1">
        <v>40</v>
      </c>
      <c r="E17" s="1">
        <v>48</v>
      </c>
      <c r="F17" s="1">
        <v>37</v>
      </c>
      <c r="G17" s="1">
        <v>43</v>
      </c>
      <c r="H17" s="1">
        <v>35</v>
      </c>
      <c r="I17" s="1">
        <v>21</v>
      </c>
      <c r="J17" s="1">
        <v>20</v>
      </c>
      <c r="K17" s="1">
        <v>21</v>
      </c>
      <c r="L17" s="1">
        <v>14</v>
      </c>
      <c r="M17" s="1">
        <v>37</v>
      </c>
      <c r="N17" s="1">
        <f t="shared" si="0"/>
        <v>1561</v>
      </c>
      <c r="O17" s="9">
        <f t="shared" si="1"/>
        <v>4.0231958762886597</v>
      </c>
    </row>
    <row r="18" spans="1:15" x14ac:dyDescent="0.4">
      <c r="A18" s="6" t="s">
        <v>25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24BE-82FD-4B73-A8BC-33452C98E9FE}">
  <dimension ref="A1:E47"/>
  <sheetViews>
    <sheetView tabSelected="1" view="pageBreakPreview" zoomScale="125" zoomScaleNormal="100" zoomScaleSheetLayoutView="125" workbookViewId="0">
      <selection activeCell="H24" sqref="H24"/>
    </sheetView>
  </sheetViews>
  <sheetFormatPr defaultRowHeight="10.5" x14ac:dyDescent="0.4"/>
  <cols>
    <col min="1" max="1" width="15.9453125" style="1" customWidth="1"/>
    <col min="2" max="4" width="14.3125" style="1" customWidth="1"/>
    <col min="5" max="16384" width="8.83984375" style="1"/>
  </cols>
  <sheetData>
    <row r="1" spans="1:5" ht="10.8" thickBot="1" x14ac:dyDescent="0.45">
      <c r="A1" s="1" t="s">
        <v>147</v>
      </c>
    </row>
    <row r="2" spans="1:5" s="5" customFormat="1" ht="10.8" thickBot="1" x14ac:dyDescent="0.45">
      <c r="A2" s="2"/>
      <c r="B2" s="3" t="s">
        <v>1</v>
      </c>
      <c r="C2" s="3" t="s">
        <v>118</v>
      </c>
      <c r="D2" s="3" t="s">
        <v>119</v>
      </c>
      <c r="E2" s="4" t="s">
        <v>148</v>
      </c>
    </row>
    <row r="3" spans="1:5" x14ac:dyDescent="0.4">
      <c r="A3" s="1" t="s">
        <v>1</v>
      </c>
      <c r="B3" s="1">
        <v>43992</v>
      </c>
      <c r="C3" s="1">
        <v>21742</v>
      </c>
      <c r="D3" s="1">
        <v>22250</v>
      </c>
      <c r="E3" s="8">
        <f>C3*100/D3</f>
        <v>97.716853932584272</v>
      </c>
    </row>
    <row r="4" spans="1:5" x14ac:dyDescent="0.4">
      <c r="A4" s="1" t="s">
        <v>7</v>
      </c>
      <c r="B4" s="1">
        <v>1583</v>
      </c>
      <c r="C4" s="1">
        <v>799</v>
      </c>
      <c r="D4" s="1">
        <v>784</v>
      </c>
      <c r="E4" s="8">
        <f t="shared" ref="E4:E46" si="0">C4*100/D4</f>
        <v>101.91326530612245</v>
      </c>
    </row>
    <row r="5" spans="1:5" x14ac:dyDescent="0.4">
      <c r="A5" s="1" t="s">
        <v>8</v>
      </c>
      <c r="B5" s="1">
        <v>3204</v>
      </c>
      <c r="C5" s="1">
        <v>1608</v>
      </c>
      <c r="D5" s="1">
        <v>1596</v>
      </c>
      <c r="E5" s="8">
        <f t="shared" si="0"/>
        <v>100.75187969924812</v>
      </c>
    </row>
    <row r="6" spans="1:5" x14ac:dyDescent="0.4">
      <c r="A6" s="1" t="s">
        <v>9</v>
      </c>
      <c r="B6" s="1">
        <v>2994</v>
      </c>
      <c r="C6" s="1">
        <v>1503</v>
      </c>
      <c r="D6" s="1">
        <v>1491</v>
      </c>
      <c r="E6" s="8">
        <f t="shared" si="0"/>
        <v>100.80482897384306</v>
      </c>
    </row>
    <row r="7" spans="1:5" x14ac:dyDescent="0.4">
      <c r="A7" s="1" t="s">
        <v>10</v>
      </c>
      <c r="B7" s="1">
        <v>4070</v>
      </c>
      <c r="C7" s="1">
        <v>2059</v>
      </c>
      <c r="D7" s="1">
        <v>2011</v>
      </c>
      <c r="E7" s="8">
        <f t="shared" si="0"/>
        <v>102.38687220288413</v>
      </c>
    </row>
    <row r="8" spans="1:5" x14ac:dyDescent="0.4">
      <c r="A8" s="1" t="s">
        <v>11</v>
      </c>
      <c r="B8" s="1">
        <v>4604</v>
      </c>
      <c r="C8" s="1">
        <v>2287</v>
      </c>
      <c r="D8" s="1">
        <v>2317</v>
      </c>
      <c r="E8" s="8">
        <f t="shared" si="0"/>
        <v>98.705222270176947</v>
      </c>
    </row>
    <row r="9" spans="1:5" x14ac:dyDescent="0.4">
      <c r="A9" s="1" t="s">
        <v>12</v>
      </c>
      <c r="B9" s="1">
        <v>2402</v>
      </c>
      <c r="C9" s="1">
        <v>1239</v>
      </c>
      <c r="D9" s="1">
        <v>1163</v>
      </c>
      <c r="E9" s="8">
        <f t="shared" si="0"/>
        <v>106.5348237317283</v>
      </c>
    </row>
    <row r="10" spans="1:5" x14ac:dyDescent="0.4">
      <c r="A10" s="1" t="s">
        <v>13</v>
      </c>
      <c r="B10" s="1">
        <v>1663</v>
      </c>
      <c r="C10" s="1">
        <v>825</v>
      </c>
      <c r="D10" s="1">
        <v>838</v>
      </c>
      <c r="E10" s="8">
        <f t="shared" si="0"/>
        <v>98.448687350835328</v>
      </c>
    </row>
    <row r="11" spans="1:5" x14ac:dyDescent="0.4">
      <c r="A11" s="1" t="s">
        <v>14</v>
      </c>
      <c r="B11" s="1">
        <v>1017</v>
      </c>
      <c r="C11" s="1">
        <v>473</v>
      </c>
      <c r="D11" s="1">
        <v>544</v>
      </c>
      <c r="E11" s="8">
        <f t="shared" si="0"/>
        <v>86.94852941176471</v>
      </c>
    </row>
    <row r="12" spans="1:5" x14ac:dyDescent="0.4">
      <c r="A12" s="1" t="s">
        <v>15</v>
      </c>
      <c r="B12" s="1">
        <v>508</v>
      </c>
      <c r="C12" s="1">
        <v>233</v>
      </c>
      <c r="D12" s="1">
        <v>275</v>
      </c>
      <c r="E12" s="8">
        <f t="shared" si="0"/>
        <v>84.727272727272734</v>
      </c>
    </row>
    <row r="13" spans="1:5" x14ac:dyDescent="0.4">
      <c r="A13" s="1" t="s">
        <v>16</v>
      </c>
      <c r="B13" s="1">
        <v>3271</v>
      </c>
      <c r="C13" s="1">
        <v>1594</v>
      </c>
      <c r="D13" s="1">
        <v>1677</v>
      </c>
      <c r="E13" s="8">
        <f t="shared" si="0"/>
        <v>95.050685748360166</v>
      </c>
    </row>
    <row r="14" spans="1:5" x14ac:dyDescent="0.4">
      <c r="A14" s="1" t="s">
        <v>17</v>
      </c>
      <c r="B14" s="1">
        <v>5381</v>
      </c>
      <c r="C14" s="1">
        <v>2632</v>
      </c>
      <c r="D14" s="1">
        <v>2749</v>
      </c>
      <c r="E14" s="8">
        <f t="shared" si="0"/>
        <v>95.743906875227353</v>
      </c>
    </row>
    <row r="15" spans="1:5" x14ac:dyDescent="0.4">
      <c r="A15" s="1" t="s">
        <v>18</v>
      </c>
      <c r="B15" s="1">
        <v>2863</v>
      </c>
      <c r="C15" s="1">
        <v>1455</v>
      </c>
      <c r="D15" s="1">
        <v>1408</v>
      </c>
      <c r="E15" s="8">
        <f t="shared" si="0"/>
        <v>103.33806818181819</v>
      </c>
    </row>
    <row r="16" spans="1:5" x14ac:dyDescent="0.4">
      <c r="A16" s="1" t="s">
        <v>19</v>
      </c>
      <c r="B16" s="1">
        <v>2468</v>
      </c>
      <c r="C16" s="1">
        <v>1190</v>
      </c>
      <c r="D16" s="1">
        <v>1278</v>
      </c>
      <c r="E16" s="8">
        <f t="shared" si="0"/>
        <v>93.114241001564949</v>
      </c>
    </row>
    <row r="17" spans="1:5" x14ac:dyDescent="0.4">
      <c r="A17" s="1" t="s">
        <v>20</v>
      </c>
      <c r="B17" s="1">
        <v>2499</v>
      </c>
      <c r="C17" s="1">
        <v>1160</v>
      </c>
      <c r="D17" s="1">
        <v>1339</v>
      </c>
      <c r="E17" s="8">
        <f t="shared" si="0"/>
        <v>86.631814787154596</v>
      </c>
    </row>
    <row r="18" spans="1:5" x14ac:dyDescent="0.4">
      <c r="A18" s="1" t="s">
        <v>21</v>
      </c>
      <c r="B18" s="1">
        <v>1650</v>
      </c>
      <c r="C18" s="1">
        <v>790</v>
      </c>
      <c r="D18" s="1">
        <v>860</v>
      </c>
      <c r="E18" s="8">
        <f t="shared" si="0"/>
        <v>91.860465116279073</v>
      </c>
    </row>
    <row r="19" spans="1:5" x14ac:dyDescent="0.4">
      <c r="A19" s="1" t="s">
        <v>22</v>
      </c>
      <c r="B19" s="1">
        <v>2219</v>
      </c>
      <c r="C19" s="1">
        <v>1053</v>
      </c>
      <c r="D19" s="1">
        <v>1166</v>
      </c>
      <c r="E19" s="8">
        <f t="shared" si="0"/>
        <v>90.308747855917673</v>
      </c>
    </row>
    <row r="20" spans="1:5" x14ac:dyDescent="0.4">
      <c r="A20" s="1" t="s">
        <v>120</v>
      </c>
      <c r="B20" s="1">
        <v>220</v>
      </c>
      <c r="C20" s="1">
        <v>112</v>
      </c>
      <c r="D20" s="1">
        <v>108</v>
      </c>
      <c r="E20" s="8">
        <f t="shared" si="0"/>
        <v>103.70370370370371</v>
      </c>
    </row>
    <row r="21" spans="1:5" x14ac:dyDescent="0.4">
      <c r="A21" s="1" t="s">
        <v>121</v>
      </c>
      <c r="B21" s="1">
        <v>146</v>
      </c>
      <c r="C21" s="1">
        <v>77</v>
      </c>
      <c r="D21" s="1">
        <v>69</v>
      </c>
      <c r="E21" s="8">
        <f t="shared" si="0"/>
        <v>111.59420289855072</v>
      </c>
    </row>
    <row r="22" spans="1:5" x14ac:dyDescent="0.4">
      <c r="A22" s="1" t="s">
        <v>122</v>
      </c>
      <c r="B22" s="1">
        <v>105</v>
      </c>
      <c r="C22" s="1">
        <v>58</v>
      </c>
      <c r="D22" s="1">
        <v>47</v>
      </c>
      <c r="E22" s="8">
        <f t="shared" si="0"/>
        <v>123.40425531914893</v>
      </c>
    </row>
    <row r="23" spans="1:5" x14ac:dyDescent="0.4">
      <c r="A23" s="1" t="s">
        <v>123</v>
      </c>
      <c r="B23" s="1">
        <v>155</v>
      </c>
      <c r="C23" s="1">
        <v>83</v>
      </c>
      <c r="D23" s="1">
        <v>72</v>
      </c>
      <c r="E23" s="8">
        <f t="shared" si="0"/>
        <v>115.27777777777777</v>
      </c>
    </row>
    <row r="24" spans="1:5" x14ac:dyDescent="0.4">
      <c r="A24" s="1" t="s">
        <v>124</v>
      </c>
      <c r="B24" s="1">
        <v>194</v>
      </c>
      <c r="C24" s="1">
        <v>95</v>
      </c>
      <c r="D24" s="1">
        <v>99</v>
      </c>
      <c r="E24" s="8">
        <f t="shared" si="0"/>
        <v>95.959595959595958</v>
      </c>
    </row>
    <row r="25" spans="1:5" x14ac:dyDescent="0.4">
      <c r="A25" s="1" t="s">
        <v>125</v>
      </c>
      <c r="B25" s="1">
        <v>143</v>
      </c>
      <c r="C25" s="1">
        <v>83</v>
      </c>
      <c r="D25" s="1">
        <v>60</v>
      </c>
      <c r="E25" s="8">
        <f t="shared" si="0"/>
        <v>138.33333333333334</v>
      </c>
    </row>
    <row r="26" spans="1:5" x14ac:dyDescent="0.4">
      <c r="A26" s="1" t="s">
        <v>126</v>
      </c>
      <c r="B26" s="1">
        <v>152</v>
      </c>
      <c r="C26" s="1">
        <v>77</v>
      </c>
      <c r="D26" s="1">
        <v>75</v>
      </c>
      <c r="E26" s="8">
        <f t="shared" si="0"/>
        <v>102.66666666666667</v>
      </c>
    </row>
    <row r="27" spans="1:5" x14ac:dyDescent="0.4">
      <c r="A27" s="1" t="s">
        <v>127</v>
      </c>
      <c r="B27" s="1">
        <v>53</v>
      </c>
      <c r="C27" s="1">
        <v>31</v>
      </c>
      <c r="D27" s="1">
        <v>22</v>
      </c>
      <c r="E27" s="8">
        <f t="shared" si="0"/>
        <v>140.90909090909091</v>
      </c>
    </row>
    <row r="28" spans="1:5" x14ac:dyDescent="0.4">
      <c r="A28" s="1" t="s">
        <v>128</v>
      </c>
      <c r="B28" s="1">
        <v>0</v>
      </c>
      <c r="C28" s="1">
        <v>0</v>
      </c>
      <c r="D28" s="1">
        <v>0</v>
      </c>
      <c r="E28" s="8"/>
    </row>
    <row r="29" spans="1:5" x14ac:dyDescent="0.4">
      <c r="A29" s="1" t="s">
        <v>129</v>
      </c>
      <c r="B29" s="1">
        <v>0</v>
      </c>
      <c r="C29" s="1">
        <v>0</v>
      </c>
      <c r="D29" s="1">
        <v>0</v>
      </c>
      <c r="E29" s="8"/>
    </row>
    <row r="30" spans="1:5" x14ac:dyDescent="0.4">
      <c r="A30" s="1" t="s">
        <v>130</v>
      </c>
      <c r="B30" s="1">
        <v>22</v>
      </c>
      <c r="C30" s="1">
        <v>10</v>
      </c>
      <c r="D30" s="1">
        <v>12</v>
      </c>
      <c r="E30" s="8">
        <f t="shared" si="0"/>
        <v>83.333333333333329</v>
      </c>
    </row>
    <row r="31" spans="1:5" x14ac:dyDescent="0.4">
      <c r="A31" s="1" t="s">
        <v>131</v>
      </c>
      <c r="B31" s="1">
        <v>1</v>
      </c>
      <c r="C31" s="1">
        <v>0</v>
      </c>
      <c r="D31" s="1">
        <v>1</v>
      </c>
      <c r="E31" s="8">
        <f t="shared" si="0"/>
        <v>0</v>
      </c>
    </row>
    <row r="32" spans="1:5" x14ac:dyDescent="0.4">
      <c r="A32" s="1" t="s">
        <v>132</v>
      </c>
      <c r="B32" s="1">
        <v>2</v>
      </c>
      <c r="C32" s="1">
        <v>1</v>
      </c>
      <c r="D32" s="1">
        <v>1</v>
      </c>
      <c r="E32" s="8">
        <f t="shared" si="0"/>
        <v>100</v>
      </c>
    </row>
    <row r="33" spans="1:5" x14ac:dyDescent="0.4">
      <c r="A33" s="1" t="s">
        <v>133</v>
      </c>
      <c r="B33" s="1">
        <v>0</v>
      </c>
      <c r="C33" s="1">
        <v>0</v>
      </c>
      <c r="D33" s="1">
        <v>0</v>
      </c>
      <c r="E33" s="8"/>
    </row>
    <row r="34" spans="1:5" x14ac:dyDescent="0.4">
      <c r="A34" s="1" t="s">
        <v>134</v>
      </c>
      <c r="B34" s="1">
        <v>1</v>
      </c>
      <c r="C34" s="1">
        <v>1</v>
      </c>
      <c r="D34" s="1">
        <v>0</v>
      </c>
      <c r="E34" s="8"/>
    </row>
    <row r="35" spans="1:5" x14ac:dyDescent="0.4">
      <c r="A35" s="1" t="s">
        <v>135</v>
      </c>
      <c r="B35" s="1">
        <v>2</v>
      </c>
      <c r="C35" s="1">
        <v>1</v>
      </c>
      <c r="D35" s="1">
        <v>1</v>
      </c>
      <c r="E35" s="8">
        <f t="shared" si="0"/>
        <v>100</v>
      </c>
    </row>
    <row r="36" spans="1:5" x14ac:dyDescent="0.4">
      <c r="A36" s="1" t="s">
        <v>136</v>
      </c>
      <c r="B36" s="1">
        <v>0</v>
      </c>
      <c r="C36" s="1">
        <v>0</v>
      </c>
      <c r="D36" s="1">
        <v>0</v>
      </c>
      <c r="E36" s="8"/>
    </row>
    <row r="37" spans="1:5" x14ac:dyDescent="0.4">
      <c r="A37" s="1" t="s">
        <v>137</v>
      </c>
      <c r="B37" s="1">
        <v>66</v>
      </c>
      <c r="C37" s="1">
        <v>38</v>
      </c>
      <c r="D37" s="1">
        <v>28</v>
      </c>
      <c r="E37" s="8">
        <f t="shared" si="0"/>
        <v>135.71428571428572</v>
      </c>
    </row>
    <row r="38" spans="1:5" x14ac:dyDescent="0.4">
      <c r="A38" s="1" t="s">
        <v>51</v>
      </c>
      <c r="B38" s="1">
        <v>151</v>
      </c>
      <c r="C38" s="1">
        <v>82</v>
      </c>
      <c r="D38" s="1">
        <v>69</v>
      </c>
      <c r="E38" s="8">
        <f t="shared" si="0"/>
        <v>118.84057971014492</v>
      </c>
    </row>
    <row r="39" spans="1:5" x14ac:dyDescent="0.4">
      <c r="A39" s="1" t="s">
        <v>138</v>
      </c>
      <c r="B39" s="1">
        <v>37</v>
      </c>
      <c r="C39" s="1">
        <v>9</v>
      </c>
      <c r="D39" s="1">
        <v>28</v>
      </c>
      <c r="E39" s="8">
        <f t="shared" si="0"/>
        <v>32.142857142857146</v>
      </c>
    </row>
    <row r="40" spans="1:5" x14ac:dyDescent="0.4">
      <c r="A40" s="1" t="s">
        <v>139</v>
      </c>
      <c r="B40" s="1">
        <v>52</v>
      </c>
      <c r="C40" s="1">
        <v>29</v>
      </c>
      <c r="D40" s="1">
        <v>23</v>
      </c>
      <c r="E40" s="8">
        <f t="shared" si="0"/>
        <v>126.08695652173913</v>
      </c>
    </row>
    <row r="41" spans="1:5" x14ac:dyDescent="0.4">
      <c r="A41" s="1" t="s">
        <v>140</v>
      </c>
      <c r="B41" s="1">
        <v>18</v>
      </c>
      <c r="C41" s="1">
        <v>9</v>
      </c>
      <c r="D41" s="1">
        <v>9</v>
      </c>
      <c r="E41" s="8">
        <f t="shared" si="0"/>
        <v>100</v>
      </c>
    </row>
    <row r="42" spans="1:5" x14ac:dyDescent="0.4">
      <c r="A42" s="1" t="s">
        <v>141</v>
      </c>
      <c r="B42" s="1">
        <v>32</v>
      </c>
      <c r="C42" s="1">
        <v>22</v>
      </c>
      <c r="D42" s="1">
        <v>10</v>
      </c>
      <c r="E42" s="8">
        <f t="shared" si="0"/>
        <v>220</v>
      </c>
    </row>
    <row r="43" spans="1:5" x14ac:dyDescent="0.4">
      <c r="A43" s="1" t="s">
        <v>142</v>
      </c>
      <c r="B43" s="1">
        <v>4</v>
      </c>
      <c r="C43" s="1">
        <v>4</v>
      </c>
      <c r="D43" s="1">
        <v>0</v>
      </c>
      <c r="E43" s="8"/>
    </row>
    <row r="44" spans="1:5" x14ac:dyDescent="0.4">
      <c r="A44" s="1" t="s">
        <v>143</v>
      </c>
      <c r="B44" s="1">
        <v>4</v>
      </c>
      <c r="C44" s="1">
        <v>2</v>
      </c>
      <c r="D44" s="1">
        <v>2</v>
      </c>
      <c r="E44" s="8">
        <f t="shared" si="0"/>
        <v>100</v>
      </c>
    </row>
    <row r="45" spans="1:5" x14ac:dyDescent="0.4">
      <c r="A45" s="1" t="s">
        <v>144</v>
      </c>
      <c r="B45" s="1">
        <v>16</v>
      </c>
      <c r="C45" s="1">
        <v>6</v>
      </c>
      <c r="D45" s="1">
        <v>10</v>
      </c>
      <c r="E45" s="8">
        <f t="shared" si="0"/>
        <v>60</v>
      </c>
    </row>
    <row r="46" spans="1:5" x14ac:dyDescent="0.4">
      <c r="A46" s="1" t="s">
        <v>48</v>
      </c>
      <c r="B46" s="1">
        <v>20</v>
      </c>
      <c r="C46" s="1">
        <v>12</v>
      </c>
      <c r="D46" s="1">
        <v>8</v>
      </c>
      <c r="E46" s="8">
        <f t="shared" si="0"/>
        <v>150</v>
      </c>
    </row>
    <row r="47" spans="1:5" x14ac:dyDescent="0.4">
      <c r="A47" s="1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8E0EC-F446-41F8-B910-B34AD73525E5}">
  <dimension ref="A1:F60"/>
  <sheetViews>
    <sheetView view="pageBreakPreview" topLeftCell="A42" zoomScale="125" zoomScaleNormal="100" zoomScaleSheetLayoutView="125" workbookViewId="0">
      <selection activeCell="B59" sqref="B59:F59"/>
    </sheetView>
  </sheetViews>
  <sheetFormatPr defaultRowHeight="10.5" x14ac:dyDescent="0.4"/>
  <cols>
    <col min="1" max="1" width="15.9453125" style="6" customWidth="1"/>
    <col min="2" max="6" width="14.3125" style="1" customWidth="1"/>
    <col min="7" max="16384" width="8.83984375" style="1"/>
  </cols>
  <sheetData>
    <row r="1" spans="1:6" ht="10.8" thickBot="1" x14ac:dyDescent="0.45">
      <c r="A1" s="6" t="s">
        <v>26</v>
      </c>
    </row>
    <row r="2" spans="1:6" s="5" customFormat="1" ht="10.8" thickBot="1" x14ac:dyDescent="0.45">
      <c r="A2" s="7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4">
      <c r="A3" s="6" t="s">
        <v>6</v>
      </c>
    </row>
    <row r="4" spans="1:6" x14ac:dyDescent="0.4">
      <c r="A4" s="6" t="s">
        <v>1</v>
      </c>
      <c r="B4" s="1">
        <v>43985</v>
      </c>
      <c r="C4" s="1">
        <v>41998</v>
      </c>
      <c r="D4" s="1">
        <v>1213</v>
      </c>
      <c r="E4" s="1">
        <v>581</v>
      </c>
      <c r="F4" s="1">
        <v>193</v>
      </c>
    </row>
    <row r="5" spans="1:6" x14ac:dyDescent="0.4">
      <c r="A5" s="6" t="s">
        <v>27</v>
      </c>
      <c r="B5" s="1">
        <v>7636</v>
      </c>
      <c r="C5" s="1">
        <v>7367</v>
      </c>
      <c r="D5" s="1">
        <v>137</v>
      </c>
      <c r="E5" s="1">
        <v>90</v>
      </c>
      <c r="F5" s="1">
        <v>42</v>
      </c>
    </row>
    <row r="6" spans="1:6" x14ac:dyDescent="0.4">
      <c r="A6" s="6" t="s">
        <v>145</v>
      </c>
      <c r="B6" s="1">
        <v>6799</v>
      </c>
      <c r="C6" s="1">
        <v>6503</v>
      </c>
      <c r="D6" s="1">
        <v>179</v>
      </c>
      <c r="E6" s="1">
        <v>84</v>
      </c>
      <c r="F6" s="1">
        <v>33</v>
      </c>
    </row>
    <row r="7" spans="1:6" x14ac:dyDescent="0.4">
      <c r="A7" s="6" t="s">
        <v>146</v>
      </c>
      <c r="B7" s="1">
        <v>5323</v>
      </c>
      <c r="C7" s="1">
        <v>5102</v>
      </c>
      <c r="D7" s="1">
        <v>158</v>
      </c>
      <c r="E7" s="1">
        <v>40</v>
      </c>
      <c r="F7" s="1">
        <v>23</v>
      </c>
    </row>
    <row r="8" spans="1:6" x14ac:dyDescent="0.4">
      <c r="A8" s="6" t="s">
        <v>28</v>
      </c>
      <c r="B8" s="1">
        <v>4577</v>
      </c>
      <c r="C8" s="1">
        <v>4325</v>
      </c>
      <c r="D8" s="1">
        <v>208</v>
      </c>
      <c r="E8" s="1">
        <v>35</v>
      </c>
      <c r="F8" s="1">
        <v>9</v>
      </c>
    </row>
    <row r="9" spans="1:6" x14ac:dyDescent="0.4">
      <c r="A9" s="6" t="s">
        <v>29</v>
      </c>
      <c r="B9" s="1">
        <v>3229</v>
      </c>
      <c r="C9" s="1">
        <v>3053</v>
      </c>
      <c r="D9" s="1">
        <v>120</v>
      </c>
      <c r="E9" s="1">
        <v>40</v>
      </c>
      <c r="F9" s="1">
        <v>16</v>
      </c>
    </row>
    <row r="10" spans="1:6" x14ac:dyDescent="0.4">
      <c r="A10" s="6" t="s">
        <v>30</v>
      </c>
      <c r="B10" s="1">
        <v>2676</v>
      </c>
      <c r="C10" s="1">
        <v>2520</v>
      </c>
      <c r="D10" s="1">
        <v>82</v>
      </c>
      <c r="E10" s="1">
        <v>60</v>
      </c>
      <c r="F10" s="1">
        <v>14</v>
      </c>
    </row>
    <row r="11" spans="1:6" x14ac:dyDescent="0.4">
      <c r="A11" s="6" t="s">
        <v>31</v>
      </c>
      <c r="B11" s="1">
        <v>2195</v>
      </c>
      <c r="C11" s="1">
        <v>2053</v>
      </c>
      <c r="D11" s="1">
        <v>82</v>
      </c>
      <c r="E11" s="1">
        <v>50</v>
      </c>
      <c r="F11" s="1">
        <v>10</v>
      </c>
    </row>
    <row r="12" spans="1:6" x14ac:dyDescent="0.4">
      <c r="A12" s="6" t="s">
        <v>32</v>
      </c>
      <c r="B12" s="1">
        <v>2458</v>
      </c>
      <c r="C12" s="1">
        <v>2328</v>
      </c>
      <c r="D12" s="1">
        <v>64</v>
      </c>
      <c r="E12" s="1">
        <v>49</v>
      </c>
      <c r="F12" s="1">
        <v>17</v>
      </c>
    </row>
    <row r="13" spans="1:6" x14ac:dyDescent="0.4">
      <c r="A13" s="6" t="s">
        <v>33</v>
      </c>
      <c r="B13" s="1">
        <v>1687</v>
      </c>
      <c r="C13" s="1">
        <v>1600</v>
      </c>
      <c r="D13" s="1">
        <v>46</v>
      </c>
      <c r="E13" s="1">
        <v>35</v>
      </c>
      <c r="F13" s="1">
        <v>6</v>
      </c>
    </row>
    <row r="14" spans="1:6" x14ac:dyDescent="0.4">
      <c r="A14" s="6" t="s">
        <v>34</v>
      </c>
      <c r="B14" s="1">
        <v>1647</v>
      </c>
      <c r="C14" s="1">
        <v>1565</v>
      </c>
      <c r="D14" s="1">
        <v>51</v>
      </c>
      <c r="E14" s="1">
        <v>28</v>
      </c>
      <c r="F14" s="1">
        <v>3</v>
      </c>
    </row>
    <row r="15" spans="1:6" x14ac:dyDescent="0.4">
      <c r="A15" s="6" t="s">
        <v>35</v>
      </c>
      <c r="B15" s="1">
        <v>1610</v>
      </c>
      <c r="C15" s="1">
        <v>1543</v>
      </c>
      <c r="D15" s="1">
        <v>34</v>
      </c>
      <c r="E15" s="1">
        <v>25</v>
      </c>
      <c r="F15" s="1">
        <v>8</v>
      </c>
    </row>
    <row r="16" spans="1:6" x14ac:dyDescent="0.4">
      <c r="A16" s="6" t="s">
        <v>36</v>
      </c>
      <c r="B16" s="1">
        <v>1110</v>
      </c>
      <c r="C16" s="1">
        <v>1064</v>
      </c>
      <c r="D16" s="1">
        <v>22</v>
      </c>
      <c r="E16" s="1">
        <v>19</v>
      </c>
      <c r="F16" s="1">
        <v>5</v>
      </c>
    </row>
    <row r="17" spans="1:6" x14ac:dyDescent="0.4">
      <c r="A17" s="6" t="s">
        <v>37</v>
      </c>
      <c r="B17" s="1">
        <v>979</v>
      </c>
      <c r="C17" s="1">
        <v>958</v>
      </c>
      <c r="D17" s="1">
        <v>13</v>
      </c>
      <c r="E17" s="1">
        <v>6</v>
      </c>
      <c r="F17" s="1">
        <v>2</v>
      </c>
    </row>
    <row r="18" spans="1:6" x14ac:dyDescent="0.4">
      <c r="A18" s="6" t="s">
        <v>38</v>
      </c>
      <c r="B18" s="1">
        <v>809</v>
      </c>
      <c r="C18" s="1">
        <v>791</v>
      </c>
      <c r="D18" s="1">
        <v>7</v>
      </c>
      <c r="E18" s="1">
        <v>10</v>
      </c>
      <c r="F18" s="1">
        <v>1</v>
      </c>
    </row>
    <row r="19" spans="1:6" x14ac:dyDescent="0.4">
      <c r="A19" s="6" t="s">
        <v>39</v>
      </c>
      <c r="B19" s="1">
        <v>505</v>
      </c>
      <c r="C19" s="1">
        <v>493</v>
      </c>
      <c r="D19" s="1">
        <v>5</v>
      </c>
      <c r="E19" s="1">
        <v>4</v>
      </c>
      <c r="F19" s="1">
        <v>3</v>
      </c>
    </row>
    <row r="20" spans="1:6" x14ac:dyDescent="0.4">
      <c r="A20" s="6" t="s">
        <v>40</v>
      </c>
      <c r="B20" s="1">
        <v>745</v>
      </c>
      <c r="C20" s="1">
        <v>733</v>
      </c>
      <c r="D20" s="1">
        <v>5</v>
      </c>
      <c r="E20" s="1">
        <v>6</v>
      </c>
      <c r="F20" s="1">
        <v>1</v>
      </c>
    </row>
    <row r="21" spans="1:6" x14ac:dyDescent="0.4">
      <c r="A21" s="6" t="s">
        <v>41</v>
      </c>
      <c r="B21" s="8">
        <v>17.399999999999999</v>
      </c>
      <c r="C21" s="8">
        <v>17.3</v>
      </c>
      <c r="D21" s="8">
        <v>18.2</v>
      </c>
      <c r="E21" s="8">
        <v>25.1</v>
      </c>
      <c r="F21" s="8">
        <v>14.7</v>
      </c>
    </row>
    <row r="22" spans="1:6" x14ac:dyDescent="0.4">
      <c r="A22" s="6" t="s">
        <v>23</v>
      </c>
    </row>
    <row r="23" spans="1:6" x14ac:dyDescent="0.4">
      <c r="A23" s="6" t="s">
        <v>1</v>
      </c>
      <c r="B23" s="1">
        <v>21736</v>
      </c>
      <c r="C23" s="1">
        <v>20719</v>
      </c>
      <c r="D23" s="1">
        <v>638</v>
      </c>
      <c r="E23" s="1">
        <v>292</v>
      </c>
      <c r="F23" s="1">
        <v>87</v>
      </c>
    </row>
    <row r="24" spans="1:6" x14ac:dyDescent="0.4">
      <c r="A24" s="6" t="s">
        <v>27</v>
      </c>
      <c r="B24" s="1">
        <v>3957</v>
      </c>
      <c r="C24" s="1">
        <v>3823</v>
      </c>
      <c r="D24" s="1">
        <v>62</v>
      </c>
      <c r="E24" s="1">
        <v>49</v>
      </c>
      <c r="F24" s="1">
        <v>23</v>
      </c>
    </row>
    <row r="25" spans="1:6" x14ac:dyDescent="0.4">
      <c r="A25" s="6" t="s">
        <v>145</v>
      </c>
      <c r="B25" s="1">
        <v>3484</v>
      </c>
      <c r="C25" s="1">
        <v>3337</v>
      </c>
      <c r="D25" s="1">
        <v>99</v>
      </c>
      <c r="E25" s="1">
        <v>37</v>
      </c>
      <c r="F25" s="1">
        <v>11</v>
      </c>
    </row>
    <row r="26" spans="1:6" x14ac:dyDescent="0.4">
      <c r="A26" s="6" t="s">
        <v>146</v>
      </c>
      <c r="B26" s="1">
        <v>2766</v>
      </c>
      <c r="C26" s="1">
        <v>2649</v>
      </c>
      <c r="D26" s="1">
        <v>87</v>
      </c>
      <c r="E26" s="1">
        <v>21</v>
      </c>
      <c r="F26" s="1">
        <v>9</v>
      </c>
    </row>
    <row r="27" spans="1:6" x14ac:dyDescent="0.4">
      <c r="A27" s="6" t="s">
        <v>28</v>
      </c>
      <c r="B27" s="1">
        <v>2197</v>
      </c>
      <c r="C27" s="1">
        <v>2074</v>
      </c>
      <c r="D27" s="1">
        <v>107</v>
      </c>
      <c r="E27" s="1">
        <v>15</v>
      </c>
      <c r="F27" s="1">
        <v>1</v>
      </c>
    </row>
    <row r="28" spans="1:6" x14ac:dyDescent="0.4">
      <c r="A28" s="6" t="s">
        <v>29</v>
      </c>
      <c r="B28" s="1">
        <v>1584</v>
      </c>
      <c r="C28" s="1">
        <v>1496</v>
      </c>
      <c r="D28" s="1">
        <v>63</v>
      </c>
      <c r="E28" s="1">
        <v>20</v>
      </c>
      <c r="F28" s="1">
        <v>5</v>
      </c>
    </row>
    <row r="29" spans="1:6" x14ac:dyDescent="0.4">
      <c r="A29" s="6" t="s">
        <v>30</v>
      </c>
      <c r="B29" s="1">
        <v>1241</v>
      </c>
      <c r="C29" s="1">
        <v>1157</v>
      </c>
      <c r="D29" s="1">
        <v>47</v>
      </c>
      <c r="E29" s="1">
        <v>29</v>
      </c>
      <c r="F29" s="1">
        <v>8</v>
      </c>
    </row>
    <row r="30" spans="1:6" x14ac:dyDescent="0.4">
      <c r="A30" s="6" t="s">
        <v>31</v>
      </c>
      <c r="B30" s="1">
        <v>1020</v>
      </c>
      <c r="C30" s="1">
        <v>945</v>
      </c>
      <c r="D30" s="1">
        <v>45</v>
      </c>
      <c r="E30" s="1">
        <v>25</v>
      </c>
      <c r="F30" s="1">
        <v>5</v>
      </c>
    </row>
    <row r="31" spans="1:6" x14ac:dyDescent="0.4">
      <c r="A31" s="6" t="s">
        <v>32</v>
      </c>
      <c r="B31" s="1">
        <v>1230</v>
      </c>
      <c r="C31" s="1">
        <v>1171</v>
      </c>
      <c r="D31" s="1">
        <v>28</v>
      </c>
      <c r="E31" s="1">
        <v>23</v>
      </c>
      <c r="F31" s="1">
        <v>8</v>
      </c>
    </row>
    <row r="32" spans="1:6" x14ac:dyDescent="0.4">
      <c r="A32" s="6" t="s">
        <v>33</v>
      </c>
      <c r="B32" s="1">
        <v>831</v>
      </c>
      <c r="C32" s="1">
        <v>777</v>
      </c>
      <c r="D32" s="1">
        <v>28</v>
      </c>
      <c r="E32" s="1">
        <v>21</v>
      </c>
      <c r="F32" s="1">
        <v>5</v>
      </c>
    </row>
    <row r="33" spans="1:6" x14ac:dyDescent="0.4">
      <c r="A33" s="6" t="s">
        <v>34</v>
      </c>
      <c r="B33" s="1">
        <v>802</v>
      </c>
      <c r="C33" s="1">
        <v>755</v>
      </c>
      <c r="D33" s="1">
        <v>28</v>
      </c>
      <c r="E33" s="1">
        <v>17</v>
      </c>
      <c r="F33" s="1">
        <v>2</v>
      </c>
    </row>
    <row r="34" spans="1:6" x14ac:dyDescent="0.4">
      <c r="A34" s="6" t="s">
        <v>35</v>
      </c>
      <c r="B34" s="1">
        <v>722</v>
      </c>
      <c r="C34" s="1">
        <v>687</v>
      </c>
      <c r="D34" s="1">
        <v>18</v>
      </c>
      <c r="E34" s="1">
        <v>13</v>
      </c>
      <c r="F34" s="1">
        <v>4</v>
      </c>
    </row>
    <row r="35" spans="1:6" x14ac:dyDescent="0.4">
      <c r="A35" s="6" t="s">
        <v>36</v>
      </c>
      <c r="B35" s="1">
        <v>515</v>
      </c>
      <c r="C35" s="1">
        <v>491</v>
      </c>
      <c r="D35" s="1">
        <v>12</v>
      </c>
      <c r="E35" s="1">
        <v>9</v>
      </c>
      <c r="F35" s="1">
        <v>3</v>
      </c>
    </row>
    <row r="36" spans="1:6" x14ac:dyDescent="0.4">
      <c r="A36" s="6" t="s">
        <v>37</v>
      </c>
      <c r="B36" s="1">
        <v>482</v>
      </c>
      <c r="C36" s="1">
        <v>472</v>
      </c>
      <c r="D36" s="1">
        <v>7</v>
      </c>
      <c r="E36" s="1">
        <v>2</v>
      </c>
      <c r="F36" s="1">
        <v>1</v>
      </c>
    </row>
    <row r="37" spans="1:6" x14ac:dyDescent="0.4">
      <c r="A37" s="6" t="s">
        <v>38</v>
      </c>
      <c r="B37" s="1">
        <v>379</v>
      </c>
      <c r="C37" s="1">
        <v>368</v>
      </c>
      <c r="D37" s="1">
        <v>4</v>
      </c>
      <c r="E37" s="1">
        <v>6</v>
      </c>
      <c r="F37" s="1">
        <v>1</v>
      </c>
    </row>
    <row r="38" spans="1:6" x14ac:dyDescent="0.4">
      <c r="A38" s="6" t="s">
        <v>39</v>
      </c>
      <c r="B38" s="1">
        <v>219</v>
      </c>
      <c r="C38" s="1">
        <v>213</v>
      </c>
      <c r="D38" s="1">
        <v>3</v>
      </c>
      <c r="E38" s="1">
        <v>2</v>
      </c>
      <c r="F38" s="1">
        <v>1</v>
      </c>
    </row>
    <row r="39" spans="1:6" x14ac:dyDescent="0.4">
      <c r="A39" s="6" t="s">
        <v>40</v>
      </c>
      <c r="B39" s="1">
        <v>307</v>
      </c>
      <c r="C39" s="1">
        <v>304</v>
      </c>
      <c r="D39" s="1">
        <v>0</v>
      </c>
      <c r="E39" s="1">
        <v>3</v>
      </c>
      <c r="F39" s="1">
        <v>0</v>
      </c>
    </row>
    <row r="40" spans="1:6" x14ac:dyDescent="0.4">
      <c r="A40" s="6" t="s">
        <v>41</v>
      </c>
      <c r="B40" s="8">
        <v>16.5</v>
      </c>
      <c r="C40" s="8">
        <v>16.3</v>
      </c>
      <c r="D40" s="8">
        <v>18.3</v>
      </c>
      <c r="E40" s="8">
        <v>25.7</v>
      </c>
      <c r="F40" s="8">
        <v>17.5</v>
      </c>
    </row>
    <row r="41" spans="1:6" x14ac:dyDescent="0.4">
      <c r="A41" s="6" t="s">
        <v>24</v>
      </c>
    </row>
    <row r="42" spans="1:6" x14ac:dyDescent="0.4">
      <c r="A42" s="6" t="s">
        <v>1</v>
      </c>
      <c r="B42" s="1">
        <v>22249</v>
      </c>
      <c r="C42" s="1">
        <v>21279</v>
      </c>
      <c r="D42" s="1">
        <v>575</v>
      </c>
      <c r="E42" s="1">
        <v>289</v>
      </c>
      <c r="F42" s="1">
        <v>106</v>
      </c>
    </row>
    <row r="43" spans="1:6" x14ac:dyDescent="0.4">
      <c r="A43" s="6" t="s">
        <v>27</v>
      </c>
      <c r="B43" s="1">
        <v>3679</v>
      </c>
      <c r="C43" s="1">
        <v>3544</v>
      </c>
      <c r="D43" s="1">
        <v>75</v>
      </c>
      <c r="E43" s="1">
        <v>41</v>
      </c>
      <c r="F43" s="1">
        <v>19</v>
      </c>
    </row>
    <row r="44" spans="1:6" x14ac:dyDescent="0.4">
      <c r="A44" s="6" t="s">
        <v>145</v>
      </c>
      <c r="B44" s="1">
        <v>3315</v>
      </c>
      <c r="C44" s="1">
        <v>3166</v>
      </c>
      <c r="D44" s="1">
        <v>80</v>
      </c>
      <c r="E44" s="1">
        <v>47</v>
      </c>
      <c r="F44" s="1">
        <v>22</v>
      </c>
    </row>
    <row r="45" spans="1:6" x14ac:dyDescent="0.4">
      <c r="A45" s="6" t="s">
        <v>146</v>
      </c>
      <c r="B45" s="1">
        <v>2557</v>
      </c>
      <c r="C45" s="1">
        <v>2453</v>
      </c>
      <c r="D45" s="1">
        <v>71</v>
      </c>
      <c r="E45" s="1">
        <v>19</v>
      </c>
      <c r="F45" s="1">
        <v>14</v>
      </c>
    </row>
    <row r="46" spans="1:6" x14ac:dyDescent="0.4">
      <c r="A46" s="6" t="s">
        <v>28</v>
      </c>
      <c r="B46" s="1">
        <v>2380</v>
      </c>
      <c r="C46" s="1">
        <v>2251</v>
      </c>
      <c r="D46" s="1">
        <v>101</v>
      </c>
      <c r="E46" s="1">
        <v>20</v>
      </c>
      <c r="F46" s="1">
        <v>8</v>
      </c>
    </row>
    <row r="47" spans="1:6" x14ac:dyDescent="0.4">
      <c r="A47" s="6" t="s">
        <v>29</v>
      </c>
      <c r="B47" s="1">
        <v>1645</v>
      </c>
      <c r="C47" s="1">
        <v>1557</v>
      </c>
      <c r="D47" s="1">
        <v>57</v>
      </c>
      <c r="E47" s="1">
        <v>20</v>
      </c>
      <c r="F47" s="1">
        <v>11</v>
      </c>
    </row>
    <row r="48" spans="1:6" x14ac:dyDescent="0.4">
      <c r="A48" s="6" t="s">
        <v>30</v>
      </c>
      <c r="B48" s="1">
        <v>1435</v>
      </c>
      <c r="C48" s="1">
        <v>1363</v>
      </c>
      <c r="D48" s="1">
        <v>35</v>
      </c>
      <c r="E48" s="1">
        <v>31</v>
      </c>
      <c r="F48" s="1">
        <v>6</v>
      </c>
    </row>
    <row r="49" spans="1:6" x14ac:dyDescent="0.4">
      <c r="A49" s="6" t="s">
        <v>31</v>
      </c>
      <c r="B49" s="1">
        <v>1175</v>
      </c>
      <c r="C49" s="1">
        <v>1108</v>
      </c>
      <c r="D49" s="1">
        <v>37</v>
      </c>
      <c r="E49" s="1">
        <v>25</v>
      </c>
      <c r="F49" s="1">
        <v>5</v>
      </c>
    </row>
    <row r="50" spans="1:6" x14ac:dyDescent="0.4">
      <c r="A50" s="6" t="s">
        <v>32</v>
      </c>
      <c r="B50" s="1">
        <v>1228</v>
      </c>
      <c r="C50" s="1">
        <v>1157</v>
      </c>
      <c r="D50" s="1">
        <v>36</v>
      </c>
      <c r="E50" s="1">
        <v>26</v>
      </c>
      <c r="F50" s="1">
        <v>9</v>
      </c>
    </row>
    <row r="51" spans="1:6" x14ac:dyDescent="0.4">
      <c r="A51" s="6" t="s">
        <v>33</v>
      </c>
      <c r="B51" s="1">
        <v>856</v>
      </c>
      <c r="C51" s="1">
        <v>823</v>
      </c>
      <c r="D51" s="1">
        <v>18</v>
      </c>
      <c r="E51" s="1">
        <v>14</v>
      </c>
      <c r="F51" s="1">
        <v>1</v>
      </c>
    </row>
    <row r="52" spans="1:6" x14ac:dyDescent="0.4">
      <c r="A52" s="6" t="s">
        <v>34</v>
      </c>
      <c r="B52" s="1">
        <v>845</v>
      </c>
      <c r="C52" s="1">
        <v>810</v>
      </c>
      <c r="D52" s="1">
        <v>23</v>
      </c>
      <c r="E52" s="1">
        <v>11</v>
      </c>
      <c r="F52" s="1">
        <v>1</v>
      </c>
    </row>
    <row r="53" spans="1:6" x14ac:dyDescent="0.4">
      <c r="A53" s="6" t="s">
        <v>35</v>
      </c>
      <c r="B53" s="1">
        <v>888</v>
      </c>
      <c r="C53" s="1">
        <v>856</v>
      </c>
      <c r="D53" s="1">
        <v>16</v>
      </c>
      <c r="E53" s="1">
        <v>12</v>
      </c>
      <c r="F53" s="1">
        <v>4</v>
      </c>
    </row>
    <row r="54" spans="1:6" x14ac:dyDescent="0.4">
      <c r="A54" s="6" t="s">
        <v>36</v>
      </c>
      <c r="B54" s="1">
        <v>595</v>
      </c>
      <c r="C54" s="1">
        <v>573</v>
      </c>
      <c r="D54" s="1">
        <v>10</v>
      </c>
      <c r="E54" s="1">
        <v>10</v>
      </c>
      <c r="F54" s="1">
        <v>2</v>
      </c>
    </row>
    <row r="55" spans="1:6" x14ac:dyDescent="0.4">
      <c r="A55" s="6" t="s">
        <v>37</v>
      </c>
      <c r="B55" s="1">
        <v>497</v>
      </c>
      <c r="C55" s="1">
        <v>486</v>
      </c>
      <c r="D55" s="1">
        <v>6</v>
      </c>
      <c r="E55" s="1">
        <v>4</v>
      </c>
      <c r="F55" s="1">
        <v>1</v>
      </c>
    </row>
    <row r="56" spans="1:6" x14ac:dyDescent="0.4">
      <c r="A56" s="6" t="s">
        <v>38</v>
      </c>
      <c r="B56" s="1">
        <v>430</v>
      </c>
      <c r="C56" s="1">
        <v>423</v>
      </c>
      <c r="D56" s="1">
        <v>3</v>
      </c>
      <c r="E56" s="1">
        <v>4</v>
      </c>
      <c r="F56" s="1">
        <v>0</v>
      </c>
    </row>
    <row r="57" spans="1:6" x14ac:dyDescent="0.4">
      <c r="A57" s="6" t="s">
        <v>39</v>
      </c>
      <c r="B57" s="1">
        <v>286</v>
      </c>
      <c r="C57" s="1">
        <v>280</v>
      </c>
      <c r="D57" s="1">
        <v>2</v>
      </c>
      <c r="E57" s="1">
        <v>2</v>
      </c>
      <c r="F57" s="1">
        <v>2</v>
      </c>
    </row>
    <row r="58" spans="1:6" x14ac:dyDescent="0.4">
      <c r="A58" s="6" t="s">
        <v>40</v>
      </c>
      <c r="B58" s="1">
        <v>438</v>
      </c>
      <c r="C58" s="1">
        <v>429</v>
      </c>
      <c r="D58" s="1">
        <v>5</v>
      </c>
      <c r="E58" s="1">
        <v>3</v>
      </c>
      <c r="F58" s="1">
        <v>1</v>
      </c>
    </row>
    <row r="59" spans="1:6" x14ac:dyDescent="0.4">
      <c r="A59" s="6" t="s">
        <v>41</v>
      </c>
      <c r="B59" s="8">
        <v>18.3</v>
      </c>
      <c r="C59" s="8">
        <v>18.3</v>
      </c>
      <c r="D59" s="8">
        <v>18</v>
      </c>
      <c r="E59" s="8">
        <v>24.4</v>
      </c>
      <c r="F59" s="8">
        <v>14.3</v>
      </c>
    </row>
    <row r="60" spans="1:6" x14ac:dyDescent="0.4">
      <c r="A60" s="6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FE8F-CEFC-4778-9E7B-2AF17FBF6CF4}">
  <dimension ref="A1:F24"/>
  <sheetViews>
    <sheetView view="pageBreakPreview" zoomScale="125" zoomScaleNormal="100" zoomScaleSheetLayoutView="125" workbookViewId="0">
      <selection activeCell="D31" sqref="D31"/>
    </sheetView>
  </sheetViews>
  <sheetFormatPr defaultRowHeight="10.5" x14ac:dyDescent="0.4"/>
  <cols>
    <col min="1" max="1" width="15.9453125" style="1" customWidth="1"/>
    <col min="2" max="6" width="14.3125" style="1" customWidth="1"/>
    <col min="7" max="16384" width="8.83984375" style="1"/>
  </cols>
  <sheetData>
    <row r="1" spans="1:6" ht="10.8" thickBot="1" x14ac:dyDescent="0.45">
      <c r="A1" s="1" t="s">
        <v>43</v>
      </c>
    </row>
    <row r="2" spans="1:6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4">
      <c r="A3" s="1" t="s">
        <v>6</v>
      </c>
    </row>
    <row r="4" spans="1:6" x14ac:dyDescent="0.4">
      <c r="A4" s="1" t="s">
        <v>1</v>
      </c>
      <c r="B4" s="1">
        <v>43985</v>
      </c>
      <c r="C4" s="1">
        <v>41998</v>
      </c>
      <c r="D4" s="1">
        <v>1213</v>
      </c>
      <c r="E4" s="1">
        <v>581</v>
      </c>
      <c r="F4" s="1">
        <v>193</v>
      </c>
    </row>
    <row r="5" spans="1:6" x14ac:dyDescent="0.4">
      <c r="A5" s="1" t="s">
        <v>44</v>
      </c>
      <c r="B5" s="1">
        <v>25899</v>
      </c>
      <c r="C5" s="1">
        <v>24646</v>
      </c>
      <c r="D5" s="1">
        <v>800</v>
      </c>
      <c r="E5" s="1">
        <v>335</v>
      </c>
      <c r="F5" s="1">
        <v>118</v>
      </c>
    </row>
    <row r="6" spans="1:6" x14ac:dyDescent="0.4">
      <c r="A6" s="1" t="s">
        <v>45</v>
      </c>
      <c r="B6" s="1">
        <v>15065</v>
      </c>
      <c r="C6" s="1">
        <v>14406</v>
      </c>
      <c r="D6" s="1">
        <v>365</v>
      </c>
      <c r="E6" s="1">
        <v>229</v>
      </c>
      <c r="F6" s="1">
        <v>65</v>
      </c>
    </row>
    <row r="7" spans="1:6" x14ac:dyDescent="0.4">
      <c r="A7" s="1" t="s">
        <v>46</v>
      </c>
      <c r="B7" s="1">
        <v>2280</v>
      </c>
      <c r="C7" s="1">
        <v>2235</v>
      </c>
      <c r="D7" s="1">
        <v>29</v>
      </c>
      <c r="E7" s="1">
        <v>9</v>
      </c>
      <c r="F7" s="1">
        <v>7</v>
      </c>
    </row>
    <row r="8" spans="1:6" x14ac:dyDescent="0.4">
      <c r="A8" s="1" t="s">
        <v>47</v>
      </c>
      <c r="B8" s="1">
        <v>694</v>
      </c>
      <c r="C8" s="1">
        <v>667</v>
      </c>
      <c r="D8" s="1">
        <v>17</v>
      </c>
      <c r="E8" s="1">
        <v>7</v>
      </c>
      <c r="F8" s="1">
        <v>3</v>
      </c>
    </row>
    <row r="9" spans="1:6" x14ac:dyDescent="0.4">
      <c r="A9" s="1" t="s">
        <v>48</v>
      </c>
      <c r="B9" s="1">
        <v>47</v>
      </c>
      <c r="C9" s="1">
        <v>44</v>
      </c>
      <c r="D9" s="1">
        <v>2</v>
      </c>
      <c r="E9" s="1">
        <v>1</v>
      </c>
      <c r="F9" s="1">
        <v>0</v>
      </c>
    </row>
    <row r="10" spans="1:6" x14ac:dyDescent="0.4">
      <c r="A10" s="1" t="s">
        <v>23</v>
      </c>
    </row>
    <row r="11" spans="1:6" x14ac:dyDescent="0.4">
      <c r="A11" s="1" t="s">
        <v>1</v>
      </c>
      <c r="B11" s="1">
        <v>21736</v>
      </c>
      <c r="C11" s="1">
        <v>20719</v>
      </c>
      <c r="D11" s="1">
        <v>638</v>
      </c>
      <c r="E11" s="1">
        <v>292</v>
      </c>
      <c r="F11" s="1">
        <v>87</v>
      </c>
    </row>
    <row r="12" spans="1:6" x14ac:dyDescent="0.4">
      <c r="A12" s="1" t="s">
        <v>44</v>
      </c>
      <c r="B12" s="1">
        <v>13655</v>
      </c>
      <c r="C12" s="1">
        <v>13001</v>
      </c>
      <c r="D12" s="1">
        <v>432</v>
      </c>
      <c r="E12" s="1">
        <v>170</v>
      </c>
      <c r="F12" s="1">
        <v>52</v>
      </c>
    </row>
    <row r="13" spans="1:6" x14ac:dyDescent="0.4">
      <c r="A13" s="1" t="s">
        <v>45</v>
      </c>
      <c r="B13" s="1">
        <v>7386</v>
      </c>
      <c r="C13" s="1">
        <v>7040</v>
      </c>
      <c r="D13" s="1">
        <v>195</v>
      </c>
      <c r="E13" s="1">
        <v>118</v>
      </c>
      <c r="F13" s="1">
        <v>33</v>
      </c>
    </row>
    <row r="14" spans="1:6" x14ac:dyDescent="0.4">
      <c r="A14" s="1" t="s">
        <v>46</v>
      </c>
      <c r="B14" s="1">
        <v>500</v>
      </c>
      <c r="C14" s="1">
        <v>489</v>
      </c>
      <c r="D14" s="1">
        <v>7</v>
      </c>
      <c r="E14" s="1">
        <v>2</v>
      </c>
      <c r="F14" s="1">
        <v>2</v>
      </c>
    </row>
    <row r="15" spans="1:6" x14ac:dyDescent="0.4">
      <c r="A15" s="1" t="s">
        <v>47</v>
      </c>
      <c r="B15" s="1">
        <v>173</v>
      </c>
      <c r="C15" s="1">
        <v>168</v>
      </c>
      <c r="D15" s="1">
        <v>3</v>
      </c>
      <c r="E15" s="1">
        <v>2</v>
      </c>
      <c r="F15" s="1">
        <v>0</v>
      </c>
    </row>
    <row r="16" spans="1:6" x14ac:dyDescent="0.4">
      <c r="A16" s="1" t="s">
        <v>48</v>
      </c>
      <c r="B16" s="1">
        <v>22</v>
      </c>
      <c r="C16" s="1">
        <v>21</v>
      </c>
      <c r="D16" s="1">
        <v>1</v>
      </c>
      <c r="E16" s="1">
        <v>0</v>
      </c>
      <c r="F16" s="1">
        <v>0</v>
      </c>
    </row>
    <row r="17" spans="1:6" x14ac:dyDescent="0.4">
      <c r="A17" s="1" t="s">
        <v>24</v>
      </c>
    </row>
    <row r="18" spans="1:6" x14ac:dyDescent="0.4">
      <c r="A18" s="1" t="s">
        <v>1</v>
      </c>
      <c r="B18" s="1">
        <v>22249</v>
      </c>
      <c r="C18" s="1">
        <v>21279</v>
      </c>
      <c r="D18" s="1">
        <v>575</v>
      </c>
      <c r="E18" s="1">
        <v>289</v>
      </c>
      <c r="F18" s="1">
        <v>106</v>
      </c>
    </row>
    <row r="19" spans="1:6" x14ac:dyDescent="0.4">
      <c r="A19" s="1" t="s">
        <v>44</v>
      </c>
      <c r="B19" s="1">
        <v>12244</v>
      </c>
      <c r="C19" s="1">
        <v>11645</v>
      </c>
      <c r="D19" s="1">
        <v>368</v>
      </c>
      <c r="E19" s="1">
        <v>165</v>
      </c>
      <c r="F19" s="1">
        <v>66</v>
      </c>
    </row>
    <row r="20" spans="1:6" x14ac:dyDescent="0.4">
      <c r="A20" s="1" t="s">
        <v>45</v>
      </c>
      <c r="B20" s="1">
        <v>7679</v>
      </c>
      <c r="C20" s="1">
        <v>7366</v>
      </c>
      <c r="D20" s="1">
        <v>170</v>
      </c>
      <c r="E20" s="1">
        <v>111</v>
      </c>
      <c r="F20" s="1">
        <v>32</v>
      </c>
    </row>
    <row r="21" spans="1:6" x14ac:dyDescent="0.4">
      <c r="A21" s="1" t="s">
        <v>46</v>
      </c>
      <c r="B21" s="1">
        <v>1780</v>
      </c>
      <c r="C21" s="1">
        <v>1746</v>
      </c>
      <c r="D21" s="1">
        <v>22</v>
      </c>
      <c r="E21" s="1">
        <v>7</v>
      </c>
      <c r="F21" s="1">
        <v>5</v>
      </c>
    </row>
    <row r="22" spans="1:6" x14ac:dyDescent="0.4">
      <c r="A22" s="1" t="s">
        <v>47</v>
      </c>
      <c r="B22" s="1">
        <v>521</v>
      </c>
      <c r="C22" s="1">
        <v>499</v>
      </c>
      <c r="D22" s="1">
        <v>14</v>
      </c>
      <c r="E22" s="1">
        <v>5</v>
      </c>
      <c r="F22" s="1">
        <v>3</v>
      </c>
    </row>
    <row r="23" spans="1:6" x14ac:dyDescent="0.4">
      <c r="A23" s="1" t="s">
        <v>48</v>
      </c>
      <c r="B23" s="1">
        <v>25</v>
      </c>
      <c r="C23" s="1">
        <v>23</v>
      </c>
      <c r="D23" s="1">
        <v>1</v>
      </c>
      <c r="E23" s="1">
        <v>1</v>
      </c>
      <c r="F23" s="1">
        <v>0</v>
      </c>
    </row>
    <row r="24" spans="1:6" x14ac:dyDescent="0.4">
      <c r="A24" s="1" t="s">
        <v>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912B-22AC-494A-9021-E61AB8C164FA}">
  <dimension ref="A1:F69"/>
  <sheetViews>
    <sheetView view="pageBreakPreview" zoomScale="125" zoomScaleNormal="100" zoomScaleSheetLayoutView="125" workbookViewId="0">
      <selection activeCell="C30" sqref="C30"/>
    </sheetView>
  </sheetViews>
  <sheetFormatPr defaultRowHeight="10.5" x14ac:dyDescent="0.4"/>
  <cols>
    <col min="1" max="1" width="15.9453125" style="1" customWidth="1"/>
    <col min="2" max="6" width="14.3125" style="1" customWidth="1"/>
    <col min="7" max="16384" width="8.83984375" style="1"/>
  </cols>
  <sheetData>
    <row r="1" spans="1:6" ht="10.8" thickBot="1" x14ac:dyDescent="0.45">
      <c r="A1" s="1" t="s">
        <v>49</v>
      </c>
    </row>
    <row r="2" spans="1:6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4">
      <c r="A3" s="1" t="s">
        <v>6</v>
      </c>
    </row>
    <row r="4" spans="1:6" x14ac:dyDescent="0.4">
      <c r="A4" s="1" t="s">
        <v>1</v>
      </c>
      <c r="B4" s="1">
        <v>43985</v>
      </c>
      <c r="C4" s="1">
        <v>41998</v>
      </c>
      <c r="D4" s="1">
        <v>1213</v>
      </c>
      <c r="E4" s="1">
        <v>581</v>
      </c>
      <c r="F4" s="1">
        <v>193</v>
      </c>
    </row>
    <row r="5" spans="1:6" x14ac:dyDescent="0.4">
      <c r="A5" s="1" t="s">
        <v>7</v>
      </c>
      <c r="B5" s="1">
        <v>1582</v>
      </c>
      <c r="C5" s="1">
        <v>1578</v>
      </c>
      <c r="D5" s="1">
        <v>0</v>
      </c>
      <c r="E5" s="1">
        <v>0</v>
      </c>
      <c r="F5" s="1">
        <v>4</v>
      </c>
    </row>
    <row r="6" spans="1:6" x14ac:dyDescent="0.4">
      <c r="A6" s="1" t="s">
        <v>8</v>
      </c>
      <c r="B6" s="1">
        <v>3204</v>
      </c>
      <c r="C6" s="1">
        <v>3149</v>
      </c>
      <c r="D6" s="1">
        <v>0</v>
      </c>
      <c r="E6" s="1">
        <v>42</v>
      </c>
      <c r="F6" s="1">
        <v>13</v>
      </c>
    </row>
    <row r="7" spans="1:6" x14ac:dyDescent="0.4">
      <c r="A7" s="1" t="s">
        <v>9</v>
      </c>
      <c r="B7" s="1">
        <v>2994</v>
      </c>
      <c r="C7" s="1">
        <v>2988</v>
      </c>
      <c r="D7" s="1">
        <v>1</v>
      </c>
      <c r="E7" s="1">
        <v>4</v>
      </c>
      <c r="F7" s="1">
        <v>1</v>
      </c>
    </row>
    <row r="8" spans="1:6" x14ac:dyDescent="0.4">
      <c r="A8" s="1" t="s">
        <v>10</v>
      </c>
      <c r="B8" s="1">
        <v>4070</v>
      </c>
      <c r="C8" s="1">
        <v>4052</v>
      </c>
      <c r="D8" s="1">
        <v>1</v>
      </c>
      <c r="E8" s="1">
        <v>10</v>
      </c>
      <c r="F8" s="1">
        <v>7</v>
      </c>
    </row>
    <row r="9" spans="1:6" x14ac:dyDescent="0.4">
      <c r="A9" s="1" t="s">
        <v>11</v>
      </c>
      <c r="B9" s="1">
        <v>4604</v>
      </c>
      <c r="C9" s="1">
        <v>4548</v>
      </c>
      <c r="D9" s="1">
        <v>2</v>
      </c>
      <c r="E9" s="1">
        <v>36</v>
      </c>
      <c r="F9" s="1">
        <v>18</v>
      </c>
    </row>
    <row r="10" spans="1:6" x14ac:dyDescent="0.4">
      <c r="A10" s="1" t="s">
        <v>12</v>
      </c>
      <c r="B10" s="1">
        <v>2402</v>
      </c>
      <c r="C10" s="1">
        <v>2388</v>
      </c>
      <c r="D10" s="1">
        <v>3</v>
      </c>
      <c r="E10" s="1">
        <v>4</v>
      </c>
      <c r="F10" s="1">
        <v>7</v>
      </c>
    </row>
    <row r="11" spans="1:6" x14ac:dyDescent="0.4">
      <c r="A11" s="1" t="s">
        <v>13</v>
      </c>
      <c r="B11" s="1">
        <v>1663</v>
      </c>
      <c r="C11" s="1">
        <v>1629</v>
      </c>
      <c r="D11" s="1">
        <v>2</v>
      </c>
      <c r="E11" s="1">
        <v>26</v>
      </c>
      <c r="F11" s="1">
        <v>6</v>
      </c>
    </row>
    <row r="12" spans="1:6" x14ac:dyDescent="0.4">
      <c r="A12" s="1" t="s">
        <v>14</v>
      </c>
      <c r="B12" s="1">
        <v>1017</v>
      </c>
      <c r="C12" s="1">
        <v>958</v>
      </c>
      <c r="D12" s="1">
        <v>15</v>
      </c>
      <c r="E12" s="1">
        <v>39</v>
      </c>
      <c r="F12" s="1">
        <v>5</v>
      </c>
    </row>
    <row r="13" spans="1:6" x14ac:dyDescent="0.4">
      <c r="A13" s="1" t="s">
        <v>15</v>
      </c>
      <c r="B13" s="1">
        <v>508</v>
      </c>
      <c r="C13" s="1">
        <v>506</v>
      </c>
      <c r="D13" s="1">
        <v>0</v>
      </c>
      <c r="E13" s="1">
        <v>2</v>
      </c>
      <c r="F13" s="1">
        <v>0</v>
      </c>
    </row>
    <row r="14" spans="1:6" x14ac:dyDescent="0.4">
      <c r="A14" s="1" t="s">
        <v>16</v>
      </c>
      <c r="B14" s="1">
        <v>3271</v>
      </c>
      <c r="C14" s="1">
        <v>3255</v>
      </c>
      <c r="D14" s="1">
        <v>5</v>
      </c>
      <c r="E14" s="1">
        <v>3</v>
      </c>
      <c r="F14" s="1">
        <v>8</v>
      </c>
    </row>
    <row r="15" spans="1:6" x14ac:dyDescent="0.4">
      <c r="A15" s="1" t="s">
        <v>17</v>
      </c>
      <c r="B15" s="1">
        <v>5381</v>
      </c>
      <c r="C15" s="1">
        <v>5276</v>
      </c>
      <c r="D15" s="1">
        <v>0</v>
      </c>
      <c r="E15" s="1">
        <v>40</v>
      </c>
      <c r="F15" s="1">
        <v>65</v>
      </c>
    </row>
    <row r="16" spans="1:6" x14ac:dyDescent="0.4">
      <c r="A16" s="1" t="s">
        <v>18</v>
      </c>
      <c r="B16" s="1">
        <v>2863</v>
      </c>
      <c r="C16" s="1">
        <v>2848</v>
      </c>
      <c r="D16" s="1">
        <v>0</v>
      </c>
      <c r="E16" s="1">
        <v>5</v>
      </c>
      <c r="F16" s="1">
        <v>10</v>
      </c>
    </row>
    <row r="17" spans="1:6" x14ac:dyDescent="0.4">
      <c r="A17" s="1" t="s">
        <v>19</v>
      </c>
      <c r="B17" s="1">
        <v>2468</v>
      </c>
      <c r="C17" s="1">
        <v>2451</v>
      </c>
      <c r="D17" s="1">
        <v>5</v>
      </c>
      <c r="E17" s="1">
        <v>10</v>
      </c>
      <c r="F17" s="1">
        <v>2</v>
      </c>
    </row>
    <row r="18" spans="1:6" x14ac:dyDescent="0.4">
      <c r="A18" s="1" t="s">
        <v>20</v>
      </c>
      <c r="B18" s="1">
        <v>2499</v>
      </c>
      <c r="C18" s="1">
        <v>2456</v>
      </c>
      <c r="D18" s="1">
        <v>1</v>
      </c>
      <c r="E18" s="1">
        <v>21</v>
      </c>
      <c r="F18" s="1">
        <v>21</v>
      </c>
    </row>
    <row r="19" spans="1:6" x14ac:dyDescent="0.4">
      <c r="A19" s="1" t="s">
        <v>21</v>
      </c>
      <c r="B19" s="1">
        <v>1650</v>
      </c>
      <c r="C19" s="1">
        <v>1621</v>
      </c>
      <c r="D19" s="1">
        <v>1</v>
      </c>
      <c r="E19" s="1">
        <v>28</v>
      </c>
      <c r="F19" s="1">
        <v>0</v>
      </c>
    </row>
    <row r="20" spans="1:6" x14ac:dyDescent="0.4">
      <c r="A20" s="1" t="s">
        <v>22</v>
      </c>
      <c r="B20" s="1">
        <v>2219</v>
      </c>
      <c r="C20" s="1">
        <v>2212</v>
      </c>
      <c r="D20" s="1">
        <v>1</v>
      </c>
      <c r="E20" s="1">
        <v>6</v>
      </c>
      <c r="F20" s="1">
        <v>0</v>
      </c>
    </row>
    <row r="21" spans="1:6" x14ac:dyDescent="0.4">
      <c r="A21" s="1" t="s">
        <v>50</v>
      </c>
      <c r="B21" s="1">
        <v>1168</v>
      </c>
      <c r="C21" s="1">
        <v>16</v>
      </c>
      <c r="D21" s="1">
        <v>1147</v>
      </c>
      <c r="E21" s="1">
        <v>2</v>
      </c>
      <c r="F21" s="1">
        <v>3</v>
      </c>
    </row>
    <row r="22" spans="1:6" x14ac:dyDescent="0.4">
      <c r="A22" s="1" t="s">
        <v>51</v>
      </c>
      <c r="B22" s="1">
        <v>151</v>
      </c>
      <c r="C22" s="1">
        <v>3</v>
      </c>
      <c r="D22" s="1">
        <v>0</v>
      </c>
      <c r="E22" s="1">
        <v>145</v>
      </c>
      <c r="F22" s="1">
        <v>3</v>
      </c>
    </row>
    <row r="23" spans="1:6" x14ac:dyDescent="0.4">
      <c r="A23" s="1" t="s">
        <v>52</v>
      </c>
      <c r="B23" s="1">
        <v>89</v>
      </c>
      <c r="C23" s="1">
        <v>0</v>
      </c>
      <c r="D23" s="1">
        <v>0</v>
      </c>
      <c r="E23" s="1">
        <v>88</v>
      </c>
      <c r="F23" s="1">
        <v>1</v>
      </c>
    </row>
    <row r="24" spans="1:6" x14ac:dyDescent="0.4">
      <c r="A24" s="1" t="s">
        <v>53</v>
      </c>
      <c r="B24" s="1">
        <v>182</v>
      </c>
      <c r="C24" s="1">
        <v>64</v>
      </c>
      <c r="D24" s="1">
        <v>29</v>
      </c>
      <c r="E24" s="1">
        <v>70</v>
      </c>
      <c r="F24" s="1">
        <v>19</v>
      </c>
    </row>
    <row r="25" spans="1:6" x14ac:dyDescent="0.4">
      <c r="A25" s="1" t="s">
        <v>23</v>
      </c>
    </row>
    <row r="26" spans="1:6" x14ac:dyDescent="0.4">
      <c r="A26" s="1" t="s">
        <v>1</v>
      </c>
      <c r="B26" s="1">
        <v>21736</v>
      </c>
      <c r="C26" s="1">
        <v>20719</v>
      </c>
      <c r="D26" s="1">
        <v>638</v>
      </c>
      <c r="E26" s="1">
        <v>292</v>
      </c>
      <c r="F26" s="1">
        <v>87</v>
      </c>
    </row>
    <row r="27" spans="1:6" x14ac:dyDescent="0.4">
      <c r="A27" s="1" t="s">
        <v>7</v>
      </c>
      <c r="B27" s="1">
        <v>799</v>
      </c>
      <c r="C27" s="1">
        <v>796</v>
      </c>
      <c r="D27" s="1">
        <v>0</v>
      </c>
      <c r="E27" s="1">
        <v>0</v>
      </c>
      <c r="F27" s="1">
        <v>3</v>
      </c>
    </row>
    <row r="28" spans="1:6" x14ac:dyDescent="0.4">
      <c r="A28" s="1" t="s">
        <v>8</v>
      </c>
      <c r="B28" s="1">
        <v>1608</v>
      </c>
      <c r="C28" s="1">
        <v>1577</v>
      </c>
      <c r="D28" s="1">
        <v>0</v>
      </c>
      <c r="E28" s="1">
        <v>24</v>
      </c>
      <c r="F28" s="1">
        <v>7</v>
      </c>
    </row>
    <row r="29" spans="1:6" x14ac:dyDescent="0.4">
      <c r="A29" s="1" t="s">
        <v>9</v>
      </c>
      <c r="B29" s="1">
        <v>1503</v>
      </c>
      <c r="C29" s="1">
        <v>1500</v>
      </c>
      <c r="D29" s="1">
        <v>1</v>
      </c>
      <c r="E29" s="1">
        <v>1</v>
      </c>
      <c r="F29" s="1">
        <v>1</v>
      </c>
    </row>
    <row r="30" spans="1:6" x14ac:dyDescent="0.4">
      <c r="A30" s="1" t="s">
        <v>10</v>
      </c>
      <c r="B30" s="1">
        <v>2059</v>
      </c>
      <c r="C30" s="1">
        <v>2050</v>
      </c>
      <c r="D30" s="1">
        <v>0</v>
      </c>
      <c r="E30" s="1">
        <v>7</v>
      </c>
      <c r="F30" s="1">
        <v>2</v>
      </c>
    </row>
    <row r="31" spans="1:6" x14ac:dyDescent="0.4">
      <c r="A31" s="1" t="s">
        <v>11</v>
      </c>
      <c r="B31" s="1">
        <v>2287</v>
      </c>
      <c r="C31" s="1">
        <v>2256</v>
      </c>
      <c r="D31" s="1">
        <v>0</v>
      </c>
      <c r="E31" s="1">
        <v>21</v>
      </c>
      <c r="F31" s="1">
        <v>10</v>
      </c>
    </row>
    <row r="32" spans="1:6" x14ac:dyDescent="0.4">
      <c r="A32" s="1" t="s">
        <v>12</v>
      </c>
      <c r="B32" s="1">
        <v>1239</v>
      </c>
      <c r="C32" s="1">
        <v>1232</v>
      </c>
      <c r="D32" s="1">
        <v>2</v>
      </c>
      <c r="E32" s="1">
        <v>2</v>
      </c>
      <c r="F32" s="1">
        <v>3</v>
      </c>
    </row>
    <row r="33" spans="1:6" x14ac:dyDescent="0.4">
      <c r="A33" s="1" t="s">
        <v>13</v>
      </c>
      <c r="B33" s="1">
        <v>825</v>
      </c>
      <c r="C33" s="1">
        <v>809</v>
      </c>
      <c r="D33" s="1">
        <v>1</v>
      </c>
      <c r="E33" s="1">
        <v>12</v>
      </c>
      <c r="F33" s="1">
        <v>3</v>
      </c>
    </row>
    <row r="34" spans="1:6" x14ac:dyDescent="0.4">
      <c r="A34" s="1" t="s">
        <v>14</v>
      </c>
      <c r="B34" s="1">
        <v>473</v>
      </c>
      <c r="C34" s="1">
        <v>451</v>
      </c>
      <c r="D34" s="1">
        <v>4</v>
      </c>
      <c r="E34" s="1">
        <v>17</v>
      </c>
      <c r="F34" s="1">
        <v>1</v>
      </c>
    </row>
    <row r="35" spans="1:6" x14ac:dyDescent="0.4">
      <c r="A35" s="1" t="s">
        <v>15</v>
      </c>
      <c r="B35" s="1">
        <v>233</v>
      </c>
      <c r="C35" s="1">
        <v>233</v>
      </c>
      <c r="D35" s="1">
        <v>0</v>
      </c>
      <c r="E35" s="1">
        <v>0</v>
      </c>
      <c r="F35" s="1">
        <v>0</v>
      </c>
    </row>
    <row r="36" spans="1:6" x14ac:dyDescent="0.4">
      <c r="A36" s="1" t="s">
        <v>16</v>
      </c>
      <c r="B36" s="1">
        <v>1594</v>
      </c>
      <c r="C36" s="1">
        <v>1583</v>
      </c>
      <c r="D36" s="1">
        <v>2</v>
      </c>
      <c r="E36" s="1">
        <v>1</v>
      </c>
      <c r="F36" s="1">
        <v>8</v>
      </c>
    </row>
    <row r="37" spans="1:6" x14ac:dyDescent="0.4">
      <c r="A37" s="1" t="s">
        <v>17</v>
      </c>
      <c r="B37" s="1">
        <v>2632</v>
      </c>
      <c r="C37" s="1">
        <v>2587</v>
      </c>
      <c r="D37" s="1">
        <v>0</v>
      </c>
      <c r="E37" s="1">
        <v>21</v>
      </c>
      <c r="F37" s="1">
        <v>24</v>
      </c>
    </row>
    <row r="38" spans="1:6" x14ac:dyDescent="0.4">
      <c r="A38" s="1" t="s">
        <v>18</v>
      </c>
      <c r="B38" s="1">
        <v>1455</v>
      </c>
      <c r="C38" s="1">
        <v>1450</v>
      </c>
      <c r="D38" s="1">
        <v>0</v>
      </c>
      <c r="E38" s="1">
        <v>2</v>
      </c>
      <c r="F38" s="1">
        <v>3</v>
      </c>
    </row>
    <row r="39" spans="1:6" x14ac:dyDescent="0.4">
      <c r="A39" s="1" t="s">
        <v>19</v>
      </c>
      <c r="B39" s="1">
        <v>1190</v>
      </c>
      <c r="C39" s="1">
        <v>1180</v>
      </c>
      <c r="D39" s="1">
        <v>1</v>
      </c>
      <c r="E39" s="1">
        <v>9</v>
      </c>
      <c r="F39" s="1">
        <v>0</v>
      </c>
    </row>
    <row r="40" spans="1:6" x14ac:dyDescent="0.4">
      <c r="A40" s="1" t="s">
        <v>20</v>
      </c>
      <c r="B40" s="1">
        <v>1160</v>
      </c>
      <c r="C40" s="1">
        <v>1141</v>
      </c>
      <c r="D40" s="1">
        <v>0</v>
      </c>
      <c r="E40" s="1">
        <v>8</v>
      </c>
      <c r="F40" s="1">
        <v>11</v>
      </c>
    </row>
    <row r="41" spans="1:6" x14ac:dyDescent="0.4">
      <c r="A41" s="1" t="s">
        <v>21</v>
      </c>
      <c r="B41" s="1">
        <v>790</v>
      </c>
      <c r="C41" s="1">
        <v>781</v>
      </c>
      <c r="D41" s="1">
        <v>0</v>
      </c>
      <c r="E41" s="1">
        <v>9</v>
      </c>
      <c r="F41" s="1">
        <v>0</v>
      </c>
    </row>
    <row r="42" spans="1:6" x14ac:dyDescent="0.4">
      <c r="A42" s="1" t="s">
        <v>22</v>
      </c>
      <c r="B42" s="1">
        <v>1053</v>
      </c>
      <c r="C42" s="1">
        <v>1053</v>
      </c>
      <c r="D42" s="1">
        <v>0</v>
      </c>
      <c r="E42" s="1">
        <v>0</v>
      </c>
      <c r="F42" s="1">
        <v>0</v>
      </c>
    </row>
    <row r="43" spans="1:6" x14ac:dyDescent="0.4">
      <c r="A43" s="1" t="s">
        <v>50</v>
      </c>
      <c r="B43" s="1">
        <v>616</v>
      </c>
      <c r="C43" s="1">
        <v>6</v>
      </c>
      <c r="D43" s="1">
        <v>609</v>
      </c>
      <c r="E43" s="1">
        <v>1</v>
      </c>
      <c r="F43" s="1">
        <v>0</v>
      </c>
    </row>
    <row r="44" spans="1:6" x14ac:dyDescent="0.4">
      <c r="A44" s="1" t="s">
        <v>51</v>
      </c>
      <c r="B44" s="1">
        <v>82</v>
      </c>
      <c r="C44" s="1">
        <v>1</v>
      </c>
      <c r="D44" s="1">
        <v>0</v>
      </c>
      <c r="E44" s="1">
        <v>80</v>
      </c>
      <c r="F44" s="1">
        <v>1</v>
      </c>
    </row>
    <row r="45" spans="1:6" x14ac:dyDescent="0.4">
      <c r="A45" s="1" t="s">
        <v>52</v>
      </c>
      <c r="B45" s="1">
        <v>38</v>
      </c>
      <c r="C45" s="1">
        <v>0</v>
      </c>
      <c r="D45" s="1">
        <v>0</v>
      </c>
      <c r="E45" s="1">
        <v>38</v>
      </c>
      <c r="F45" s="1">
        <v>0</v>
      </c>
    </row>
    <row r="46" spans="1:6" x14ac:dyDescent="0.4">
      <c r="A46" s="1" t="s">
        <v>53</v>
      </c>
      <c r="B46" s="1">
        <v>100</v>
      </c>
      <c r="C46" s="1">
        <v>33</v>
      </c>
      <c r="D46" s="1">
        <v>18</v>
      </c>
      <c r="E46" s="1">
        <v>39</v>
      </c>
      <c r="F46" s="1">
        <v>10</v>
      </c>
    </row>
    <row r="47" spans="1:6" x14ac:dyDescent="0.4">
      <c r="A47" s="1" t="s">
        <v>24</v>
      </c>
    </row>
    <row r="48" spans="1:6" x14ac:dyDescent="0.4">
      <c r="A48" s="1" t="s">
        <v>1</v>
      </c>
      <c r="B48" s="1">
        <v>22249</v>
      </c>
      <c r="C48" s="1">
        <v>21279</v>
      </c>
      <c r="D48" s="1">
        <v>575</v>
      </c>
      <c r="E48" s="1">
        <v>289</v>
      </c>
      <c r="F48" s="1">
        <v>106</v>
      </c>
    </row>
    <row r="49" spans="1:6" x14ac:dyDescent="0.4">
      <c r="A49" s="1" t="s">
        <v>7</v>
      </c>
      <c r="B49" s="1">
        <v>783</v>
      </c>
      <c r="C49" s="1">
        <v>782</v>
      </c>
      <c r="D49" s="1">
        <v>0</v>
      </c>
      <c r="E49" s="1">
        <v>0</v>
      </c>
      <c r="F49" s="1">
        <v>1</v>
      </c>
    </row>
    <row r="50" spans="1:6" x14ac:dyDescent="0.4">
      <c r="A50" s="1" t="s">
        <v>8</v>
      </c>
      <c r="B50" s="1">
        <v>1596</v>
      </c>
      <c r="C50" s="1">
        <v>1572</v>
      </c>
      <c r="D50" s="1">
        <v>0</v>
      </c>
      <c r="E50" s="1">
        <v>18</v>
      </c>
      <c r="F50" s="1">
        <v>6</v>
      </c>
    </row>
    <row r="51" spans="1:6" x14ac:dyDescent="0.4">
      <c r="A51" s="1" t="s">
        <v>9</v>
      </c>
      <c r="B51" s="1">
        <v>1491</v>
      </c>
      <c r="C51" s="1">
        <v>1488</v>
      </c>
      <c r="D51" s="1">
        <v>0</v>
      </c>
      <c r="E51" s="1">
        <v>3</v>
      </c>
      <c r="F51" s="1">
        <v>0</v>
      </c>
    </row>
    <row r="52" spans="1:6" x14ac:dyDescent="0.4">
      <c r="A52" s="1" t="s">
        <v>10</v>
      </c>
      <c r="B52" s="1">
        <v>2011</v>
      </c>
      <c r="C52" s="1">
        <v>2002</v>
      </c>
      <c r="D52" s="1">
        <v>1</v>
      </c>
      <c r="E52" s="1">
        <v>3</v>
      </c>
      <c r="F52" s="1">
        <v>5</v>
      </c>
    </row>
    <row r="53" spans="1:6" x14ac:dyDescent="0.4">
      <c r="A53" s="1" t="s">
        <v>11</v>
      </c>
      <c r="B53" s="1">
        <v>2317</v>
      </c>
      <c r="C53" s="1">
        <v>2292</v>
      </c>
      <c r="D53" s="1">
        <v>2</v>
      </c>
      <c r="E53" s="1">
        <v>15</v>
      </c>
      <c r="F53" s="1">
        <v>8</v>
      </c>
    </row>
    <row r="54" spans="1:6" x14ac:dyDescent="0.4">
      <c r="A54" s="1" t="s">
        <v>12</v>
      </c>
      <c r="B54" s="1">
        <v>1163</v>
      </c>
      <c r="C54" s="1">
        <v>1156</v>
      </c>
      <c r="D54" s="1">
        <v>1</v>
      </c>
      <c r="E54" s="1">
        <v>2</v>
      </c>
      <c r="F54" s="1">
        <v>4</v>
      </c>
    </row>
    <row r="55" spans="1:6" x14ac:dyDescent="0.4">
      <c r="A55" s="1" t="s">
        <v>13</v>
      </c>
      <c r="B55" s="1">
        <v>838</v>
      </c>
      <c r="C55" s="1">
        <v>820</v>
      </c>
      <c r="D55" s="1">
        <v>1</v>
      </c>
      <c r="E55" s="1">
        <v>14</v>
      </c>
      <c r="F55" s="1">
        <v>3</v>
      </c>
    </row>
    <row r="56" spans="1:6" x14ac:dyDescent="0.4">
      <c r="A56" s="1" t="s">
        <v>14</v>
      </c>
      <c r="B56" s="1">
        <v>544</v>
      </c>
      <c r="C56" s="1">
        <v>507</v>
      </c>
      <c r="D56" s="1">
        <v>11</v>
      </c>
      <c r="E56" s="1">
        <v>22</v>
      </c>
      <c r="F56" s="1">
        <v>4</v>
      </c>
    </row>
    <row r="57" spans="1:6" x14ac:dyDescent="0.4">
      <c r="A57" s="1" t="s">
        <v>15</v>
      </c>
      <c r="B57" s="1">
        <v>275</v>
      </c>
      <c r="C57" s="1">
        <v>273</v>
      </c>
      <c r="D57" s="1">
        <v>0</v>
      </c>
      <c r="E57" s="1">
        <v>2</v>
      </c>
      <c r="F57" s="1">
        <v>0</v>
      </c>
    </row>
    <row r="58" spans="1:6" x14ac:dyDescent="0.4">
      <c r="A58" s="1" t="s">
        <v>16</v>
      </c>
      <c r="B58" s="1">
        <v>1677</v>
      </c>
      <c r="C58" s="1">
        <v>1672</v>
      </c>
      <c r="D58" s="1">
        <v>3</v>
      </c>
      <c r="E58" s="1">
        <v>2</v>
      </c>
      <c r="F58" s="1">
        <v>0</v>
      </c>
    </row>
    <row r="59" spans="1:6" x14ac:dyDescent="0.4">
      <c r="A59" s="1" t="s">
        <v>17</v>
      </c>
      <c r="B59" s="1">
        <v>2749</v>
      </c>
      <c r="C59" s="1">
        <v>2689</v>
      </c>
      <c r="D59" s="1">
        <v>0</v>
      </c>
      <c r="E59" s="1">
        <v>19</v>
      </c>
      <c r="F59" s="1">
        <v>41</v>
      </c>
    </row>
    <row r="60" spans="1:6" x14ac:dyDescent="0.4">
      <c r="A60" s="1" t="s">
        <v>18</v>
      </c>
      <c r="B60" s="1">
        <v>1408</v>
      </c>
      <c r="C60" s="1">
        <v>1398</v>
      </c>
      <c r="D60" s="1">
        <v>0</v>
      </c>
      <c r="E60" s="1">
        <v>3</v>
      </c>
      <c r="F60" s="1">
        <v>7</v>
      </c>
    </row>
    <row r="61" spans="1:6" x14ac:dyDescent="0.4">
      <c r="A61" s="1" t="s">
        <v>19</v>
      </c>
      <c r="B61" s="1">
        <v>1278</v>
      </c>
      <c r="C61" s="1">
        <v>1271</v>
      </c>
      <c r="D61" s="1">
        <v>4</v>
      </c>
      <c r="E61" s="1">
        <v>1</v>
      </c>
      <c r="F61" s="1">
        <v>2</v>
      </c>
    </row>
    <row r="62" spans="1:6" x14ac:dyDescent="0.4">
      <c r="A62" s="1" t="s">
        <v>20</v>
      </c>
      <c r="B62" s="1">
        <v>1339</v>
      </c>
      <c r="C62" s="1">
        <v>1315</v>
      </c>
      <c r="D62" s="1">
        <v>1</v>
      </c>
      <c r="E62" s="1">
        <v>13</v>
      </c>
      <c r="F62" s="1">
        <v>10</v>
      </c>
    </row>
    <row r="63" spans="1:6" x14ac:dyDescent="0.4">
      <c r="A63" s="1" t="s">
        <v>21</v>
      </c>
      <c r="B63" s="1">
        <v>860</v>
      </c>
      <c r="C63" s="1">
        <v>840</v>
      </c>
      <c r="D63" s="1">
        <v>1</v>
      </c>
      <c r="E63" s="1">
        <v>19</v>
      </c>
      <c r="F63" s="1">
        <v>0</v>
      </c>
    </row>
    <row r="64" spans="1:6" x14ac:dyDescent="0.4">
      <c r="A64" s="1" t="s">
        <v>22</v>
      </c>
      <c r="B64" s="1">
        <v>1166</v>
      </c>
      <c r="C64" s="1">
        <v>1159</v>
      </c>
      <c r="D64" s="1">
        <v>1</v>
      </c>
      <c r="E64" s="1">
        <v>6</v>
      </c>
      <c r="F64" s="1">
        <v>0</v>
      </c>
    </row>
    <row r="65" spans="1:6" x14ac:dyDescent="0.4">
      <c r="A65" s="1" t="s">
        <v>50</v>
      </c>
      <c r="B65" s="1">
        <v>552</v>
      </c>
      <c r="C65" s="1">
        <v>10</v>
      </c>
      <c r="D65" s="1">
        <v>538</v>
      </c>
      <c r="E65" s="1">
        <v>1</v>
      </c>
      <c r="F65" s="1">
        <v>3</v>
      </c>
    </row>
    <row r="66" spans="1:6" x14ac:dyDescent="0.4">
      <c r="A66" s="1" t="s">
        <v>51</v>
      </c>
      <c r="B66" s="1">
        <v>69</v>
      </c>
      <c r="C66" s="1">
        <v>2</v>
      </c>
      <c r="D66" s="1">
        <v>0</v>
      </c>
      <c r="E66" s="1">
        <v>65</v>
      </c>
      <c r="F66" s="1">
        <v>2</v>
      </c>
    </row>
    <row r="67" spans="1:6" x14ac:dyDescent="0.4">
      <c r="A67" s="1" t="s">
        <v>52</v>
      </c>
      <c r="B67" s="1">
        <v>51</v>
      </c>
      <c r="C67" s="1">
        <v>0</v>
      </c>
      <c r="D67" s="1">
        <v>0</v>
      </c>
      <c r="E67" s="1">
        <v>50</v>
      </c>
      <c r="F67" s="1">
        <v>1</v>
      </c>
    </row>
    <row r="68" spans="1:6" x14ac:dyDescent="0.4">
      <c r="A68" s="1" t="s">
        <v>53</v>
      </c>
      <c r="B68" s="1">
        <v>82</v>
      </c>
      <c r="C68" s="1">
        <v>31</v>
      </c>
      <c r="D68" s="1">
        <v>11</v>
      </c>
      <c r="E68" s="1">
        <v>31</v>
      </c>
      <c r="F68" s="1">
        <v>9</v>
      </c>
    </row>
    <row r="69" spans="1:6" x14ac:dyDescent="0.4">
      <c r="A69" s="1" t="s">
        <v>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4C46-2810-4823-AC5C-A307606118B3}">
  <dimension ref="A1:F21"/>
  <sheetViews>
    <sheetView view="pageBreakPreview" zoomScale="125" zoomScaleNormal="100" zoomScaleSheetLayoutView="125" workbookViewId="0">
      <selection sqref="A1:XFD1048576"/>
    </sheetView>
  </sheetViews>
  <sheetFormatPr defaultRowHeight="10.5" x14ac:dyDescent="0.4"/>
  <cols>
    <col min="1" max="1" width="15.9453125" style="1" customWidth="1"/>
    <col min="2" max="6" width="14.3125" style="1" customWidth="1"/>
    <col min="7" max="16384" width="8.83984375" style="1"/>
  </cols>
  <sheetData>
    <row r="1" spans="1:6" ht="10.8" thickBot="1" x14ac:dyDescent="0.45">
      <c r="A1" s="1" t="s">
        <v>54</v>
      </c>
    </row>
    <row r="2" spans="1:6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4">
      <c r="A3" s="1" t="s">
        <v>6</v>
      </c>
    </row>
    <row r="4" spans="1:6" x14ac:dyDescent="0.4">
      <c r="A4" s="1" t="s">
        <v>1</v>
      </c>
      <c r="B4" s="1">
        <v>43985</v>
      </c>
      <c r="C4" s="1">
        <v>41998</v>
      </c>
      <c r="D4" s="1">
        <v>1213</v>
      </c>
      <c r="E4" s="1">
        <v>581</v>
      </c>
      <c r="F4" s="1">
        <v>193</v>
      </c>
    </row>
    <row r="5" spans="1:6" x14ac:dyDescent="0.4">
      <c r="A5" s="1" t="s">
        <v>55</v>
      </c>
      <c r="B5" s="1">
        <v>20483</v>
      </c>
      <c r="C5" s="1">
        <v>19199</v>
      </c>
      <c r="D5" s="1">
        <v>1124</v>
      </c>
      <c r="E5" s="1">
        <v>109</v>
      </c>
      <c r="F5" s="1">
        <v>51</v>
      </c>
    </row>
    <row r="6" spans="1:6" x14ac:dyDescent="0.4">
      <c r="A6" s="1" t="s">
        <v>56</v>
      </c>
      <c r="B6" s="1">
        <v>21728</v>
      </c>
      <c r="C6" s="1">
        <v>21339</v>
      </c>
      <c r="D6" s="1">
        <v>57</v>
      </c>
      <c r="E6" s="1">
        <v>212</v>
      </c>
      <c r="F6" s="1">
        <v>120</v>
      </c>
    </row>
    <row r="7" spans="1:6" x14ac:dyDescent="0.4">
      <c r="A7" s="1" t="s">
        <v>57</v>
      </c>
      <c r="B7" s="1">
        <v>723</v>
      </c>
      <c r="C7" s="1">
        <v>704</v>
      </c>
      <c r="D7" s="1">
        <v>4</v>
      </c>
      <c r="E7" s="1">
        <v>5</v>
      </c>
      <c r="F7" s="1">
        <v>10</v>
      </c>
    </row>
    <row r="8" spans="1:6" x14ac:dyDescent="0.4">
      <c r="A8" s="1" t="s">
        <v>58</v>
      </c>
      <c r="B8" s="1">
        <v>1051</v>
      </c>
      <c r="C8" s="1">
        <v>756</v>
      </c>
      <c r="D8" s="1">
        <v>28</v>
      </c>
      <c r="E8" s="1">
        <v>255</v>
      </c>
      <c r="F8" s="1">
        <v>12</v>
      </c>
    </row>
    <row r="9" spans="1:6" x14ac:dyDescent="0.4">
      <c r="A9" s="1" t="s">
        <v>23</v>
      </c>
    </row>
    <row r="10" spans="1:6" x14ac:dyDescent="0.4">
      <c r="A10" s="1" t="s">
        <v>1</v>
      </c>
      <c r="B10" s="1">
        <v>21736</v>
      </c>
      <c r="C10" s="1">
        <v>20719</v>
      </c>
      <c r="D10" s="1">
        <v>638</v>
      </c>
      <c r="E10" s="1">
        <v>292</v>
      </c>
      <c r="F10" s="1">
        <v>87</v>
      </c>
    </row>
    <row r="11" spans="1:6" x14ac:dyDescent="0.4">
      <c r="A11" s="1" t="s">
        <v>55</v>
      </c>
      <c r="B11" s="1">
        <v>10050</v>
      </c>
      <c r="C11" s="1">
        <v>9388</v>
      </c>
      <c r="D11" s="1">
        <v>594</v>
      </c>
      <c r="E11" s="1">
        <v>50</v>
      </c>
      <c r="F11" s="1">
        <v>18</v>
      </c>
    </row>
    <row r="12" spans="1:6" x14ac:dyDescent="0.4">
      <c r="A12" s="1" t="s">
        <v>56</v>
      </c>
      <c r="B12" s="1">
        <v>10750</v>
      </c>
      <c r="C12" s="1">
        <v>10567</v>
      </c>
      <c r="D12" s="1">
        <v>23</v>
      </c>
      <c r="E12" s="1">
        <v>103</v>
      </c>
      <c r="F12" s="1">
        <v>57</v>
      </c>
    </row>
    <row r="13" spans="1:6" x14ac:dyDescent="0.4">
      <c r="A13" s="1" t="s">
        <v>57</v>
      </c>
      <c r="B13" s="1">
        <v>355</v>
      </c>
      <c r="C13" s="1">
        <v>342</v>
      </c>
      <c r="D13" s="1">
        <v>4</v>
      </c>
      <c r="E13" s="1">
        <v>3</v>
      </c>
      <c r="F13" s="1">
        <v>6</v>
      </c>
    </row>
    <row r="14" spans="1:6" x14ac:dyDescent="0.4">
      <c r="A14" s="1" t="s">
        <v>58</v>
      </c>
      <c r="B14" s="1">
        <v>581</v>
      </c>
      <c r="C14" s="1">
        <v>422</v>
      </c>
      <c r="D14" s="1">
        <v>17</v>
      </c>
      <c r="E14" s="1">
        <v>136</v>
      </c>
      <c r="F14" s="1">
        <v>6</v>
      </c>
    </row>
    <row r="15" spans="1:6" x14ac:dyDescent="0.4">
      <c r="A15" s="1" t="s">
        <v>24</v>
      </c>
    </row>
    <row r="16" spans="1:6" x14ac:dyDescent="0.4">
      <c r="A16" s="1" t="s">
        <v>1</v>
      </c>
      <c r="B16" s="1">
        <v>22249</v>
      </c>
      <c r="C16" s="1">
        <v>21279</v>
      </c>
      <c r="D16" s="1">
        <v>575</v>
      </c>
      <c r="E16" s="1">
        <v>289</v>
      </c>
      <c r="F16" s="1">
        <v>106</v>
      </c>
    </row>
    <row r="17" spans="1:6" x14ac:dyDescent="0.4">
      <c r="A17" s="1" t="s">
        <v>55</v>
      </c>
      <c r="B17" s="1">
        <v>10433</v>
      </c>
      <c r="C17" s="1">
        <v>9811</v>
      </c>
      <c r="D17" s="1">
        <v>530</v>
      </c>
      <c r="E17" s="1">
        <v>59</v>
      </c>
      <c r="F17" s="1">
        <v>33</v>
      </c>
    </row>
    <row r="18" spans="1:6" x14ac:dyDescent="0.4">
      <c r="A18" s="1" t="s">
        <v>56</v>
      </c>
      <c r="B18" s="1">
        <v>10978</v>
      </c>
      <c r="C18" s="1">
        <v>10772</v>
      </c>
      <c r="D18" s="1">
        <v>34</v>
      </c>
      <c r="E18" s="1">
        <v>109</v>
      </c>
      <c r="F18" s="1">
        <v>63</v>
      </c>
    </row>
    <row r="19" spans="1:6" x14ac:dyDescent="0.4">
      <c r="A19" s="1" t="s">
        <v>57</v>
      </c>
      <c r="B19" s="1">
        <v>368</v>
      </c>
      <c r="C19" s="1">
        <v>362</v>
      </c>
      <c r="D19" s="1">
        <v>0</v>
      </c>
      <c r="E19" s="1">
        <v>2</v>
      </c>
      <c r="F19" s="1">
        <v>4</v>
      </c>
    </row>
    <row r="20" spans="1:6" x14ac:dyDescent="0.4">
      <c r="A20" s="1" t="s">
        <v>58</v>
      </c>
      <c r="B20" s="1">
        <v>470</v>
      </c>
      <c r="C20" s="1">
        <v>334</v>
      </c>
      <c r="D20" s="1">
        <v>11</v>
      </c>
      <c r="E20" s="1">
        <v>119</v>
      </c>
      <c r="F20" s="1">
        <v>6</v>
      </c>
    </row>
    <row r="21" spans="1:6" x14ac:dyDescent="0.4">
      <c r="A21" s="1" t="s">
        <v>25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BDEF-74F3-427D-A4F2-6E916A182CA6}">
  <dimension ref="A1:F21"/>
  <sheetViews>
    <sheetView view="pageBreakPreview" zoomScale="125" zoomScaleNormal="100" zoomScaleSheetLayoutView="125" workbookViewId="0">
      <selection sqref="A1:XFD1048576"/>
    </sheetView>
  </sheetViews>
  <sheetFormatPr defaultRowHeight="10.5" x14ac:dyDescent="0.4"/>
  <cols>
    <col min="1" max="1" width="15.9453125" style="1" customWidth="1"/>
    <col min="2" max="6" width="14.3125" style="1" customWidth="1"/>
    <col min="7" max="16384" width="8.83984375" style="1"/>
  </cols>
  <sheetData>
    <row r="1" spans="1:6" ht="10.8" thickBot="1" x14ac:dyDescent="0.45">
      <c r="A1" s="1" t="s">
        <v>59</v>
      </c>
    </row>
    <row r="2" spans="1:6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4">
      <c r="A3" s="1" t="s">
        <v>6</v>
      </c>
    </row>
    <row r="4" spans="1:6" x14ac:dyDescent="0.4">
      <c r="A4" s="1" t="s">
        <v>1</v>
      </c>
      <c r="B4" s="1">
        <v>21049</v>
      </c>
      <c r="C4" s="1">
        <v>20172</v>
      </c>
      <c r="D4" s="1">
        <v>548</v>
      </c>
      <c r="E4" s="1">
        <v>229</v>
      </c>
      <c r="F4" s="1">
        <v>100</v>
      </c>
    </row>
    <row r="5" spans="1:6" x14ac:dyDescent="0.4">
      <c r="A5" s="1" t="s">
        <v>60</v>
      </c>
      <c r="B5" s="1">
        <v>10351</v>
      </c>
      <c r="C5" s="1">
        <v>9898</v>
      </c>
      <c r="D5" s="1">
        <v>284</v>
      </c>
      <c r="E5" s="1">
        <v>118</v>
      </c>
      <c r="F5" s="1">
        <v>51</v>
      </c>
    </row>
    <row r="6" spans="1:6" x14ac:dyDescent="0.4">
      <c r="A6" s="1" t="s">
        <v>61</v>
      </c>
      <c r="B6" s="1">
        <v>9380</v>
      </c>
      <c r="C6" s="1">
        <v>9053</v>
      </c>
      <c r="D6" s="1">
        <v>184</v>
      </c>
      <c r="E6" s="1">
        <v>96</v>
      </c>
      <c r="F6" s="1">
        <v>47</v>
      </c>
    </row>
    <row r="7" spans="1:6" x14ac:dyDescent="0.4">
      <c r="A7" s="1" t="s">
        <v>62</v>
      </c>
      <c r="B7" s="1">
        <v>52</v>
      </c>
      <c r="C7" s="1">
        <v>46</v>
      </c>
      <c r="D7" s="1">
        <v>6</v>
      </c>
      <c r="E7" s="1">
        <v>0</v>
      </c>
      <c r="F7" s="1">
        <v>0</v>
      </c>
    </row>
    <row r="8" spans="1:6" x14ac:dyDescent="0.4">
      <c r="A8" s="1" t="s">
        <v>63</v>
      </c>
      <c r="B8" s="1">
        <v>1266</v>
      </c>
      <c r="C8" s="1">
        <v>1175</v>
      </c>
      <c r="D8" s="1">
        <v>74</v>
      </c>
      <c r="E8" s="1">
        <v>15</v>
      </c>
      <c r="F8" s="1">
        <v>2</v>
      </c>
    </row>
    <row r="9" spans="1:6" x14ac:dyDescent="0.4">
      <c r="A9" s="1" t="s">
        <v>23</v>
      </c>
    </row>
    <row r="10" spans="1:6" x14ac:dyDescent="0.4">
      <c r="A10" s="1" t="s">
        <v>1</v>
      </c>
      <c r="B10" s="1">
        <v>10892</v>
      </c>
      <c r="C10" s="1">
        <v>10454</v>
      </c>
      <c r="D10" s="1">
        <v>284</v>
      </c>
      <c r="E10" s="1">
        <v>111</v>
      </c>
      <c r="F10" s="1">
        <v>43</v>
      </c>
    </row>
    <row r="11" spans="1:6" x14ac:dyDescent="0.4">
      <c r="A11" s="1" t="s">
        <v>60</v>
      </c>
      <c r="B11" s="1">
        <v>5340</v>
      </c>
      <c r="C11" s="1">
        <v>5111</v>
      </c>
      <c r="D11" s="1">
        <v>158</v>
      </c>
      <c r="E11" s="1">
        <v>55</v>
      </c>
      <c r="F11" s="1">
        <v>16</v>
      </c>
    </row>
    <row r="12" spans="1:6" x14ac:dyDescent="0.4">
      <c r="A12" s="1" t="s">
        <v>61</v>
      </c>
      <c r="B12" s="1">
        <v>4848</v>
      </c>
      <c r="C12" s="1">
        <v>4682</v>
      </c>
      <c r="D12" s="1">
        <v>87</v>
      </c>
      <c r="E12" s="1">
        <v>52</v>
      </c>
      <c r="F12" s="1">
        <v>27</v>
      </c>
    </row>
    <row r="13" spans="1:6" x14ac:dyDescent="0.4">
      <c r="A13" s="1" t="s">
        <v>62</v>
      </c>
      <c r="B13" s="1">
        <v>30</v>
      </c>
      <c r="C13" s="1">
        <v>27</v>
      </c>
      <c r="D13" s="1">
        <v>3</v>
      </c>
      <c r="E13" s="1">
        <v>0</v>
      </c>
      <c r="F13" s="1">
        <v>0</v>
      </c>
    </row>
    <row r="14" spans="1:6" x14ac:dyDescent="0.4">
      <c r="A14" s="1" t="s">
        <v>63</v>
      </c>
      <c r="B14" s="1">
        <v>674</v>
      </c>
      <c r="C14" s="1">
        <v>634</v>
      </c>
      <c r="D14" s="1">
        <v>36</v>
      </c>
      <c r="E14" s="1">
        <v>4</v>
      </c>
      <c r="F14" s="1">
        <v>0</v>
      </c>
    </row>
    <row r="15" spans="1:6" x14ac:dyDescent="0.4">
      <c r="A15" s="1" t="s">
        <v>24</v>
      </c>
    </row>
    <row r="16" spans="1:6" x14ac:dyDescent="0.4">
      <c r="A16" s="1" t="s">
        <v>1</v>
      </c>
      <c r="B16" s="1">
        <v>10157</v>
      </c>
      <c r="C16" s="1">
        <v>9718</v>
      </c>
      <c r="D16" s="1">
        <v>264</v>
      </c>
      <c r="E16" s="1">
        <v>118</v>
      </c>
      <c r="F16" s="1">
        <v>57</v>
      </c>
    </row>
    <row r="17" spans="1:6" x14ac:dyDescent="0.4">
      <c r="A17" s="1" t="s">
        <v>60</v>
      </c>
      <c r="B17" s="1">
        <v>5011</v>
      </c>
      <c r="C17" s="1">
        <v>4787</v>
      </c>
      <c r="D17" s="1">
        <v>126</v>
      </c>
      <c r="E17" s="1">
        <v>63</v>
      </c>
      <c r="F17" s="1">
        <v>35</v>
      </c>
    </row>
    <row r="18" spans="1:6" x14ac:dyDescent="0.4">
      <c r="A18" s="1" t="s">
        <v>61</v>
      </c>
      <c r="B18" s="1">
        <v>4532</v>
      </c>
      <c r="C18" s="1">
        <v>4371</v>
      </c>
      <c r="D18" s="1">
        <v>97</v>
      </c>
      <c r="E18" s="1">
        <v>44</v>
      </c>
      <c r="F18" s="1">
        <v>20</v>
      </c>
    </row>
    <row r="19" spans="1:6" x14ac:dyDescent="0.4">
      <c r="A19" s="1" t="s">
        <v>62</v>
      </c>
      <c r="B19" s="1">
        <v>22</v>
      </c>
      <c r="C19" s="1">
        <v>19</v>
      </c>
      <c r="D19" s="1">
        <v>3</v>
      </c>
      <c r="E19" s="1">
        <v>0</v>
      </c>
      <c r="F19" s="1">
        <v>0</v>
      </c>
    </row>
    <row r="20" spans="1:6" x14ac:dyDescent="0.4">
      <c r="A20" s="1" t="s">
        <v>63</v>
      </c>
      <c r="B20" s="1">
        <v>592</v>
      </c>
      <c r="C20" s="1">
        <v>541</v>
      </c>
      <c r="D20" s="1">
        <v>38</v>
      </c>
      <c r="E20" s="1">
        <v>11</v>
      </c>
      <c r="F20" s="1">
        <v>2</v>
      </c>
    </row>
    <row r="21" spans="1:6" x14ac:dyDescent="0.4">
      <c r="A21" s="1" t="s">
        <v>64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41FE-99C0-4680-822C-E17562266AAA}">
  <dimension ref="A1:F39"/>
  <sheetViews>
    <sheetView view="pageBreakPreview" zoomScale="125" zoomScaleNormal="100" zoomScaleSheetLayoutView="125" workbookViewId="0">
      <selection sqref="A1:XFD1048576"/>
    </sheetView>
  </sheetViews>
  <sheetFormatPr defaultRowHeight="10.5" x14ac:dyDescent="0.4"/>
  <cols>
    <col min="1" max="1" width="15.9453125" style="1" customWidth="1"/>
    <col min="2" max="6" width="14.3125" style="1" customWidth="1"/>
    <col min="7" max="16384" width="8.83984375" style="1"/>
  </cols>
  <sheetData>
    <row r="1" spans="1:6" ht="10.8" thickBot="1" x14ac:dyDescent="0.45">
      <c r="A1" s="1" t="s">
        <v>65</v>
      </c>
    </row>
    <row r="2" spans="1:6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4">
      <c r="A3" s="1" t="s">
        <v>6</v>
      </c>
    </row>
    <row r="4" spans="1:6" x14ac:dyDescent="0.4">
      <c r="A4" s="1" t="s">
        <v>1</v>
      </c>
      <c r="B4" s="1">
        <v>43985</v>
      </c>
      <c r="C4" s="1">
        <v>41998</v>
      </c>
      <c r="D4" s="1">
        <v>1213</v>
      </c>
      <c r="E4" s="1">
        <v>581</v>
      </c>
      <c r="F4" s="1">
        <v>193</v>
      </c>
    </row>
    <row r="5" spans="1:6" x14ac:dyDescent="0.4">
      <c r="A5" s="1" t="s">
        <v>66</v>
      </c>
      <c r="B5" s="1">
        <v>7388</v>
      </c>
      <c r="C5" s="1">
        <v>7272</v>
      </c>
      <c r="D5" s="1">
        <v>72</v>
      </c>
      <c r="E5" s="1">
        <v>32</v>
      </c>
      <c r="F5" s="1">
        <v>12</v>
      </c>
    </row>
    <row r="6" spans="1:6" x14ac:dyDescent="0.4">
      <c r="A6" s="1" t="s">
        <v>67</v>
      </c>
      <c r="B6" s="1">
        <v>236</v>
      </c>
      <c r="C6" s="1">
        <v>173</v>
      </c>
      <c r="D6" s="1">
        <v>34</v>
      </c>
      <c r="E6" s="1">
        <v>28</v>
      </c>
      <c r="F6" s="1">
        <v>1</v>
      </c>
    </row>
    <row r="7" spans="1:6" x14ac:dyDescent="0.4">
      <c r="A7" s="1" t="s">
        <v>68</v>
      </c>
      <c r="B7" s="1">
        <v>16</v>
      </c>
      <c r="C7" s="1">
        <v>8</v>
      </c>
      <c r="D7" s="1">
        <v>7</v>
      </c>
      <c r="E7" s="1">
        <v>0</v>
      </c>
      <c r="F7" s="1">
        <v>1</v>
      </c>
    </row>
    <row r="8" spans="1:6" x14ac:dyDescent="0.4">
      <c r="A8" s="1" t="s">
        <v>69</v>
      </c>
      <c r="B8" s="1">
        <v>3162</v>
      </c>
      <c r="C8" s="1">
        <v>2692</v>
      </c>
      <c r="D8" s="1">
        <v>271</v>
      </c>
      <c r="E8" s="1">
        <v>163</v>
      </c>
      <c r="F8" s="1">
        <v>36</v>
      </c>
    </row>
    <row r="9" spans="1:6" x14ac:dyDescent="0.4">
      <c r="A9" s="1" t="s">
        <v>70</v>
      </c>
      <c r="B9" s="1">
        <v>9617</v>
      </c>
      <c r="C9" s="1">
        <v>9264</v>
      </c>
      <c r="D9" s="1">
        <v>207</v>
      </c>
      <c r="E9" s="1">
        <v>98</v>
      </c>
      <c r="F9" s="1">
        <v>48</v>
      </c>
    </row>
    <row r="10" spans="1:6" x14ac:dyDescent="0.4">
      <c r="A10" s="1" t="s">
        <v>60</v>
      </c>
      <c r="B10" s="1">
        <v>11617</v>
      </c>
      <c r="C10" s="1">
        <v>11073</v>
      </c>
      <c r="D10" s="1">
        <v>358</v>
      </c>
      <c r="E10" s="1">
        <v>133</v>
      </c>
      <c r="F10" s="1">
        <v>53</v>
      </c>
    </row>
    <row r="11" spans="1:6" x14ac:dyDescent="0.4">
      <c r="A11" s="1" t="s">
        <v>71</v>
      </c>
      <c r="B11" s="1">
        <v>716</v>
      </c>
      <c r="C11" s="1">
        <v>699</v>
      </c>
      <c r="D11" s="1">
        <v>11</v>
      </c>
      <c r="E11" s="1">
        <v>4</v>
      </c>
      <c r="F11" s="1">
        <v>2</v>
      </c>
    </row>
    <row r="12" spans="1:6" x14ac:dyDescent="0.4">
      <c r="A12" s="1" t="s">
        <v>72</v>
      </c>
      <c r="B12" s="1">
        <v>257</v>
      </c>
      <c r="C12" s="1">
        <v>248</v>
      </c>
      <c r="D12" s="1">
        <v>7</v>
      </c>
      <c r="E12" s="1">
        <v>1</v>
      </c>
      <c r="F12" s="1">
        <v>1</v>
      </c>
    </row>
    <row r="13" spans="1:6" x14ac:dyDescent="0.4">
      <c r="A13" s="1" t="s">
        <v>73</v>
      </c>
      <c r="B13" s="1">
        <v>10971</v>
      </c>
      <c r="C13" s="1">
        <v>10569</v>
      </c>
      <c r="D13" s="1">
        <v>246</v>
      </c>
      <c r="E13" s="1">
        <v>117</v>
      </c>
      <c r="F13" s="1">
        <v>39</v>
      </c>
    </row>
    <row r="14" spans="1:6" x14ac:dyDescent="0.4">
      <c r="A14" s="1" t="s">
        <v>5</v>
      </c>
      <c r="B14" s="1">
        <v>5</v>
      </c>
      <c r="C14" s="1">
        <v>0</v>
      </c>
      <c r="D14" s="1">
        <v>0</v>
      </c>
      <c r="E14" s="1">
        <v>5</v>
      </c>
      <c r="F14" s="1">
        <v>0</v>
      </c>
    </row>
    <row r="15" spans="1:6" x14ac:dyDescent="0.4">
      <c r="A15" s="1" t="s">
        <v>23</v>
      </c>
    </row>
    <row r="16" spans="1:6" x14ac:dyDescent="0.4">
      <c r="A16" s="1" t="s">
        <v>1</v>
      </c>
      <c r="B16" s="1">
        <v>21736</v>
      </c>
      <c r="C16" s="1">
        <v>20719</v>
      </c>
      <c r="D16" s="1">
        <v>638</v>
      </c>
      <c r="E16" s="1">
        <v>292</v>
      </c>
      <c r="F16" s="1">
        <v>87</v>
      </c>
    </row>
    <row r="17" spans="1:6" x14ac:dyDescent="0.4">
      <c r="A17" s="1" t="s">
        <v>66</v>
      </c>
      <c r="B17" s="1">
        <v>7372</v>
      </c>
      <c r="C17" s="1">
        <v>7256</v>
      </c>
      <c r="D17" s="1">
        <v>72</v>
      </c>
      <c r="E17" s="1">
        <v>32</v>
      </c>
      <c r="F17" s="1">
        <v>12</v>
      </c>
    </row>
    <row r="18" spans="1:6" x14ac:dyDescent="0.4">
      <c r="A18" s="1" t="s">
        <v>67</v>
      </c>
      <c r="B18" s="1">
        <v>205</v>
      </c>
      <c r="C18" s="1">
        <v>157</v>
      </c>
      <c r="D18" s="1">
        <v>24</v>
      </c>
      <c r="E18" s="1">
        <v>23</v>
      </c>
      <c r="F18" s="1">
        <v>1</v>
      </c>
    </row>
    <row r="19" spans="1:6" x14ac:dyDescent="0.4">
      <c r="A19" s="1" t="s">
        <v>68</v>
      </c>
      <c r="B19" s="1">
        <v>16</v>
      </c>
      <c r="C19" s="1">
        <v>8</v>
      </c>
      <c r="D19" s="1">
        <v>7</v>
      </c>
      <c r="E19" s="1">
        <v>0</v>
      </c>
      <c r="F19" s="1">
        <v>1</v>
      </c>
    </row>
    <row r="20" spans="1:6" x14ac:dyDescent="0.4">
      <c r="A20" s="1" t="s">
        <v>69</v>
      </c>
      <c r="B20" s="1">
        <v>2590</v>
      </c>
      <c r="C20" s="1">
        <v>2216</v>
      </c>
      <c r="D20" s="1">
        <v>226</v>
      </c>
      <c r="E20" s="1">
        <v>120</v>
      </c>
      <c r="F20" s="1">
        <v>28</v>
      </c>
    </row>
    <row r="21" spans="1:6" x14ac:dyDescent="0.4">
      <c r="A21" s="1" t="s">
        <v>70</v>
      </c>
      <c r="B21" s="1">
        <v>5062</v>
      </c>
      <c r="C21" s="1">
        <v>4874</v>
      </c>
      <c r="D21" s="1">
        <v>106</v>
      </c>
      <c r="E21" s="1">
        <v>54</v>
      </c>
      <c r="F21" s="1">
        <v>28</v>
      </c>
    </row>
    <row r="22" spans="1:6" x14ac:dyDescent="0.4">
      <c r="A22" s="1" t="s">
        <v>60</v>
      </c>
      <c r="B22" s="1">
        <v>6014</v>
      </c>
      <c r="C22" s="1">
        <v>5745</v>
      </c>
      <c r="D22" s="1">
        <v>194</v>
      </c>
      <c r="E22" s="1">
        <v>59</v>
      </c>
      <c r="F22" s="1">
        <v>16</v>
      </c>
    </row>
    <row r="23" spans="1:6" x14ac:dyDescent="0.4">
      <c r="A23" s="1" t="s">
        <v>71</v>
      </c>
      <c r="B23" s="1">
        <v>299</v>
      </c>
      <c r="C23" s="1">
        <v>295</v>
      </c>
      <c r="D23" s="1">
        <v>3</v>
      </c>
      <c r="E23" s="1">
        <v>1</v>
      </c>
      <c r="F23" s="1">
        <v>0</v>
      </c>
    </row>
    <row r="24" spans="1:6" x14ac:dyDescent="0.4">
      <c r="A24" s="1" t="s">
        <v>72</v>
      </c>
      <c r="B24" s="1">
        <v>168</v>
      </c>
      <c r="C24" s="1">
        <v>161</v>
      </c>
      <c r="D24" s="1">
        <v>6</v>
      </c>
      <c r="E24" s="1">
        <v>0</v>
      </c>
      <c r="F24" s="1">
        <v>1</v>
      </c>
    </row>
    <row r="25" spans="1:6" x14ac:dyDescent="0.4">
      <c r="A25" s="1" t="s">
        <v>73</v>
      </c>
      <c r="B25" s="1">
        <v>7</v>
      </c>
      <c r="C25" s="1">
        <v>7</v>
      </c>
      <c r="D25" s="1">
        <v>0</v>
      </c>
      <c r="E25" s="1">
        <v>0</v>
      </c>
      <c r="F25" s="1">
        <v>0</v>
      </c>
    </row>
    <row r="26" spans="1:6" x14ac:dyDescent="0.4">
      <c r="A26" s="1" t="s">
        <v>5</v>
      </c>
      <c r="B26" s="1">
        <v>3</v>
      </c>
      <c r="C26" s="1">
        <v>0</v>
      </c>
      <c r="D26" s="1">
        <v>0</v>
      </c>
      <c r="E26" s="1">
        <v>3</v>
      </c>
      <c r="F26" s="1">
        <v>0</v>
      </c>
    </row>
    <row r="27" spans="1:6" x14ac:dyDescent="0.4">
      <c r="A27" s="1" t="s">
        <v>24</v>
      </c>
    </row>
    <row r="28" spans="1:6" x14ac:dyDescent="0.4">
      <c r="A28" s="1" t="s">
        <v>1</v>
      </c>
      <c r="B28" s="1">
        <v>22249</v>
      </c>
      <c r="C28" s="1">
        <v>21279</v>
      </c>
      <c r="D28" s="1">
        <v>575</v>
      </c>
      <c r="E28" s="1">
        <v>289</v>
      </c>
      <c r="F28" s="1">
        <v>106</v>
      </c>
    </row>
    <row r="29" spans="1:6" x14ac:dyDescent="0.4">
      <c r="A29" s="1" t="s">
        <v>66</v>
      </c>
      <c r="B29" s="1">
        <v>16</v>
      </c>
      <c r="C29" s="1">
        <v>16</v>
      </c>
      <c r="D29" s="1">
        <v>0</v>
      </c>
      <c r="E29" s="1">
        <v>0</v>
      </c>
      <c r="F29" s="1">
        <v>0</v>
      </c>
    </row>
    <row r="30" spans="1:6" x14ac:dyDescent="0.4">
      <c r="A30" s="1" t="s">
        <v>67</v>
      </c>
      <c r="B30" s="1">
        <v>31</v>
      </c>
      <c r="C30" s="1">
        <v>16</v>
      </c>
      <c r="D30" s="1">
        <v>10</v>
      </c>
      <c r="E30" s="1">
        <v>5</v>
      </c>
      <c r="F30" s="1">
        <v>0</v>
      </c>
    </row>
    <row r="31" spans="1:6" x14ac:dyDescent="0.4">
      <c r="A31" s="1" t="s">
        <v>68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</row>
    <row r="32" spans="1:6" x14ac:dyDescent="0.4">
      <c r="A32" s="1" t="s">
        <v>69</v>
      </c>
      <c r="B32" s="1">
        <v>572</v>
      </c>
      <c r="C32" s="1">
        <v>476</v>
      </c>
      <c r="D32" s="1">
        <v>45</v>
      </c>
      <c r="E32" s="1">
        <v>43</v>
      </c>
      <c r="F32" s="1">
        <v>8</v>
      </c>
    </row>
    <row r="33" spans="1:6" x14ac:dyDescent="0.4">
      <c r="A33" s="1" t="s">
        <v>70</v>
      </c>
      <c r="B33" s="1">
        <v>4555</v>
      </c>
      <c r="C33" s="1">
        <v>4390</v>
      </c>
      <c r="D33" s="1">
        <v>101</v>
      </c>
      <c r="E33" s="1">
        <v>44</v>
      </c>
      <c r="F33" s="1">
        <v>20</v>
      </c>
    </row>
    <row r="34" spans="1:6" x14ac:dyDescent="0.4">
      <c r="A34" s="1" t="s">
        <v>60</v>
      </c>
      <c r="B34" s="1">
        <v>5603</v>
      </c>
      <c r="C34" s="1">
        <v>5328</v>
      </c>
      <c r="D34" s="1">
        <v>164</v>
      </c>
      <c r="E34" s="1">
        <v>74</v>
      </c>
      <c r="F34" s="1">
        <v>37</v>
      </c>
    </row>
    <row r="35" spans="1:6" x14ac:dyDescent="0.4">
      <c r="A35" s="1" t="s">
        <v>71</v>
      </c>
      <c r="B35" s="1">
        <v>417</v>
      </c>
      <c r="C35" s="1">
        <v>404</v>
      </c>
      <c r="D35" s="1">
        <v>8</v>
      </c>
      <c r="E35" s="1">
        <v>3</v>
      </c>
      <c r="F35" s="1">
        <v>2</v>
      </c>
    </row>
    <row r="36" spans="1:6" x14ac:dyDescent="0.4">
      <c r="A36" s="1" t="s">
        <v>72</v>
      </c>
      <c r="B36" s="1">
        <v>89</v>
      </c>
      <c r="C36" s="1">
        <v>87</v>
      </c>
      <c r="D36" s="1">
        <v>1</v>
      </c>
      <c r="E36" s="1">
        <v>1</v>
      </c>
      <c r="F36" s="1">
        <v>0</v>
      </c>
    </row>
    <row r="37" spans="1:6" x14ac:dyDescent="0.4">
      <c r="A37" s="1" t="s">
        <v>73</v>
      </c>
      <c r="B37" s="1">
        <v>10964</v>
      </c>
      <c r="C37" s="1">
        <v>10562</v>
      </c>
      <c r="D37" s="1">
        <v>246</v>
      </c>
      <c r="E37" s="1">
        <v>117</v>
      </c>
      <c r="F37" s="1">
        <v>39</v>
      </c>
    </row>
    <row r="38" spans="1:6" x14ac:dyDescent="0.4">
      <c r="A38" s="1" t="s">
        <v>5</v>
      </c>
      <c r="B38" s="1">
        <v>2</v>
      </c>
      <c r="C38" s="1">
        <v>0</v>
      </c>
      <c r="D38" s="1">
        <v>0</v>
      </c>
      <c r="E38" s="1">
        <v>2</v>
      </c>
      <c r="F38" s="1">
        <v>0</v>
      </c>
    </row>
    <row r="39" spans="1:6" x14ac:dyDescent="0.4">
      <c r="A39" s="1" t="s">
        <v>25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A260A-390D-413D-A038-FB7A7F52D5D9}">
  <dimension ref="A1:F75"/>
  <sheetViews>
    <sheetView view="pageBreakPreview" zoomScale="125" zoomScaleNormal="100" zoomScaleSheetLayoutView="125" workbookViewId="0">
      <selection sqref="A1:XFD1048576"/>
    </sheetView>
  </sheetViews>
  <sheetFormatPr defaultRowHeight="10.5" x14ac:dyDescent="0.4"/>
  <cols>
    <col min="1" max="1" width="15.9453125" style="1" customWidth="1"/>
    <col min="2" max="6" width="14.3125" style="1" customWidth="1"/>
    <col min="7" max="16384" width="8.83984375" style="1"/>
  </cols>
  <sheetData>
    <row r="1" spans="1:6" ht="10.8" thickBot="1" x14ac:dyDescent="0.45">
      <c r="A1" s="1" t="s">
        <v>74</v>
      </c>
    </row>
    <row r="2" spans="1:6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4">
      <c r="A3" s="1" t="s">
        <v>6</v>
      </c>
    </row>
    <row r="4" spans="1:6" x14ac:dyDescent="0.4">
      <c r="A4" s="1" t="s">
        <v>1</v>
      </c>
      <c r="B4" s="1">
        <v>10638</v>
      </c>
      <c r="C4" s="1">
        <v>9996</v>
      </c>
      <c r="D4" s="1">
        <v>375</v>
      </c>
      <c r="E4" s="1">
        <v>220</v>
      </c>
      <c r="F4" s="1">
        <v>47</v>
      </c>
    </row>
    <row r="5" spans="1:6" x14ac:dyDescent="0.4">
      <c r="A5" s="1" t="s">
        <v>75</v>
      </c>
      <c r="B5" s="1">
        <v>7311</v>
      </c>
      <c r="C5" s="1">
        <v>7206</v>
      </c>
      <c r="D5" s="1">
        <v>69</v>
      </c>
      <c r="E5" s="1">
        <v>24</v>
      </c>
      <c r="F5" s="1">
        <v>12</v>
      </c>
    </row>
    <row r="6" spans="1:6" x14ac:dyDescent="0.4">
      <c r="A6" s="1" t="s">
        <v>76</v>
      </c>
      <c r="B6" s="1">
        <v>60</v>
      </c>
      <c r="C6" s="1">
        <v>56</v>
      </c>
      <c r="D6" s="1">
        <v>2</v>
      </c>
      <c r="E6" s="1">
        <v>2</v>
      </c>
      <c r="F6" s="1">
        <v>0</v>
      </c>
    </row>
    <row r="7" spans="1:6" x14ac:dyDescent="0.4">
      <c r="A7" s="1" t="s">
        <v>77</v>
      </c>
      <c r="B7" s="1">
        <v>17</v>
      </c>
      <c r="C7" s="1">
        <v>10</v>
      </c>
      <c r="D7" s="1">
        <v>1</v>
      </c>
      <c r="E7" s="1">
        <v>6</v>
      </c>
      <c r="F7" s="1">
        <v>0</v>
      </c>
    </row>
    <row r="8" spans="1:6" x14ac:dyDescent="0.4">
      <c r="A8" s="1" t="s">
        <v>68</v>
      </c>
      <c r="B8" s="1">
        <v>16</v>
      </c>
      <c r="C8" s="1">
        <v>8</v>
      </c>
      <c r="D8" s="1">
        <v>7</v>
      </c>
      <c r="E8" s="1">
        <v>0</v>
      </c>
      <c r="F8" s="1">
        <v>1</v>
      </c>
    </row>
    <row r="9" spans="1:6" x14ac:dyDescent="0.4">
      <c r="A9" s="1" t="s">
        <v>78</v>
      </c>
      <c r="B9" s="1">
        <v>39</v>
      </c>
      <c r="C9" s="1">
        <v>34</v>
      </c>
      <c r="D9" s="1">
        <v>1</v>
      </c>
      <c r="E9" s="1">
        <v>2</v>
      </c>
      <c r="F9" s="1">
        <v>2</v>
      </c>
    </row>
    <row r="10" spans="1:6" x14ac:dyDescent="0.4">
      <c r="A10" s="1" t="s">
        <v>79</v>
      </c>
      <c r="B10" s="1">
        <v>677</v>
      </c>
      <c r="C10" s="1">
        <v>586</v>
      </c>
      <c r="D10" s="1">
        <v>62</v>
      </c>
      <c r="E10" s="1">
        <v>24</v>
      </c>
      <c r="F10" s="1">
        <v>5</v>
      </c>
    </row>
    <row r="11" spans="1:6" x14ac:dyDescent="0.4">
      <c r="A11" s="1" t="s">
        <v>80</v>
      </c>
      <c r="B11" s="1">
        <v>100</v>
      </c>
      <c r="C11" s="1">
        <v>81</v>
      </c>
      <c r="D11" s="1">
        <v>17</v>
      </c>
      <c r="E11" s="1">
        <v>1</v>
      </c>
      <c r="F11" s="1">
        <v>1</v>
      </c>
    </row>
    <row r="12" spans="1:6" x14ac:dyDescent="0.4">
      <c r="A12" s="1" t="s">
        <v>81</v>
      </c>
      <c r="B12" s="1">
        <v>441</v>
      </c>
      <c r="C12" s="1">
        <v>386</v>
      </c>
      <c r="D12" s="1">
        <v>21</v>
      </c>
      <c r="E12" s="1">
        <v>23</v>
      </c>
      <c r="F12" s="1">
        <v>11</v>
      </c>
    </row>
    <row r="13" spans="1:6" x14ac:dyDescent="0.4">
      <c r="A13" s="1" t="s">
        <v>82</v>
      </c>
      <c r="B13" s="1">
        <v>100</v>
      </c>
      <c r="C13" s="1">
        <v>77</v>
      </c>
      <c r="D13" s="1">
        <v>17</v>
      </c>
      <c r="E13" s="1">
        <v>5</v>
      </c>
      <c r="F13" s="1">
        <v>1</v>
      </c>
    </row>
    <row r="14" spans="1:6" x14ac:dyDescent="0.4">
      <c r="A14" s="1" t="s">
        <v>83</v>
      </c>
      <c r="B14" s="1">
        <v>128</v>
      </c>
      <c r="C14" s="1">
        <v>85</v>
      </c>
      <c r="D14" s="1">
        <v>32</v>
      </c>
      <c r="E14" s="1">
        <v>9</v>
      </c>
      <c r="F14" s="1">
        <v>2</v>
      </c>
    </row>
    <row r="15" spans="1:6" x14ac:dyDescent="0.4">
      <c r="A15" s="1" t="s">
        <v>84</v>
      </c>
      <c r="B15" s="1">
        <v>178</v>
      </c>
      <c r="C15" s="1">
        <v>117</v>
      </c>
      <c r="D15" s="1">
        <v>32</v>
      </c>
      <c r="E15" s="1">
        <v>28</v>
      </c>
      <c r="F15" s="1">
        <v>1</v>
      </c>
    </row>
    <row r="16" spans="1:6" x14ac:dyDescent="0.4">
      <c r="A16" s="1" t="s">
        <v>85</v>
      </c>
      <c r="B16" s="1">
        <v>58</v>
      </c>
      <c r="C16" s="1">
        <v>56</v>
      </c>
      <c r="D16" s="1">
        <v>2</v>
      </c>
      <c r="E16" s="1">
        <v>0</v>
      </c>
      <c r="F16" s="1">
        <v>0</v>
      </c>
    </row>
    <row r="17" spans="1:6" x14ac:dyDescent="0.4">
      <c r="A17" s="1" t="s">
        <v>86</v>
      </c>
      <c r="B17" s="1">
        <v>242</v>
      </c>
      <c r="C17" s="1">
        <v>195</v>
      </c>
      <c r="D17" s="1">
        <v>38</v>
      </c>
      <c r="E17" s="1">
        <v>6</v>
      </c>
      <c r="F17" s="1">
        <v>3</v>
      </c>
    </row>
    <row r="18" spans="1:6" x14ac:dyDescent="0.4">
      <c r="A18" s="1" t="s">
        <v>87</v>
      </c>
      <c r="B18" s="1">
        <v>420</v>
      </c>
      <c r="C18" s="1">
        <v>360</v>
      </c>
      <c r="D18" s="1">
        <v>16</v>
      </c>
      <c r="E18" s="1">
        <v>40</v>
      </c>
      <c r="F18" s="1">
        <v>4</v>
      </c>
    </row>
    <row r="19" spans="1:6" x14ac:dyDescent="0.4">
      <c r="A19" s="1" t="s">
        <v>88</v>
      </c>
      <c r="B19" s="1">
        <v>176</v>
      </c>
      <c r="C19" s="1">
        <v>138</v>
      </c>
      <c r="D19" s="1">
        <v>4</v>
      </c>
      <c r="E19" s="1">
        <v>34</v>
      </c>
      <c r="F19" s="1">
        <v>0</v>
      </c>
    </row>
    <row r="20" spans="1:6" x14ac:dyDescent="0.4">
      <c r="A20" s="1" t="s">
        <v>89</v>
      </c>
      <c r="B20" s="1">
        <v>304</v>
      </c>
      <c r="C20" s="1">
        <v>274</v>
      </c>
      <c r="D20" s="1">
        <v>25</v>
      </c>
      <c r="E20" s="1">
        <v>5</v>
      </c>
      <c r="F20" s="1">
        <v>0</v>
      </c>
    </row>
    <row r="21" spans="1:6" x14ac:dyDescent="0.4">
      <c r="A21" s="1" t="s">
        <v>90</v>
      </c>
      <c r="B21" s="1">
        <v>77</v>
      </c>
      <c r="C21" s="1">
        <v>62</v>
      </c>
      <c r="D21" s="1">
        <v>10</v>
      </c>
      <c r="E21" s="1">
        <v>5</v>
      </c>
      <c r="F21" s="1">
        <v>0</v>
      </c>
    </row>
    <row r="22" spans="1:6" x14ac:dyDescent="0.4">
      <c r="A22" s="1" t="s">
        <v>91</v>
      </c>
      <c r="B22" s="1">
        <v>9</v>
      </c>
      <c r="C22" s="1">
        <v>5</v>
      </c>
      <c r="D22" s="1">
        <v>2</v>
      </c>
      <c r="E22" s="1">
        <v>2</v>
      </c>
      <c r="F22" s="1">
        <v>0</v>
      </c>
    </row>
    <row r="23" spans="1:6" x14ac:dyDescent="0.4">
      <c r="A23" s="1" t="s">
        <v>92</v>
      </c>
      <c r="B23" s="1">
        <v>59</v>
      </c>
      <c r="C23" s="1">
        <v>50</v>
      </c>
      <c r="D23" s="1">
        <v>6</v>
      </c>
      <c r="E23" s="1">
        <v>2</v>
      </c>
      <c r="F23" s="1">
        <v>1</v>
      </c>
    </row>
    <row r="24" spans="1:6" x14ac:dyDescent="0.4">
      <c r="A24" s="1" t="s">
        <v>93</v>
      </c>
      <c r="B24" s="1">
        <v>16</v>
      </c>
      <c r="C24" s="1">
        <v>16</v>
      </c>
      <c r="D24" s="1">
        <v>0</v>
      </c>
      <c r="E24" s="1">
        <v>0</v>
      </c>
      <c r="F24" s="1">
        <v>0</v>
      </c>
    </row>
    <row r="25" spans="1:6" x14ac:dyDescent="0.4">
      <c r="A25" s="1" t="s">
        <v>94</v>
      </c>
      <c r="B25" s="1">
        <v>194</v>
      </c>
      <c r="C25" s="1">
        <v>182</v>
      </c>
      <c r="D25" s="1">
        <v>8</v>
      </c>
      <c r="E25" s="1">
        <v>1</v>
      </c>
      <c r="F25" s="1">
        <v>3</v>
      </c>
    </row>
    <row r="26" spans="1:6" x14ac:dyDescent="0.4">
      <c r="A26" s="1" t="s">
        <v>95</v>
      </c>
      <c r="B26" s="1">
        <v>16</v>
      </c>
      <c r="C26" s="1">
        <v>12</v>
      </c>
      <c r="D26" s="1">
        <v>3</v>
      </c>
      <c r="E26" s="1">
        <v>1</v>
      </c>
      <c r="F26" s="1">
        <v>0</v>
      </c>
    </row>
    <row r="27" spans="1:6" x14ac:dyDescent="0.4">
      <c r="A27" s="1" t="s">
        <v>23</v>
      </c>
    </row>
    <row r="28" spans="1:6" x14ac:dyDescent="0.4">
      <c r="A28" s="1" t="s">
        <v>1</v>
      </c>
      <c r="B28" s="1">
        <v>10046</v>
      </c>
      <c r="C28" s="1">
        <v>9511</v>
      </c>
      <c r="D28" s="1">
        <v>323</v>
      </c>
      <c r="E28" s="1">
        <v>172</v>
      </c>
      <c r="F28" s="1">
        <v>40</v>
      </c>
    </row>
    <row r="29" spans="1:6" x14ac:dyDescent="0.4">
      <c r="A29" s="1" t="s">
        <v>75</v>
      </c>
      <c r="B29" s="1">
        <v>7295</v>
      </c>
      <c r="C29" s="1">
        <v>7190</v>
      </c>
      <c r="D29" s="1">
        <v>69</v>
      </c>
      <c r="E29" s="1">
        <v>24</v>
      </c>
      <c r="F29" s="1">
        <v>12</v>
      </c>
    </row>
    <row r="30" spans="1:6" x14ac:dyDescent="0.4">
      <c r="A30" s="1" t="s">
        <v>76</v>
      </c>
      <c r="B30" s="1">
        <v>60</v>
      </c>
      <c r="C30" s="1">
        <v>56</v>
      </c>
      <c r="D30" s="1">
        <v>2</v>
      </c>
      <c r="E30" s="1">
        <v>2</v>
      </c>
      <c r="F30" s="1">
        <v>0</v>
      </c>
    </row>
    <row r="31" spans="1:6" x14ac:dyDescent="0.4">
      <c r="A31" s="1" t="s">
        <v>77</v>
      </c>
      <c r="B31" s="1">
        <v>17</v>
      </c>
      <c r="C31" s="1">
        <v>10</v>
      </c>
      <c r="D31" s="1">
        <v>1</v>
      </c>
      <c r="E31" s="1">
        <v>6</v>
      </c>
      <c r="F31" s="1">
        <v>0</v>
      </c>
    </row>
    <row r="32" spans="1:6" x14ac:dyDescent="0.4">
      <c r="A32" s="1" t="s">
        <v>68</v>
      </c>
      <c r="B32" s="1">
        <v>16</v>
      </c>
      <c r="C32" s="1">
        <v>8</v>
      </c>
      <c r="D32" s="1">
        <v>7</v>
      </c>
      <c r="E32" s="1">
        <v>0</v>
      </c>
      <c r="F32" s="1">
        <v>1</v>
      </c>
    </row>
    <row r="33" spans="1:6" x14ac:dyDescent="0.4">
      <c r="A33" s="1" t="s">
        <v>78</v>
      </c>
      <c r="B33" s="1">
        <v>39</v>
      </c>
      <c r="C33" s="1">
        <v>34</v>
      </c>
      <c r="D33" s="1">
        <v>1</v>
      </c>
      <c r="E33" s="1">
        <v>2</v>
      </c>
      <c r="F33" s="1">
        <v>2</v>
      </c>
    </row>
    <row r="34" spans="1:6" x14ac:dyDescent="0.4">
      <c r="A34" s="1" t="s">
        <v>79</v>
      </c>
      <c r="B34" s="1">
        <v>676</v>
      </c>
      <c r="C34" s="1">
        <v>585</v>
      </c>
      <c r="D34" s="1">
        <v>62</v>
      </c>
      <c r="E34" s="1">
        <v>24</v>
      </c>
      <c r="F34" s="1">
        <v>5</v>
      </c>
    </row>
    <row r="35" spans="1:6" x14ac:dyDescent="0.4">
      <c r="A35" s="1" t="s">
        <v>80</v>
      </c>
      <c r="B35" s="1">
        <v>100</v>
      </c>
      <c r="C35" s="1">
        <v>81</v>
      </c>
      <c r="D35" s="1">
        <v>17</v>
      </c>
      <c r="E35" s="1">
        <v>1</v>
      </c>
      <c r="F35" s="1">
        <v>1</v>
      </c>
    </row>
    <row r="36" spans="1:6" x14ac:dyDescent="0.4">
      <c r="A36" s="1" t="s">
        <v>81</v>
      </c>
      <c r="B36" s="1">
        <v>382</v>
      </c>
      <c r="C36" s="1">
        <v>339</v>
      </c>
      <c r="D36" s="1">
        <v>17</v>
      </c>
      <c r="E36" s="1">
        <v>18</v>
      </c>
      <c r="F36" s="1">
        <v>8</v>
      </c>
    </row>
    <row r="37" spans="1:6" x14ac:dyDescent="0.4">
      <c r="A37" s="1" t="s">
        <v>82</v>
      </c>
      <c r="B37" s="1">
        <v>99</v>
      </c>
      <c r="C37" s="1">
        <v>76</v>
      </c>
      <c r="D37" s="1">
        <v>17</v>
      </c>
      <c r="E37" s="1">
        <v>5</v>
      </c>
      <c r="F37" s="1">
        <v>1</v>
      </c>
    </row>
    <row r="38" spans="1:6" x14ac:dyDescent="0.4">
      <c r="A38" s="1" t="s">
        <v>83</v>
      </c>
      <c r="B38" s="1">
        <v>122</v>
      </c>
      <c r="C38" s="1">
        <v>83</v>
      </c>
      <c r="D38" s="1">
        <v>28</v>
      </c>
      <c r="E38" s="1">
        <v>9</v>
      </c>
      <c r="F38" s="1">
        <v>2</v>
      </c>
    </row>
    <row r="39" spans="1:6" x14ac:dyDescent="0.4">
      <c r="A39" s="1" t="s">
        <v>84</v>
      </c>
      <c r="B39" s="1">
        <v>148</v>
      </c>
      <c r="C39" s="1">
        <v>102</v>
      </c>
      <c r="D39" s="1">
        <v>22</v>
      </c>
      <c r="E39" s="1">
        <v>23</v>
      </c>
      <c r="F39" s="1">
        <v>1</v>
      </c>
    </row>
    <row r="40" spans="1:6" x14ac:dyDescent="0.4">
      <c r="A40" s="1" t="s">
        <v>85</v>
      </c>
      <c r="B40" s="1">
        <v>57</v>
      </c>
      <c r="C40" s="1">
        <v>55</v>
      </c>
      <c r="D40" s="1">
        <v>2</v>
      </c>
      <c r="E40" s="1">
        <v>0</v>
      </c>
      <c r="F40" s="1">
        <v>0</v>
      </c>
    </row>
    <row r="41" spans="1:6" x14ac:dyDescent="0.4">
      <c r="A41" s="1" t="s">
        <v>86</v>
      </c>
      <c r="B41" s="1">
        <v>93</v>
      </c>
      <c r="C41" s="1">
        <v>69</v>
      </c>
      <c r="D41" s="1">
        <v>19</v>
      </c>
      <c r="E41" s="1">
        <v>3</v>
      </c>
      <c r="F41" s="1">
        <v>2</v>
      </c>
    </row>
    <row r="42" spans="1:6" x14ac:dyDescent="0.4">
      <c r="A42" s="1" t="s">
        <v>87</v>
      </c>
      <c r="B42" s="1">
        <v>341</v>
      </c>
      <c r="C42" s="1">
        <v>298</v>
      </c>
      <c r="D42" s="1">
        <v>13</v>
      </c>
      <c r="E42" s="1">
        <v>26</v>
      </c>
      <c r="F42" s="1">
        <v>4</v>
      </c>
    </row>
    <row r="43" spans="1:6" x14ac:dyDescent="0.4">
      <c r="A43" s="1" t="s">
        <v>88</v>
      </c>
      <c r="B43" s="1">
        <v>148</v>
      </c>
      <c r="C43" s="1">
        <v>129</v>
      </c>
      <c r="D43" s="1">
        <v>4</v>
      </c>
      <c r="E43" s="1">
        <v>15</v>
      </c>
      <c r="F43" s="1">
        <v>0</v>
      </c>
    </row>
    <row r="44" spans="1:6" x14ac:dyDescent="0.4">
      <c r="A44" s="1" t="s">
        <v>89</v>
      </c>
      <c r="B44" s="1">
        <v>289</v>
      </c>
      <c r="C44" s="1">
        <v>260</v>
      </c>
      <c r="D44" s="1">
        <v>25</v>
      </c>
      <c r="E44" s="1">
        <v>4</v>
      </c>
      <c r="F44" s="1">
        <v>0</v>
      </c>
    </row>
    <row r="45" spans="1:6" x14ac:dyDescent="0.4">
      <c r="A45" s="1" t="s">
        <v>90</v>
      </c>
      <c r="B45" s="1">
        <v>77</v>
      </c>
      <c r="C45" s="1">
        <v>62</v>
      </c>
      <c r="D45" s="1">
        <v>10</v>
      </c>
      <c r="E45" s="1">
        <v>5</v>
      </c>
      <c r="F45" s="1">
        <v>0</v>
      </c>
    </row>
    <row r="46" spans="1:6" x14ac:dyDescent="0.4">
      <c r="A46" s="1" t="s">
        <v>91</v>
      </c>
      <c r="B46" s="1">
        <v>9</v>
      </c>
      <c r="C46" s="1">
        <v>5</v>
      </c>
      <c r="D46" s="1">
        <v>2</v>
      </c>
      <c r="E46" s="1">
        <v>2</v>
      </c>
      <c r="F46" s="1">
        <v>0</v>
      </c>
    </row>
    <row r="47" spans="1:6" x14ac:dyDescent="0.4">
      <c r="A47" s="1" t="s">
        <v>92</v>
      </c>
      <c r="B47" s="1">
        <v>25</v>
      </c>
      <c r="C47" s="1">
        <v>21</v>
      </c>
      <c r="D47" s="1">
        <v>2</v>
      </c>
      <c r="E47" s="1">
        <v>1</v>
      </c>
      <c r="F47" s="1">
        <v>1</v>
      </c>
    </row>
    <row r="48" spans="1:6" x14ac:dyDescent="0.4">
      <c r="A48" s="1" t="s">
        <v>93</v>
      </c>
      <c r="B48" s="1">
        <v>11</v>
      </c>
      <c r="C48" s="1">
        <v>11</v>
      </c>
      <c r="D48" s="1">
        <v>0</v>
      </c>
      <c r="E48" s="1">
        <v>0</v>
      </c>
      <c r="F48" s="1">
        <v>0</v>
      </c>
    </row>
    <row r="49" spans="1:6" x14ac:dyDescent="0.4">
      <c r="A49" s="1" t="s">
        <v>94</v>
      </c>
      <c r="B49" s="1">
        <v>28</v>
      </c>
      <c r="C49" s="1">
        <v>25</v>
      </c>
      <c r="D49" s="1">
        <v>2</v>
      </c>
      <c r="E49" s="1">
        <v>1</v>
      </c>
      <c r="F49" s="1">
        <v>0</v>
      </c>
    </row>
    <row r="50" spans="1:6" x14ac:dyDescent="0.4">
      <c r="A50" s="1" t="s">
        <v>95</v>
      </c>
      <c r="B50" s="1">
        <v>14</v>
      </c>
      <c r="C50" s="1">
        <v>12</v>
      </c>
      <c r="D50" s="1">
        <v>1</v>
      </c>
      <c r="E50" s="1">
        <v>1</v>
      </c>
      <c r="F50" s="1">
        <v>0</v>
      </c>
    </row>
    <row r="51" spans="1:6" x14ac:dyDescent="0.4">
      <c r="A51" s="1" t="s">
        <v>24</v>
      </c>
    </row>
    <row r="52" spans="1:6" x14ac:dyDescent="0.4">
      <c r="A52" s="1" t="s">
        <v>1</v>
      </c>
      <c r="B52" s="1">
        <v>592</v>
      </c>
      <c r="C52" s="1">
        <v>485</v>
      </c>
      <c r="D52" s="1">
        <v>52</v>
      </c>
      <c r="E52" s="1">
        <v>48</v>
      </c>
      <c r="F52" s="1">
        <v>7</v>
      </c>
    </row>
    <row r="53" spans="1:6" x14ac:dyDescent="0.4">
      <c r="A53" s="1" t="s">
        <v>75</v>
      </c>
      <c r="B53" s="1">
        <v>16</v>
      </c>
      <c r="C53" s="1">
        <v>16</v>
      </c>
      <c r="D53" s="1">
        <v>0</v>
      </c>
      <c r="E53" s="1">
        <v>0</v>
      </c>
      <c r="F53" s="1">
        <v>0</v>
      </c>
    </row>
    <row r="54" spans="1:6" x14ac:dyDescent="0.4">
      <c r="A54" s="1" t="s">
        <v>76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5" spans="1:6" x14ac:dyDescent="0.4">
      <c r="A55" s="1" t="s">
        <v>77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</row>
    <row r="56" spans="1:6" x14ac:dyDescent="0.4">
      <c r="A56" s="1" t="s">
        <v>68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</row>
    <row r="57" spans="1:6" x14ac:dyDescent="0.4">
      <c r="A57" s="1" t="s">
        <v>78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</row>
    <row r="58" spans="1:6" x14ac:dyDescent="0.4">
      <c r="A58" s="1" t="s">
        <v>79</v>
      </c>
      <c r="B58" s="1">
        <v>1</v>
      </c>
      <c r="C58" s="1">
        <v>1</v>
      </c>
      <c r="D58" s="1">
        <v>0</v>
      </c>
      <c r="E58" s="1">
        <v>0</v>
      </c>
      <c r="F58" s="1">
        <v>0</v>
      </c>
    </row>
    <row r="59" spans="1:6" x14ac:dyDescent="0.4">
      <c r="A59" s="1" t="s">
        <v>80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</row>
    <row r="60" spans="1:6" x14ac:dyDescent="0.4">
      <c r="A60" s="1" t="s">
        <v>81</v>
      </c>
      <c r="B60" s="1">
        <v>59</v>
      </c>
      <c r="C60" s="1">
        <v>47</v>
      </c>
      <c r="D60" s="1">
        <v>4</v>
      </c>
      <c r="E60" s="1">
        <v>5</v>
      </c>
      <c r="F60" s="1">
        <v>3</v>
      </c>
    </row>
    <row r="61" spans="1:6" x14ac:dyDescent="0.4">
      <c r="A61" s="1" t="s">
        <v>82</v>
      </c>
      <c r="B61" s="1">
        <v>1</v>
      </c>
      <c r="C61" s="1">
        <v>1</v>
      </c>
      <c r="D61" s="1">
        <v>0</v>
      </c>
      <c r="E61" s="1">
        <v>0</v>
      </c>
      <c r="F61" s="1">
        <v>0</v>
      </c>
    </row>
    <row r="62" spans="1:6" x14ac:dyDescent="0.4">
      <c r="A62" s="1" t="s">
        <v>83</v>
      </c>
      <c r="B62" s="1">
        <v>6</v>
      </c>
      <c r="C62" s="1">
        <v>2</v>
      </c>
      <c r="D62" s="1">
        <v>4</v>
      </c>
      <c r="E62" s="1">
        <v>0</v>
      </c>
      <c r="F62" s="1">
        <v>0</v>
      </c>
    </row>
    <row r="63" spans="1:6" x14ac:dyDescent="0.4">
      <c r="A63" s="1" t="s">
        <v>84</v>
      </c>
      <c r="B63" s="1">
        <v>30</v>
      </c>
      <c r="C63" s="1">
        <v>15</v>
      </c>
      <c r="D63" s="1">
        <v>10</v>
      </c>
      <c r="E63" s="1">
        <v>5</v>
      </c>
      <c r="F63" s="1">
        <v>0</v>
      </c>
    </row>
    <row r="64" spans="1:6" x14ac:dyDescent="0.4">
      <c r="A64" s="1" t="s">
        <v>85</v>
      </c>
      <c r="B64" s="1">
        <v>1</v>
      </c>
      <c r="C64" s="1">
        <v>1</v>
      </c>
      <c r="D64" s="1">
        <v>0</v>
      </c>
      <c r="E64" s="1">
        <v>0</v>
      </c>
      <c r="F64" s="1">
        <v>0</v>
      </c>
    </row>
    <row r="65" spans="1:6" x14ac:dyDescent="0.4">
      <c r="A65" s="1" t="s">
        <v>86</v>
      </c>
      <c r="B65" s="1">
        <v>149</v>
      </c>
      <c r="C65" s="1">
        <v>126</v>
      </c>
      <c r="D65" s="1">
        <v>19</v>
      </c>
      <c r="E65" s="1">
        <v>3</v>
      </c>
      <c r="F65" s="1">
        <v>1</v>
      </c>
    </row>
    <row r="66" spans="1:6" x14ac:dyDescent="0.4">
      <c r="A66" s="1" t="s">
        <v>87</v>
      </c>
      <c r="B66" s="1">
        <v>79</v>
      </c>
      <c r="C66" s="1">
        <v>62</v>
      </c>
      <c r="D66" s="1">
        <v>3</v>
      </c>
      <c r="E66" s="1">
        <v>14</v>
      </c>
      <c r="F66" s="1">
        <v>0</v>
      </c>
    </row>
    <row r="67" spans="1:6" x14ac:dyDescent="0.4">
      <c r="A67" s="1" t="s">
        <v>88</v>
      </c>
      <c r="B67" s="1">
        <v>28</v>
      </c>
      <c r="C67" s="1">
        <v>9</v>
      </c>
      <c r="D67" s="1">
        <v>0</v>
      </c>
      <c r="E67" s="1">
        <v>19</v>
      </c>
      <c r="F67" s="1">
        <v>0</v>
      </c>
    </row>
    <row r="68" spans="1:6" x14ac:dyDescent="0.4">
      <c r="A68" s="1" t="s">
        <v>89</v>
      </c>
      <c r="B68" s="1">
        <v>15</v>
      </c>
      <c r="C68" s="1">
        <v>14</v>
      </c>
      <c r="D68" s="1">
        <v>0</v>
      </c>
      <c r="E68" s="1">
        <v>1</v>
      </c>
      <c r="F68" s="1">
        <v>0</v>
      </c>
    </row>
    <row r="69" spans="1:6" x14ac:dyDescent="0.4">
      <c r="A69" s="1" t="s">
        <v>90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</row>
    <row r="70" spans="1:6" x14ac:dyDescent="0.4">
      <c r="A70" s="1" t="s">
        <v>91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</row>
    <row r="71" spans="1:6" x14ac:dyDescent="0.4">
      <c r="A71" s="1" t="s">
        <v>92</v>
      </c>
      <c r="B71" s="1">
        <v>34</v>
      </c>
      <c r="C71" s="1">
        <v>29</v>
      </c>
      <c r="D71" s="1">
        <v>4</v>
      </c>
      <c r="E71" s="1">
        <v>1</v>
      </c>
      <c r="F71" s="1">
        <v>0</v>
      </c>
    </row>
    <row r="72" spans="1:6" x14ac:dyDescent="0.4">
      <c r="A72" s="1" t="s">
        <v>93</v>
      </c>
      <c r="B72" s="1">
        <v>5</v>
      </c>
      <c r="C72" s="1">
        <v>5</v>
      </c>
      <c r="D72" s="1">
        <v>0</v>
      </c>
      <c r="E72" s="1">
        <v>0</v>
      </c>
      <c r="F72" s="1">
        <v>0</v>
      </c>
    </row>
    <row r="73" spans="1:6" x14ac:dyDescent="0.4">
      <c r="A73" s="1" t="s">
        <v>94</v>
      </c>
      <c r="B73" s="1">
        <v>166</v>
      </c>
      <c r="C73" s="1">
        <v>157</v>
      </c>
      <c r="D73" s="1">
        <v>6</v>
      </c>
      <c r="E73" s="1">
        <v>0</v>
      </c>
      <c r="F73" s="1">
        <v>3</v>
      </c>
    </row>
    <row r="74" spans="1:6" x14ac:dyDescent="0.4">
      <c r="A74" s="1" t="s">
        <v>95</v>
      </c>
      <c r="B74" s="1">
        <v>2</v>
      </c>
      <c r="C74" s="1">
        <v>0</v>
      </c>
      <c r="D74" s="1">
        <v>2</v>
      </c>
      <c r="E74" s="1">
        <v>0</v>
      </c>
      <c r="F74" s="1">
        <v>0</v>
      </c>
    </row>
    <row r="75" spans="1:6" x14ac:dyDescent="0.4">
      <c r="A75" s="1" t="s">
        <v>25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C0E9-2D8D-41D8-8B5E-567FA69C0FD1}">
  <dimension ref="A1:F47"/>
  <sheetViews>
    <sheetView view="pageBreakPreview" topLeftCell="A21" zoomScale="125" zoomScaleNormal="100" zoomScaleSheetLayoutView="125" workbookViewId="0">
      <selection activeCell="A47" sqref="A47"/>
    </sheetView>
  </sheetViews>
  <sheetFormatPr defaultRowHeight="10.5" x14ac:dyDescent="0.4"/>
  <cols>
    <col min="1" max="1" width="15.9453125" style="1" customWidth="1"/>
    <col min="2" max="6" width="14.3125" style="1" customWidth="1"/>
    <col min="7" max="16384" width="8.83984375" style="1"/>
  </cols>
  <sheetData>
    <row r="1" spans="1:6" ht="10.8" thickBot="1" x14ac:dyDescent="0.45">
      <c r="A1" s="1" t="s">
        <v>96</v>
      </c>
    </row>
    <row r="2" spans="1:6" s="5" customFormat="1" ht="10.8" thickBot="1" x14ac:dyDescent="0.45">
      <c r="A2" s="2"/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4">
      <c r="A3" s="1" t="s">
        <v>97</v>
      </c>
    </row>
    <row r="4" spans="1:6" x14ac:dyDescent="0.4">
      <c r="A4" s="1" t="s">
        <v>1</v>
      </c>
      <c r="B4" s="1">
        <v>12366</v>
      </c>
      <c r="C4" s="1">
        <v>11794</v>
      </c>
      <c r="D4" s="1">
        <v>341</v>
      </c>
      <c r="E4" s="1">
        <v>180</v>
      </c>
      <c r="F4" s="1">
        <v>51</v>
      </c>
    </row>
    <row r="5" spans="1:6" x14ac:dyDescent="0.4">
      <c r="A5" s="1" t="s">
        <v>98</v>
      </c>
      <c r="B5" s="1">
        <v>3448</v>
      </c>
      <c r="C5" s="1">
        <v>3193</v>
      </c>
      <c r="D5" s="1">
        <v>166</v>
      </c>
      <c r="E5" s="1">
        <v>76</v>
      </c>
      <c r="F5" s="1">
        <v>13</v>
      </c>
    </row>
    <row r="6" spans="1:6" x14ac:dyDescent="0.4">
      <c r="A6" s="1" t="s">
        <v>99</v>
      </c>
      <c r="B6" s="1">
        <v>1323</v>
      </c>
      <c r="C6" s="1">
        <v>1283</v>
      </c>
      <c r="D6" s="1">
        <v>26</v>
      </c>
      <c r="E6" s="1">
        <v>12</v>
      </c>
      <c r="F6" s="1">
        <v>2</v>
      </c>
    </row>
    <row r="7" spans="1:6" x14ac:dyDescent="0.4">
      <c r="A7" s="1" t="s">
        <v>100</v>
      </c>
      <c r="B7" s="1">
        <v>1124</v>
      </c>
      <c r="C7" s="1">
        <v>1068</v>
      </c>
      <c r="D7" s="1">
        <v>27</v>
      </c>
      <c r="E7" s="1">
        <v>22</v>
      </c>
      <c r="F7" s="1">
        <v>7</v>
      </c>
    </row>
    <row r="8" spans="1:6" x14ac:dyDescent="0.4">
      <c r="A8" s="1" t="s">
        <v>101</v>
      </c>
      <c r="B8" s="1">
        <v>996</v>
      </c>
      <c r="C8" s="1">
        <v>949</v>
      </c>
      <c r="D8" s="1">
        <v>22</v>
      </c>
      <c r="E8" s="1">
        <v>17</v>
      </c>
      <c r="F8" s="1">
        <v>8</v>
      </c>
    </row>
    <row r="9" spans="1:6" x14ac:dyDescent="0.4">
      <c r="A9" s="1" t="s">
        <v>102</v>
      </c>
      <c r="B9" s="1">
        <v>990</v>
      </c>
      <c r="C9" s="1">
        <v>947</v>
      </c>
      <c r="D9" s="1">
        <v>22</v>
      </c>
      <c r="E9" s="1">
        <v>16</v>
      </c>
      <c r="F9" s="1">
        <v>5</v>
      </c>
    </row>
    <row r="10" spans="1:6" x14ac:dyDescent="0.4">
      <c r="A10" s="1" t="s">
        <v>103</v>
      </c>
      <c r="B10" s="1">
        <v>858</v>
      </c>
      <c r="C10" s="1">
        <v>822</v>
      </c>
      <c r="D10" s="1">
        <v>22</v>
      </c>
      <c r="E10" s="1">
        <v>10</v>
      </c>
      <c r="F10" s="1">
        <v>4</v>
      </c>
    </row>
    <row r="11" spans="1:6" x14ac:dyDescent="0.4">
      <c r="A11" s="1" t="s">
        <v>104</v>
      </c>
      <c r="B11" s="1">
        <v>838</v>
      </c>
      <c r="C11" s="1">
        <v>806</v>
      </c>
      <c r="D11" s="1">
        <v>21</v>
      </c>
      <c r="E11" s="1">
        <v>6</v>
      </c>
      <c r="F11" s="1">
        <v>5</v>
      </c>
    </row>
    <row r="12" spans="1:6" x14ac:dyDescent="0.4">
      <c r="A12" s="1" t="s">
        <v>105</v>
      </c>
      <c r="B12" s="1">
        <v>767</v>
      </c>
      <c r="C12" s="1">
        <v>748</v>
      </c>
      <c r="D12" s="1">
        <v>8</v>
      </c>
      <c r="E12" s="1">
        <v>10</v>
      </c>
      <c r="F12" s="1">
        <v>1</v>
      </c>
    </row>
    <row r="13" spans="1:6" x14ac:dyDescent="0.4">
      <c r="A13" s="1" t="s">
        <v>106</v>
      </c>
      <c r="B13" s="1">
        <v>630</v>
      </c>
      <c r="C13" s="1">
        <v>613</v>
      </c>
      <c r="D13" s="1">
        <v>12</v>
      </c>
      <c r="E13" s="1">
        <v>3</v>
      </c>
      <c r="F13" s="1">
        <v>2</v>
      </c>
    </row>
    <row r="14" spans="1:6" x14ac:dyDescent="0.4">
      <c r="A14" s="1" t="s">
        <v>107</v>
      </c>
      <c r="B14" s="1">
        <v>508</v>
      </c>
      <c r="C14" s="1">
        <v>498</v>
      </c>
      <c r="D14" s="1">
        <v>5</v>
      </c>
      <c r="E14" s="1">
        <v>3</v>
      </c>
      <c r="F14" s="1">
        <v>2</v>
      </c>
    </row>
    <row r="15" spans="1:6" x14ac:dyDescent="0.4">
      <c r="A15" s="1" t="s">
        <v>108</v>
      </c>
      <c r="B15" s="1">
        <v>884</v>
      </c>
      <c r="C15" s="1">
        <v>867</v>
      </c>
      <c r="D15" s="1">
        <v>10</v>
      </c>
      <c r="E15" s="1">
        <v>5</v>
      </c>
      <c r="F15" s="1">
        <v>2</v>
      </c>
    </row>
    <row r="16" spans="1:6" x14ac:dyDescent="0.4">
      <c r="A16" s="1" t="s">
        <v>109</v>
      </c>
      <c r="B16" s="1">
        <v>3.6</v>
      </c>
      <c r="C16" s="1">
        <v>3.7</v>
      </c>
      <c r="D16" s="1">
        <v>2.2999999999999998</v>
      </c>
      <c r="E16" s="1">
        <v>2.4</v>
      </c>
      <c r="F16" s="1">
        <v>3.4</v>
      </c>
    </row>
    <row r="17" spans="1:6" x14ac:dyDescent="0.4">
      <c r="A17" s="1" t="s">
        <v>110</v>
      </c>
    </row>
    <row r="18" spans="1:6" x14ac:dyDescent="0.4">
      <c r="A18" s="1" t="s">
        <v>1</v>
      </c>
      <c r="B18" s="1">
        <v>12367</v>
      </c>
      <c r="C18" s="1">
        <v>11795</v>
      </c>
      <c r="D18" s="1">
        <v>341</v>
      </c>
      <c r="E18" s="1">
        <v>180</v>
      </c>
      <c r="F18" s="1">
        <v>51</v>
      </c>
    </row>
    <row r="19" spans="1:6" x14ac:dyDescent="0.4">
      <c r="A19" s="1" t="s">
        <v>98</v>
      </c>
      <c r="B19" s="1">
        <v>3728</v>
      </c>
      <c r="C19" s="1">
        <v>3468</v>
      </c>
      <c r="D19" s="1">
        <v>170</v>
      </c>
      <c r="E19" s="1">
        <v>77</v>
      </c>
      <c r="F19" s="1">
        <v>13</v>
      </c>
    </row>
    <row r="20" spans="1:6" x14ac:dyDescent="0.4">
      <c r="A20" s="1" t="s">
        <v>99</v>
      </c>
      <c r="B20" s="1">
        <v>1672</v>
      </c>
      <c r="C20" s="1">
        <v>1627</v>
      </c>
      <c r="D20" s="1">
        <v>31</v>
      </c>
      <c r="E20" s="1">
        <v>11</v>
      </c>
      <c r="F20" s="1">
        <v>3</v>
      </c>
    </row>
    <row r="21" spans="1:6" x14ac:dyDescent="0.4">
      <c r="A21" s="1" t="s">
        <v>100</v>
      </c>
      <c r="B21" s="1">
        <v>1457</v>
      </c>
      <c r="C21" s="1">
        <v>1385</v>
      </c>
      <c r="D21" s="1">
        <v>37</v>
      </c>
      <c r="E21" s="1">
        <v>25</v>
      </c>
      <c r="F21" s="1">
        <v>10</v>
      </c>
    </row>
    <row r="22" spans="1:6" x14ac:dyDescent="0.4">
      <c r="A22" s="1" t="s">
        <v>101</v>
      </c>
      <c r="B22" s="1">
        <v>1335</v>
      </c>
      <c r="C22" s="1">
        <v>1277</v>
      </c>
      <c r="D22" s="1">
        <v>27</v>
      </c>
      <c r="E22" s="1">
        <v>20</v>
      </c>
      <c r="F22" s="1">
        <v>11</v>
      </c>
    </row>
    <row r="23" spans="1:6" x14ac:dyDescent="0.4">
      <c r="A23" s="1" t="s">
        <v>102</v>
      </c>
      <c r="B23" s="1">
        <v>1179</v>
      </c>
      <c r="C23" s="1">
        <v>1138</v>
      </c>
      <c r="D23" s="1">
        <v>23</v>
      </c>
      <c r="E23" s="1">
        <v>14</v>
      </c>
      <c r="F23" s="1">
        <v>4</v>
      </c>
    </row>
    <row r="24" spans="1:6" x14ac:dyDescent="0.4">
      <c r="A24" s="1" t="s">
        <v>103</v>
      </c>
      <c r="B24" s="1">
        <v>1062</v>
      </c>
      <c r="C24" s="1">
        <v>1028</v>
      </c>
      <c r="D24" s="1">
        <v>16</v>
      </c>
      <c r="E24" s="1">
        <v>14</v>
      </c>
      <c r="F24" s="1">
        <v>4</v>
      </c>
    </row>
    <row r="25" spans="1:6" x14ac:dyDescent="0.4">
      <c r="A25" s="1" t="s">
        <v>104</v>
      </c>
      <c r="B25" s="1">
        <v>787</v>
      </c>
      <c r="C25" s="1">
        <v>756</v>
      </c>
      <c r="D25" s="1">
        <v>20</v>
      </c>
      <c r="E25" s="1">
        <v>10</v>
      </c>
      <c r="F25" s="1">
        <v>1</v>
      </c>
    </row>
    <row r="26" spans="1:6" x14ac:dyDescent="0.4">
      <c r="A26" s="1" t="s">
        <v>105</v>
      </c>
      <c r="B26" s="1">
        <v>577</v>
      </c>
      <c r="C26" s="1">
        <v>560</v>
      </c>
      <c r="D26" s="1">
        <v>8</v>
      </c>
      <c r="E26" s="1">
        <v>6</v>
      </c>
      <c r="F26" s="1">
        <v>3</v>
      </c>
    </row>
    <row r="27" spans="1:6" x14ac:dyDescent="0.4">
      <c r="A27" s="1" t="s">
        <v>106</v>
      </c>
      <c r="B27" s="1">
        <v>289</v>
      </c>
      <c r="C27" s="1">
        <v>280</v>
      </c>
      <c r="D27" s="1">
        <v>6</v>
      </c>
      <c r="E27" s="1">
        <v>2</v>
      </c>
      <c r="F27" s="1">
        <v>1</v>
      </c>
    </row>
    <row r="28" spans="1:6" x14ac:dyDescent="0.4">
      <c r="A28" s="1" t="s">
        <v>107</v>
      </c>
      <c r="B28" s="1">
        <v>172</v>
      </c>
      <c r="C28" s="1">
        <v>170</v>
      </c>
      <c r="D28" s="1">
        <v>2</v>
      </c>
      <c r="E28" s="1">
        <v>0</v>
      </c>
      <c r="F28" s="1">
        <v>0</v>
      </c>
    </row>
    <row r="29" spans="1:6" x14ac:dyDescent="0.4">
      <c r="A29" s="1" t="s">
        <v>108</v>
      </c>
      <c r="B29" s="1">
        <v>109</v>
      </c>
      <c r="C29" s="1">
        <v>106</v>
      </c>
      <c r="D29" s="1">
        <v>1</v>
      </c>
      <c r="E29" s="1">
        <v>1</v>
      </c>
      <c r="F29" s="1">
        <v>1</v>
      </c>
    </row>
    <row r="30" spans="1:6" x14ac:dyDescent="0.4">
      <c r="A30" s="1" t="s">
        <v>109</v>
      </c>
      <c r="B30" s="1">
        <v>2.6</v>
      </c>
      <c r="C30" s="1">
        <v>2.6</v>
      </c>
      <c r="D30" s="1">
        <v>1.8</v>
      </c>
      <c r="E30" s="1">
        <v>2.1</v>
      </c>
      <c r="F30" s="1">
        <v>2.7</v>
      </c>
    </row>
    <row r="31" spans="1:6" x14ac:dyDescent="0.4">
      <c r="A31" s="1" t="s">
        <v>111</v>
      </c>
    </row>
    <row r="32" spans="1:6" x14ac:dyDescent="0.4">
      <c r="A32" s="1" t="s">
        <v>1</v>
      </c>
      <c r="B32" s="1">
        <v>8778</v>
      </c>
      <c r="C32" s="1">
        <v>8464</v>
      </c>
      <c r="D32" s="1">
        <v>172</v>
      </c>
      <c r="E32" s="1">
        <v>104</v>
      </c>
      <c r="F32" s="1">
        <v>38</v>
      </c>
    </row>
    <row r="33" spans="1:6" x14ac:dyDescent="0.4">
      <c r="A33" s="1" t="s">
        <v>112</v>
      </c>
      <c r="B33" s="1">
        <v>957</v>
      </c>
      <c r="C33" s="1">
        <v>939</v>
      </c>
      <c r="D33" s="1">
        <v>7</v>
      </c>
      <c r="E33" s="1">
        <v>6</v>
      </c>
      <c r="F33" s="1">
        <v>5</v>
      </c>
    </row>
    <row r="34" spans="1:6" x14ac:dyDescent="0.4">
      <c r="A34" s="1">
        <v>17</v>
      </c>
      <c r="B34" s="1">
        <v>997</v>
      </c>
      <c r="C34" s="1">
        <v>977</v>
      </c>
      <c r="D34" s="1">
        <v>11</v>
      </c>
      <c r="E34" s="1">
        <v>7</v>
      </c>
      <c r="F34" s="1">
        <v>2</v>
      </c>
    </row>
    <row r="35" spans="1:6" x14ac:dyDescent="0.4">
      <c r="A35" s="1">
        <v>18</v>
      </c>
      <c r="B35" s="1">
        <v>1353</v>
      </c>
      <c r="C35" s="1">
        <v>1322</v>
      </c>
      <c r="D35" s="1">
        <v>9</v>
      </c>
      <c r="E35" s="1">
        <v>14</v>
      </c>
      <c r="F35" s="1">
        <v>8</v>
      </c>
    </row>
    <row r="36" spans="1:6" x14ac:dyDescent="0.4">
      <c r="A36" s="1">
        <v>19</v>
      </c>
      <c r="B36" s="1">
        <v>1101</v>
      </c>
      <c r="C36" s="1">
        <v>1077</v>
      </c>
      <c r="D36" s="1">
        <v>17</v>
      </c>
      <c r="E36" s="1">
        <v>3</v>
      </c>
      <c r="F36" s="1">
        <v>4</v>
      </c>
    </row>
    <row r="37" spans="1:6" x14ac:dyDescent="0.4">
      <c r="A37" s="1">
        <v>20</v>
      </c>
      <c r="B37" s="1">
        <v>1108</v>
      </c>
      <c r="C37" s="1">
        <v>1081</v>
      </c>
      <c r="D37" s="1">
        <v>13</v>
      </c>
      <c r="E37" s="1">
        <v>10</v>
      </c>
      <c r="F37" s="1">
        <v>4</v>
      </c>
    </row>
    <row r="38" spans="1:6" x14ac:dyDescent="0.4">
      <c r="A38" s="1">
        <v>21</v>
      </c>
      <c r="B38" s="1">
        <v>739</v>
      </c>
      <c r="C38" s="1">
        <v>709</v>
      </c>
      <c r="D38" s="1">
        <v>19</v>
      </c>
      <c r="E38" s="1">
        <v>8</v>
      </c>
      <c r="F38" s="1">
        <v>3</v>
      </c>
    </row>
    <row r="39" spans="1:6" x14ac:dyDescent="0.4">
      <c r="A39" s="1">
        <v>22</v>
      </c>
      <c r="B39" s="1">
        <v>569</v>
      </c>
      <c r="C39" s="1">
        <v>535</v>
      </c>
      <c r="D39" s="1">
        <v>23</v>
      </c>
      <c r="E39" s="1">
        <v>10</v>
      </c>
      <c r="F39" s="1">
        <v>1</v>
      </c>
    </row>
    <row r="40" spans="1:6" x14ac:dyDescent="0.4">
      <c r="A40" s="1">
        <v>23</v>
      </c>
      <c r="B40" s="1">
        <v>424</v>
      </c>
      <c r="C40" s="1">
        <v>398</v>
      </c>
      <c r="D40" s="1">
        <v>17</v>
      </c>
      <c r="E40" s="1">
        <v>7</v>
      </c>
      <c r="F40" s="1">
        <v>2</v>
      </c>
    </row>
    <row r="41" spans="1:6" x14ac:dyDescent="0.4">
      <c r="A41" s="1">
        <v>24</v>
      </c>
      <c r="B41" s="1">
        <v>341</v>
      </c>
      <c r="C41" s="1">
        <v>315</v>
      </c>
      <c r="D41" s="1">
        <v>11</v>
      </c>
      <c r="E41" s="1">
        <v>13</v>
      </c>
      <c r="F41" s="1">
        <v>2</v>
      </c>
    </row>
    <row r="42" spans="1:6" x14ac:dyDescent="0.4">
      <c r="A42" s="1" t="s">
        <v>113</v>
      </c>
      <c r="B42" s="1">
        <v>432</v>
      </c>
      <c r="C42" s="1">
        <v>405</v>
      </c>
      <c r="D42" s="1">
        <v>15</v>
      </c>
      <c r="E42" s="1">
        <v>8</v>
      </c>
      <c r="F42" s="1">
        <v>4</v>
      </c>
    </row>
    <row r="43" spans="1:6" x14ac:dyDescent="0.4">
      <c r="A43" s="1" t="s">
        <v>114</v>
      </c>
      <c r="B43" s="1">
        <v>362</v>
      </c>
      <c r="C43" s="1">
        <v>339</v>
      </c>
      <c r="D43" s="1">
        <v>13</v>
      </c>
      <c r="E43" s="1">
        <v>8</v>
      </c>
      <c r="F43" s="1">
        <v>2</v>
      </c>
    </row>
    <row r="44" spans="1:6" x14ac:dyDescent="0.4">
      <c r="A44" s="1" t="s">
        <v>115</v>
      </c>
      <c r="B44" s="1">
        <v>286</v>
      </c>
      <c r="C44" s="1">
        <v>266</v>
      </c>
      <c r="D44" s="1">
        <v>12</v>
      </c>
      <c r="E44" s="1">
        <v>7</v>
      </c>
      <c r="F44" s="1">
        <v>1</v>
      </c>
    </row>
    <row r="45" spans="1:6" x14ac:dyDescent="0.4">
      <c r="A45" s="1" t="s">
        <v>116</v>
      </c>
      <c r="B45" s="1">
        <v>109</v>
      </c>
      <c r="C45" s="1">
        <v>101</v>
      </c>
      <c r="D45" s="1">
        <v>5</v>
      </c>
      <c r="E45" s="1">
        <v>3</v>
      </c>
      <c r="F45" s="1">
        <v>0</v>
      </c>
    </row>
    <row r="46" spans="1:6" x14ac:dyDescent="0.4">
      <c r="A46" s="1" t="s">
        <v>41</v>
      </c>
      <c r="B46" s="1">
        <v>20</v>
      </c>
      <c r="C46" s="1">
        <v>19.899999999999999</v>
      </c>
      <c r="D46" s="1">
        <v>22.4</v>
      </c>
      <c r="E46" s="1">
        <v>22.4</v>
      </c>
      <c r="F46" s="1">
        <v>20</v>
      </c>
    </row>
    <row r="47" spans="1:6" x14ac:dyDescent="0.4">
      <c r="A47" s="1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Kiribati 1968 Ethnicity</vt:lpstr>
      <vt:lpstr>Age</vt:lpstr>
      <vt:lpstr>Marital</vt:lpstr>
      <vt:lpstr>Birthplace</vt:lpstr>
      <vt:lpstr>Religion</vt:lpstr>
      <vt:lpstr>Schooling</vt:lpstr>
      <vt:lpstr>Econ Actv</vt:lpstr>
      <vt:lpstr>Industry</vt:lpstr>
      <vt:lpstr>Fertility</vt:lpstr>
      <vt:lpstr>CEB</vt:lpstr>
      <vt:lpstr>Sex 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2024-05-23T23:50:59Z</dcterms:created>
  <dcterms:modified xsi:type="dcterms:W3CDTF">2024-11-07T20:18:41Z</dcterms:modified>
</cp:coreProperties>
</file>