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AFF52ADE-C189-40C8-A2ED-415013BD8DDD}" xr6:coauthVersionLast="47" xr6:coauthVersionMax="47" xr10:uidLastSave="{00000000-0000-0000-0000-000000000000}"/>
  <bookViews>
    <workbookView xWindow="-96" yWindow="-96" windowWidth="23232" windowHeight="13872" activeTab="2" xr2:uid="{392F10FE-EB84-4939-BF03-753CF86E0905}"/>
  </bookViews>
  <sheets>
    <sheet name="Fiji 2007 All Provinces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K6" i="4"/>
  <c r="L6" i="4"/>
  <c r="M6" i="4"/>
  <c r="N6" i="4"/>
  <c r="O6" i="4"/>
  <c r="P6" i="4"/>
  <c r="Q6" i="4"/>
  <c r="R6" i="4"/>
  <c r="B6" i="4"/>
  <c r="J164" i="6"/>
  <c r="M159" i="6" s="1"/>
  <c r="I164" i="6"/>
  <c r="L159" i="6" s="1"/>
  <c r="H164" i="6"/>
  <c r="K159" i="6" s="1"/>
  <c r="J163" i="6"/>
  <c r="I163" i="6"/>
  <c r="H163" i="6"/>
  <c r="J162" i="6"/>
  <c r="I162" i="6"/>
  <c r="H162" i="6"/>
  <c r="J161" i="6"/>
  <c r="I161" i="6"/>
  <c r="H161" i="6"/>
  <c r="J160" i="6"/>
  <c r="I160" i="6"/>
  <c r="H160" i="6"/>
  <c r="J159" i="6"/>
  <c r="I159" i="6"/>
  <c r="H159" i="6"/>
  <c r="H165" i="6" s="1"/>
  <c r="K157" i="6" s="1"/>
  <c r="J158" i="6"/>
  <c r="J165" i="6" s="1"/>
  <c r="M157" i="6" s="1"/>
  <c r="I158" i="6"/>
  <c r="I165" i="6" s="1"/>
  <c r="L157" i="6" s="1"/>
  <c r="H158" i="6"/>
  <c r="J157" i="6"/>
  <c r="I157" i="6"/>
  <c r="H157" i="6"/>
  <c r="J154" i="6"/>
  <c r="M149" i="6" s="1"/>
  <c r="I154" i="6"/>
  <c r="L149" i="6" s="1"/>
  <c r="H154" i="6"/>
  <c r="J153" i="6"/>
  <c r="I153" i="6"/>
  <c r="H153" i="6"/>
  <c r="J152" i="6"/>
  <c r="I152" i="6"/>
  <c r="H152" i="6"/>
  <c r="J151" i="6"/>
  <c r="I151" i="6"/>
  <c r="H151" i="6"/>
  <c r="J150" i="6"/>
  <c r="I150" i="6"/>
  <c r="H150" i="6"/>
  <c r="H155" i="6" s="1"/>
  <c r="K147" i="6" s="1"/>
  <c r="K149" i="6"/>
  <c r="K151" i="6" s="1"/>
  <c r="J149" i="6"/>
  <c r="J155" i="6" s="1"/>
  <c r="M147" i="6" s="1"/>
  <c r="I149" i="6"/>
  <c r="I155" i="6" s="1"/>
  <c r="L147" i="6" s="1"/>
  <c r="H149" i="6"/>
  <c r="J148" i="6"/>
  <c r="I148" i="6"/>
  <c r="H148" i="6"/>
  <c r="J147" i="6"/>
  <c r="I147" i="6"/>
  <c r="H147" i="6"/>
  <c r="J144" i="6"/>
  <c r="M139" i="6" s="1"/>
  <c r="I144" i="6"/>
  <c r="L139" i="6" s="1"/>
  <c r="H144" i="6"/>
  <c r="K139" i="6" s="1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J145" i="6" s="1"/>
  <c r="M137" i="6" s="1"/>
  <c r="I139" i="6"/>
  <c r="I145" i="6" s="1"/>
  <c r="L137" i="6" s="1"/>
  <c r="H139" i="6"/>
  <c r="H145" i="6" s="1"/>
  <c r="K137" i="6" s="1"/>
  <c r="J138" i="6"/>
  <c r="I138" i="6"/>
  <c r="H138" i="6"/>
  <c r="J137" i="6"/>
  <c r="I137" i="6"/>
  <c r="H137" i="6"/>
  <c r="J134" i="6"/>
  <c r="I134" i="6"/>
  <c r="H134" i="6"/>
  <c r="J133" i="6"/>
  <c r="M129" i="6" s="1"/>
  <c r="I133" i="6"/>
  <c r="L129" i="6" s="1"/>
  <c r="H133" i="6"/>
  <c r="K129" i="6" s="1"/>
  <c r="J132" i="6"/>
  <c r="I132" i="6"/>
  <c r="H132" i="6"/>
  <c r="J131" i="6"/>
  <c r="I131" i="6"/>
  <c r="H131" i="6"/>
  <c r="J130" i="6"/>
  <c r="I130" i="6"/>
  <c r="H130" i="6"/>
  <c r="J129" i="6"/>
  <c r="I129" i="6"/>
  <c r="H129" i="6"/>
  <c r="J128" i="6"/>
  <c r="I128" i="6"/>
  <c r="H128" i="6"/>
  <c r="J127" i="6"/>
  <c r="J135" i="6" s="1"/>
  <c r="M127" i="6" s="1"/>
  <c r="I127" i="6"/>
  <c r="I135" i="6" s="1"/>
  <c r="L127" i="6" s="1"/>
  <c r="H127" i="6"/>
  <c r="H135" i="6" s="1"/>
  <c r="K127" i="6" s="1"/>
  <c r="J124" i="6"/>
  <c r="M119" i="6" s="1"/>
  <c r="I124" i="6"/>
  <c r="L119" i="6" s="1"/>
  <c r="H124" i="6"/>
  <c r="K119" i="6" s="1"/>
  <c r="J123" i="6"/>
  <c r="I123" i="6"/>
  <c r="H123" i="6"/>
  <c r="J122" i="6"/>
  <c r="I122" i="6"/>
  <c r="H122" i="6"/>
  <c r="J121" i="6"/>
  <c r="I121" i="6"/>
  <c r="H121" i="6"/>
  <c r="J120" i="6"/>
  <c r="I120" i="6"/>
  <c r="H120" i="6"/>
  <c r="J119" i="6"/>
  <c r="J125" i="6" s="1"/>
  <c r="M117" i="6" s="1"/>
  <c r="I119" i="6"/>
  <c r="I125" i="6" s="1"/>
  <c r="L117" i="6" s="1"/>
  <c r="H119" i="6"/>
  <c r="H125" i="6" s="1"/>
  <c r="K117" i="6" s="1"/>
  <c r="J118" i="6"/>
  <c r="I118" i="6"/>
  <c r="H118" i="6"/>
  <c r="J117" i="6"/>
  <c r="I117" i="6"/>
  <c r="H117" i="6"/>
  <c r="J114" i="6"/>
  <c r="M109" i="6" s="1"/>
  <c r="I114" i="6"/>
  <c r="L109" i="6" s="1"/>
  <c r="H114" i="6"/>
  <c r="K109" i="6" s="1"/>
  <c r="J113" i="6"/>
  <c r="I113" i="6"/>
  <c r="H113" i="6"/>
  <c r="J112" i="6"/>
  <c r="I112" i="6"/>
  <c r="H112" i="6"/>
  <c r="J111" i="6"/>
  <c r="I111" i="6"/>
  <c r="H111" i="6"/>
  <c r="J110" i="6"/>
  <c r="I110" i="6"/>
  <c r="H110" i="6"/>
  <c r="J109" i="6"/>
  <c r="J115" i="6" s="1"/>
  <c r="M107" i="6" s="1"/>
  <c r="I109" i="6"/>
  <c r="I115" i="6" s="1"/>
  <c r="L107" i="6" s="1"/>
  <c r="H109" i="6"/>
  <c r="H115" i="6" s="1"/>
  <c r="K107" i="6" s="1"/>
  <c r="J108" i="6"/>
  <c r="I108" i="6"/>
  <c r="H108" i="6"/>
  <c r="J107" i="6"/>
  <c r="I107" i="6"/>
  <c r="H107" i="6"/>
  <c r="J104" i="6"/>
  <c r="I104" i="6"/>
  <c r="H104" i="6"/>
  <c r="J103" i="6"/>
  <c r="M99" i="6" s="1"/>
  <c r="I103" i="6"/>
  <c r="L99" i="6" s="1"/>
  <c r="H103" i="6"/>
  <c r="K99" i="6" s="1"/>
  <c r="J102" i="6"/>
  <c r="I102" i="6"/>
  <c r="H102" i="6"/>
  <c r="J101" i="6"/>
  <c r="I101" i="6"/>
  <c r="H101" i="6"/>
  <c r="J100" i="6"/>
  <c r="I100" i="6"/>
  <c r="H100" i="6"/>
  <c r="J99" i="6"/>
  <c r="I99" i="6"/>
  <c r="H99" i="6"/>
  <c r="J98" i="6"/>
  <c r="I98" i="6"/>
  <c r="H98" i="6"/>
  <c r="J97" i="6"/>
  <c r="J105" i="6" s="1"/>
  <c r="M97" i="6" s="1"/>
  <c r="I97" i="6"/>
  <c r="I105" i="6" s="1"/>
  <c r="L97" i="6" s="1"/>
  <c r="H97" i="6"/>
  <c r="H105" i="6" s="1"/>
  <c r="K97" i="6" s="1"/>
  <c r="J94" i="6"/>
  <c r="M89" i="6" s="1"/>
  <c r="I94" i="6"/>
  <c r="L89" i="6" s="1"/>
  <c r="H94" i="6"/>
  <c r="K89" i="6" s="1"/>
  <c r="J93" i="6"/>
  <c r="I93" i="6"/>
  <c r="H93" i="6"/>
  <c r="J92" i="6"/>
  <c r="I92" i="6"/>
  <c r="H92" i="6"/>
  <c r="J91" i="6"/>
  <c r="I91" i="6"/>
  <c r="H91" i="6"/>
  <c r="J90" i="6"/>
  <c r="I90" i="6"/>
  <c r="H90" i="6"/>
  <c r="J89" i="6"/>
  <c r="J95" i="6" s="1"/>
  <c r="M87" i="6" s="1"/>
  <c r="I89" i="6"/>
  <c r="I95" i="6" s="1"/>
  <c r="L87" i="6" s="1"/>
  <c r="H89" i="6"/>
  <c r="H95" i="6" s="1"/>
  <c r="K87" i="6" s="1"/>
  <c r="J88" i="6"/>
  <c r="I88" i="6"/>
  <c r="H88" i="6"/>
  <c r="J87" i="6"/>
  <c r="I87" i="6"/>
  <c r="H87" i="6"/>
  <c r="J84" i="6"/>
  <c r="M79" i="6" s="1"/>
  <c r="I84" i="6"/>
  <c r="L79" i="6" s="1"/>
  <c r="H84" i="6"/>
  <c r="K79" i="6" s="1"/>
  <c r="J83" i="6"/>
  <c r="I83" i="6"/>
  <c r="H83" i="6"/>
  <c r="J82" i="6"/>
  <c r="I82" i="6"/>
  <c r="H82" i="6"/>
  <c r="J81" i="6"/>
  <c r="I81" i="6"/>
  <c r="H81" i="6"/>
  <c r="J80" i="6"/>
  <c r="I80" i="6"/>
  <c r="H80" i="6"/>
  <c r="J79" i="6"/>
  <c r="I79" i="6"/>
  <c r="H79" i="6"/>
  <c r="J78" i="6"/>
  <c r="I78" i="6"/>
  <c r="H78" i="6"/>
  <c r="J77" i="6"/>
  <c r="J85" i="6" s="1"/>
  <c r="M77" i="6" s="1"/>
  <c r="I77" i="6"/>
  <c r="I85" i="6" s="1"/>
  <c r="L77" i="6" s="1"/>
  <c r="H77" i="6"/>
  <c r="H85" i="6" s="1"/>
  <c r="K77" i="6" s="1"/>
  <c r="J74" i="6"/>
  <c r="I74" i="6"/>
  <c r="H74" i="6"/>
  <c r="J73" i="6"/>
  <c r="M69" i="6" s="1"/>
  <c r="I73" i="6"/>
  <c r="L69" i="6" s="1"/>
  <c r="H73" i="6"/>
  <c r="K69" i="6" s="1"/>
  <c r="J72" i="6"/>
  <c r="I72" i="6"/>
  <c r="H72" i="6"/>
  <c r="J71" i="6"/>
  <c r="I71" i="6"/>
  <c r="H71" i="6"/>
  <c r="J70" i="6"/>
  <c r="I70" i="6"/>
  <c r="H70" i="6"/>
  <c r="J69" i="6"/>
  <c r="I69" i="6"/>
  <c r="H69" i="6"/>
  <c r="J68" i="6"/>
  <c r="I68" i="6"/>
  <c r="H68" i="6"/>
  <c r="J67" i="6"/>
  <c r="J75" i="6" s="1"/>
  <c r="M67" i="6" s="1"/>
  <c r="I67" i="6"/>
  <c r="I75" i="6" s="1"/>
  <c r="L67" i="6" s="1"/>
  <c r="H67" i="6"/>
  <c r="H75" i="6" s="1"/>
  <c r="K67" i="6" s="1"/>
  <c r="J64" i="6"/>
  <c r="M59" i="6" s="1"/>
  <c r="I64" i="6"/>
  <c r="L59" i="6" s="1"/>
  <c r="H64" i="6"/>
  <c r="K59" i="6" s="1"/>
  <c r="J63" i="6"/>
  <c r="I63" i="6"/>
  <c r="H63" i="6"/>
  <c r="J62" i="6"/>
  <c r="I62" i="6"/>
  <c r="H62" i="6"/>
  <c r="J61" i="6"/>
  <c r="I61" i="6"/>
  <c r="H61" i="6"/>
  <c r="J60" i="6"/>
  <c r="I60" i="6"/>
  <c r="H60" i="6"/>
  <c r="J59" i="6"/>
  <c r="J65" i="6" s="1"/>
  <c r="M57" i="6" s="1"/>
  <c r="I59" i="6"/>
  <c r="I65" i="6" s="1"/>
  <c r="L57" i="6" s="1"/>
  <c r="H59" i="6"/>
  <c r="H65" i="6" s="1"/>
  <c r="K57" i="6" s="1"/>
  <c r="J58" i="6"/>
  <c r="I58" i="6"/>
  <c r="H58" i="6"/>
  <c r="J57" i="6"/>
  <c r="I57" i="6"/>
  <c r="H57" i="6"/>
  <c r="J54" i="6"/>
  <c r="I54" i="6"/>
  <c r="H54" i="6"/>
  <c r="J53" i="6"/>
  <c r="M49" i="6" s="1"/>
  <c r="I53" i="6"/>
  <c r="L49" i="6" s="1"/>
  <c r="H53" i="6"/>
  <c r="K49" i="6" s="1"/>
  <c r="J52" i="6"/>
  <c r="I52" i="6"/>
  <c r="H52" i="6"/>
  <c r="J51" i="6"/>
  <c r="I51" i="6"/>
  <c r="H51" i="6"/>
  <c r="J50" i="6"/>
  <c r="I50" i="6"/>
  <c r="H50" i="6"/>
  <c r="J49" i="6"/>
  <c r="I49" i="6"/>
  <c r="H49" i="6"/>
  <c r="J48" i="6"/>
  <c r="I48" i="6"/>
  <c r="H48" i="6"/>
  <c r="J47" i="6"/>
  <c r="J55" i="6" s="1"/>
  <c r="M47" i="6" s="1"/>
  <c r="I47" i="6"/>
  <c r="I55" i="6" s="1"/>
  <c r="L47" i="6" s="1"/>
  <c r="H47" i="6"/>
  <c r="H55" i="6" s="1"/>
  <c r="K47" i="6" s="1"/>
  <c r="J44" i="6"/>
  <c r="M39" i="6" s="1"/>
  <c r="I44" i="6"/>
  <c r="L39" i="6" s="1"/>
  <c r="H44" i="6"/>
  <c r="K39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J45" i="6" s="1"/>
  <c r="M37" i="6" s="1"/>
  <c r="I39" i="6"/>
  <c r="I45" i="6" s="1"/>
  <c r="L37" i="6" s="1"/>
  <c r="H39" i="6"/>
  <c r="H45" i="6" s="1"/>
  <c r="K37" i="6" s="1"/>
  <c r="J38" i="6"/>
  <c r="I38" i="6"/>
  <c r="H38" i="6"/>
  <c r="J37" i="6"/>
  <c r="I37" i="6"/>
  <c r="H37" i="6"/>
  <c r="J34" i="6"/>
  <c r="M29" i="6" s="1"/>
  <c r="I34" i="6"/>
  <c r="L29" i="6" s="1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K29" i="6"/>
  <c r="K31" i="6" s="1"/>
  <c r="J29" i="6"/>
  <c r="J35" i="6" s="1"/>
  <c r="M27" i="6" s="1"/>
  <c r="I29" i="6"/>
  <c r="I35" i="6" s="1"/>
  <c r="L27" i="6" s="1"/>
  <c r="H29" i="6"/>
  <c r="H35" i="6" s="1"/>
  <c r="K27" i="6" s="1"/>
  <c r="K33" i="6" s="1"/>
  <c r="J28" i="6"/>
  <c r="I28" i="6"/>
  <c r="H28" i="6"/>
  <c r="J27" i="6"/>
  <c r="I27" i="6"/>
  <c r="H27" i="6"/>
  <c r="J24" i="6"/>
  <c r="M19" i="6" s="1"/>
  <c r="I24" i="6"/>
  <c r="L19" i="6" s="1"/>
  <c r="H24" i="6"/>
  <c r="K19" i="6" s="1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J25" i="6" s="1"/>
  <c r="M17" i="6" s="1"/>
  <c r="I19" i="6"/>
  <c r="I25" i="6" s="1"/>
  <c r="L17" i="6" s="1"/>
  <c r="H19" i="6"/>
  <c r="H25" i="6" s="1"/>
  <c r="K17" i="6" s="1"/>
  <c r="J18" i="6"/>
  <c r="I18" i="6"/>
  <c r="H18" i="6"/>
  <c r="J17" i="6"/>
  <c r="I17" i="6"/>
  <c r="H17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K161" i="6" l="1"/>
  <c r="K164" i="6"/>
  <c r="L161" i="6"/>
  <c r="L164" i="6"/>
  <c r="M161" i="6"/>
  <c r="M164" i="6"/>
  <c r="L163" i="6"/>
  <c r="L165" i="6" s="1"/>
  <c r="M163" i="6"/>
  <c r="M165" i="6" s="1"/>
  <c r="K163" i="6"/>
  <c r="K165" i="6" s="1"/>
  <c r="L151" i="6"/>
  <c r="L154" i="6"/>
  <c r="M151" i="6"/>
  <c r="M154" i="6"/>
  <c r="L153" i="6"/>
  <c r="L155" i="6" s="1"/>
  <c r="M153" i="6"/>
  <c r="M155" i="6" s="1"/>
  <c r="K153" i="6"/>
  <c r="K154" i="6"/>
  <c r="K141" i="6"/>
  <c r="K144" i="6"/>
  <c r="L141" i="6"/>
  <c r="L143" i="6" s="1"/>
  <c r="L145" i="6" s="1"/>
  <c r="L144" i="6"/>
  <c r="M141" i="6"/>
  <c r="M143" i="6" s="1"/>
  <c r="M145" i="6" s="1"/>
  <c r="M144" i="6"/>
  <c r="K143" i="6"/>
  <c r="K145" i="6" s="1"/>
  <c r="K134" i="6"/>
  <c r="K131" i="6"/>
  <c r="K133" i="6" s="1"/>
  <c r="K135" i="6" s="1"/>
  <c r="L134" i="6"/>
  <c r="L131" i="6"/>
  <c r="L133" i="6" s="1"/>
  <c r="L135" i="6" s="1"/>
  <c r="M134" i="6"/>
  <c r="M131" i="6"/>
  <c r="M133" i="6" s="1"/>
  <c r="M135" i="6" s="1"/>
  <c r="K124" i="6"/>
  <c r="K121" i="6"/>
  <c r="L124" i="6"/>
  <c r="L121" i="6"/>
  <c r="M121" i="6"/>
  <c r="M124" i="6"/>
  <c r="K123" i="6"/>
  <c r="K125" i="6" s="1"/>
  <c r="L123" i="6"/>
  <c r="L125" i="6" s="1"/>
  <c r="M123" i="6"/>
  <c r="M125" i="6" s="1"/>
  <c r="K113" i="6"/>
  <c r="K115" i="6" s="1"/>
  <c r="K111" i="6"/>
  <c r="K114" i="6"/>
  <c r="L111" i="6"/>
  <c r="L113" i="6" s="1"/>
  <c r="L115" i="6" s="1"/>
  <c r="L114" i="6"/>
  <c r="M111" i="6"/>
  <c r="M113" i="6" s="1"/>
  <c r="M115" i="6" s="1"/>
  <c r="M114" i="6"/>
  <c r="L104" i="6"/>
  <c r="L101" i="6"/>
  <c r="L103" i="6"/>
  <c r="K104" i="6"/>
  <c r="K101" i="6"/>
  <c r="K103" i="6" s="1"/>
  <c r="K105" i="6" s="1"/>
  <c r="M104" i="6"/>
  <c r="M101" i="6"/>
  <c r="M103" i="6" s="1"/>
  <c r="M105" i="6" s="1"/>
  <c r="K91" i="6"/>
  <c r="K93" i="6" s="1"/>
  <c r="K95" i="6" s="1"/>
  <c r="K94" i="6"/>
  <c r="L91" i="6"/>
  <c r="L93" i="6" s="1"/>
  <c r="L95" i="6" s="1"/>
  <c r="L94" i="6"/>
  <c r="M91" i="6"/>
  <c r="M93" i="6" s="1"/>
  <c r="M95" i="6" s="1"/>
  <c r="M94" i="6"/>
  <c r="K83" i="6"/>
  <c r="K85" i="6" s="1"/>
  <c r="L83" i="6"/>
  <c r="L85" i="6" s="1"/>
  <c r="K84" i="6"/>
  <c r="K81" i="6"/>
  <c r="L84" i="6"/>
  <c r="L81" i="6"/>
  <c r="M84" i="6"/>
  <c r="M81" i="6"/>
  <c r="M83" i="6" s="1"/>
  <c r="M85" i="6" s="1"/>
  <c r="K73" i="6"/>
  <c r="K75" i="6" s="1"/>
  <c r="K74" i="6"/>
  <c r="K71" i="6"/>
  <c r="L74" i="6"/>
  <c r="L71" i="6"/>
  <c r="L73" i="6" s="1"/>
  <c r="L75" i="6" s="1"/>
  <c r="M74" i="6"/>
  <c r="M71" i="6"/>
  <c r="M73" i="6" s="1"/>
  <c r="M75" i="6" s="1"/>
  <c r="K61" i="6"/>
  <c r="K63" i="6" s="1"/>
  <c r="K65" i="6" s="1"/>
  <c r="K64" i="6"/>
  <c r="L61" i="6"/>
  <c r="L63" i="6" s="1"/>
  <c r="L65" i="6" s="1"/>
  <c r="L64" i="6"/>
  <c r="M61" i="6"/>
  <c r="M63" i="6" s="1"/>
  <c r="M65" i="6" s="1"/>
  <c r="M64" i="6"/>
  <c r="L53" i="6"/>
  <c r="L55" i="6" s="1"/>
  <c r="K53" i="6"/>
  <c r="K55" i="6" s="1"/>
  <c r="K54" i="6"/>
  <c r="K51" i="6"/>
  <c r="L54" i="6"/>
  <c r="L51" i="6"/>
  <c r="M54" i="6"/>
  <c r="M51" i="6"/>
  <c r="M53" i="6" s="1"/>
  <c r="M55" i="6" s="1"/>
  <c r="K44" i="6"/>
  <c r="K41" i="6"/>
  <c r="K43" i="6" s="1"/>
  <c r="K45" i="6" s="1"/>
  <c r="L41" i="6"/>
  <c r="L43" i="6" s="1"/>
  <c r="L45" i="6" s="1"/>
  <c r="L44" i="6"/>
  <c r="M41" i="6"/>
  <c r="M43" i="6" s="1"/>
  <c r="M45" i="6" s="1"/>
  <c r="M44" i="6"/>
  <c r="L31" i="6"/>
  <c r="L33" i="6" s="1"/>
  <c r="L35" i="6" s="1"/>
  <c r="L34" i="6"/>
  <c r="M31" i="6"/>
  <c r="M33" i="6" s="1"/>
  <c r="M35" i="6" s="1"/>
  <c r="M34" i="6"/>
  <c r="K34" i="6"/>
  <c r="K35" i="6" s="1"/>
  <c r="K21" i="6"/>
  <c r="K24" i="6"/>
  <c r="L21" i="6"/>
  <c r="L24" i="6"/>
  <c r="M21" i="6"/>
  <c r="M24" i="6"/>
  <c r="K23" i="6"/>
  <c r="K25" i="6" s="1"/>
  <c r="L23" i="6"/>
  <c r="L25" i="6" s="1"/>
  <c r="M23" i="6"/>
  <c r="M25" i="6" s="1"/>
  <c r="J15" i="6"/>
  <c r="M7" i="6" s="1"/>
  <c r="H15" i="6"/>
  <c r="K7" i="6" s="1"/>
  <c r="K13" i="6" s="1"/>
  <c r="I15" i="6"/>
  <c r="L7" i="6" s="1"/>
  <c r="K9" i="6"/>
  <c r="K11" i="6" s="1"/>
  <c r="L9" i="6"/>
  <c r="M9" i="6"/>
  <c r="L11" i="6"/>
  <c r="L13" i="6" s="1"/>
  <c r="L15" i="6" s="1"/>
  <c r="L14" i="6"/>
  <c r="M11" i="6"/>
  <c r="M13" i="6" s="1"/>
  <c r="M15" i="6" s="1"/>
  <c r="M14" i="6"/>
  <c r="K155" i="6" l="1"/>
  <c r="L105" i="6"/>
  <c r="K14" i="6"/>
  <c r="K15" i="6" s="1"/>
</calcChain>
</file>

<file path=xl/sharedStrings.xml><?xml version="1.0" encoding="utf-8"?>
<sst xmlns="http://schemas.openxmlformats.org/spreadsheetml/2006/main" count="3136" uniqueCount="234">
  <si>
    <t>Table 1. Age and Sex by Province, Fiji: 2007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</si>
  <si>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</si>
  <si>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</si>
  <si>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</si>
  <si>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</si>
  <si>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</si>
  <si>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</si>
  <si>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</si>
  <si>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</si>
  <si>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</si>
  <si>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</si>
  <si>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</si>
  <si>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</si>
  <si>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</si>
  <si>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</si>
  <si>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</si>
  <si>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</si>
  <si>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</si>
  <si>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</si>
  <si>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</si>
  <si>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</si>
  <si>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</si>
  <si>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</si>
  <si>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</si>
  <si>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</si>
  <si>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</si>
  <si>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</si>
  <si>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</si>
  <si>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</si>
  <si>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</si>
  <si>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</si>
  <si>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</si>
  <si>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</si>
  <si>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</si>
  <si>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</si>
  <si>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</si>
  <si>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Table 2. Age and Sex by Province, Fiji: 2007</t>
  </si>
  <si>
    <t>Male</t>
  </si>
  <si>
    <t>Female</t>
  </si>
  <si>
    <t>Table 3. Single Year of Age by Province, Fiji: 2007</t>
  </si>
  <si>
    <t>Table 4. Relationship by Province, Fiji: 2007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</si>
  <si>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</si>
  <si>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</si>
  <si>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</si>
  <si>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</si>
  <si>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</si>
  <si>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</si>
  <si>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</si>
  <si>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</si>
  <si>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</si>
  <si>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</si>
  <si>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Table 5. Ethnicity by Province, Fiji: 2007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</si>
  <si>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</si>
  <si>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</si>
  <si>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</si>
  <si>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</si>
  <si>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</si>
  <si>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</si>
  <si>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</si>
  <si>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</si>
  <si>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Table 6. Average Age at First Marriage by Province, Fiji: 2007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</si>
  <si>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</si>
  <si>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</si>
  <si>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</si>
  <si>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</si>
  <si>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</si>
  <si>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</si>
  <si>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Province</t>
  </si>
  <si>
    <t xml:space="preserve">   Ba</t>
  </si>
  <si>
    <t xml:space="preserve">   Bua</t>
  </si>
  <si>
    <t xml:space="preserve">   Cakaudrove</t>
  </si>
  <si>
    <t xml:space="preserve">   Kadavu</t>
  </si>
  <si>
    <t xml:space="preserve">   Lau</t>
  </si>
  <si>
    <t xml:space="preserve">   Lomaiviti</t>
  </si>
  <si>
    <t xml:space="preserve">   Macuata</t>
  </si>
  <si>
    <t xml:space="preserve">   Nadroga/Navosa</t>
  </si>
  <si>
    <t xml:space="preserve">   Naitasiri</t>
  </si>
  <si>
    <t xml:space="preserve">   Namosi</t>
  </si>
  <si>
    <t xml:space="preserve">   Ra</t>
  </si>
  <si>
    <t xml:space="preserve">   Rewa</t>
  </si>
  <si>
    <t xml:space="preserve">   Serua</t>
  </si>
  <si>
    <t xml:space="preserve">   Tailevu</t>
  </si>
  <si>
    <t xml:space="preserve">   Rotuma</t>
  </si>
  <si>
    <t>Table 7. Mother's Vital Status by Province, Fiji: 2007</t>
  </si>
  <si>
    <t>Alive</t>
  </si>
  <si>
    <t>Dead</t>
  </si>
  <si>
    <t>75 - 79</t>
  </si>
  <si>
    <t>80 - 84</t>
  </si>
  <si>
    <t>85 - 89</t>
  </si>
  <si>
    <t>90 - 94</t>
  </si>
  <si>
    <t>95+</t>
  </si>
  <si>
    <t>Table 8. Father's Vital Status by Province, Fiji: 2007</t>
  </si>
  <si>
    <t>Table 9. Religion by Province, Fiji: 2007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</si>
  <si>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</si>
  <si>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</si>
  <si>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</si>
  <si>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</si>
  <si>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</si>
  <si>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</si>
  <si>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</si>
  <si>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</si>
  <si>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</si>
  <si>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</si>
  <si>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</si>
  <si>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</si>
  <si>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</si>
  <si>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</si>
  <si>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</si>
  <si>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</si>
  <si>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</si>
  <si>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</si>
  <si>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</si>
  <si>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</si>
  <si>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</si>
  <si>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</si>
  <si>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</si>
  <si>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</si>
  <si>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</si>
  <si>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>Table 13. Residency status and Residence in 2002 by Province, Fiji: 2007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</si>
  <si>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</si>
  <si>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</si>
  <si>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</si>
  <si>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</si>
  <si>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</si>
  <si>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14. School Attendance by Province, Fiji: 2007</t>
  </si>
  <si>
    <t>Full time</t>
  </si>
  <si>
    <t>Part time</t>
  </si>
  <si>
    <t>Left school</t>
  </si>
  <si>
    <t>Never been</t>
  </si>
  <si>
    <t>Table 15. Educational Level by Province, Fiji: 2007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</si>
  <si>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</si>
  <si>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</si>
  <si>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</si>
  <si>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</si>
  <si>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</si>
  <si>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</si>
  <si>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</si>
  <si>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</si>
  <si>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</si>
  <si>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16. Education Groups by Province, Fiji: 2007</t>
  </si>
  <si>
    <t>Primary</t>
  </si>
  <si>
    <t>Post-secondary</t>
  </si>
  <si>
    <t>Post grad</t>
  </si>
  <si>
    <t>Masters and above</t>
  </si>
  <si>
    <t>Table 17. Mode of Transport by Province, Fiji: 2007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</si>
  <si>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</si>
  <si>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</si>
  <si>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</si>
  <si>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</si>
  <si>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</si>
  <si>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</si>
  <si>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</si>
  <si>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</si>
  <si>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</si>
  <si>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</si>
  <si>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18. Type of Work by Province, Fiji: 2007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</si>
  <si>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</si>
  <si>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</si>
  <si>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</si>
  <si>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</si>
  <si>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</si>
  <si>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</si>
  <si>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</si>
  <si>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</si>
  <si>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</si>
  <si>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</si>
  <si>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</si>
  <si>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19. Occupation by Province, Fiji: 2007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</si>
  <si>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</si>
  <si>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</si>
  <si>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</si>
  <si>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</si>
  <si>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</si>
  <si>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</si>
  <si>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</si>
  <si>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</si>
  <si>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</si>
  <si>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</si>
  <si>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</si>
  <si>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20.  Industry by Province, Fiji: 2007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</si>
  <si>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</si>
  <si>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</si>
  <si>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</si>
  <si>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</si>
  <si>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</si>
  <si>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</si>
  <si>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</si>
  <si>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</si>
  <si>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</si>
  <si>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</si>
  <si>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</si>
  <si>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21. Sector and Frequency Paid by Province, FIji: 2007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</si>
  <si>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</si>
  <si>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</si>
  <si>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</si>
  <si>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</si>
  <si>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</si>
  <si>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</si>
  <si>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</si>
  <si>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</si>
  <si>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</si>
  <si>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</si>
  <si>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22. Employment status and Looking for Work by Province, Fiji: 2007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</si>
  <si>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</si>
  <si>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</si>
  <si>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</si>
  <si>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</si>
  <si>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</si>
  <si>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</si>
  <si>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</si>
  <si>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23. Why Not Looking for Work by Province, Fiji: 2007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</si>
  <si>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</si>
  <si>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</si>
  <si>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</si>
  <si>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</si>
  <si>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</si>
  <si>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</si>
  <si>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24. Birthplace and Usual Residence to Current Residence by Province, Fiji: 2007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</si>
  <si>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</si>
  <si>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</si>
  <si>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</si>
  <si>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</si>
  <si>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</si>
  <si>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</si>
  <si>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25. Birthplace to Residence to Current Residence by Province, Fiji: 2007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</si>
  <si>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</si>
  <si>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</si>
  <si>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</si>
  <si>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</si>
  <si>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</si>
  <si>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Ave Age 1st Marriage</t>
  </si>
  <si>
    <t xml:space="preserve">  Perons per HH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</si>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</sst>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165" fontId="2" fillId="0" borderId="0" xfId="0" applyNumberFormat="1" applyFont="1"/>
    <xf numFmtId="4" fontId="2" fillId="0" borderId="0" xfId="0" applyNumberFormat="1" applyFont="1"/>
    <xf numFmtId="49" fontId="2" fillId="0" borderId="8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C6F3-A1BC-4DD7-AAFE-C7C4C49ACCB2}">
  <dimension ref="A1:R60"/>
  <sheetViews>
    <sheetView view="pageBreakPreview" zoomScale="125" zoomScaleNormal="100" zoomScaleSheetLayoutView="125" workbookViewId="0">
      <selection activeCell="A4" sqref="A4:A21"/>
    </sheetView>
  </sheetViews>
  <sheetFormatPr defaultRowHeight="9" x14ac:dyDescent="0.35"/>
  <cols>
    <col min="1" max="1" width="5.3125" style="2" customWidth="1"/>
    <col min="2" max="9" width="10.41796875" style="1" customWidth="1"/>
    <col min="10" max="10" width="5.3125" style="2" customWidth="1"/>
    <col min="11" max="18" width="8.15625" style="1" customWidth="1"/>
    <col min="19" max="16384" width="8.83984375" style="1"/>
  </cols>
  <sheetData>
    <row r="1" spans="1:18" ht="9.3000000000000007" thickBot="1" x14ac:dyDescent="0.4">
      <c r="A1" s="2" t="s">
        <v>0</v>
      </c>
      <c r="J1" s="2" t="s">
        <v>0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0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793128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55134</v>
      </c>
      <c r="L4" s="1">
        <v>157342</v>
      </c>
      <c r="M4" s="1">
        <v>6537</v>
      </c>
      <c r="N4" s="1">
        <v>26971</v>
      </c>
      <c r="O4" s="1">
        <v>94885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18</v>
      </c>
      <c r="B5" s="1">
        <v>78929</v>
      </c>
      <c r="C5" s="1">
        <v>19848</v>
      </c>
      <c r="D5" s="1">
        <v>1613</v>
      </c>
      <c r="E5" s="1">
        <v>5541</v>
      </c>
      <c r="F5" s="1">
        <v>1226</v>
      </c>
      <c r="G5" s="1">
        <v>1186</v>
      </c>
      <c r="H5" s="1">
        <v>1875</v>
      </c>
      <c r="I5" s="1">
        <v>6107</v>
      </c>
      <c r="J5" s="2" t="s">
        <v>18</v>
      </c>
      <c r="K5" s="1">
        <v>5417</v>
      </c>
      <c r="L5" s="1">
        <v>15867</v>
      </c>
      <c r="M5" s="1">
        <v>815</v>
      </c>
      <c r="N5" s="1">
        <v>2915</v>
      </c>
      <c r="O5" s="1">
        <v>8861</v>
      </c>
      <c r="P5" s="1">
        <v>1911</v>
      </c>
      <c r="Q5" s="1">
        <v>5569</v>
      </c>
      <c r="R5" s="1">
        <v>178</v>
      </c>
    </row>
    <row r="6" spans="1:18" x14ac:dyDescent="0.35">
      <c r="A6" s="2" t="s">
        <v>232</v>
      </c>
      <c r="B6" s="1">
        <v>73762</v>
      </c>
      <c r="C6" s="1">
        <v>18259</v>
      </c>
      <c r="D6" s="1">
        <v>1506</v>
      </c>
      <c r="E6" s="1">
        <v>5793</v>
      </c>
      <c r="F6" s="1">
        <v>998</v>
      </c>
      <c r="G6" s="1">
        <v>1218</v>
      </c>
      <c r="H6" s="1">
        <v>1979</v>
      </c>
      <c r="I6" s="1">
        <v>6022</v>
      </c>
      <c r="J6" s="2" t="s">
        <v>232</v>
      </c>
      <c r="K6" s="1">
        <v>5059</v>
      </c>
      <c r="L6" s="1">
        <v>13952</v>
      </c>
      <c r="M6" s="1">
        <v>760</v>
      </c>
      <c r="N6" s="1">
        <v>2833</v>
      </c>
      <c r="O6" s="1">
        <v>7990</v>
      </c>
      <c r="P6" s="1">
        <v>1722</v>
      </c>
      <c r="Q6" s="1">
        <v>5469</v>
      </c>
      <c r="R6" s="1">
        <v>202</v>
      </c>
    </row>
    <row r="7" spans="1:18" x14ac:dyDescent="0.35">
      <c r="A7" s="2" t="s">
        <v>233</v>
      </c>
      <c r="B7" s="1">
        <v>77002</v>
      </c>
      <c r="C7" s="1">
        <v>20175</v>
      </c>
      <c r="D7" s="1">
        <v>1360</v>
      </c>
      <c r="E7" s="1">
        <v>5412</v>
      </c>
      <c r="F7" s="1">
        <v>858</v>
      </c>
      <c r="G7" s="1">
        <v>1166</v>
      </c>
      <c r="H7" s="1">
        <v>1903</v>
      </c>
      <c r="I7" s="1">
        <v>7022</v>
      </c>
      <c r="J7" s="2" t="s">
        <v>233</v>
      </c>
      <c r="K7" s="1">
        <v>5083</v>
      </c>
      <c r="L7" s="1">
        <v>14498</v>
      </c>
      <c r="M7" s="1">
        <v>727</v>
      </c>
      <c r="N7" s="1">
        <v>2832</v>
      </c>
      <c r="O7" s="1">
        <v>8350</v>
      </c>
      <c r="P7" s="1">
        <v>1831</v>
      </c>
      <c r="Q7" s="1">
        <v>5531</v>
      </c>
      <c r="R7" s="1">
        <v>254</v>
      </c>
    </row>
    <row r="8" spans="1:18" x14ac:dyDescent="0.35">
      <c r="A8" s="2" t="s">
        <v>19</v>
      </c>
      <c r="B8" s="1">
        <v>71320</v>
      </c>
      <c r="C8" s="1">
        <v>20252</v>
      </c>
      <c r="D8" s="1">
        <v>896</v>
      </c>
      <c r="E8" s="1">
        <v>3585</v>
      </c>
      <c r="F8" s="1">
        <v>436</v>
      </c>
      <c r="G8" s="1">
        <v>625</v>
      </c>
      <c r="H8" s="1">
        <v>1042</v>
      </c>
      <c r="I8" s="1">
        <v>6950</v>
      </c>
      <c r="J8" s="2" t="s">
        <v>19</v>
      </c>
      <c r="K8" s="1">
        <v>4564</v>
      </c>
      <c r="L8" s="1">
        <v>14901</v>
      </c>
      <c r="M8" s="1">
        <v>501</v>
      </c>
      <c r="N8" s="1">
        <v>2346</v>
      </c>
      <c r="O8" s="1">
        <v>8850</v>
      </c>
      <c r="P8" s="1">
        <v>1697</v>
      </c>
      <c r="Q8" s="1">
        <v>4489</v>
      </c>
      <c r="R8" s="1">
        <v>186</v>
      </c>
    </row>
    <row r="9" spans="1:18" x14ac:dyDescent="0.35">
      <c r="A9" s="2" t="s">
        <v>20</v>
      </c>
      <c r="B9" s="1">
        <v>75483</v>
      </c>
      <c r="C9" s="1">
        <v>21217</v>
      </c>
      <c r="D9" s="1">
        <v>929</v>
      </c>
      <c r="E9" s="1">
        <v>3415</v>
      </c>
      <c r="F9" s="1">
        <v>662</v>
      </c>
      <c r="G9" s="1">
        <v>667</v>
      </c>
      <c r="H9" s="1">
        <v>1070</v>
      </c>
      <c r="I9" s="1">
        <v>5108</v>
      </c>
      <c r="J9" s="2" t="s">
        <v>20</v>
      </c>
      <c r="K9" s="1">
        <v>5235</v>
      </c>
      <c r="L9" s="1">
        <v>17346</v>
      </c>
      <c r="M9" s="1">
        <v>523</v>
      </c>
      <c r="N9" s="1">
        <v>2202</v>
      </c>
      <c r="O9" s="1">
        <v>10877</v>
      </c>
      <c r="P9" s="1">
        <v>1723</v>
      </c>
      <c r="Q9" s="1">
        <v>4414</v>
      </c>
      <c r="R9" s="1">
        <v>95</v>
      </c>
    </row>
    <row r="10" spans="1:18" x14ac:dyDescent="0.35">
      <c r="A10" s="2" t="s">
        <v>21</v>
      </c>
      <c r="B10" s="1">
        <v>69611</v>
      </c>
      <c r="C10" s="1">
        <v>20314</v>
      </c>
      <c r="D10" s="1">
        <v>981</v>
      </c>
      <c r="E10" s="1">
        <v>3540</v>
      </c>
      <c r="F10" s="1">
        <v>776</v>
      </c>
      <c r="G10" s="1">
        <v>680</v>
      </c>
      <c r="H10" s="1">
        <v>1047</v>
      </c>
      <c r="I10" s="1">
        <v>5072</v>
      </c>
      <c r="J10" s="2" t="s">
        <v>21</v>
      </c>
      <c r="K10" s="1">
        <v>4919</v>
      </c>
      <c r="L10" s="1">
        <v>15248</v>
      </c>
      <c r="M10" s="1">
        <v>536</v>
      </c>
      <c r="N10" s="1">
        <v>2085</v>
      </c>
      <c r="O10" s="1">
        <v>8844</v>
      </c>
      <c r="P10" s="1">
        <v>1462</v>
      </c>
      <c r="Q10" s="1">
        <v>4029</v>
      </c>
      <c r="R10" s="1">
        <v>78</v>
      </c>
    </row>
    <row r="11" spans="1:18" x14ac:dyDescent="0.35">
      <c r="A11" s="2" t="s">
        <v>22</v>
      </c>
      <c r="B11" s="1">
        <v>61911</v>
      </c>
      <c r="C11" s="1">
        <v>17399</v>
      </c>
      <c r="D11" s="1">
        <v>916</v>
      </c>
      <c r="E11" s="1">
        <v>3569</v>
      </c>
      <c r="F11" s="1">
        <v>613</v>
      </c>
      <c r="G11" s="1">
        <v>553</v>
      </c>
      <c r="H11" s="1">
        <v>1023</v>
      </c>
      <c r="I11" s="1">
        <v>5480</v>
      </c>
      <c r="J11" s="2" t="s">
        <v>22</v>
      </c>
      <c r="K11" s="1">
        <v>4343</v>
      </c>
      <c r="L11" s="1">
        <v>12223</v>
      </c>
      <c r="M11" s="1">
        <v>563</v>
      </c>
      <c r="N11" s="1">
        <v>1950</v>
      </c>
      <c r="O11" s="1">
        <v>7661</v>
      </c>
      <c r="P11" s="1">
        <v>1389</v>
      </c>
      <c r="Q11" s="1">
        <v>4137</v>
      </c>
      <c r="R11" s="1">
        <v>92</v>
      </c>
    </row>
    <row r="12" spans="1:18" x14ac:dyDescent="0.35">
      <c r="A12" s="2" t="s">
        <v>23</v>
      </c>
      <c r="B12" s="1">
        <v>54006</v>
      </c>
      <c r="C12" s="1">
        <v>15163</v>
      </c>
      <c r="D12" s="1">
        <v>884</v>
      </c>
      <c r="E12" s="1">
        <v>3114</v>
      </c>
      <c r="F12" s="1">
        <v>566</v>
      </c>
      <c r="G12" s="1">
        <v>633</v>
      </c>
      <c r="H12" s="1">
        <v>1044</v>
      </c>
      <c r="I12" s="1">
        <v>4896</v>
      </c>
      <c r="J12" s="2" t="s">
        <v>23</v>
      </c>
      <c r="K12" s="1">
        <v>3735</v>
      </c>
      <c r="L12" s="1">
        <v>10752</v>
      </c>
      <c r="M12" s="1">
        <v>444</v>
      </c>
      <c r="N12" s="1">
        <v>1797</v>
      </c>
      <c r="O12" s="1">
        <v>6315</v>
      </c>
      <c r="P12" s="1">
        <v>1109</v>
      </c>
      <c r="Q12" s="1">
        <v>3440</v>
      </c>
      <c r="R12" s="1">
        <v>114</v>
      </c>
    </row>
    <row r="13" spans="1:18" x14ac:dyDescent="0.35">
      <c r="A13" s="2" t="s">
        <v>24</v>
      </c>
      <c r="B13" s="1">
        <v>53911</v>
      </c>
      <c r="C13" s="1">
        <v>15356</v>
      </c>
      <c r="D13" s="1">
        <v>835</v>
      </c>
      <c r="E13" s="1">
        <v>3086</v>
      </c>
      <c r="F13" s="1">
        <v>601</v>
      </c>
      <c r="G13" s="1">
        <v>673</v>
      </c>
      <c r="H13" s="1">
        <v>989</v>
      </c>
      <c r="I13" s="1">
        <v>5106</v>
      </c>
      <c r="J13" s="2" t="s">
        <v>24</v>
      </c>
      <c r="K13" s="1">
        <v>3917</v>
      </c>
      <c r="L13" s="1">
        <v>10209</v>
      </c>
      <c r="M13" s="1">
        <v>385</v>
      </c>
      <c r="N13" s="1">
        <v>1783</v>
      </c>
      <c r="O13" s="1">
        <v>6183</v>
      </c>
      <c r="P13" s="1">
        <v>1135</v>
      </c>
      <c r="Q13" s="1">
        <v>3507</v>
      </c>
      <c r="R13" s="1">
        <v>146</v>
      </c>
    </row>
    <row r="14" spans="1:18" x14ac:dyDescent="0.35">
      <c r="A14" s="2" t="s">
        <v>25</v>
      </c>
      <c r="B14" s="1">
        <v>48177</v>
      </c>
      <c r="C14" s="1">
        <v>14005</v>
      </c>
      <c r="D14" s="1">
        <v>774</v>
      </c>
      <c r="E14" s="1">
        <v>2639</v>
      </c>
      <c r="F14" s="1">
        <v>543</v>
      </c>
      <c r="G14" s="1">
        <v>619</v>
      </c>
      <c r="H14" s="1">
        <v>890</v>
      </c>
      <c r="I14" s="1">
        <v>4424</v>
      </c>
      <c r="J14" s="2" t="s">
        <v>25</v>
      </c>
      <c r="K14" s="1">
        <v>3494</v>
      </c>
      <c r="L14" s="1">
        <v>8992</v>
      </c>
      <c r="M14" s="1">
        <v>347</v>
      </c>
      <c r="N14" s="1">
        <v>1584</v>
      </c>
      <c r="O14" s="1">
        <v>5629</v>
      </c>
      <c r="P14" s="1">
        <v>1048</v>
      </c>
      <c r="Q14" s="1">
        <v>3072</v>
      </c>
      <c r="R14" s="1">
        <v>117</v>
      </c>
    </row>
    <row r="15" spans="1:18" x14ac:dyDescent="0.35">
      <c r="A15" s="2" t="s">
        <v>26</v>
      </c>
      <c r="B15" s="1">
        <v>38264</v>
      </c>
      <c r="C15" s="1">
        <v>11125</v>
      </c>
      <c r="D15" s="1">
        <v>611</v>
      </c>
      <c r="E15" s="1">
        <v>2068</v>
      </c>
      <c r="F15" s="1">
        <v>424</v>
      </c>
      <c r="G15" s="1">
        <v>447</v>
      </c>
      <c r="H15" s="1">
        <v>677</v>
      </c>
      <c r="I15" s="1">
        <v>3431</v>
      </c>
      <c r="J15" s="2" t="s">
        <v>26</v>
      </c>
      <c r="K15" s="1">
        <v>2649</v>
      </c>
      <c r="L15" s="1">
        <v>7428</v>
      </c>
      <c r="M15" s="1">
        <v>255</v>
      </c>
      <c r="N15" s="1">
        <v>1268</v>
      </c>
      <c r="O15" s="1">
        <v>4519</v>
      </c>
      <c r="P15" s="1">
        <v>822</v>
      </c>
      <c r="Q15" s="1">
        <v>2430</v>
      </c>
      <c r="R15" s="1">
        <v>110</v>
      </c>
    </row>
    <row r="16" spans="1:18" x14ac:dyDescent="0.35">
      <c r="A16" s="2" t="s">
        <v>27</v>
      </c>
      <c r="B16" s="1">
        <v>29775</v>
      </c>
      <c r="C16" s="1">
        <v>8545</v>
      </c>
      <c r="D16" s="1">
        <v>470</v>
      </c>
      <c r="E16" s="1">
        <v>1687</v>
      </c>
      <c r="F16" s="1">
        <v>352</v>
      </c>
      <c r="G16" s="1">
        <v>343</v>
      </c>
      <c r="H16" s="1">
        <v>578</v>
      </c>
      <c r="I16" s="1">
        <v>2601</v>
      </c>
      <c r="J16" s="2" t="s">
        <v>27</v>
      </c>
      <c r="K16" s="1">
        <v>2185</v>
      </c>
      <c r="L16" s="1">
        <v>5535</v>
      </c>
      <c r="M16" s="1">
        <v>229</v>
      </c>
      <c r="N16" s="1">
        <v>1010</v>
      </c>
      <c r="O16" s="1">
        <v>3573</v>
      </c>
      <c r="P16" s="1">
        <v>623</v>
      </c>
      <c r="Q16" s="1">
        <v>1961</v>
      </c>
      <c r="R16" s="1">
        <v>83</v>
      </c>
    </row>
    <row r="17" spans="1:18" x14ac:dyDescent="0.35">
      <c r="A17" s="2" t="s">
        <v>28</v>
      </c>
      <c r="B17" s="1">
        <v>23074</v>
      </c>
      <c r="C17" s="1">
        <v>6268</v>
      </c>
      <c r="D17" s="1">
        <v>417</v>
      </c>
      <c r="E17" s="1">
        <v>1324</v>
      </c>
      <c r="F17" s="1">
        <v>307</v>
      </c>
      <c r="G17" s="1">
        <v>319</v>
      </c>
      <c r="H17" s="1">
        <v>456</v>
      </c>
      <c r="I17" s="1">
        <v>2074</v>
      </c>
      <c r="J17" s="2" t="s">
        <v>28</v>
      </c>
      <c r="K17" s="1">
        <v>1736</v>
      </c>
      <c r="L17" s="1">
        <v>4229</v>
      </c>
      <c r="M17" s="1">
        <v>175</v>
      </c>
      <c r="N17" s="1">
        <v>865</v>
      </c>
      <c r="O17" s="1">
        <v>2688</v>
      </c>
      <c r="P17" s="1">
        <v>535</v>
      </c>
      <c r="Q17" s="1">
        <v>1599</v>
      </c>
      <c r="R17" s="1">
        <v>82</v>
      </c>
    </row>
    <row r="18" spans="1:18" x14ac:dyDescent="0.35">
      <c r="A18" s="2" t="s">
        <v>29</v>
      </c>
      <c r="B18" s="1">
        <v>16165</v>
      </c>
      <c r="C18" s="1">
        <v>4352</v>
      </c>
      <c r="D18" s="1">
        <v>320</v>
      </c>
      <c r="E18" s="1">
        <v>1063</v>
      </c>
      <c r="F18" s="1">
        <v>236</v>
      </c>
      <c r="G18" s="1">
        <v>291</v>
      </c>
      <c r="H18" s="1">
        <v>356</v>
      </c>
      <c r="I18" s="1">
        <v>1447</v>
      </c>
      <c r="J18" s="2" t="s">
        <v>29</v>
      </c>
      <c r="K18" s="1">
        <v>1214</v>
      </c>
      <c r="L18" s="1">
        <v>2688</v>
      </c>
      <c r="M18" s="1">
        <v>127</v>
      </c>
      <c r="N18" s="1">
        <v>670</v>
      </c>
      <c r="O18" s="1">
        <v>1865</v>
      </c>
      <c r="P18" s="1">
        <v>372</v>
      </c>
      <c r="Q18" s="1">
        <v>1098</v>
      </c>
      <c r="R18" s="1">
        <v>66</v>
      </c>
    </row>
    <row r="19" spans="1:18" x14ac:dyDescent="0.35">
      <c r="A19" s="2" t="s">
        <v>30</v>
      </c>
      <c r="B19" s="1">
        <v>9805</v>
      </c>
      <c r="C19" s="1">
        <v>2485</v>
      </c>
      <c r="D19" s="1">
        <v>209</v>
      </c>
      <c r="E19" s="1">
        <v>671</v>
      </c>
      <c r="F19" s="1">
        <v>182</v>
      </c>
      <c r="G19" s="1">
        <v>251</v>
      </c>
      <c r="H19" s="1">
        <v>238</v>
      </c>
      <c r="I19" s="1">
        <v>907</v>
      </c>
      <c r="J19" s="2" t="s">
        <v>30</v>
      </c>
      <c r="K19" s="1">
        <v>691</v>
      </c>
      <c r="L19" s="1">
        <v>1588</v>
      </c>
      <c r="M19" s="1">
        <v>67</v>
      </c>
      <c r="N19" s="1">
        <v>404</v>
      </c>
      <c r="O19" s="1">
        <v>1164</v>
      </c>
      <c r="P19" s="1">
        <v>218</v>
      </c>
      <c r="Q19" s="1">
        <v>674</v>
      </c>
      <c r="R19" s="1">
        <v>56</v>
      </c>
    </row>
    <row r="20" spans="1:18" x14ac:dyDescent="0.35">
      <c r="A20" s="2" t="s">
        <v>31</v>
      </c>
      <c r="B20" s="1">
        <v>11933</v>
      </c>
      <c r="C20" s="1">
        <v>2906</v>
      </c>
      <c r="D20" s="1">
        <v>242</v>
      </c>
      <c r="E20" s="1">
        <v>834</v>
      </c>
      <c r="F20" s="1">
        <v>222</v>
      </c>
      <c r="G20" s="1">
        <v>287</v>
      </c>
      <c r="H20" s="1">
        <v>258</v>
      </c>
      <c r="I20" s="1">
        <v>1059</v>
      </c>
      <c r="J20" s="2" t="s">
        <v>31</v>
      </c>
      <c r="K20" s="1">
        <v>893</v>
      </c>
      <c r="L20" s="1">
        <v>1886</v>
      </c>
      <c r="M20" s="1">
        <v>83</v>
      </c>
      <c r="N20" s="1">
        <v>427</v>
      </c>
      <c r="O20" s="1">
        <v>1516</v>
      </c>
      <c r="P20" s="1">
        <v>282</v>
      </c>
      <c r="Q20" s="1">
        <v>964</v>
      </c>
      <c r="R20" s="1">
        <v>74</v>
      </c>
    </row>
    <row r="21" spans="1:18" x14ac:dyDescent="0.35">
      <c r="A21" s="2" t="s">
        <v>32</v>
      </c>
      <c r="B21" s="18">
        <v>26.4</v>
      </c>
      <c r="C21" s="18">
        <v>27.2</v>
      </c>
      <c r="D21" s="18">
        <v>25.9</v>
      </c>
      <c r="E21" s="18">
        <v>24.9</v>
      </c>
      <c r="F21" s="18">
        <v>27.1</v>
      </c>
      <c r="G21" s="18">
        <v>25.9</v>
      </c>
      <c r="H21" s="18">
        <v>24.3</v>
      </c>
      <c r="I21" s="18">
        <v>27.6</v>
      </c>
      <c r="J21" s="18" t="s">
        <v>32</v>
      </c>
      <c r="K21" s="18">
        <v>27.2</v>
      </c>
      <c r="L21" s="18">
        <v>25.7</v>
      </c>
      <c r="M21" s="18">
        <v>24.5</v>
      </c>
      <c r="N21" s="18">
        <v>25.9</v>
      </c>
      <c r="O21" s="18">
        <v>26.4</v>
      </c>
      <c r="P21" s="18">
        <v>25.2</v>
      </c>
      <c r="Q21" s="18">
        <v>25.9</v>
      </c>
      <c r="R21" s="18">
        <v>28.3</v>
      </c>
    </row>
    <row r="22" spans="1:18" x14ac:dyDescent="0.35">
      <c r="A22" s="2" t="s">
        <v>33</v>
      </c>
      <c r="J22" s="2" t="s">
        <v>33</v>
      </c>
    </row>
    <row r="23" spans="1:18" x14ac:dyDescent="0.35">
      <c r="A23" s="2" t="s">
        <v>1</v>
      </c>
      <c r="B23" s="1">
        <v>404075</v>
      </c>
      <c r="C23" s="1">
        <v>111029</v>
      </c>
      <c r="D23" s="1">
        <v>6779</v>
      </c>
      <c r="E23" s="1">
        <v>24651</v>
      </c>
      <c r="F23" s="1">
        <v>4844</v>
      </c>
      <c r="G23" s="1">
        <v>5289</v>
      </c>
      <c r="H23" s="1">
        <v>8082</v>
      </c>
      <c r="I23" s="1">
        <v>34346</v>
      </c>
      <c r="J23" s="2" t="s">
        <v>1</v>
      </c>
      <c r="K23" s="1">
        <v>28504</v>
      </c>
      <c r="L23" s="1">
        <v>79086</v>
      </c>
      <c r="M23" s="1">
        <v>3349</v>
      </c>
      <c r="N23" s="1">
        <v>13782</v>
      </c>
      <c r="O23" s="1">
        <v>47369</v>
      </c>
      <c r="P23" s="1">
        <v>9082</v>
      </c>
      <c r="Q23" s="1">
        <v>26868</v>
      </c>
      <c r="R23" s="1">
        <v>1015</v>
      </c>
    </row>
    <row r="24" spans="1:18" x14ac:dyDescent="0.35">
      <c r="A24" s="2" t="s">
        <v>18</v>
      </c>
      <c r="B24" s="1">
        <v>40845</v>
      </c>
      <c r="C24" s="1">
        <v>10262</v>
      </c>
      <c r="D24" s="1">
        <v>824</v>
      </c>
      <c r="E24" s="1">
        <v>2955</v>
      </c>
      <c r="F24" s="1">
        <v>622</v>
      </c>
      <c r="G24" s="1">
        <v>613</v>
      </c>
      <c r="H24" s="1">
        <v>957</v>
      </c>
      <c r="I24" s="1">
        <v>3136</v>
      </c>
      <c r="J24" s="2" t="s">
        <v>18</v>
      </c>
      <c r="K24" s="1">
        <v>2736</v>
      </c>
      <c r="L24" s="1">
        <v>8156</v>
      </c>
      <c r="M24" s="1">
        <v>421</v>
      </c>
      <c r="N24" s="1">
        <v>1513</v>
      </c>
      <c r="O24" s="1">
        <v>4597</v>
      </c>
      <c r="P24" s="1">
        <v>974</v>
      </c>
      <c r="Q24" s="1">
        <v>2995</v>
      </c>
      <c r="R24" s="1">
        <v>84</v>
      </c>
    </row>
    <row r="25" spans="1:18" x14ac:dyDescent="0.35">
      <c r="A25" s="2" t="s">
        <v>232</v>
      </c>
      <c r="B25" s="1">
        <v>38233</v>
      </c>
      <c r="C25" s="1">
        <v>9492</v>
      </c>
      <c r="D25" s="1">
        <v>828</v>
      </c>
      <c r="E25" s="1">
        <v>2979</v>
      </c>
      <c r="F25" s="1">
        <v>528</v>
      </c>
      <c r="G25" s="1">
        <v>634</v>
      </c>
      <c r="H25" s="1">
        <v>1035</v>
      </c>
      <c r="I25" s="1">
        <v>3118</v>
      </c>
      <c r="J25" s="2" t="s">
        <v>232</v>
      </c>
      <c r="K25" s="1">
        <v>2571</v>
      </c>
      <c r="L25" s="1">
        <v>7224</v>
      </c>
      <c r="M25" s="1">
        <v>393</v>
      </c>
      <c r="N25" s="1">
        <v>1476</v>
      </c>
      <c r="O25" s="1">
        <v>4077</v>
      </c>
      <c r="P25" s="1">
        <v>875</v>
      </c>
      <c r="Q25" s="1">
        <v>2890</v>
      </c>
      <c r="R25" s="1">
        <v>113</v>
      </c>
    </row>
    <row r="26" spans="1:18" x14ac:dyDescent="0.35">
      <c r="A26" s="2" t="s">
        <v>233</v>
      </c>
      <c r="B26" s="1">
        <v>39601</v>
      </c>
      <c r="C26" s="1">
        <v>10383</v>
      </c>
      <c r="D26" s="1">
        <v>716</v>
      </c>
      <c r="E26" s="1">
        <v>2792</v>
      </c>
      <c r="F26" s="1">
        <v>475</v>
      </c>
      <c r="G26" s="1">
        <v>632</v>
      </c>
      <c r="H26" s="1">
        <v>982</v>
      </c>
      <c r="I26" s="1">
        <v>3641</v>
      </c>
      <c r="J26" s="2" t="s">
        <v>233</v>
      </c>
      <c r="K26" s="1">
        <v>2606</v>
      </c>
      <c r="L26" s="1">
        <v>7434</v>
      </c>
      <c r="M26" s="1">
        <v>362</v>
      </c>
      <c r="N26" s="1">
        <v>1449</v>
      </c>
      <c r="O26" s="1">
        <v>4194</v>
      </c>
      <c r="P26" s="1">
        <v>948</v>
      </c>
      <c r="Q26" s="1">
        <v>2859</v>
      </c>
      <c r="R26" s="1">
        <v>128</v>
      </c>
    </row>
    <row r="27" spans="1:18" x14ac:dyDescent="0.35">
      <c r="A27" s="2" t="s">
        <v>19</v>
      </c>
      <c r="B27" s="1">
        <v>36359</v>
      </c>
      <c r="C27" s="1">
        <v>10344</v>
      </c>
      <c r="D27" s="1">
        <v>467</v>
      </c>
      <c r="E27" s="1">
        <v>1828</v>
      </c>
      <c r="F27" s="1">
        <v>273</v>
      </c>
      <c r="G27" s="1">
        <v>373</v>
      </c>
      <c r="H27" s="1">
        <v>580</v>
      </c>
      <c r="I27" s="1">
        <v>3391</v>
      </c>
      <c r="J27" s="2" t="s">
        <v>19</v>
      </c>
      <c r="K27" s="1">
        <v>2394</v>
      </c>
      <c r="L27" s="1">
        <v>7435</v>
      </c>
      <c r="M27" s="1">
        <v>275</v>
      </c>
      <c r="N27" s="1">
        <v>1215</v>
      </c>
      <c r="O27" s="1">
        <v>4436</v>
      </c>
      <c r="P27" s="1">
        <v>852</v>
      </c>
      <c r="Q27" s="1">
        <v>2390</v>
      </c>
      <c r="R27" s="1">
        <v>106</v>
      </c>
    </row>
    <row r="28" spans="1:18" x14ac:dyDescent="0.35">
      <c r="A28" s="2" t="s">
        <v>20</v>
      </c>
      <c r="B28" s="1">
        <v>38660</v>
      </c>
      <c r="C28" s="1">
        <v>10889</v>
      </c>
      <c r="D28" s="1">
        <v>480</v>
      </c>
      <c r="E28" s="1">
        <v>1798</v>
      </c>
      <c r="F28" s="1">
        <v>377</v>
      </c>
      <c r="G28" s="1">
        <v>364</v>
      </c>
      <c r="H28" s="1">
        <v>579</v>
      </c>
      <c r="I28" s="1">
        <v>2583</v>
      </c>
      <c r="J28" s="2" t="s">
        <v>20</v>
      </c>
      <c r="K28" s="1">
        <v>2839</v>
      </c>
      <c r="L28" s="1">
        <v>8679</v>
      </c>
      <c r="M28" s="1">
        <v>246</v>
      </c>
      <c r="N28" s="1">
        <v>1120</v>
      </c>
      <c r="O28" s="1">
        <v>5500</v>
      </c>
      <c r="P28" s="1">
        <v>883</v>
      </c>
      <c r="Q28" s="1">
        <v>2266</v>
      </c>
      <c r="R28" s="1">
        <v>57</v>
      </c>
    </row>
    <row r="29" spans="1:18" x14ac:dyDescent="0.35">
      <c r="A29" s="2" t="s">
        <v>21</v>
      </c>
      <c r="B29" s="1">
        <v>35303</v>
      </c>
      <c r="C29" s="1">
        <v>10355</v>
      </c>
      <c r="D29" s="1">
        <v>511</v>
      </c>
      <c r="E29" s="1">
        <v>1838</v>
      </c>
      <c r="F29" s="1">
        <v>422</v>
      </c>
      <c r="G29" s="1">
        <v>347</v>
      </c>
      <c r="H29" s="1">
        <v>536</v>
      </c>
      <c r="I29" s="1">
        <v>2526</v>
      </c>
      <c r="J29" s="2" t="s">
        <v>21</v>
      </c>
      <c r="K29" s="1">
        <v>2569</v>
      </c>
      <c r="L29" s="1">
        <v>7779</v>
      </c>
      <c r="M29" s="1">
        <v>265</v>
      </c>
      <c r="N29" s="1">
        <v>1049</v>
      </c>
      <c r="O29" s="1">
        <v>4375</v>
      </c>
      <c r="P29" s="1">
        <v>722</v>
      </c>
      <c r="Q29" s="1">
        <v>1974</v>
      </c>
      <c r="R29" s="1">
        <v>35</v>
      </c>
    </row>
    <row r="30" spans="1:18" x14ac:dyDescent="0.35">
      <c r="A30" s="2" t="s">
        <v>22</v>
      </c>
      <c r="B30" s="1">
        <v>32420</v>
      </c>
      <c r="C30" s="1">
        <v>9150</v>
      </c>
      <c r="D30" s="1">
        <v>481</v>
      </c>
      <c r="E30" s="1">
        <v>1925</v>
      </c>
      <c r="F30" s="1">
        <v>328</v>
      </c>
      <c r="G30" s="1">
        <v>295</v>
      </c>
      <c r="H30" s="1">
        <v>517</v>
      </c>
      <c r="I30" s="1">
        <v>3082</v>
      </c>
      <c r="J30" s="2" t="s">
        <v>22</v>
      </c>
      <c r="K30" s="1">
        <v>2306</v>
      </c>
      <c r="L30" s="1">
        <v>6337</v>
      </c>
      <c r="M30" s="1">
        <v>308</v>
      </c>
      <c r="N30" s="1">
        <v>999</v>
      </c>
      <c r="O30" s="1">
        <v>3872</v>
      </c>
      <c r="P30" s="1">
        <v>715</v>
      </c>
      <c r="Q30" s="1">
        <v>2060</v>
      </c>
      <c r="R30" s="1">
        <v>45</v>
      </c>
    </row>
    <row r="31" spans="1:18" x14ac:dyDescent="0.35">
      <c r="A31" s="2" t="s">
        <v>23</v>
      </c>
      <c r="B31" s="1">
        <v>27385</v>
      </c>
      <c r="C31" s="1">
        <v>7677</v>
      </c>
      <c r="D31" s="1">
        <v>453</v>
      </c>
      <c r="E31" s="1">
        <v>1622</v>
      </c>
      <c r="F31" s="1">
        <v>318</v>
      </c>
      <c r="G31" s="1">
        <v>315</v>
      </c>
      <c r="H31" s="1">
        <v>536</v>
      </c>
      <c r="I31" s="1">
        <v>2479</v>
      </c>
      <c r="J31" s="2" t="s">
        <v>23</v>
      </c>
      <c r="K31" s="1">
        <v>1943</v>
      </c>
      <c r="L31" s="1">
        <v>5395</v>
      </c>
      <c r="M31" s="1">
        <v>235</v>
      </c>
      <c r="N31" s="1">
        <v>916</v>
      </c>
      <c r="O31" s="1">
        <v>3129</v>
      </c>
      <c r="P31" s="1">
        <v>566</v>
      </c>
      <c r="Q31" s="1">
        <v>1738</v>
      </c>
      <c r="R31" s="1">
        <v>63</v>
      </c>
    </row>
    <row r="32" spans="1:18" x14ac:dyDescent="0.35">
      <c r="A32" s="2" t="s">
        <v>24</v>
      </c>
      <c r="B32" s="1">
        <v>27308</v>
      </c>
      <c r="C32" s="1">
        <v>7839</v>
      </c>
      <c r="D32" s="1">
        <v>421</v>
      </c>
      <c r="E32" s="1">
        <v>1650</v>
      </c>
      <c r="F32" s="1">
        <v>305</v>
      </c>
      <c r="G32" s="1">
        <v>351</v>
      </c>
      <c r="H32" s="1">
        <v>529</v>
      </c>
      <c r="I32" s="1">
        <v>2623</v>
      </c>
      <c r="J32" s="2" t="s">
        <v>24</v>
      </c>
      <c r="K32" s="1">
        <v>2040</v>
      </c>
      <c r="L32" s="1">
        <v>5034</v>
      </c>
      <c r="M32" s="1">
        <v>188</v>
      </c>
      <c r="N32" s="1">
        <v>880</v>
      </c>
      <c r="O32" s="1">
        <v>3039</v>
      </c>
      <c r="P32" s="1">
        <v>553</v>
      </c>
      <c r="Q32" s="1">
        <v>1775</v>
      </c>
      <c r="R32" s="1">
        <v>81</v>
      </c>
    </row>
    <row r="33" spans="1:18" x14ac:dyDescent="0.35">
      <c r="A33" s="2" t="s">
        <v>25</v>
      </c>
      <c r="B33" s="1">
        <v>24647</v>
      </c>
      <c r="C33" s="1">
        <v>7194</v>
      </c>
      <c r="D33" s="1">
        <v>435</v>
      </c>
      <c r="E33" s="1">
        <v>1386</v>
      </c>
      <c r="F33" s="1">
        <v>285</v>
      </c>
      <c r="G33" s="1">
        <v>347</v>
      </c>
      <c r="H33" s="1">
        <v>486</v>
      </c>
      <c r="I33" s="1">
        <v>2256</v>
      </c>
      <c r="J33" s="2" t="s">
        <v>25</v>
      </c>
      <c r="K33" s="1">
        <v>1789</v>
      </c>
      <c r="L33" s="1">
        <v>4450</v>
      </c>
      <c r="M33" s="1">
        <v>181</v>
      </c>
      <c r="N33" s="1">
        <v>840</v>
      </c>
      <c r="O33" s="1">
        <v>2783</v>
      </c>
      <c r="P33" s="1">
        <v>548</v>
      </c>
      <c r="Q33" s="1">
        <v>1605</v>
      </c>
      <c r="R33" s="1">
        <v>62</v>
      </c>
    </row>
    <row r="34" spans="1:18" x14ac:dyDescent="0.35">
      <c r="A34" s="2" t="s">
        <v>26</v>
      </c>
      <c r="B34" s="1">
        <v>19264</v>
      </c>
      <c r="C34" s="1">
        <v>5534</v>
      </c>
      <c r="D34" s="1">
        <v>334</v>
      </c>
      <c r="E34" s="1">
        <v>1086</v>
      </c>
      <c r="F34" s="1">
        <v>230</v>
      </c>
      <c r="G34" s="1">
        <v>247</v>
      </c>
      <c r="H34" s="1">
        <v>356</v>
      </c>
      <c r="I34" s="1">
        <v>1713</v>
      </c>
      <c r="J34" s="2" t="s">
        <v>26</v>
      </c>
      <c r="K34" s="1">
        <v>1369</v>
      </c>
      <c r="L34" s="1">
        <v>3660</v>
      </c>
      <c r="M34" s="1">
        <v>139</v>
      </c>
      <c r="N34" s="1">
        <v>642</v>
      </c>
      <c r="O34" s="1">
        <v>2234</v>
      </c>
      <c r="P34" s="1">
        <v>420</v>
      </c>
      <c r="Q34" s="1">
        <v>1230</v>
      </c>
      <c r="R34" s="1">
        <v>70</v>
      </c>
    </row>
    <row r="35" spans="1:18" x14ac:dyDescent="0.35">
      <c r="A35" s="2" t="s">
        <v>27</v>
      </c>
      <c r="B35" s="1">
        <v>14988</v>
      </c>
      <c r="C35" s="1">
        <v>4300</v>
      </c>
      <c r="D35" s="1">
        <v>241</v>
      </c>
      <c r="E35" s="1">
        <v>851</v>
      </c>
      <c r="F35" s="1">
        <v>181</v>
      </c>
      <c r="G35" s="1">
        <v>183</v>
      </c>
      <c r="H35" s="1">
        <v>332</v>
      </c>
      <c r="I35" s="1">
        <v>1260</v>
      </c>
      <c r="J35" s="2" t="s">
        <v>27</v>
      </c>
      <c r="K35" s="1">
        <v>1128</v>
      </c>
      <c r="L35" s="1">
        <v>2723</v>
      </c>
      <c r="M35" s="1">
        <v>130</v>
      </c>
      <c r="N35" s="1">
        <v>540</v>
      </c>
      <c r="O35" s="1">
        <v>1764</v>
      </c>
      <c r="P35" s="1">
        <v>329</v>
      </c>
      <c r="Q35" s="1">
        <v>985</v>
      </c>
      <c r="R35" s="1">
        <v>41</v>
      </c>
    </row>
    <row r="36" spans="1:18" x14ac:dyDescent="0.35">
      <c r="A36" s="2" t="s">
        <v>28</v>
      </c>
      <c r="B36" s="1">
        <v>11402</v>
      </c>
      <c r="C36" s="1">
        <v>3065</v>
      </c>
      <c r="D36" s="1">
        <v>203</v>
      </c>
      <c r="E36" s="1">
        <v>673</v>
      </c>
      <c r="F36" s="1">
        <v>178</v>
      </c>
      <c r="G36" s="1">
        <v>160</v>
      </c>
      <c r="H36" s="1">
        <v>249</v>
      </c>
      <c r="I36" s="1">
        <v>993</v>
      </c>
      <c r="J36" s="2" t="s">
        <v>28</v>
      </c>
      <c r="K36" s="1">
        <v>858</v>
      </c>
      <c r="L36" s="1">
        <v>2043</v>
      </c>
      <c r="M36" s="1">
        <v>80</v>
      </c>
      <c r="N36" s="1">
        <v>438</v>
      </c>
      <c r="O36" s="1">
        <v>1318</v>
      </c>
      <c r="P36" s="1">
        <v>273</v>
      </c>
      <c r="Q36" s="1">
        <v>831</v>
      </c>
      <c r="R36" s="1">
        <v>40</v>
      </c>
    </row>
    <row r="37" spans="1:18" x14ac:dyDescent="0.35">
      <c r="A37" s="2" t="s">
        <v>29</v>
      </c>
      <c r="B37" s="1">
        <v>7781</v>
      </c>
      <c r="C37" s="1">
        <v>2076</v>
      </c>
      <c r="D37" s="1">
        <v>162</v>
      </c>
      <c r="E37" s="1">
        <v>518</v>
      </c>
      <c r="F37" s="1">
        <v>132</v>
      </c>
      <c r="G37" s="1">
        <v>153</v>
      </c>
      <c r="H37" s="1">
        <v>175</v>
      </c>
      <c r="I37" s="1">
        <v>662</v>
      </c>
      <c r="J37" s="2" t="s">
        <v>29</v>
      </c>
      <c r="K37" s="1">
        <v>617</v>
      </c>
      <c r="L37" s="1">
        <v>1274</v>
      </c>
      <c r="M37" s="1">
        <v>60</v>
      </c>
      <c r="N37" s="1">
        <v>316</v>
      </c>
      <c r="O37" s="1">
        <v>859</v>
      </c>
      <c r="P37" s="1">
        <v>196</v>
      </c>
      <c r="Q37" s="1">
        <v>549</v>
      </c>
      <c r="R37" s="1">
        <v>32</v>
      </c>
    </row>
    <row r="38" spans="1:18" x14ac:dyDescent="0.35">
      <c r="A38" s="2" t="s">
        <v>30</v>
      </c>
      <c r="B38" s="1">
        <v>4576</v>
      </c>
      <c r="C38" s="1">
        <v>1169</v>
      </c>
      <c r="D38" s="1">
        <v>108</v>
      </c>
      <c r="E38" s="1">
        <v>345</v>
      </c>
      <c r="F38" s="1">
        <v>91</v>
      </c>
      <c r="G38" s="1">
        <v>122</v>
      </c>
      <c r="H38" s="1">
        <v>120</v>
      </c>
      <c r="I38" s="1">
        <v>417</v>
      </c>
      <c r="J38" s="2" t="s">
        <v>30</v>
      </c>
      <c r="K38" s="1">
        <v>320</v>
      </c>
      <c r="L38" s="1">
        <v>679</v>
      </c>
      <c r="M38" s="1">
        <v>32</v>
      </c>
      <c r="N38" s="1">
        <v>193</v>
      </c>
      <c r="O38" s="1">
        <v>532</v>
      </c>
      <c r="P38" s="1">
        <v>107</v>
      </c>
      <c r="Q38" s="1">
        <v>317</v>
      </c>
      <c r="R38" s="1">
        <v>24</v>
      </c>
    </row>
    <row r="39" spans="1:18" x14ac:dyDescent="0.35">
      <c r="A39" s="2" t="s">
        <v>31</v>
      </c>
      <c r="B39" s="1">
        <v>5303</v>
      </c>
      <c r="C39" s="1">
        <v>1300</v>
      </c>
      <c r="D39" s="1">
        <v>115</v>
      </c>
      <c r="E39" s="1">
        <v>405</v>
      </c>
      <c r="F39" s="1">
        <v>99</v>
      </c>
      <c r="G39" s="1">
        <v>153</v>
      </c>
      <c r="H39" s="1">
        <v>113</v>
      </c>
      <c r="I39" s="1">
        <v>466</v>
      </c>
      <c r="J39" s="2" t="s">
        <v>31</v>
      </c>
      <c r="K39" s="1">
        <v>419</v>
      </c>
      <c r="L39" s="1">
        <v>784</v>
      </c>
      <c r="M39" s="1">
        <v>34</v>
      </c>
      <c r="N39" s="1">
        <v>196</v>
      </c>
      <c r="O39" s="1">
        <v>660</v>
      </c>
      <c r="P39" s="1">
        <v>121</v>
      </c>
      <c r="Q39" s="1">
        <v>404</v>
      </c>
      <c r="R39" s="1">
        <v>34</v>
      </c>
    </row>
    <row r="40" spans="1:18" x14ac:dyDescent="0.35">
      <c r="A40" s="2" t="s">
        <v>32</v>
      </c>
      <c r="B40" s="18">
        <v>26.2</v>
      </c>
      <c r="C40" s="18">
        <v>27</v>
      </c>
      <c r="D40" s="18">
        <v>25.7</v>
      </c>
      <c r="E40" s="18">
        <v>24.9</v>
      </c>
      <c r="F40" s="18">
        <v>26.7</v>
      </c>
      <c r="G40" s="18">
        <v>25.4</v>
      </c>
      <c r="H40" s="18">
        <v>24.2</v>
      </c>
      <c r="I40" s="18">
        <v>27.6</v>
      </c>
      <c r="J40" s="18" t="s">
        <v>32</v>
      </c>
      <c r="K40" s="18">
        <v>27.2</v>
      </c>
      <c r="L40" s="18">
        <v>25.4</v>
      </c>
      <c r="M40" s="18">
        <v>24.5</v>
      </c>
      <c r="N40" s="18">
        <v>25.6</v>
      </c>
      <c r="O40" s="18">
        <v>26</v>
      </c>
      <c r="P40" s="18">
        <v>25.1</v>
      </c>
      <c r="Q40" s="18">
        <v>25.1</v>
      </c>
      <c r="R40" s="18">
        <v>27.8</v>
      </c>
    </row>
    <row r="41" spans="1:18" x14ac:dyDescent="0.35">
      <c r="A41" s="2" t="s">
        <v>34</v>
      </c>
      <c r="J41" s="2" t="s">
        <v>34</v>
      </c>
    </row>
    <row r="42" spans="1:18" x14ac:dyDescent="0.35">
      <c r="A42" s="2" t="s">
        <v>1</v>
      </c>
      <c r="B42" s="1">
        <v>389053</v>
      </c>
      <c r="C42" s="1">
        <v>106640</v>
      </c>
      <c r="D42" s="1">
        <v>6184</v>
      </c>
      <c r="E42" s="1">
        <v>22690</v>
      </c>
      <c r="F42" s="1">
        <v>4158</v>
      </c>
      <c r="G42" s="1">
        <v>4669</v>
      </c>
      <c r="H42" s="1">
        <v>7343</v>
      </c>
      <c r="I42" s="1">
        <v>33360</v>
      </c>
      <c r="J42" s="2" t="s">
        <v>1</v>
      </c>
      <c r="K42" s="1">
        <v>26630</v>
      </c>
      <c r="L42" s="1">
        <v>78256</v>
      </c>
      <c r="M42" s="1">
        <v>3188</v>
      </c>
      <c r="N42" s="1">
        <v>13189</v>
      </c>
      <c r="O42" s="1">
        <v>47516</v>
      </c>
      <c r="P42" s="1">
        <v>8797</v>
      </c>
      <c r="Q42" s="1">
        <v>25515</v>
      </c>
      <c r="R42" s="1">
        <v>918</v>
      </c>
    </row>
    <row r="43" spans="1:18" x14ac:dyDescent="0.35">
      <c r="A43" s="2" t="s">
        <v>18</v>
      </c>
      <c r="B43" s="1">
        <v>38084</v>
      </c>
      <c r="C43" s="1">
        <v>9586</v>
      </c>
      <c r="D43" s="1">
        <v>789</v>
      </c>
      <c r="E43" s="1">
        <v>2586</v>
      </c>
      <c r="F43" s="1">
        <v>604</v>
      </c>
      <c r="G43" s="1">
        <v>573</v>
      </c>
      <c r="H43" s="1">
        <v>918</v>
      </c>
      <c r="I43" s="1">
        <v>2971</v>
      </c>
      <c r="J43" s="2" t="s">
        <v>18</v>
      </c>
      <c r="K43" s="1">
        <v>2681</v>
      </c>
      <c r="L43" s="1">
        <v>7711</v>
      </c>
      <c r="M43" s="1">
        <v>394</v>
      </c>
      <c r="N43" s="1">
        <v>1402</v>
      </c>
      <c r="O43" s="1">
        <v>4264</v>
      </c>
      <c r="P43" s="1">
        <v>937</v>
      </c>
      <c r="Q43" s="1">
        <v>2574</v>
      </c>
      <c r="R43" s="1">
        <v>94</v>
      </c>
    </row>
    <row r="44" spans="1:18" x14ac:dyDescent="0.35">
      <c r="A44" s="2" t="s">
        <v>232</v>
      </c>
      <c r="B44" s="1">
        <v>35529</v>
      </c>
      <c r="C44" s="1">
        <v>8767</v>
      </c>
      <c r="D44" s="1">
        <v>678</v>
      </c>
      <c r="E44" s="1">
        <v>2814</v>
      </c>
      <c r="F44" s="1">
        <v>470</v>
      </c>
      <c r="G44" s="1">
        <v>584</v>
      </c>
      <c r="H44" s="1">
        <v>944</v>
      </c>
      <c r="I44" s="1">
        <v>2904</v>
      </c>
      <c r="J44" s="2" t="s">
        <v>232</v>
      </c>
      <c r="K44" s="1">
        <v>2488</v>
      </c>
      <c r="L44" s="1">
        <v>6728</v>
      </c>
      <c r="M44" s="1">
        <v>367</v>
      </c>
      <c r="N44" s="1">
        <v>1357</v>
      </c>
      <c r="O44" s="1">
        <v>3913</v>
      </c>
      <c r="P44" s="1">
        <v>847</v>
      </c>
      <c r="Q44" s="1">
        <v>2579</v>
      </c>
      <c r="R44" s="1">
        <v>89</v>
      </c>
    </row>
    <row r="45" spans="1:18" x14ac:dyDescent="0.35">
      <c r="A45" s="2" t="s">
        <v>233</v>
      </c>
      <c r="B45" s="1">
        <v>37401</v>
      </c>
      <c r="C45" s="1">
        <v>9792</v>
      </c>
      <c r="D45" s="1">
        <v>644</v>
      </c>
      <c r="E45" s="1">
        <v>2620</v>
      </c>
      <c r="F45" s="1">
        <v>383</v>
      </c>
      <c r="G45" s="1">
        <v>534</v>
      </c>
      <c r="H45" s="1">
        <v>921</v>
      </c>
      <c r="I45" s="1">
        <v>3381</v>
      </c>
      <c r="J45" s="2" t="s">
        <v>233</v>
      </c>
      <c r="K45" s="1">
        <v>2477</v>
      </c>
      <c r="L45" s="1">
        <v>7064</v>
      </c>
      <c r="M45" s="1">
        <v>365</v>
      </c>
      <c r="N45" s="1">
        <v>1383</v>
      </c>
      <c r="O45" s="1">
        <v>4156</v>
      </c>
      <c r="P45" s="1">
        <v>883</v>
      </c>
      <c r="Q45" s="1">
        <v>2672</v>
      </c>
      <c r="R45" s="1">
        <v>126</v>
      </c>
    </row>
    <row r="46" spans="1:18" x14ac:dyDescent="0.35">
      <c r="A46" s="2" t="s">
        <v>19</v>
      </c>
      <c r="B46" s="1">
        <v>34961</v>
      </c>
      <c r="C46" s="1">
        <v>9908</v>
      </c>
      <c r="D46" s="1">
        <v>429</v>
      </c>
      <c r="E46" s="1">
        <v>1757</v>
      </c>
      <c r="F46" s="1">
        <v>163</v>
      </c>
      <c r="G46" s="1">
        <v>252</v>
      </c>
      <c r="H46" s="1">
        <v>462</v>
      </c>
      <c r="I46" s="1">
        <v>3559</v>
      </c>
      <c r="J46" s="2" t="s">
        <v>19</v>
      </c>
      <c r="K46" s="1">
        <v>2170</v>
      </c>
      <c r="L46" s="1">
        <v>7466</v>
      </c>
      <c r="M46" s="1">
        <v>226</v>
      </c>
      <c r="N46" s="1">
        <v>1131</v>
      </c>
      <c r="O46" s="1">
        <v>4414</v>
      </c>
      <c r="P46" s="1">
        <v>845</v>
      </c>
      <c r="Q46" s="1">
        <v>2099</v>
      </c>
      <c r="R46" s="1">
        <v>80</v>
      </c>
    </row>
    <row r="47" spans="1:18" x14ac:dyDescent="0.35">
      <c r="A47" s="2" t="s">
        <v>20</v>
      </c>
      <c r="B47" s="1">
        <v>36823</v>
      </c>
      <c r="C47" s="1">
        <v>10328</v>
      </c>
      <c r="D47" s="1">
        <v>449</v>
      </c>
      <c r="E47" s="1">
        <v>1617</v>
      </c>
      <c r="F47" s="1">
        <v>285</v>
      </c>
      <c r="G47" s="1">
        <v>303</v>
      </c>
      <c r="H47" s="1">
        <v>491</v>
      </c>
      <c r="I47" s="1">
        <v>2525</v>
      </c>
      <c r="J47" s="2" t="s">
        <v>20</v>
      </c>
      <c r="K47" s="1">
        <v>2396</v>
      </c>
      <c r="L47" s="1">
        <v>8667</v>
      </c>
      <c r="M47" s="1">
        <v>277</v>
      </c>
      <c r="N47" s="1">
        <v>1082</v>
      </c>
      <c r="O47" s="1">
        <v>5377</v>
      </c>
      <c r="P47" s="1">
        <v>840</v>
      </c>
      <c r="Q47" s="1">
        <v>2148</v>
      </c>
      <c r="R47" s="1">
        <v>38</v>
      </c>
    </row>
    <row r="48" spans="1:18" x14ac:dyDescent="0.35">
      <c r="A48" s="2" t="s">
        <v>21</v>
      </c>
      <c r="B48" s="1">
        <v>34308</v>
      </c>
      <c r="C48" s="1">
        <v>9959</v>
      </c>
      <c r="D48" s="1">
        <v>470</v>
      </c>
      <c r="E48" s="1">
        <v>1702</v>
      </c>
      <c r="F48" s="1">
        <v>354</v>
      </c>
      <c r="G48" s="1">
        <v>333</v>
      </c>
      <c r="H48" s="1">
        <v>511</v>
      </c>
      <c r="I48" s="1">
        <v>2546</v>
      </c>
      <c r="J48" s="2" t="s">
        <v>21</v>
      </c>
      <c r="K48" s="1">
        <v>2350</v>
      </c>
      <c r="L48" s="1">
        <v>7469</v>
      </c>
      <c r="M48" s="1">
        <v>271</v>
      </c>
      <c r="N48" s="1">
        <v>1036</v>
      </c>
      <c r="O48" s="1">
        <v>4469</v>
      </c>
      <c r="P48" s="1">
        <v>740</v>
      </c>
      <c r="Q48" s="1">
        <v>2055</v>
      </c>
      <c r="R48" s="1">
        <v>43</v>
      </c>
    </row>
    <row r="49" spans="1:18" x14ac:dyDescent="0.35">
      <c r="A49" s="2" t="s">
        <v>22</v>
      </c>
      <c r="B49" s="1">
        <v>29491</v>
      </c>
      <c r="C49" s="1">
        <v>8249</v>
      </c>
      <c r="D49" s="1">
        <v>435</v>
      </c>
      <c r="E49" s="1">
        <v>1644</v>
      </c>
      <c r="F49" s="1">
        <v>285</v>
      </c>
      <c r="G49" s="1">
        <v>258</v>
      </c>
      <c r="H49" s="1">
        <v>506</v>
      </c>
      <c r="I49" s="1">
        <v>2398</v>
      </c>
      <c r="J49" s="2" t="s">
        <v>22</v>
      </c>
      <c r="K49" s="1">
        <v>2037</v>
      </c>
      <c r="L49" s="1">
        <v>5886</v>
      </c>
      <c r="M49" s="1">
        <v>255</v>
      </c>
      <c r="N49" s="1">
        <v>951</v>
      </c>
      <c r="O49" s="1">
        <v>3789</v>
      </c>
      <c r="P49" s="1">
        <v>674</v>
      </c>
      <c r="Q49" s="1">
        <v>2077</v>
      </c>
      <c r="R49" s="1">
        <v>47</v>
      </c>
    </row>
    <row r="50" spans="1:18" x14ac:dyDescent="0.35">
      <c r="A50" s="2" t="s">
        <v>23</v>
      </c>
      <c r="B50" s="1">
        <v>26621</v>
      </c>
      <c r="C50" s="1">
        <v>7486</v>
      </c>
      <c r="D50" s="1">
        <v>431</v>
      </c>
      <c r="E50" s="1">
        <v>1492</v>
      </c>
      <c r="F50" s="1">
        <v>248</v>
      </c>
      <c r="G50" s="1">
        <v>318</v>
      </c>
      <c r="H50" s="1">
        <v>508</v>
      </c>
      <c r="I50" s="1">
        <v>2417</v>
      </c>
      <c r="J50" s="2" t="s">
        <v>23</v>
      </c>
      <c r="K50" s="1">
        <v>1792</v>
      </c>
      <c r="L50" s="1">
        <v>5357</v>
      </c>
      <c r="M50" s="1">
        <v>209</v>
      </c>
      <c r="N50" s="1">
        <v>881</v>
      </c>
      <c r="O50" s="1">
        <v>3186</v>
      </c>
      <c r="P50" s="1">
        <v>543</v>
      </c>
      <c r="Q50" s="1">
        <v>1702</v>
      </c>
      <c r="R50" s="1">
        <v>51</v>
      </c>
    </row>
    <row r="51" spans="1:18" x14ac:dyDescent="0.35">
      <c r="A51" s="2" t="s">
        <v>24</v>
      </c>
      <c r="B51" s="1">
        <v>26603</v>
      </c>
      <c r="C51" s="1">
        <v>7517</v>
      </c>
      <c r="D51" s="1">
        <v>414</v>
      </c>
      <c r="E51" s="1">
        <v>1436</v>
      </c>
      <c r="F51" s="1">
        <v>296</v>
      </c>
      <c r="G51" s="1">
        <v>322</v>
      </c>
      <c r="H51" s="1">
        <v>460</v>
      </c>
      <c r="I51" s="1">
        <v>2483</v>
      </c>
      <c r="J51" s="2" t="s">
        <v>24</v>
      </c>
      <c r="K51" s="1">
        <v>1877</v>
      </c>
      <c r="L51" s="1">
        <v>5175</v>
      </c>
      <c r="M51" s="1">
        <v>197</v>
      </c>
      <c r="N51" s="1">
        <v>903</v>
      </c>
      <c r="O51" s="1">
        <v>3144</v>
      </c>
      <c r="P51" s="1">
        <v>582</v>
      </c>
      <c r="Q51" s="1">
        <v>1732</v>
      </c>
      <c r="R51" s="1">
        <v>65</v>
      </c>
    </row>
    <row r="52" spans="1:18" x14ac:dyDescent="0.35">
      <c r="A52" s="2" t="s">
        <v>25</v>
      </c>
      <c r="B52" s="1">
        <v>23530</v>
      </c>
      <c r="C52" s="1">
        <v>6811</v>
      </c>
      <c r="D52" s="1">
        <v>339</v>
      </c>
      <c r="E52" s="1">
        <v>1253</v>
      </c>
      <c r="F52" s="1">
        <v>258</v>
      </c>
      <c r="G52" s="1">
        <v>272</v>
      </c>
      <c r="H52" s="1">
        <v>404</v>
      </c>
      <c r="I52" s="1">
        <v>2168</v>
      </c>
      <c r="J52" s="2" t="s">
        <v>25</v>
      </c>
      <c r="K52" s="1">
        <v>1705</v>
      </c>
      <c r="L52" s="1">
        <v>4542</v>
      </c>
      <c r="M52" s="1">
        <v>166</v>
      </c>
      <c r="N52" s="1">
        <v>744</v>
      </c>
      <c r="O52" s="1">
        <v>2846</v>
      </c>
      <c r="P52" s="1">
        <v>500</v>
      </c>
      <c r="Q52" s="1">
        <v>1467</v>
      </c>
      <c r="R52" s="1">
        <v>55</v>
      </c>
    </row>
    <row r="53" spans="1:18" x14ac:dyDescent="0.35">
      <c r="A53" s="2" t="s">
        <v>26</v>
      </c>
      <c r="B53" s="1">
        <v>19000</v>
      </c>
      <c r="C53" s="1">
        <v>5591</v>
      </c>
      <c r="D53" s="1">
        <v>277</v>
      </c>
      <c r="E53" s="1">
        <v>982</v>
      </c>
      <c r="F53" s="1">
        <v>194</v>
      </c>
      <c r="G53" s="1">
        <v>200</v>
      </c>
      <c r="H53" s="1">
        <v>321</v>
      </c>
      <c r="I53" s="1">
        <v>1718</v>
      </c>
      <c r="J53" s="2" t="s">
        <v>26</v>
      </c>
      <c r="K53" s="1">
        <v>1280</v>
      </c>
      <c r="L53" s="1">
        <v>3768</v>
      </c>
      <c r="M53" s="1">
        <v>116</v>
      </c>
      <c r="N53" s="1">
        <v>626</v>
      </c>
      <c r="O53" s="1">
        <v>2285</v>
      </c>
      <c r="P53" s="1">
        <v>402</v>
      </c>
      <c r="Q53" s="1">
        <v>1200</v>
      </c>
      <c r="R53" s="1">
        <v>40</v>
      </c>
    </row>
    <row r="54" spans="1:18" x14ac:dyDescent="0.35">
      <c r="A54" s="2" t="s">
        <v>27</v>
      </c>
      <c r="B54" s="1">
        <v>14787</v>
      </c>
      <c r="C54" s="1">
        <v>4245</v>
      </c>
      <c r="D54" s="1">
        <v>229</v>
      </c>
      <c r="E54" s="1">
        <v>836</v>
      </c>
      <c r="F54" s="1">
        <v>171</v>
      </c>
      <c r="G54" s="1">
        <v>160</v>
      </c>
      <c r="H54" s="1">
        <v>246</v>
      </c>
      <c r="I54" s="1">
        <v>1341</v>
      </c>
      <c r="J54" s="2" t="s">
        <v>27</v>
      </c>
      <c r="K54" s="1">
        <v>1057</v>
      </c>
      <c r="L54" s="1">
        <v>2812</v>
      </c>
      <c r="M54" s="1">
        <v>99</v>
      </c>
      <c r="N54" s="1">
        <v>470</v>
      </c>
      <c r="O54" s="1">
        <v>1809</v>
      </c>
      <c r="P54" s="1">
        <v>294</v>
      </c>
      <c r="Q54" s="1">
        <v>976</v>
      </c>
      <c r="R54" s="1">
        <v>42</v>
      </c>
    </row>
    <row r="55" spans="1:18" x14ac:dyDescent="0.35">
      <c r="A55" s="2" t="s">
        <v>28</v>
      </c>
      <c r="B55" s="1">
        <v>11672</v>
      </c>
      <c r="C55" s="1">
        <v>3203</v>
      </c>
      <c r="D55" s="1">
        <v>214</v>
      </c>
      <c r="E55" s="1">
        <v>651</v>
      </c>
      <c r="F55" s="1">
        <v>129</v>
      </c>
      <c r="G55" s="1">
        <v>159</v>
      </c>
      <c r="H55" s="1">
        <v>207</v>
      </c>
      <c r="I55" s="1">
        <v>1081</v>
      </c>
      <c r="J55" s="2" t="s">
        <v>28</v>
      </c>
      <c r="K55" s="1">
        <v>878</v>
      </c>
      <c r="L55" s="1">
        <v>2186</v>
      </c>
      <c r="M55" s="1">
        <v>95</v>
      </c>
      <c r="N55" s="1">
        <v>427</v>
      </c>
      <c r="O55" s="1">
        <v>1370</v>
      </c>
      <c r="P55" s="1">
        <v>262</v>
      </c>
      <c r="Q55" s="1">
        <v>768</v>
      </c>
      <c r="R55" s="1">
        <v>42</v>
      </c>
    </row>
    <row r="56" spans="1:18" x14ac:dyDescent="0.35">
      <c r="A56" s="2" t="s">
        <v>29</v>
      </c>
      <c r="B56" s="1">
        <v>8384</v>
      </c>
      <c r="C56" s="1">
        <v>2276</v>
      </c>
      <c r="D56" s="1">
        <v>158</v>
      </c>
      <c r="E56" s="1">
        <v>545</v>
      </c>
      <c r="F56" s="1">
        <v>104</v>
      </c>
      <c r="G56" s="1">
        <v>138</v>
      </c>
      <c r="H56" s="1">
        <v>181</v>
      </c>
      <c r="I56" s="1">
        <v>785</v>
      </c>
      <c r="J56" s="2" t="s">
        <v>29</v>
      </c>
      <c r="K56" s="1">
        <v>597</v>
      </c>
      <c r="L56" s="1">
        <v>1414</v>
      </c>
      <c r="M56" s="1">
        <v>67</v>
      </c>
      <c r="N56" s="1">
        <v>354</v>
      </c>
      <c r="O56" s="1">
        <v>1006</v>
      </c>
      <c r="P56" s="1">
        <v>176</v>
      </c>
      <c r="Q56" s="1">
        <v>549</v>
      </c>
      <c r="R56" s="1">
        <v>34</v>
      </c>
    </row>
    <row r="57" spans="1:18" x14ac:dyDescent="0.35">
      <c r="A57" s="2" t="s">
        <v>30</v>
      </c>
      <c r="B57" s="1">
        <v>5229</v>
      </c>
      <c r="C57" s="1">
        <v>1316</v>
      </c>
      <c r="D57" s="1">
        <v>101</v>
      </c>
      <c r="E57" s="1">
        <v>326</v>
      </c>
      <c r="F57" s="1">
        <v>91</v>
      </c>
      <c r="G57" s="1">
        <v>129</v>
      </c>
      <c r="H57" s="1">
        <v>118</v>
      </c>
      <c r="I57" s="1">
        <v>490</v>
      </c>
      <c r="J57" s="2" t="s">
        <v>30</v>
      </c>
      <c r="K57" s="1">
        <v>371</v>
      </c>
      <c r="L57" s="1">
        <v>909</v>
      </c>
      <c r="M57" s="1">
        <v>35</v>
      </c>
      <c r="N57" s="1">
        <v>211</v>
      </c>
      <c r="O57" s="1">
        <v>632</v>
      </c>
      <c r="P57" s="1">
        <v>111</v>
      </c>
      <c r="Q57" s="1">
        <v>357</v>
      </c>
      <c r="R57" s="1">
        <v>32</v>
      </c>
    </row>
    <row r="58" spans="1:18" x14ac:dyDescent="0.35">
      <c r="A58" s="2" t="s">
        <v>31</v>
      </c>
      <c r="B58" s="1">
        <v>6630</v>
      </c>
      <c r="C58" s="1">
        <v>1606</v>
      </c>
      <c r="D58" s="1">
        <v>127</v>
      </c>
      <c r="E58" s="1">
        <v>429</v>
      </c>
      <c r="F58" s="1">
        <v>123</v>
      </c>
      <c r="G58" s="1">
        <v>134</v>
      </c>
      <c r="H58" s="1">
        <v>145</v>
      </c>
      <c r="I58" s="1">
        <v>593</v>
      </c>
      <c r="J58" s="2" t="s">
        <v>31</v>
      </c>
      <c r="K58" s="1">
        <v>474</v>
      </c>
      <c r="L58" s="1">
        <v>1102</v>
      </c>
      <c r="M58" s="1">
        <v>49</v>
      </c>
      <c r="N58" s="1">
        <v>231</v>
      </c>
      <c r="O58" s="1">
        <v>856</v>
      </c>
      <c r="P58" s="1">
        <v>161</v>
      </c>
      <c r="Q58" s="1">
        <v>560</v>
      </c>
      <c r="R58" s="1">
        <v>40</v>
      </c>
    </row>
    <row r="59" spans="1:18" x14ac:dyDescent="0.35">
      <c r="A59" s="2" t="s">
        <v>32</v>
      </c>
      <c r="B59" s="18">
        <v>26.7</v>
      </c>
      <c r="C59" s="18">
        <v>27.5</v>
      </c>
      <c r="D59" s="18">
        <v>26.1</v>
      </c>
      <c r="E59" s="18">
        <v>24.8</v>
      </c>
      <c r="F59" s="18">
        <v>27.5</v>
      </c>
      <c r="G59" s="18">
        <v>26.3</v>
      </c>
      <c r="H59" s="18">
        <v>24.3</v>
      </c>
      <c r="I59" s="18">
        <v>27.6</v>
      </c>
      <c r="J59" s="18" t="s">
        <v>32</v>
      </c>
      <c r="K59" s="18">
        <v>27.3</v>
      </c>
      <c r="L59" s="18">
        <v>26</v>
      </c>
      <c r="M59" s="18">
        <v>24.4</v>
      </c>
      <c r="N59" s="18">
        <v>26.2</v>
      </c>
      <c r="O59" s="18">
        <v>26.8</v>
      </c>
      <c r="P59" s="18">
        <v>25.3</v>
      </c>
      <c r="Q59" s="18">
        <v>26.7</v>
      </c>
      <c r="R59" s="18">
        <v>28.7</v>
      </c>
    </row>
    <row r="60" spans="1:18" x14ac:dyDescent="0.35">
      <c r="A60" s="2" t="s">
        <v>35</v>
      </c>
      <c r="J60" s="2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06BB-0A5B-4923-98C9-9A99CD661202}">
  <dimension ref="A1:R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114</v>
      </c>
      <c r="J1" s="2" t="s">
        <v>114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2</v>
      </c>
      <c r="B5" s="1">
        <v>204760</v>
      </c>
      <c r="C5" s="1">
        <v>167506</v>
      </c>
      <c r="D5" s="1">
        <v>239</v>
      </c>
      <c r="E5" s="1">
        <v>904</v>
      </c>
      <c r="F5" s="1">
        <v>348</v>
      </c>
      <c r="G5" s="1">
        <v>157</v>
      </c>
      <c r="H5" s="1">
        <v>388</v>
      </c>
      <c r="I5" s="1">
        <v>2361</v>
      </c>
      <c r="J5" s="2" t="s">
        <v>2</v>
      </c>
      <c r="K5" s="1">
        <v>6773</v>
      </c>
      <c r="L5" s="1">
        <v>11852</v>
      </c>
      <c r="M5" s="1">
        <v>201</v>
      </c>
      <c r="N5" s="1">
        <v>2987</v>
      </c>
      <c r="O5" s="1">
        <v>6891</v>
      </c>
      <c r="P5" s="1">
        <v>1085</v>
      </c>
      <c r="Q5" s="1">
        <v>2955</v>
      </c>
      <c r="R5" s="1">
        <v>113</v>
      </c>
    </row>
    <row r="6" spans="1:18" x14ac:dyDescent="0.35">
      <c r="A6" s="2" t="s">
        <v>3</v>
      </c>
      <c r="B6" s="1">
        <v>20200</v>
      </c>
      <c r="C6" s="1">
        <v>1098</v>
      </c>
      <c r="D6" s="1">
        <v>10565</v>
      </c>
      <c r="E6" s="1">
        <v>1170</v>
      </c>
      <c r="F6" s="1">
        <v>20</v>
      </c>
      <c r="G6" s="1">
        <v>13</v>
      </c>
      <c r="H6" s="1">
        <v>94</v>
      </c>
      <c r="I6" s="1">
        <v>3129</v>
      </c>
      <c r="J6" s="2" t="s">
        <v>3</v>
      </c>
      <c r="K6" s="1">
        <v>494</v>
      </c>
      <c r="L6" s="1">
        <v>1885</v>
      </c>
      <c r="M6" s="1">
        <v>25</v>
      </c>
      <c r="N6" s="1">
        <v>217</v>
      </c>
      <c r="O6" s="1">
        <v>953</v>
      </c>
      <c r="P6" s="1">
        <v>102</v>
      </c>
      <c r="Q6" s="1">
        <v>432</v>
      </c>
      <c r="R6" s="1">
        <v>3</v>
      </c>
    </row>
    <row r="7" spans="1:18" x14ac:dyDescent="0.35">
      <c r="A7" s="2" t="s">
        <v>4</v>
      </c>
      <c r="B7" s="1">
        <v>55608</v>
      </c>
      <c r="C7" s="1">
        <v>2593</v>
      </c>
      <c r="D7" s="1">
        <v>447</v>
      </c>
      <c r="E7" s="1">
        <v>35407</v>
      </c>
      <c r="F7" s="1">
        <v>123</v>
      </c>
      <c r="G7" s="1">
        <v>108</v>
      </c>
      <c r="H7" s="1">
        <v>450</v>
      </c>
      <c r="I7" s="1">
        <v>5010</v>
      </c>
      <c r="J7" s="2" t="s">
        <v>4</v>
      </c>
      <c r="K7" s="1">
        <v>772</v>
      </c>
      <c r="L7" s="1">
        <v>5564</v>
      </c>
      <c r="M7" s="1">
        <v>93</v>
      </c>
      <c r="N7" s="1">
        <v>269</v>
      </c>
      <c r="O7" s="1">
        <v>3376</v>
      </c>
      <c r="P7" s="1">
        <v>389</v>
      </c>
      <c r="Q7" s="1">
        <v>995</v>
      </c>
      <c r="R7" s="1">
        <v>12</v>
      </c>
    </row>
    <row r="8" spans="1:18" x14ac:dyDescent="0.35">
      <c r="A8" s="2" t="s">
        <v>5</v>
      </c>
      <c r="B8" s="1">
        <v>15345</v>
      </c>
      <c r="C8" s="1">
        <v>1257</v>
      </c>
      <c r="D8" s="1">
        <v>42</v>
      </c>
      <c r="E8" s="1">
        <v>162</v>
      </c>
      <c r="F8" s="1">
        <v>6106</v>
      </c>
      <c r="G8" s="1">
        <v>55</v>
      </c>
      <c r="H8" s="1">
        <v>136</v>
      </c>
      <c r="I8" s="1">
        <v>117</v>
      </c>
      <c r="J8" s="2" t="s">
        <v>5</v>
      </c>
      <c r="K8" s="1">
        <v>478</v>
      </c>
      <c r="L8" s="1">
        <v>3907</v>
      </c>
      <c r="M8" s="1">
        <v>71</v>
      </c>
      <c r="N8" s="1">
        <v>136</v>
      </c>
      <c r="O8" s="1">
        <v>2119</v>
      </c>
      <c r="P8" s="1">
        <v>223</v>
      </c>
      <c r="Q8" s="1">
        <v>532</v>
      </c>
      <c r="R8" s="1">
        <v>4</v>
      </c>
    </row>
    <row r="9" spans="1:18" x14ac:dyDescent="0.35">
      <c r="A9" s="2" t="s">
        <v>6</v>
      </c>
      <c r="B9" s="1">
        <v>24685</v>
      </c>
      <c r="C9" s="1">
        <v>2003</v>
      </c>
      <c r="D9" s="1">
        <v>78</v>
      </c>
      <c r="E9" s="1">
        <v>585</v>
      </c>
      <c r="F9" s="1">
        <v>206</v>
      </c>
      <c r="G9" s="1">
        <v>8374</v>
      </c>
      <c r="H9" s="1">
        <v>452</v>
      </c>
      <c r="I9" s="1">
        <v>379</v>
      </c>
      <c r="J9" s="2" t="s">
        <v>6</v>
      </c>
      <c r="K9" s="1">
        <v>671</v>
      </c>
      <c r="L9" s="1">
        <v>6513</v>
      </c>
      <c r="M9" s="1">
        <v>81</v>
      </c>
      <c r="N9" s="1">
        <v>181</v>
      </c>
      <c r="O9" s="1">
        <v>4082</v>
      </c>
      <c r="P9" s="1">
        <v>345</v>
      </c>
      <c r="Q9" s="1">
        <v>728</v>
      </c>
      <c r="R9" s="1">
        <v>7</v>
      </c>
    </row>
    <row r="10" spans="1:18" x14ac:dyDescent="0.35">
      <c r="A10" s="2" t="s">
        <v>7</v>
      </c>
      <c r="B10" s="1">
        <v>23028</v>
      </c>
      <c r="C10" s="1">
        <v>1894</v>
      </c>
      <c r="D10" s="1">
        <v>105</v>
      </c>
      <c r="E10" s="1">
        <v>510</v>
      </c>
      <c r="F10" s="1">
        <v>96</v>
      </c>
      <c r="G10" s="1">
        <v>119</v>
      </c>
      <c r="H10" s="1">
        <v>11530</v>
      </c>
      <c r="I10" s="1">
        <v>299</v>
      </c>
      <c r="J10" s="2" t="s">
        <v>7</v>
      </c>
      <c r="K10" s="1">
        <v>518</v>
      </c>
      <c r="L10" s="1">
        <v>3792</v>
      </c>
      <c r="M10" s="1">
        <v>55</v>
      </c>
      <c r="N10" s="1">
        <v>141</v>
      </c>
      <c r="O10" s="1">
        <v>2841</v>
      </c>
      <c r="P10" s="1">
        <v>279</v>
      </c>
      <c r="Q10" s="1">
        <v>843</v>
      </c>
      <c r="R10" s="1">
        <v>6</v>
      </c>
    </row>
    <row r="11" spans="1:18" x14ac:dyDescent="0.35">
      <c r="A11" s="2" t="s">
        <v>8</v>
      </c>
      <c r="B11" s="1">
        <v>84855</v>
      </c>
      <c r="C11" s="1">
        <v>3821</v>
      </c>
      <c r="D11" s="1">
        <v>907</v>
      </c>
      <c r="E11" s="1">
        <v>4810</v>
      </c>
      <c r="F11" s="1">
        <v>51</v>
      </c>
      <c r="G11" s="1">
        <v>41</v>
      </c>
      <c r="H11" s="1">
        <v>170</v>
      </c>
      <c r="I11" s="1">
        <v>53425</v>
      </c>
      <c r="J11" s="2" t="s">
        <v>8</v>
      </c>
      <c r="K11" s="1">
        <v>596</v>
      </c>
      <c r="L11" s="1">
        <v>13487</v>
      </c>
      <c r="M11" s="1">
        <v>74</v>
      </c>
      <c r="N11" s="1">
        <v>293</v>
      </c>
      <c r="O11" s="1">
        <v>4851</v>
      </c>
      <c r="P11" s="1">
        <v>583</v>
      </c>
      <c r="Q11" s="1">
        <v>1728</v>
      </c>
      <c r="R11" s="1">
        <v>18</v>
      </c>
    </row>
    <row r="12" spans="1:18" x14ac:dyDescent="0.35">
      <c r="A12" s="2" t="s">
        <v>9</v>
      </c>
      <c r="B12" s="1">
        <v>55971</v>
      </c>
      <c r="C12" s="1">
        <v>10146</v>
      </c>
      <c r="D12" s="1">
        <v>42</v>
      </c>
      <c r="E12" s="1">
        <v>206</v>
      </c>
      <c r="F12" s="1">
        <v>112</v>
      </c>
      <c r="G12" s="1">
        <v>35</v>
      </c>
      <c r="H12" s="1">
        <v>83</v>
      </c>
      <c r="I12" s="1">
        <v>177</v>
      </c>
      <c r="J12" s="2" t="s">
        <v>9</v>
      </c>
      <c r="K12" s="1">
        <v>39151</v>
      </c>
      <c r="L12" s="1">
        <v>2847</v>
      </c>
      <c r="M12" s="1">
        <v>88</v>
      </c>
      <c r="N12" s="1">
        <v>301</v>
      </c>
      <c r="O12" s="1">
        <v>1620</v>
      </c>
      <c r="P12" s="1">
        <v>671</v>
      </c>
      <c r="Q12" s="1">
        <v>485</v>
      </c>
      <c r="R12" s="1">
        <v>7</v>
      </c>
    </row>
    <row r="13" spans="1:18" x14ac:dyDescent="0.35">
      <c r="A13" s="2" t="s">
        <v>10</v>
      </c>
      <c r="B13" s="1">
        <v>93345</v>
      </c>
      <c r="C13" s="1">
        <v>4613</v>
      </c>
      <c r="D13" s="1">
        <v>142</v>
      </c>
      <c r="E13" s="1">
        <v>761</v>
      </c>
      <c r="F13" s="1">
        <v>611</v>
      </c>
      <c r="G13" s="1">
        <v>455</v>
      </c>
      <c r="H13" s="1">
        <v>543</v>
      </c>
      <c r="I13" s="1">
        <v>654</v>
      </c>
      <c r="J13" s="2" t="s">
        <v>10</v>
      </c>
      <c r="K13" s="1">
        <v>1409</v>
      </c>
      <c r="L13" s="1">
        <v>71479</v>
      </c>
      <c r="M13" s="1">
        <v>251</v>
      </c>
      <c r="N13" s="1">
        <v>640</v>
      </c>
      <c r="O13" s="1">
        <v>6730</v>
      </c>
      <c r="P13" s="1">
        <v>943</v>
      </c>
      <c r="Q13" s="1">
        <v>4020</v>
      </c>
      <c r="R13" s="1">
        <v>94</v>
      </c>
    </row>
    <row r="14" spans="1:18" x14ac:dyDescent="0.35">
      <c r="A14" s="2" t="s">
        <v>11</v>
      </c>
      <c r="B14" s="1">
        <v>8342</v>
      </c>
      <c r="C14" s="1">
        <v>507</v>
      </c>
      <c r="D14" s="1">
        <v>19</v>
      </c>
      <c r="E14" s="1">
        <v>57</v>
      </c>
      <c r="F14" s="1">
        <v>37</v>
      </c>
      <c r="G14" s="1">
        <v>9</v>
      </c>
      <c r="H14" s="1">
        <v>56</v>
      </c>
      <c r="I14" s="1">
        <v>43</v>
      </c>
      <c r="J14" s="2" t="s">
        <v>11</v>
      </c>
      <c r="K14" s="1">
        <v>220</v>
      </c>
      <c r="L14" s="1">
        <v>752</v>
      </c>
      <c r="M14" s="1">
        <v>4870</v>
      </c>
      <c r="N14" s="1">
        <v>50</v>
      </c>
      <c r="O14" s="1">
        <v>592</v>
      </c>
      <c r="P14" s="1">
        <v>928</v>
      </c>
      <c r="Q14" s="1">
        <v>197</v>
      </c>
      <c r="R14" s="1">
        <v>5</v>
      </c>
    </row>
    <row r="15" spans="1:18" x14ac:dyDescent="0.35">
      <c r="A15" s="2" t="s">
        <v>12</v>
      </c>
      <c r="B15" s="1">
        <v>34646</v>
      </c>
      <c r="C15" s="1">
        <v>6156</v>
      </c>
      <c r="D15" s="1">
        <v>67</v>
      </c>
      <c r="E15" s="1">
        <v>119</v>
      </c>
      <c r="F15" s="1">
        <v>42</v>
      </c>
      <c r="G15" s="1">
        <v>30</v>
      </c>
      <c r="H15" s="1">
        <v>84</v>
      </c>
      <c r="I15" s="1">
        <v>154</v>
      </c>
      <c r="J15" s="2" t="s">
        <v>12</v>
      </c>
      <c r="K15" s="1">
        <v>649</v>
      </c>
      <c r="L15" s="1">
        <v>4027</v>
      </c>
      <c r="M15" s="1">
        <v>63</v>
      </c>
      <c r="N15" s="1">
        <v>20326</v>
      </c>
      <c r="O15" s="1">
        <v>1650</v>
      </c>
      <c r="P15" s="1">
        <v>216</v>
      </c>
      <c r="Q15" s="1">
        <v>1054</v>
      </c>
      <c r="R15" s="1">
        <v>9</v>
      </c>
    </row>
    <row r="16" spans="1:18" x14ac:dyDescent="0.35">
      <c r="A16" s="2" t="s">
        <v>13</v>
      </c>
      <c r="B16" s="1">
        <v>85207</v>
      </c>
      <c r="C16" s="1">
        <v>7240</v>
      </c>
      <c r="D16" s="1">
        <v>178</v>
      </c>
      <c r="E16" s="1">
        <v>1394</v>
      </c>
      <c r="F16" s="1">
        <v>954</v>
      </c>
      <c r="G16" s="1">
        <v>381</v>
      </c>
      <c r="H16" s="1">
        <v>907</v>
      </c>
      <c r="I16" s="1">
        <v>1103</v>
      </c>
      <c r="J16" s="2" t="s">
        <v>13</v>
      </c>
      <c r="K16" s="1">
        <v>1249</v>
      </c>
      <c r="L16" s="1">
        <v>18149</v>
      </c>
      <c r="M16" s="1">
        <v>324</v>
      </c>
      <c r="N16" s="1">
        <v>634</v>
      </c>
      <c r="O16" s="1">
        <v>47831</v>
      </c>
      <c r="P16" s="1">
        <v>1437</v>
      </c>
      <c r="Q16" s="1">
        <v>3190</v>
      </c>
      <c r="R16" s="1">
        <v>236</v>
      </c>
    </row>
    <row r="17" spans="1:18" x14ac:dyDescent="0.35">
      <c r="A17" s="2" t="s">
        <v>14</v>
      </c>
      <c r="B17" s="1">
        <v>14317</v>
      </c>
      <c r="C17" s="1">
        <v>919</v>
      </c>
      <c r="D17" s="1">
        <v>5</v>
      </c>
      <c r="E17" s="1">
        <v>84</v>
      </c>
      <c r="F17" s="1">
        <v>62</v>
      </c>
      <c r="G17" s="1">
        <v>15</v>
      </c>
      <c r="H17" s="1">
        <v>60</v>
      </c>
      <c r="I17" s="1">
        <v>57</v>
      </c>
      <c r="J17" s="2" t="s">
        <v>14</v>
      </c>
      <c r="K17" s="1">
        <v>497</v>
      </c>
      <c r="L17" s="1">
        <v>1371</v>
      </c>
      <c r="M17" s="1">
        <v>175</v>
      </c>
      <c r="N17" s="1">
        <v>89</v>
      </c>
      <c r="O17" s="1">
        <v>828</v>
      </c>
      <c r="P17" s="1">
        <v>9820</v>
      </c>
      <c r="Q17" s="1">
        <v>328</v>
      </c>
      <c r="R17" s="1">
        <v>7</v>
      </c>
    </row>
    <row r="18" spans="1:18" x14ac:dyDescent="0.35">
      <c r="A18" s="2" t="s">
        <v>15</v>
      </c>
      <c r="B18" s="1">
        <v>55815</v>
      </c>
      <c r="C18" s="1">
        <v>4227</v>
      </c>
      <c r="D18" s="1">
        <v>87</v>
      </c>
      <c r="E18" s="1">
        <v>434</v>
      </c>
      <c r="F18" s="1">
        <v>188</v>
      </c>
      <c r="G18" s="1">
        <v>142</v>
      </c>
      <c r="H18" s="1">
        <v>386</v>
      </c>
      <c r="I18" s="1">
        <v>419</v>
      </c>
      <c r="J18" s="2" t="s">
        <v>15</v>
      </c>
      <c r="K18" s="1">
        <v>844</v>
      </c>
      <c r="L18" s="1">
        <v>9277</v>
      </c>
      <c r="M18" s="1">
        <v>124</v>
      </c>
      <c r="N18" s="1">
        <v>565</v>
      </c>
      <c r="O18" s="1">
        <v>4189</v>
      </c>
      <c r="P18" s="1">
        <v>517</v>
      </c>
      <c r="Q18" s="1">
        <v>34401</v>
      </c>
      <c r="R18" s="1">
        <v>15</v>
      </c>
    </row>
    <row r="19" spans="1:18" x14ac:dyDescent="0.35">
      <c r="A19" s="2" t="s">
        <v>16</v>
      </c>
      <c r="B19" s="1">
        <v>3931</v>
      </c>
      <c r="C19" s="1">
        <v>500</v>
      </c>
      <c r="D19" s="1">
        <v>4</v>
      </c>
      <c r="E19" s="1">
        <v>36</v>
      </c>
      <c r="F19" s="1">
        <v>8</v>
      </c>
      <c r="G19" s="1">
        <v>9</v>
      </c>
      <c r="H19" s="1">
        <v>22</v>
      </c>
      <c r="I19" s="1">
        <v>27</v>
      </c>
      <c r="J19" s="2" t="s">
        <v>16</v>
      </c>
      <c r="K19" s="1">
        <v>50</v>
      </c>
      <c r="L19" s="1">
        <v>932</v>
      </c>
      <c r="M19" s="1">
        <v>15</v>
      </c>
      <c r="N19" s="1">
        <v>9</v>
      </c>
      <c r="O19" s="1">
        <v>779</v>
      </c>
      <c r="P19" s="1">
        <v>77</v>
      </c>
      <c r="Q19" s="1">
        <v>79</v>
      </c>
      <c r="R19" s="1">
        <v>1384</v>
      </c>
    </row>
    <row r="20" spans="1:18" x14ac:dyDescent="0.35">
      <c r="A20" s="2" t="s">
        <v>33</v>
      </c>
      <c r="J20" s="2" t="s">
        <v>33</v>
      </c>
    </row>
    <row r="21" spans="1:18" x14ac:dyDescent="0.35">
      <c r="A21" s="2" t="s">
        <v>1</v>
      </c>
      <c r="B21" s="1">
        <v>404075</v>
      </c>
      <c r="C21" s="1">
        <v>111029</v>
      </c>
      <c r="D21" s="1">
        <v>6779</v>
      </c>
      <c r="E21" s="1">
        <v>24651</v>
      </c>
      <c r="F21" s="1">
        <v>4844</v>
      </c>
      <c r="G21" s="1">
        <v>5289</v>
      </c>
      <c r="H21" s="1">
        <v>8082</v>
      </c>
      <c r="I21" s="1">
        <v>34346</v>
      </c>
      <c r="J21" s="2" t="s">
        <v>1</v>
      </c>
      <c r="K21" s="1">
        <v>28504</v>
      </c>
      <c r="L21" s="1">
        <v>79086</v>
      </c>
      <c r="M21" s="1">
        <v>3349</v>
      </c>
      <c r="N21" s="1">
        <v>13782</v>
      </c>
      <c r="O21" s="1">
        <v>47369</v>
      </c>
      <c r="P21" s="1">
        <v>9082</v>
      </c>
      <c r="Q21" s="1">
        <v>26868</v>
      </c>
      <c r="R21" s="1">
        <v>1015</v>
      </c>
    </row>
    <row r="22" spans="1:18" x14ac:dyDescent="0.35">
      <c r="A22" s="2" t="s">
        <v>2</v>
      </c>
      <c r="B22" s="1">
        <v>104525</v>
      </c>
      <c r="C22" s="1">
        <v>87514</v>
      </c>
      <c r="D22" s="1">
        <v>117</v>
      </c>
      <c r="E22" s="1">
        <v>459</v>
      </c>
      <c r="F22" s="1">
        <v>160</v>
      </c>
      <c r="G22" s="1">
        <v>75</v>
      </c>
      <c r="H22" s="1">
        <v>189</v>
      </c>
      <c r="I22" s="1">
        <v>1228</v>
      </c>
      <c r="J22" s="2" t="s">
        <v>2</v>
      </c>
      <c r="K22" s="1">
        <v>2756</v>
      </c>
      <c r="L22" s="1">
        <v>5718</v>
      </c>
      <c r="M22" s="1">
        <v>81</v>
      </c>
      <c r="N22" s="1">
        <v>1055</v>
      </c>
      <c r="O22" s="1">
        <v>3306</v>
      </c>
      <c r="P22" s="1">
        <v>462</v>
      </c>
      <c r="Q22" s="1">
        <v>1356</v>
      </c>
      <c r="R22" s="1">
        <v>49</v>
      </c>
    </row>
    <row r="23" spans="1:18" x14ac:dyDescent="0.35">
      <c r="A23" s="2" t="s">
        <v>3</v>
      </c>
      <c r="B23" s="1">
        <v>10342</v>
      </c>
      <c r="C23" s="1">
        <v>510</v>
      </c>
      <c r="D23" s="1">
        <v>5783</v>
      </c>
      <c r="E23" s="1">
        <v>523</v>
      </c>
      <c r="F23" s="1">
        <v>9</v>
      </c>
      <c r="G23" s="1">
        <v>3</v>
      </c>
      <c r="H23" s="1">
        <v>41</v>
      </c>
      <c r="I23" s="1">
        <v>1498</v>
      </c>
      <c r="J23" s="2" t="s">
        <v>3</v>
      </c>
      <c r="K23" s="1">
        <v>243</v>
      </c>
      <c r="L23" s="1">
        <v>912</v>
      </c>
      <c r="M23" s="1">
        <v>12</v>
      </c>
      <c r="N23" s="1">
        <v>110</v>
      </c>
      <c r="O23" s="1">
        <v>449</v>
      </c>
      <c r="P23" s="1">
        <v>50</v>
      </c>
      <c r="Q23" s="1">
        <v>197</v>
      </c>
      <c r="R23" s="1">
        <v>2</v>
      </c>
    </row>
    <row r="24" spans="1:18" x14ac:dyDescent="0.35">
      <c r="A24" s="2" t="s">
        <v>4</v>
      </c>
      <c r="B24" s="1">
        <v>28406</v>
      </c>
      <c r="C24" s="1">
        <v>1212</v>
      </c>
      <c r="D24" s="1">
        <v>198</v>
      </c>
      <c r="E24" s="1">
        <v>18933</v>
      </c>
      <c r="F24" s="1">
        <v>63</v>
      </c>
      <c r="G24" s="1">
        <v>49</v>
      </c>
      <c r="H24" s="1">
        <v>191</v>
      </c>
      <c r="I24" s="1">
        <v>2382</v>
      </c>
      <c r="J24" s="2" t="s">
        <v>4</v>
      </c>
      <c r="K24" s="1">
        <v>370</v>
      </c>
      <c r="L24" s="1">
        <v>2652</v>
      </c>
      <c r="M24" s="1">
        <v>39</v>
      </c>
      <c r="N24" s="1">
        <v>113</v>
      </c>
      <c r="O24" s="1">
        <v>1570</v>
      </c>
      <c r="P24" s="1">
        <v>192</v>
      </c>
      <c r="Q24" s="1">
        <v>438</v>
      </c>
      <c r="R24" s="1">
        <v>4</v>
      </c>
    </row>
    <row r="25" spans="1:18" x14ac:dyDescent="0.35">
      <c r="A25" s="2" t="s">
        <v>5</v>
      </c>
      <c r="B25" s="1">
        <v>7847</v>
      </c>
      <c r="C25" s="1">
        <v>617</v>
      </c>
      <c r="D25" s="1">
        <v>18</v>
      </c>
      <c r="E25" s="1">
        <v>76</v>
      </c>
      <c r="F25" s="1">
        <v>3453</v>
      </c>
      <c r="G25" s="1">
        <v>27</v>
      </c>
      <c r="H25" s="1">
        <v>51</v>
      </c>
      <c r="I25" s="1">
        <v>53</v>
      </c>
      <c r="J25" s="2" t="s">
        <v>5</v>
      </c>
      <c r="K25" s="1">
        <v>214</v>
      </c>
      <c r="L25" s="1">
        <v>1946</v>
      </c>
      <c r="M25" s="1">
        <v>23</v>
      </c>
      <c r="N25" s="1">
        <v>51</v>
      </c>
      <c r="O25" s="1">
        <v>1002</v>
      </c>
      <c r="P25" s="1">
        <v>98</v>
      </c>
      <c r="Q25" s="1">
        <v>216</v>
      </c>
      <c r="R25" s="1">
        <v>2</v>
      </c>
    </row>
    <row r="26" spans="1:18" x14ac:dyDescent="0.35">
      <c r="A26" s="2" t="s">
        <v>6</v>
      </c>
      <c r="B26" s="1">
        <v>12363</v>
      </c>
      <c r="C26" s="1">
        <v>994</v>
      </c>
      <c r="D26" s="1">
        <v>43</v>
      </c>
      <c r="E26" s="1">
        <v>327</v>
      </c>
      <c r="F26" s="1">
        <v>82</v>
      </c>
      <c r="G26" s="1">
        <v>4496</v>
      </c>
      <c r="H26" s="1">
        <v>195</v>
      </c>
      <c r="I26" s="1">
        <v>193</v>
      </c>
      <c r="J26" s="2" t="s">
        <v>6</v>
      </c>
      <c r="K26" s="1">
        <v>339</v>
      </c>
      <c r="L26" s="1">
        <v>3171</v>
      </c>
      <c r="M26" s="1">
        <v>27</v>
      </c>
      <c r="N26" s="1">
        <v>68</v>
      </c>
      <c r="O26" s="1">
        <v>1988</v>
      </c>
      <c r="P26" s="1">
        <v>157</v>
      </c>
      <c r="Q26" s="1">
        <v>280</v>
      </c>
      <c r="R26" s="1">
        <v>3</v>
      </c>
    </row>
    <row r="27" spans="1:18" x14ac:dyDescent="0.35">
      <c r="A27" s="2" t="s">
        <v>7</v>
      </c>
      <c r="B27" s="1">
        <v>11734</v>
      </c>
      <c r="C27" s="1">
        <v>945</v>
      </c>
      <c r="D27" s="1">
        <v>47</v>
      </c>
      <c r="E27" s="1">
        <v>246</v>
      </c>
      <c r="F27" s="1">
        <v>43</v>
      </c>
      <c r="G27" s="1">
        <v>50</v>
      </c>
      <c r="H27" s="1">
        <v>6290</v>
      </c>
      <c r="I27" s="1">
        <v>132</v>
      </c>
      <c r="J27" s="2" t="s">
        <v>7</v>
      </c>
      <c r="K27" s="1">
        <v>251</v>
      </c>
      <c r="L27" s="1">
        <v>1779</v>
      </c>
      <c r="M27" s="1">
        <v>20</v>
      </c>
      <c r="N27" s="1">
        <v>63</v>
      </c>
      <c r="O27" s="1">
        <v>1336</v>
      </c>
      <c r="P27" s="1">
        <v>158</v>
      </c>
      <c r="Q27" s="1">
        <v>369</v>
      </c>
      <c r="R27" s="1">
        <v>5</v>
      </c>
    </row>
    <row r="28" spans="1:18" x14ac:dyDescent="0.35">
      <c r="A28" s="2" t="s">
        <v>8</v>
      </c>
      <c r="B28" s="1">
        <v>42612</v>
      </c>
      <c r="C28" s="1">
        <v>1781</v>
      </c>
      <c r="D28" s="1">
        <v>324</v>
      </c>
      <c r="E28" s="1">
        <v>2175</v>
      </c>
      <c r="F28" s="1">
        <v>25</v>
      </c>
      <c r="G28" s="1">
        <v>23</v>
      </c>
      <c r="H28" s="1">
        <v>73</v>
      </c>
      <c r="I28" s="1">
        <v>27394</v>
      </c>
      <c r="J28" s="2" t="s">
        <v>8</v>
      </c>
      <c r="K28" s="1">
        <v>274</v>
      </c>
      <c r="L28" s="1">
        <v>6865</v>
      </c>
      <c r="M28" s="1">
        <v>45</v>
      </c>
      <c r="N28" s="1">
        <v>127</v>
      </c>
      <c r="O28" s="1">
        <v>2390</v>
      </c>
      <c r="P28" s="1">
        <v>287</v>
      </c>
      <c r="Q28" s="1">
        <v>816</v>
      </c>
      <c r="R28" s="1">
        <v>13</v>
      </c>
    </row>
    <row r="29" spans="1:18" x14ac:dyDescent="0.35">
      <c r="A29" s="2" t="s">
        <v>9</v>
      </c>
      <c r="B29" s="1">
        <v>28748</v>
      </c>
      <c r="C29" s="1">
        <v>4465</v>
      </c>
      <c r="D29" s="1">
        <v>18</v>
      </c>
      <c r="E29" s="1">
        <v>96</v>
      </c>
      <c r="F29" s="1">
        <v>47</v>
      </c>
      <c r="G29" s="1">
        <v>11</v>
      </c>
      <c r="H29" s="1">
        <v>29</v>
      </c>
      <c r="I29" s="1">
        <v>70</v>
      </c>
      <c r="J29" s="2" t="s">
        <v>9</v>
      </c>
      <c r="K29" s="1">
        <v>21353</v>
      </c>
      <c r="L29" s="1">
        <v>1303</v>
      </c>
      <c r="M29" s="1">
        <v>27</v>
      </c>
      <c r="N29" s="1">
        <v>112</v>
      </c>
      <c r="O29" s="1">
        <v>746</v>
      </c>
      <c r="P29" s="1">
        <v>267</v>
      </c>
      <c r="Q29" s="1">
        <v>201</v>
      </c>
      <c r="R29" s="1">
        <v>3</v>
      </c>
    </row>
    <row r="30" spans="1:18" x14ac:dyDescent="0.35">
      <c r="A30" s="2" t="s">
        <v>10</v>
      </c>
      <c r="B30" s="1">
        <v>47757</v>
      </c>
      <c r="C30" s="1">
        <v>2235</v>
      </c>
      <c r="D30" s="1">
        <v>65</v>
      </c>
      <c r="E30" s="1">
        <v>382</v>
      </c>
      <c r="F30" s="1">
        <v>299</v>
      </c>
      <c r="G30" s="1">
        <v>247</v>
      </c>
      <c r="H30" s="1">
        <v>275</v>
      </c>
      <c r="I30" s="1">
        <v>318</v>
      </c>
      <c r="J30" s="2" t="s">
        <v>10</v>
      </c>
      <c r="K30" s="1">
        <v>705</v>
      </c>
      <c r="L30" s="1">
        <v>37624</v>
      </c>
      <c r="M30" s="1">
        <v>110</v>
      </c>
      <c r="N30" s="1">
        <v>251</v>
      </c>
      <c r="O30" s="1">
        <v>3055</v>
      </c>
      <c r="P30" s="1">
        <v>378</v>
      </c>
      <c r="Q30" s="1">
        <v>1760</v>
      </c>
      <c r="R30" s="1">
        <v>53</v>
      </c>
    </row>
    <row r="31" spans="1:18" x14ac:dyDescent="0.35">
      <c r="A31" s="2" t="s">
        <v>11</v>
      </c>
      <c r="B31" s="1">
        <v>4275</v>
      </c>
      <c r="C31" s="1">
        <v>244</v>
      </c>
      <c r="D31" s="1">
        <v>8</v>
      </c>
      <c r="E31" s="1">
        <v>23</v>
      </c>
      <c r="F31" s="1">
        <v>13</v>
      </c>
      <c r="G31" s="1">
        <v>5</v>
      </c>
      <c r="H31" s="1">
        <v>33</v>
      </c>
      <c r="I31" s="1">
        <v>19</v>
      </c>
      <c r="J31" s="2" t="s">
        <v>11</v>
      </c>
      <c r="K31" s="1">
        <v>91</v>
      </c>
      <c r="L31" s="1">
        <v>314</v>
      </c>
      <c r="M31" s="1">
        <v>2652</v>
      </c>
      <c r="N31" s="1">
        <v>13</v>
      </c>
      <c r="O31" s="1">
        <v>293</v>
      </c>
      <c r="P31" s="1">
        <v>482</v>
      </c>
      <c r="Q31" s="1">
        <v>82</v>
      </c>
      <c r="R31" s="1">
        <v>3</v>
      </c>
    </row>
    <row r="32" spans="1:18" x14ac:dyDescent="0.35">
      <c r="A32" s="2" t="s">
        <v>12</v>
      </c>
      <c r="B32" s="1">
        <v>17712</v>
      </c>
      <c r="C32" s="1">
        <v>2668</v>
      </c>
      <c r="D32" s="1">
        <v>22</v>
      </c>
      <c r="E32" s="1">
        <v>51</v>
      </c>
      <c r="F32" s="1">
        <v>15</v>
      </c>
      <c r="G32" s="1">
        <v>16</v>
      </c>
      <c r="H32" s="1">
        <v>34</v>
      </c>
      <c r="I32" s="1">
        <v>73</v>
      </c>
      <c r="J32" s="2" t="s">
        <v>12</v>
      </c>
      <c r="K32" s="1">
        <v>311</v>
      </c>
      <c r="L32" s="1">
        <v>2020</v>
      </c>
      <c r="M32" s="1">
        <v>25</v>
      </c>
      <c r="N32" s="1">
        <v>11179</v>
      </c>
      <c r="O32" s="1">
        <v>784</v>
      </c>
      <c r="P32" s="1">
        <v>83</v>
      </c>
      <c r="Q32" s="1">
        <v>427</v>
      </c>
      <c r="R32" s="1">
        <v>4</v>
      </c>
    </row>
    <row r="33" spans="1:18" x14ac:dyDescent="0.35">
      <c r="A33" s="2" t="s">
        <v>13</v>
      </c>
      <c r="B33" s="1">
        <v>43058</v>
      </c>
      <c r="C33" s="1">
        <v>3472</v>
      </c>
      <c r="D33" s="1">
        <v>81</v>
      </c>
      <c r="E33" s="1">
        <v>722</v>
      </c>
      <c r="F33" s="1">
        <v>511</v>
      </c>
      <c r="G33" s="1">
        <v>198</v>
      </c>
      <c r="H33" s="1">
        <v>441</v>
      </c>
      <c r="I33" s="1">
        <v>559</v>
      </c>
      <c r="J33" s="2" t="s">
        <v>13</v>
      </c>
      <c r="K33" s="1">
        <v>570</v>
      </c>
      <c r="L33" s="1">
        <v>8801</v>
      </c>
      <c r="M33" s="1">
        <v>157</v>
      </c>
      <c r="N33" s="1">
        <v>292</v>
      </c>
      <c r="O33" s="1">
        <v>25016</v>
      </c>
      <c r="P33" s="1">
        <v>676</v>
      </c>
      <c r="Q33" s="1">
        <v>1445</v>
      </c>
      <c r="R33" s="1">
        <v>117</v>
      </c>
    </row>
    <row r="34" spans="1:18" x14ac:dyDescent="0.35">
      <c r="A34" s="2" t="s">
        <v>14</v>
      </c>
      <c r="B34" s="1">
        <v>7300</v>
      </c>
      <c r="C34" s="1">
        <v>399</v>
      </c>
      <c r="D34" s="1">
        <v>2</v>
      </c>
      <c r="E34" s="1">
        <v>46</v>
      </c>
      <c r="F34" s="1">
        <v>28</v>
      </c>
      <c r="G34" s="1">
        <v>4</v>
      </c>
      <c r="H34" s="1">
        <v>27</v>
      </c>
      <c r="I34" s="1">
        <v>23</v>
      </c>
      <c r="J34" s="2" t="s">
        <v>14</v>
      </c>
      <c r="K34" s="1">
        <v>190</v>
      </c>
      <c r="L34" s="1">
        <v>563</v>
      </c>
      <c r="M34" s="1">
        <v>65</v>
      </c>
      <c r="N34" s="1">
        <v>39</v>
      </c>
      <c r="O34" s="1">
        <v>383</v>
      </c>
      <c r="P34" s="1">
        <v>5406</v>
      </c>
      <c r="Q34" s="1">
        <v>120</v>
      </c>
      <c r="R34" s="1">
        <v>5</v>
      </c>
    </row>
    <row r="35" spans="1:18" x14ac:dyDescent="0.35">
      <c r="A35" s="2" t="s">
        <v>15</v>
      </c>
      <c r="B35" s="1">
        <v>28626</v>
      </c>
      <c r="C35" s="1">
        <v>2089</v>
      </c>
      <c r="D35" s="1">
        <v>30</v>
      </c>
      <c r="E35" s="1">
        <v>213</v>
      </c>
      <c r="F35" s="1">
        <v>80</v>
      </c>
      <c r="G35" s="1">
        <v>75</v>
      </c>
      <c r="H35" s="1">
        <v>172</v>
      </c>
      <c r="I35" s="1">
        <v>216</v>
      </c>
      <c r="J35" s="2" t="s">
        <v>15</v>
      </c>
      <c r="K35" s="1">
        <v>398</v>
      </c>
      <c r="L35" s="1">
        <v>4157</v>
      </c>
      <c r="M35" s="1">
        <v>41</v>
      </c>
      <c r="N35" s="1">
        <v>244</v>
      </c>
      <c r="O35" s="1">
        <v>1797</v>
      </c>
      <c r="P35" s="1">
        <v>203</v>
      </c>
      <c r="Q35" s="1">
        <v>18905</v>
      </c>
      <c r="R35" s="1">
        <v>6</v>
      </c>
    </row>
    <row r="36" spans="1:18" x14ac:dyDescent="0.35">
      <c r="A36" s="2" t="s">
        <v>16</v>
      </c>
      <c r="B36" s="1">
        <v>2037</v>
      </c>
      <c r="C36" s="1">
        <v>267</v>
      </c>
      <c r="D36" s="1">
        <v>1</v>
      </c>
      <c r="E36" s="1">
        <v>16</v>
      </c>
      <c r="F36" s="1">
        <v>3</v>
      </c>
      <c r="G36" s="1">
        <v>3</v>
      </c>
      <c r="H36" s="1">
        <v>13</v>
      </c>
      <c r="I36" s="1">
        <v>17</v>
      </c>
      <c r="J36" s="2" t="s">
        <v>16</v>
      </c>
      <c r="K36" s="1">
        <v>25</v>
      </c>
      <c r="L36" s="1">
        <v>489</v>
      </c>
      <c r="M36" s="1">
        <v>7</v>
      </c>
      <c r="N36" s="1">
        <v>3</v>
      </c>
      <c r="O36" s="1">
        <v>372</v>
      </c>
      <c r="P36" s="1">
        <v>39</v>
      </c>
      <c r="Q36" s="1">
        <v>41</v>
      </c>
      <c r="R36" s="1">
        <v>741</v>
      </c>
    </row>
    <row r="37" spans="1:18" x14ac:dyDescent="0.35">
      <c r="A37" s="2" t="s">
        <v>34</v>
      </c>
      <c r="J37" s="2" t="s">
        <v>34</v>
      </c>
    </row>
    <row r="38" spans="1:18" x14ac:dyDescent="0.35">
      <c r="A38" s="2" t="s">
        <v>1</v>
      </c>
      <c r="B38" s="1">
        <v>389055</v>
      </c>
      <c r="C38" s="1">
        <v>106640</v>
      </c>
      <c r="D38" s="1">
        <v>6184</v>
      </c>
      <c r="E38" s="1">
        <v>22690</v>
      </c>
      <c r="F38" s="1">
        <v>4158</v>
      </c>
      <c r="G38" s="1">
        <v>4669</v>
      </c>
      <c r="H38" s="1">
        <v>7343</v>
      </c>
      <c r="I38" s="1">
        <v>33360</v>
      </c>
      <c r="J38" s="2" t="s">
        <v>1</v>
      </c>
      <c r="K38" s="1">
        <v>26631</v>
      </c>
      <c r="L38" s="1">
        <v>78256</v>
      </c>
      <c r="M38" s="1">
        <v>3188</v>
      </c>
      <c r="N38" s="1">
        <v>13189</v>
      </c>
      <c r="O38" s="1">
        <v>47517</v>
      </c>
      <c r="P38" s="1">
        <v>8797</v>
      </c>
      <c r="Q38" s="1">
        <v>25515</v>
      </c>
      <c r="R38" s="1">
        <v>918</v>
      </c>
    </row>
    <row r="39" spans="1:18" x14ac:dyDescent="0.35">
      <c r="A39" s="2" t="s">
        <v>2</v>
      </c>
      <c r="B39" s="1">
        <v>100235</v>
      </c>
      <c r="C39" s="1">
        <v>79992</v>
      </c>
      <c r="D39" s="1">
        <v>122</v>
      </c>
      <c r="E39" s="1">
        <v>445</v>
      </c>
      <c r="F39" s="1">
        <v>188</v>
      </c>
      <c r="G39" s="1">
        <v>82</v>
      </c>
      <c r="H39" s="1">
        <v>199</v>
      </c>
      <c r="I39" s="1">
        <v>1133</v>
      </c>
      <c r="J39" s="2" t="s">
        <v>2</v>
      </c>
      <c r="K39" s="1">
        <v>4017</v>
      </c>
      <c r="L39" s="1">
        <v>6134</v>
      </c>
      <c r="M39" s="1">
        <v>120</v>
      </c>
      <c r="N39" s="1">
        <v>1932</v>
      </c>
      <c r="O39" s="1">
        <v>3585</v>
      </c>
      <c r="P39" s="1">
        <v>623</v>
      </c>
      <c r="Q39" s="1">
        <v>1599</v>
      </c>
      <c r="R39" s="1">
        <v>64</v>
      </c>
    </row>
    <row r="40" spans="1:18" x14ac:dyDescent="0.35">
      <c r="A40" s="2" t="s">
        <v>3</v>
      </c>
      <c r="B40" s="1">
        <v>9858</v>
      </c>
      <c r="C40" s="1">
        <v>588</v>
      </c>
      <c r="D40" s="1">
        <v>4782</v>
      </c>
      <c r="E40" s="1">
        <v>647</v>
      </c>
      <c r="F40" s="1">
        <v>11</v>
      </c>
      <c r="G40" s="1">
        <v>10</v>
      </c>
      <c r="H40" s="1">
        <v>53</v>
      </c>
      <c r="I40" s="1">
        <v>1631</v>
      </c>
      <c r="J40" s="2" t="s">
        <v>3</v>
      </c>
      <c r="K40" s="1">
        <v>251</v>
      </c>
      <c r="L40" s="1">
        <v>973</v>
      </c>
      <c r="M40" s="1">
        <v>13</v>
      </c>
      <c r="N40" s="1">
        <v>107</v>
      </c>
      <c r="O40" s="1">
        <v>504</v>
      </c>
      <c r="P40" s="1">
        <v>52</v>
      </c>
      <c r="Q40" s="1">
        <v>235</v>
      </c>
      <c r="R40" s="1">
        <v>1</v>
      </c>
    </row>
    <row r="41" spans="1:18" x14ac:dyDescent="0.35">
      <c r="A41" s="2" t="s">
        <v>4</v>
      </c>
      <c r="B41" s="1">
        <v>27202</v>
      </c>
      <c r="C41" s="1">
        <v>1381</v>
      </c>
      <c r="D41" s="1">
        <v>249</v>
      </c>
      <c r="E41" s="1">
        <v>16474</v>
      </c>
      <c r="F41" s="1">
        <v>60</v>
      </c>
      <c r="G41" s="1">
        <v>59</v>
      </c>
      <c r="H41" s="1">
        <v>259</v>
      </c>
      <c r="I41" s="1">
        <v>2628</v>
      </c>
      <c r="J41" s="2" t="s">
        <v>4</v>
      </c>
      <c r="K41" s="1">
        <v>402</v>
      </c>
      <c r="L41" s="1">
        <v>2912</v>
      </c>
      <c r="M41" s="1">
        <v>54</v>
      </c>
      <c r="N41" s="1">
        <v>156</v>
      </c>
      <c r="O41" s="1">
        <v>1806</v>
      </c>
      <c r="P41" s="1">
        <v>197</v>
      </c>
      <c r="Q41" s="1">
        <v>557</v>
      </c>
      <c r="R41" s="1">
        <v>8</v>
      </c>
    </row>
    <row r="42" spans="1:18" x14ac:dyDescent="0.35">
      <c r="A42" s="2" t="s">
        <v>5</v>
      </c>
      <c r="B42" s="1">
        <v>7498</v>
      </c>
      <c r="C42" s="1">
        <v>640</v>
      </c>
      <c r="D42" s="1">
        <v>24</v>
      </c>
      <c r="E42" s="1">
        <v>86</v>
      </c>
      <c r="F42" s="1">
        <v>2653</v>
      </c>
      <c r="G42" s="1">
        <v>28</v>
      </c>
      <c r="H42" s="1">
        <v>85</v>
      </c>
      <c r="I42" s="1">
        <v>64</v>
      </c>
      <c r="J42" s="2" t="s">
        <v>5</v>
      </c>
      <c r="K42" s="1">
        <v>264</v>
      </c>
      <c r="L42" s="1">
        <v>1961</v>
      </c>
      <c r="M42" s="1">
        <v>48</v>
      </c>
      <c r="N42" s="1">
        <v>85</v>
      </c>
      <c r="O42" s="1">
        <v>1117</v>
      </c>
      <c r="P42" s="1">
        <v>125</v>
      </c>
      <c r="Q42" s="1">
        <v>316</v>
      </c>
      <c r="R42" s="1">
        <v>2</v>
      </c>
    </row>
    <row r="43" spans="1:18" x14ac:dyDescent="0.35">
      <c r="A43" s="2" t="s">
        <v>6</v>
      </c>
      <c r="B43" s="1">
        <v>12322</v>
      </c>
      <c r="C43" s="1">
        <v>1009</v>
      </c>
      <c r="D43" s="1">
        <v>35</v>
      </c>
      <c r="E43" s="1">
        <v>258</v>
      </c>
      <c r="F43" s="1">
        <v>124</v>
      </c>
      <c r="G43" s="1">
        <v>3878</v>
      </c>
      <c r="H43" s="1">
        <v>257</v>
      </c>
      <c r="I43" s="1">
        <v>186</v>
      </c>
      <c r="J43" s="2" t="s">
        <v>6</v>
      </c>
      <c r="K43" s="1">
        <v>332</v>
      </c>
      <c r="L43" s="1">
        <v>3342</v>
      </c>
      <c r="M43" s="1">
        <v>54</v>
      </c>
      <c r="N43" s="1">
        <v>113</v>
      </c>
      <c r="O43" s="1">
        <v>2094</v>
      </c>
      <c r="P43" s="1">
        <v>188</v>
      </c>
      <c r="Q43" s="1">
        <v>448</v>
      </c>
      <c r="R43" s="1">
        <v>4</v>
      </c>
    </row>
    <row r="44" spans="1:18" x14ac:dyDescent="0.35">
      <c r="A44" s="2" t="s">
        <v>7</v>
      </c>
      <c r="B44" s="1">
        <v>11294</v>
      </c>
      <c r="C44" s="1">
        <v>949</v>
      </c>
      <c r="D44" s="1">
        <v>58</v>
      </c>
      <c r="E44" s="1">
        <v>264</v>
      </c>
      <c r="F44" s="1">
        <v>53</v>
      </c>
      <c r="G44" s="1">
        <v>69</v>
      </c>
      <c r="H44" s="1">
        <v>5240</v>
      </c>
      <c r="I44" s="1">
        <v>167</v>
      </c>
      <c r="J44" s="2" t="s">
        <v>7</v>
      </c>
      <c r="K44" s="1">
        <v>267</v>
      </c>
      <c r="L44" s="1">
        <v>2013</v>
      </c>
      <c r="M44" s="1">
        <v>35</v>
      </c>
      <c r="N44" s="1">
        <v>78</v>
      </c>
      <c r="O44" s="1">
        <v>1505</v>
      </c>
      <c r="P44" s="1">
        <v>121</v>
      </c>
      <c r="Q44" s="1">
        <v>474</v>
      </c>
      <c r="R44" s="1">
        <v>1</v>
      </c>
    </row>
    <row r="45" spans="1:18" x14ac:dyDescent="0.35">
      <c r="A45" s="2" t="s">
        <v>8</v>
      </c>
      <c r="B45" s="1">
        <v>42243</v>
      </c>
      <c r="C45" s="1">
        <v>2040</v>
      </c>
      <c r="D45" s="1">
        <v>583</v>
      </c>
      <c r="E45" s="1">
        <v>2635</v>
      </c>
      <c r="F45" s="1">
        <v>26</v>
      </c>
      <c r="G45" s="1">
        <v>18</v>
      </c>
      <c r="H45" s="1">
        <v>97</v>
      </c>
      <c r="I45" s="1">
        <v>26031</v>
      </c>
      <c r="J45" s="2" t="s">
        <v>8</v>
      </c>
      <c r="K45" s="1">
        <v>322</v>
      </c>
      <c r="L45" s="1">
        <v>6622</v>
      </c>
      <c r="M45" s="1">
        <v>29</v>
      </c>
      <c r="N45" s="1">
        <v>166</v>
      </c>
      <c r="O45" s="1">
        <v>2461</v>
      </c>
      <c r="P45" s="1">
        <v>296</v>
      </c>
      <c r="Q45" s="1">
        <v>912</v>
      </c>
      <c r="R45" s="1">
        <v>5</v>
      </c>
    </row>
    <row r="46" spans="1:18" x14ac:dyDescent="0.35">
      <c r="A46" s="2" t="s">
        <v>9</v>
      </c>
      <c r="B46" s="1">
        <v>27223</v>
      </c>
      <c r="C46" s="1">
        <v>5681</v>
      </c>
      <c r="D46" s="1">
        <v>24</v>
      </c>
      <c r="E46" s="1">
        <v>110</v>
      </c>
      <c r="F46" s="1">
        <v>65</v>
      </c>
      <c r="G46" s="1">
        <v>24</v>
      </c>
      <c r="H46" s="1">
        <v>54</v>
      </c>
      <c r="I46" s="1">
        <v>107</v>
      </c>
      <c r="J46" s="2" t="s">
        <v>9</v>
      </c>
      <c r="K46" s="1">
        <v>17798</v>
      </c>
      <c r="L46" s="1">
        <v>1544</v>
      </c>
      <c r="M46" s="1">
        <v>61</v>
      </c>
      <c r="N46" s="1">
        <v>189</v>
      </c>
      <c r="O46" s="1">
        <v>874</v>
      </c>
      <c r="P46" s="1">
        <v>404</v>
      </c>
      <c r="Q46" s="1">
        <v>284</v>
      </c>
      <c r="R46" s="1">
        <v>4</v>
      </c>
    </row>
    <row r="47" spans="1:18" x14ac:dyDescent="0.35">
      <c r="A47" s="2" t="s">
        <v>10</v>
      </c>
      <c r="B47" s="1">
        <v>45588</v>
      </c>
      <c r="C47" s="1">
        <v>2378</v>
      </c>
      <c r="D47" s="1">
        <v>77</v>
      </c>
      <c r="E47" s="1">
        <v>379</v>
      </c>
      <c r="F47" s="1">
        <v>312</v>
      </c>
      <c r="G47" s="1">
        <v>208</v>
      </c>
      <c r="H47" s="1">
        <v>268</v>
      </c>
      <c r="I47" s="1">
        <v>336</v>
      </c>
      <c r="J47" s="2" t="s">
        <v>10</v>
      </c>
      <c r="K47" s="1">
        <v>704</v>
      </c>
      <c r="L47" s="1">
        <v>33855</v>
      </c>
      <c r="M47" s="1">
        <v>141</v>
      </c>
      <c r="N47" s="1">
        <v>389</v>
      </c>
      <c r="O47" s="1">
        <v>3675</v>
      </c>
      <c r="P47" s="1">
        <v>565</v>
      </c>
      <c r="Q47" s="1">
        <v>2260</v>
      </c>
      <c r="R47" s="1">
        <v>41</v>
      </c>
    </row>
    <row r="48" spans="1:18" x14ac:dyDescent="0.35">
      <c r="A48" s="2" t="s">
        <v>11</v>
      </c>
      <c r="B48" s="1">
        <v>4067</v>
      </c>
      <c r="C48" s="1">
        <v>263</v>
      </c>
      <c r="D48" s="1">
        <v>11</v>
      </c>
      <c r="E48" s="1">
        <v>34</v>
      </c>
      <c r="F48" s="1">
        <v>24</v>
      </c>
      <c r="G48" s="1">
        <v>4</v>
      </c>
      <c r="H48" s="1">
        <v>23</v>
      </c>
      <c r="I48" s="1">
        <v>24</v>
      </c>
      <c r="J48" s="2" t="s">
        <v>11</v>
      </c>
      <c r="K48" s="1">
        <v>129</v>
      </c>
      <c r="L48" s="1">
        <v>438</v>
      </c>
      <c r="M48" s="1">
        <v>2218</v>
      </c>
      <c r="N48" s="1">
        <v>37</v>
      </c>
      <c r="O48" s="1">
        <v>299</v>
      </c>
      <c r="P48" s="1">
        <v>446</v>
      </c>
      <c r="Q48" s="1">
        <v>115</v>
      </c>
      <c r="R48" s="1">
        <v>2</v>
      </c>
    </row>
    <row r="49" spans="1:18" x14ac:dyDescent="0.35">
      <c r="A49" s="2" t="s">
        <v>12</v>
      </c>
      <c r="B49" s="1">
        <v>16934</v>
      </c>
      <c r="C49" s="1">
        <v>3488</v>
      </c>
      <c r="D49" s="1">
        <v>45</v>
      </c>
      <c r="E49" s="1">
        <v>68</v>
      </c>
      <c r="F49" s="1">
        <v>27</v>
      </c>
      <c r="G49" s="1">
        <v>14</v>
      </c>
      <c r="H49" s="1">
        <v>50</v>
      </c>
      <c r="I49" s="1">
        <v>81</v>
      </c>
      <c r="J49" s="2" t="s">
        <v>12</v>
      </c>
      <c r="K49" s="1">
        <v>338</v>
      </c>
      <c r="L49" s="1">
        <v>2007</v>
      </c>
      <c r="M49" s="1">
        <v>38</v>
      </c>
      <c r="N49" s="1">
        <v>9147</v>
      </c>
      <c r="O49" s="1">
        <v>866</v>
      </c>
      <c r="P49" s="1">
        <v>133</v>
      </c>
      <c r="Q49" s="1">
        <v>627</v>
      </c>
      <c r="R49" s="1">
        <v>5</v>
      </c>
    </row>
    <row r="50" spans="1:18" x14ac:dyDescent="0.35">
      <c r="A50" s="2" t="s">
        <v>13</v>
      </c>
      <c r="B50" s="1">
        <v>42149</v>
      </c>
      <c r="C50" s="1">
        <v>3768</v>
      </c>
      <c r="D50" s="1">
        <v>97</v>
      </c>
      <c r="E50" s="1">
        <v>672</v>
      </c>
      <c r="F50" s="1">
        <v>443</v>
      </c>
      <c r="G50" s="1">
        <v>183</v>
      </c>
      <c r="H50" s="1">
        <v>466</v>
      </c>
      <c r="I50" s="1">
        <v>544</v>
      </c>
      <c r="J50" s="2" t="s">
        <v>13</v>
      </c>
      <c r="K50" s="1">
        <v>679</v>
      </c>
      <c r="L50" s="1">
        <v>9348</v>
      </c>
      <c r="M50" s="1">
        <v>167</v>
      </c>
      <c r="N50" s="1">
        <v>342</v>
      </c>
      <c r="O50" s="1">
        <v>22815</v>
      </c>
      <c r="P50" s="1">
        <v>761</v>
      </c>
      <c r="Q50" s="1">
        <v>1745</v>
      </c>
      <c r="R50" s="1">
        <v>119</v>
      </c>
    </row>
    <row r="51" spans="1:18" x14ac:dyDescent="0.35">
      <c r="A51" s="2" t="s">
        <v>14</v>
      </c>
      <c r="B51" s="1">
        <v>7017</v>
      </c>
      <c r="C51" s="1">
        <v>520</v>
      </c>
      <c r="D51" s="1">
        <v>3</v>
      </c>
      <c r="E51" s="1">
        <v>38</v>
      </c>
      <c r="F51" s="1">
        <v>34</v>
      </c>
      <c r="G51" s="1">
        <v>11</v>
      </c>
      <c r="H51" s="1">
        <v>33</v>
      </c>
      <c r="I51" s="1">
        <v>34</v>
      </c>
      <c r="J51" s="2" t="s">
        <v>14</v>
      </c>
      <c r="K51" s="1">
        <v>307</v>
      </c>
      <c r="L51" s="1">
        <v>808</v>
      </c>
      <c r="M51" s="1">
        <v>110</v>
      </c>
      <c r="N51" s="1">
        <v>50</v>
      </c>
      <c r="O51" s="1">
        <v>445</v>
      </c>
      <c r="P51" s="1">
        <v>4414</v>
      </c>
      <c r="Q51" s="1">
        <v>208</v>
      </c>
      <c r="R51" s="1">
        <v>2</v>
      </c>
    </row>
    <row r="52" spans="1:18" x14ac:dyDescent="0.35">
      <c r="A52" s="2" t="s">
        <v>15</v>
      </c>
      <c r="B52" s="1">
        <v>27189</v>
      </c>
      <c r="C52" s="1">
        <v>2138</v>
      </c>
      <c r="D52" s="1">
        <v>57</v>
      </c>
      <c r="E52" s="1">
        <v>221</v>
      </c>
      <c r="F52" s="1">
        <v>108</v>
      </c>
      <c r="G52" s="1">
        <v>67</v>
      </c>
      <c r="H52" s="1">
        <v>214</v>
      </c>
      <c r="I52" s="1">
        <v>203</v>
      </c>
      <c r="J52" s="2" t="s">
        <v>15</v>
      </c>
      <c r="K52" s="1">
        <v>446</v>
      </c>
      <c r="L52" s="1">
        <v>5120</v>
      </c>
      <c r="M52" s="1">
        <v>83</v>
      </c>
      <c r="N52" s="1">
        <v>321</v>
      </c>
      <c r="O52" s="1">
        <v>2392</v>
      </c>
      <c r="P52" s="1">
        <v>314</v>
      </c>
      <c r="Q52" s="1">
        <v>15496</v>
      </c>
      <c r="R52" s="1">
        <v>9</v>
      </c>
    </row>
    <row r="53" spans="1:18" x14ac:dyDescent="0.35">
      <c r="A53" s="2" t="s">
        <v>16</v>
      </c>
      <c r="B53" s="1">
        <v>1894</v>
      </c>
      <c r="C53" s="1">
        <v>233</v>
      </c>
      <c r="D53" s="1">
        <v>3</v>
      </c>
      <c r="E53" s="1">
        <v>20</v>
      </c>
      <c r="F53" s="1">
        <v>5</v>
      </c>
      <c r="G53" s="1">
        <v>6</v>
      </c>
      <c r="H53" s="1">
        <v>9</v>
      </c>
      <c r="I53" s="1">
        <v>10</v>
      </c>
      <c r="J53" s="2" t="s">
        <v>16</v>
      </c>
      <c r="K53" s="1">
        <v>25</v>
      </c>
      <c r="L53" s="1">
        <v>443</v>
      </c>
      <c r="M53" s="1">
        <v>8</v>
      </c>
      <c r="N53" s="1">
        <v>6</v>
      </c>
      <c r="O53" s="1">
        <v>407</v>
      </c>
      <c r="P53" s="1">
        <v>38</v>
      </c>
      <c r="Q53" s="1">
        <v>38</v>
      </c>
      <c r="R53" s="1">
        <v>643</v>
      </c>
    </row>
    <row r="54" spans="1:18" x14ac:dyDescent="0.35">
      <c r="A54" s="2" t="s">
        <v>35</v>
      </c>
      <c r="J54" s="2" t="s">
        <v>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904D-F1A6-46F7-A30A-73C61C6A8397}">
  <dimension ref="A1:R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115</v>
      </c>
      <c r="J1" s="2" t="s">
        <v>115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2</v>
      </c>
      <c r="B5" s="1">
        <v>216761</v>
      </c>
      <c r="C5" s="1">
        <v>211981</v>
      </c>
      <c r="D5" s="1">
        <v>44</v>
      </c>
      <c r="E5" s="1">
        <v>101</v>
      </c>
      <c r="F5" s="1">
        <v>48</v>
      </c>
      <c r="G5" s="1">
        <v>11</v>
      </c>
      <c r="H5" s="1">
        <v>28</v>
      </c>
      <c r="I5" s="1">
        <v>1571</v>
      </c>
      <c r="J5" s="2" t="s">
        <v>2</v>
      </c>
      <c r="K5" s="1">
        <v>683</v>
      </c>
      <c r="L5" s="1">
        <v>1406</v>
      </c>
      <c r="M5" s="1">
        <v>23</v>
      </c>
      <c r="N5" s="1">
        <v>157</v>
      </c>
      <c r="O5" s="1">
        <v>478</v>
      </c>
      <c r="P5" s="1">
        <v>49</v>
      </c>
      <c r="Q5" s="1">
        <v>181</v>
      </c>
      <c r="R5" s="1">
        <v>0</v>
      </c>
    </row>
    <row r="6" spans="1:18" x14ac:dyDescent="0.35">
      <c r="A6" s="2" t="s">
        <v>3</v>
      </c>
      <c r="B6" s="1">
        <v>14115</v>
      </c>
      <c r="C6" s="1">
        <v>79</v>
      </c>
      <c r="D6" s="1">
        <v>12680</v>
      </c>
      <c r="E6" s="1">
        <v>237</v>
      </c>
      <c r="F6" s="1">
        <v>3</v>
      </c>
      <c r="G6" s="1">
        <v>3</v>
      </c>
      <c r="H6" s="1">
        <v>8</v>
      </c>
      <c r="I6" s="1">
        <v>463</v>
      </c>
      <c r="J6" s="2" t="s">
        <v>3</v>
      </c>
      <c r="K6" s="1">
        <v>371</v>
      </c>
      <c r="L6" s="1">
        <v>106</v>
      </c>
      <c r="M6" s="1">
        <v>0</v>
      </c>
      <c r="N6" s="1">
        <v>23</v>
      </c>
      <c r="O6" s="1">
        <v>121</v>
      </c>
      <c r="P6" s="1">
        <v>1</v>
      </c>
      <c r="Q6" s="1">
        <v>17</v>
      </c>
      <c r="R6" s="1">
        <v>3</v>
      </c>
    </row>
    <row r="7" spans="1:18" x14ac:dyDescent="0.35">
      <c r="A7" s="2" t="s">
        <v>4</v>
      </c>
      <c r="B7" s="1">
        <v>48127</v>
      </c>
      <c r="C7" s="1">
        <v>149</v>
      </c>
      <c r="D7" s="1">
        <v>49</v>
      </c>
      <c r="E7" s="1">
        <v>45899</v>
      </c>
      <c r="F7" s="1">
        <v>7</v>
      </c>
      <c r="G7" s="1">
        <v>6</v>
      </c>
      <c r="H7" s="1">
        <v>23</v>
      </c>
      <c r="I7" s="1">
        <v>895</v>
      </c>
      <c r="J7" s="2" t="s">
        <v>4</v>
      </c>
      <c r="K7" s="1">
        <v>413</v>
      </c>
      <c r="L7" s="1">
        <v>350</v>
      </c>
      <c r="M7" s="1">
        <v>7</v>
      </c>
      <c r="N7" s="1">
        <v>6</v>
      </c>
      <c r="O7" s="1">
        <v>223</v>
      </c>
      <c r="P7" s="1">
        <v>27</v>
      </c>
      <c r="Q7" s="1">
        <v>73</v>
      </c>
      <c r="R7" s="1">
        <v>0</v>
      </c>
    </row>
    <row r="8" spans="1:18" x14ac:dyDescent="0.35">
      <c r="A8" s="2" t="s">
        <v>5</v>
      </c>
      <c r="B8" s="1">
        <v>11264</v>
      </c>
      <c r="C8" s="1">
        <v>92</v>
      </c>
      <c r="D8" s="1">
        <v>2</v>
      </c>
      <c r="E8" s="1">
        <v>16</v>
      </c>
      <c r="F8" s="1">
        <v>8742</v>
      </c>
      <c r="G8" s="1">
        <v>1</v>
      </c>
      <c r="H8" s="1">
        <v>12</v>
      </c>
      <c r="I8" s="1">
        <v>44</v>
      </c>
      <c r="J8" s="2" t="s">
        <v>5</v>
      </c>
      <c r="K8" s="1">
        <v>130</v>
      </c>
      <c r="L8" s="1">
        <v>1988</v>
      </c>
      <c r="M8" s="1">
        <v>6</v>
      </c>
      <c r="N8" s="1">
        <v>4</v>
      </c>
      <c r="O8" s="1">
        <v>154</v>
      </c>
      <c r="P8" s="1">
        <v>4</v>
      </c>
      <c r="Q8" s="1">
        <v>69</v>
      </c>
      <c r="R8" s="1">
        <v>0</v>
      </c>
    </row>
    <row r="9" spans="1:18" x14ac:dyDescent="0.35">
      <c r="A9" s="2" t="s">
        <v>6</v>
      </c>
      <c r="B9" s="1">
        <v>10858</v>
      </c>
      <c r="C9" s="1">
        <v>108</v>
      </c>
      <c r="D9" s="1">
        <v>0</v>
      </c>
      <c r="E9" s="1">
        <v>131</v>
      </c>
      <c r="F9" s="1">
        <v>1</v>
      </c>
      <c r="G9" s="1">
        <v>9717</v>
      </c>
      <c r="H9" s="1">
        <v>19</v>
      </c>
      <c r="I9" s="1">
        <v>25</v>
      </c>
      <c r="J9" s="2" t="s">
        <v>6</v>
      </c>
      <c r="K9" s="1">
        <v>231</v>
      </c>
      <c r="L9" s="1">
        <v>383</v>
      </c>
      <c r="M9" s="1">
        <v>3</v>
      </c>
      <c r="N9" s="1">
        <v>15</v>
      </c>
      <c r="O9" s="1">
        <v>179</v>
      </c>
      <c r="P9" s="1">
        <v>10</v>
      </c>
      <c r="Q9" s="1">
        <v>36</v>
      </c>
      <c r="R9" s="1">
        <v>0</v>
      </c>
    </row>
    <row r="10" spans="1:18" x14ac:dyDescent="0.35">
      <c r="A10" s="2" t="s">
        <v>7</v>
      </c>
      <c r="B10" s="1">
        <v>16008</v>
      </c>
      <c r="C10" s="1">
        <v>131</v>
      </c>
      <c r="D10" s="1">
        <v>7</v>
      </c>
      <c r="E10" s="1">
        <v>35</v>
      </c>
      <c r="F10" s="1">
        <v>12</v>
      </c>
      <c r="G10" s="1">
        <v>16</v>
      </c>
      <c r="H10" s="1">
        <v>14967</v>
      </c>
      <c r="I10" s="1">
        <v>37</v>
      </c>
      <c r="J10" s="2" t="s">
        <v>7</v>
      </c>
      <c r="K10" s="1">
        <v>210</v>
      </c>
      <c r="L10" s="1">
        <v>342</v>
      </c>
      <c r="M10" s="1">
        <v>0</v>
      </c>
      <c r="N10" s="1">
        <v>14</v>
      </c>
      <c r="O10" s="1">
        <v>167</v>
      </c>
      <c r="P10" s="1">
        <v>8</v>
      </c>
      <c r="Q10" s="1">
        <v>62</v>
      </c>
      <c r="R10" s="1">
        <v>0</v>
      </c>
    </row>
    <row r="11" spans="1:18" x14ac:dyDescent="0.35">
      <c r="A11" s="2" t="s">
        <v>8</v>
      </c>
      <c r="B11" s="1">
        <v>67862</v>
      </c>
      <c r="C11" s="1">
        <v>295</v>
      </c>
      <c r="D11" s="1">
        <v>82</v>
      </c>
      <c r="E11" s="1">
        <v>342</v>
      </c>
      <c r="F11" s="1">
        <v>9</v>
      </c>
      <c r="G11" s="1">
        <v>1</v>
      </c>
      <c r="H11" s="1">
        <v>4</v>
      </c>
      <c r="I11" s="1">
        <v>64089</v>
      </c>
      <c r="J11" s="2" t="s">
        <v>8</v>
      </c>
      <c r="K11" s="1">
        <v>81</v>
      </c>
      <c r="L11" s="1">
        <v>2641</v>
      </c>
      <c r="M11" s="1">
        <v>15</v>
      </c>
      <c r="N11" s="1">
        <v>12</v>
      </c>
      <c r="O11" s="1">
        <v>225</v>
      </c>
      <c r="P11" s="1">
        <v>11</v>
      </c>
      <c r="Q11" s="1">
        <v>55</v>
      </c>
      <c r="R11" s="1">
        <v>0</v>
      </c>
    </row>
    <row r="12" spans="1:18" x14ac:dyDescent="0.35">
      <c r="A12" s="2" t="s">
        <v>9</v>
      </c>
      <c r="B12" s="1">
        <v>52476</v>
      </c>
      <c r="C12" s="1">
        <v>598</v>
      </c>
      <c r="D12" s="1">
        <v>6</v>
      </c>
      <c r="E12" s="1">
        <v>43</v>
      </c>
      <c r="F12" s="1">
        <v>6</v>
      </c>
      <c r="G12" s="1">
        <v>8</v>
      </c>
      <c r="H12" s="1">
        <v>8</v>
      </c>
      <c r="I12" s="1">
        <v>35</v>
      </c>
      <c r="J12" s="2" t="s">
        <v>9</v>
      </c>
      <c r="K12" s="1">
        <v>51349</v>
      </c>
      <c r="L12" s="1">
        <v>191</v>
      </c>
      <c r="M12" s="1">
        <v>2</v>
      </c>
      <c r="N12" s="1">
        <v>16</v>
      </c>
      <c r="O12" s="1">
        <v>157</v>
      </c>
      <c r="P12" s="1">
        <v>25</v>
      </c>
      <c r="Q12" s="1">
        <v>32</v>
      </c>
      <c r="R12" s="1">
        <v>0</v>
      </c>
    </row>
    <row r="13" spans="1:18" x14ac:dyDescent="0.35">
      <c r="A13" s="2" t="s">
        <v>10</v>
      </c>
      <c r="B13" s="1">
        <v>150917</v>
      </c>
      <c r="C13" s="1">
        <v>746</v>
      </c>
      <c r="D13" s="1">
        <v>13</v>
      </c>
      <c r="E13" s="1">
        <v>144</v>
      </c>
      <c r="F13" s="1">
        <v>77</v>
      </c>
      <c r="G13" s="1">
        <v>97</v>
      </c>
      <c r="H13" s="1">
        <v>77</v>
      </c>
      <c r="I13" s="1">
        <v>159</v>
      </c>
      <c r="J13" s="2" t="s">
        <v>10</v>
      </c>
      <c r="K13" s="1">
        <v>555</v>
      </c>
      <c r="L13" s="1">
        <v>147188</v>
      </c>
      <c r="M13" s="1">
        <v>39</v>
      </c>
      <c r="N13" s="1">
        <v>75</v>
      </c>
      <c r="O13" s="1">
        <v>1353</v>
      </c>
      <c r="P13" s="1">
        <v>54</v>
      </c>
      <c r="Q13" s="1">
        <v>336</v>
      </c>
      <c r="R13" s="1">
        <v>4</v>
      </c>
    </row>
    <row r="14" spans="1:18" x14ac:dyDescent="0.35">
      <c r="A14" s="2" t="s">
        <v>11</v>
      </c>
      <c r="B14" s="1">
        <v>7421</v>
      </c>
      <c r="C14" s="1">
        <v>64</v>
      </c>
      <c r="D14" s="1">
        <v>0</v>
      </c>
      <c r="E14" s="1">
        <v>1</v>
      </c>
      <c r="F14" s="1">
        <v>1</v>
      </c>
      <c r="G14" s="1">
        <v>5</v>
      </c>
      <c r="H14" s="1">
        <v>1</v>
      </c>
      <c r="I14" s="1">
        <v>6</v>
      </c>
      <c r="J14" s="2" t="s">
        <v>11</v>
      </c>
      <c r="K14" s="1">
        <v>55</v>
      </c>
      <c r="L14" s="1">
        <v>62</v>
      </c>
      <c r="M14" s="1">
        <v>6353</v>
      </c>
      <c r="N14" s="1">
        <v>10</v>
      </c>
      <c r="O14" s="1">
        <v>73</v>
      </c>
      <c r="P14" s="1">
        <v>743</v>
      </c>
      <c r="Q14" s="1">
        <v>47</v>
      </c>
      <c r="R14" s="1">
        <v>0</v>
      </c>
    </row>
    <row r="15" spans="1:18" x14ac:dyDescent="0.35">
      <c r="A15" s="2" t="s">
        <v>12</v>
      </c>
      <c r="B15" s="1">
        <v>27651</v>
      </c>
      <c r="C15" s="1">
        <v>520</v>
      </c>
      <c r="D15" s="1">
        <v>5</v>
      </c>
      <c r="E15" s="1">
        <v>10</v>
      </c>
      <c r="F15" s="1">
        <v>0</v>
      </c>
      <c r="G15" s="1">
        <v>0</v>
      </c>
      <c r="H15" s="1">
        <v>8</v>
      </c>
      <c r="I15" s="1">
        <v>33</v>
      </c>
      <c r="J15" s="2" t="s">
        <v>12</v>
      </c>
      <c r="K15" s="1">
        <v>162</v>
      </c>
      <c r="L15" s="1">
        <v>170</v>
      </c>
      <c r="M15" s="1">
        <v>10</v>
      </c>
      <c r="N15" s="1">
        <v>26417</v>
      </c>
      <c r="O15" s="1">
        <v>172</v>
      </c>
      <c r="P15" s="1">
        <v>20</v>
      </c>
      <c r="Q15" s="1">
        <v>123</v>
      </c>
      <c r="R15" s="1">
        <v>1</v>
      </c>
    </row>
    <row r="16" spans="1:18" x14ac:dyDescent="0.35">
      <c r="A16" s="2" t="s">
        <v>13</v>
      </c>
      <c r="B16" s="1">
        <v>94014</v>
      </c>
      <c r="C16" s="1">
        <v>635</v>
      </c>
      <c r="D16" s="1">
        <v>28</v>
      </c>
      <c r="E16" s="1">
        <v>130</v>
      </c>
      <c r="F16" s="1">
        <v>53</v>
      </c>
      <c r="G16" s="1">
        <v>61</v>
      </c>
      <c r="H16" s="1">
        <v>244</v>
      </c>
      <c r="I16" s="1">
        <v>176</v>
      </c>
      <c r="J16" s="2" t="s">
        <v>13</v>
      </c>
      <c r="K16" s="1">
        <v>183</v>
      </c>
      <c r="L16" s="1">
        <v>968</v>
      </c>
      <c r="M16" s="1">
        <v>43</v>
      </c>
      <c r="N16" s="1">
        <v>71</v>
      </c>
      <c r="O16" s="1">
        <v>90358</v>
      </c>
      <c r="P16" s="1">
        <v>687</v>
      </c>
      <c r="Q16" s="1">
        <v>368</v>
      </c>
      <c r="R16" s="1">
        <v>9</v>
      </c>
    </row>
    <row r="17" spans="1:18" x14ac:dyDescent="0.35">
      <c r="A17" s="2" t="s">
        <v>14</v>
      </c>
      <c r="B17" s="1">
        <v>16657</v>
      </c>
      <c r="C17" s="1">
        <v>51</v>
      </c>
      <c r="D17" s="1">
        <v>0</v>
      </c>
      <c r="E17" s="1">
        <v>14</v>
      </c>
      <c r="F17" s="1">
        <v>8</v>
      </c>
      <c r="G17" s="1">
        <v>2</v>
      </c>
      <c r="H17" s="1">
        <v>2</v>
      </c>
      <c r="I17" s="1">
        <v>6</v>
      </c>
      <c r="J17" s="2" t="s">
        <v>14</v>
      </c>
      <c r="K17" s="1">
        <v>61</v>
      </c>
      <c r="L17" s="1">
        <v>111</v>
      </c>
      <c r="M17" s="1">
        <v>17</v>
      </c>
      <c r="N17" s="1">
        <v>2</v>
      </c>
      <c r="O17" s="1">
        <v>228</v>
      </c>
      <c r="P17" s="1">
        <v>16105</v>
      </c>
      <c r="Q17" s="1">
        <v>44</v>
      </c>
      <c r="R17" s="1">
        <v>6</v>
      </c>
    </row>
    <row r="18" spans="1:18" x14ac:dyDescent="0.35">
      <c r="A18" s="2" t="s">
        <v>15</v>
      </c>
      <c r="B18" s="1">
        <v>52409</v>
      </c>
      <c r="C18" s="1">
        <v>298</v>
      </c>
      <c r="D18" s="1">
        <v>2</v>
      </c>
      <c r="E18" s="1">
        <v>48</v>
      </c>
      <c r="F18" s="1">
        <v>13</v>
      </c>
      <c r="G18" s="1">
        <v>19</v>
      </c>
      <c r="H18" s="1">
        <v>10</v>
      </c>
      <c r="I18" s="1">
        <v>44</v>
      </c>
      <c r="J18" s="2" t="s">
        <v>15</v>
      </c>
      <c r="K18" s="1">
        <v>101</v>
      </c>
      <c r="L18" s="1">
        <v>660</v>
      </c>
      <c r="M18" s="1">
        <v>13</v>
      </c>
      <c r="N18" s="1">
        <v>94</v>
      </c>
      <c r="O18" s="1">
        <v>273</v>
      </c>
      <c r="P18" s="1">
        <v>40</v>
      </c>
      <c r="Q18" s="1">
        <v>50794</v>
      </c>
      <c r="R18" s="1">
        <v>0</v>
      </c>
    </row>
    <row r="19" spans="1:18" x14ac:dyDescent="0.35">
      <c r="A19" s="2" t="s">
        <v>16</v>
      </c>
      <c r="B19" s="1">
        <v>2077</v>
      </c>
      <c r="C19" s="1">
        <v>11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3</v>
      </c>
      <c r="J19" s="2" t="s">
        <v>16</v>
      </c>
      <c r="K19" s="1">
        <v>1</v>
      </c>
      <c r="L19" s="1">
        <v>44</v>
      </c>
      <c r="M19" s="1">
        <v>2</v>
      </c>
      <c r="N19" s="1">
        <v>6</v>
      </c>
      <c r="O19" s="1">
        <v>43</v>
      </c>
      <c r="P19" s="1">
        <v>28</v>
      </c>
      <c r="Q19" s="1">
        <v>32</v>
      </c>
      <c r="R19" s="1">
        <v>1906</v>
      </c>
    </row>
    <row r="20" spans="1:18" x14ac:dyDescent="0.35">
      <c r="A20" s="2" t="s">
        <v>33</v>
      </c>
      <c r="J20" s="2" t="s">
        <v>33</v>
      </c>
    </row>
    <row r="21" spans="1:18" x14ac:dyDescent="0.35">
      <c r="A21" s="2" t="s">
        <v>1</v>
      </c>
      <c r="B21" s="1">
        <v>404075</v>
      </c>
      <c r="C21" s="1">
        <v>111029</v>
      </c>
      <c r="D21" s="1">
        <v>6779</v>
      </c>
      <c r="E21" s="1">
        <v>24651</v>
      </c>
      <c r="F21" s="1">
        <v>4844</v>
      </c>
      <c r="G21" s="1">
        <v>5289</v>
      </c>
      <c r="H21" s="1">
        <v>8082</v>
      </c>
      <c r="I21" s="1">
        <v>34346</v>
      </c>
      <c r="J21" s="2" t="s">
        <v>1</v>
      </c>
      <c r="K21" s="1">
        <v>28504</v>
      </c>
      <c r="L21" s="1">
        <v>79086</v>
      </c>
      <c r="M21" s="1">
        <v>3349</v>
      </c>
      <c r="N21" s="1">
        <v>13782</v>
      </c>
      <c r="O21" s="1">
        <v>47369</v>
      </c>
      <c r="P21" s="1">
        <v>9082</v>
      </c>
      <c r="Q21" s="1">
        <v>26868</v>
      </c>
      <c r="R21" s="1">
        <v>1015</v>
      </c>
    </row>
    <row r="22" spans="1:18" x14ac:dyDescent="0.35">
      <c r="A22" s="2" t="s">
        <v>2</v>
      </c>
      <c r="B22" s="1">
        <v>110768</v>
      </c>
      <c r="C22" s="1">
        <v>108201</v>
      </c>
      <c r="D22" s="1">
        <v>20</v>
      </c>
      <c r="E22" s="1">
        <v>60</v>
      </c>
      <c r="F22" s="1">
        <v>24</v>
      </c>
      <c r="G22" s="1">
        <v>4</v>
      </c>
      <c r="H22" s="1">
        <v>17</v>
      </c>
      <c r="I22" s="1">
        <v>879</v>
      </c>
      <c r="J22" s="2" t="s">
        <v>2</v>
      </c>
      <c r="K22" s="1">
        <v>392</v>
      </c>
      <c r="L22" s="1">
        <v>709</v>
      </c>
      <c r="M22" s="1">
        <v>10</v>
      </c>
      <c r="N22" s="1">
        <v>71</v>
      </c>
      <c r="O22" s="1">
        <v>261</v>
      </c>
      <c r="P22" s="1">
        <v>25</v>
      </c>
      <c r="Q22" s="1">
        <v>95</v>
      </c>
      <c r="R22" s="1">
        <v>0</v>
      </c>
    </row>
    <row r="23" spans="1:18" x14ac:dyDescent="0.35">
      <c r="A23" s="2" t="s">
        <v>3</v>
      </c>
      <c r="B23" s="1">
        <v>7404</v>
      </c>
      <c r="C23" s="1">
        <v>34</v>
      </c>
      <c r="D23" s="1">
        <v>6633</v>
      </c>
      <c r="E23" s="1">
        <v>122</v>
      </c>
      <c r="F23" s="1">
        <v>0</v>
      </c>
      <c r="G23" s="1">
        <v>1</v>
      </c>
      <c r="H23" s="1">
        <v>5</v>
      </c>
      <c r="I23" s="1">
        <v>292</v>
      </c>
      <c r="J23" s="2" t="s">
        <v>3</v>
      </c>
      <c r="K23" s="1">
        <v>186</v>
      </c>
      <c r="L23" s="1">
        <v>58</v>
      </c>
      <c r="M23" s="1">
        <v>0</v>
      </c>
      <c r="N23" s="1">
        <v>8</v>
      </c>
      <c r="O23" s="1">
        <v>54</v>
      </c>
      <c r="P23" s="1">
        <v>0</v>
      </c>
      <c r="Q23" s="1">
        <v>10</v>
      </c>
      <c r="R23" s="1">
        <v>1</v>
      </c>
    </row>
    <row r="24" spans="1:18" x14ac:dyDescent="0.35">
      <c r="A24" s="2" t="s">
        <v>4</v>
      </c>
      <c r="B24" s="1">
        <v>25043</v>
      </c>
      <c r="C24" s="1">
        <v>70</v>
      </c>
      <c r="D24" s="1">
        <v>29</v>
      </c>
      <c r="E24" s="1">
        <v>23880</v>
      </c>
      <c r="F24" s="1">
        <v>3</v>
      </c>
      <c r="G24" s="1">
        <v>5</v>
      </c>
      <c r="H24" s="1">
        <v>19</v>
      </c>
      <c r="I24" s="1">
        <v>502</v>
      </c>
      <c r="J24" s="2" t="s">
        <v>4</v>
      </c>
      <c r="K24" s="1">
        <v>216</v>
      </c>
      <c r="L24" s="1">
        <v>186</v>
      </c>
      <c r="M24" s="1">
        <v>2</v>
      </c>
      <c r="N24" s="1">
        <v>2</v>
      </c>
      <c r="O24" s="1">
        <v>78</v>
      </c>
      <c r="P24" s="1">
        <v>18</v>
      </c>
      <c r="Q24" s="1">
        <v>33</v>
      </c>
      <c r="R24" s="1">
        <v>0</v>
      </c>
    </row>
    <row r="25" spans="1:18" x14ac:dyDescent="0.35">
      <c r="A25" s="2" t="s">
        <v>5</v>
      </c>
      <c r="B25" s="1">
        <v>5988</v>
      </c>
      <c r="C25" s="1">
        <v>58</v>
      </c>
      <c r="D25" s="1">
        <v>2</v>
      </c>
      <c r="E25" s="1">
        <v>8</v>
      </c>
      <c r="F25" s="1">
        <v>4712</v>
      </c>
      <c r="G25" s="1">
        <v>0</v>
      </c>
      <c r="H25" s="1">
        <v>5</v>
      </c>
      <c r="I25" s="1">
        <v>37</v>
      </c>
      <c r="J25" s="2" t="s">
        <v>5</v>
      </c>
      <c r="K25" s="1">
        <v>67</v>
      </c>
      <c r="L25" s="1">
        <v>981</v>
      </c>
      <c r="M25" s="1">
        <v>2</v>
      </c>
      <c r="N25" s="1">
        <v>2</v>
      </c>
      <c r="O25" s="1">
        <v>84</v>
      </c>
      <c r="P25" s="1">
        <v>2</v>
      </c>
      <c r="Q25" s="1">
        <v>28</v>
      </c>
      <c r="R25" s="1">
        <v>0</v>
      </c>
    </row>
    <row r="26" spans="1:18" x14ac:dyDescent="0.35">
      <c r="A26" s="2" t="s">
        <v>6</v>
      </c>
      <c r="B26" s="1">
        <v>5715</v>
      </c>
      <c r="C26" s="1">
        <v>50</v>
      </c>
      <c r="D26" s="1">
        <v>0</v>
      </c>
      <c r="E26" s="1">
        <v>73</v>
      </c>
      <c r="F26" s="1">
        <v>0</v>
      </c>
      <c r="G26" s="1">
        <v>5153</v>
      </c>
      <c r="H26" s="1">
        <v>10</v>
      </c>
      <c r="I26" s="1">
        <v>16</v>
      </c>
      <c r="J26" s="2" t="s">
        <v>6</v>
      </c>
      <c r="K26" s="1">
        <v>124</v>
      </c>
      <c r="L26" s="1">
        <v>183</v>
      </c>
      <c r="M26" s="1">
        <v>0</v>
      </c>
      <c r="N26" s="1">
        <v>8</v>
      </c>
      <c r="O26" s="1">
        <v>81</v>
      </c>
      <c r="P26" s="1">
        <v>4</v>
      </c>
      <c r="Q26" s="1">
        <v>13</v>
      </c>
      <c r="R26" s="1">
        <v>0</v>
      </c>
    </row>
    <row r="27" spans="1:18" x14ac:dyDescent="0.35">
      <c r="A27" s="2" t="s">
        <v>7</v>
      </c>
      <c r="B27" s="1">
        <v>8338</v>
      </c>
      <c r="C27" s="1">
        <v>59</v>
      </c>
      <c r="D27" s="1">
        <v>4</v>
      </c>
      <c r="E27" s="1">
        <v>20</v>
      </c>
      <c r="F27" s="1">
        <v>5</v>
      </c>
      <c r="G27" s="1">
        <v>6</v>
      </c>
      <c r="H27" s="1">
        <v>7834</v>
      </c>
      <c r="I27" s="1">
        <v>17</v>
      </c>
      <c r="J27" s="2" t="s">
        <v>7</v>
      </c>
      <c r="K27" s="1">
        <v>109</v>
      </c>
      <c r="L27" s="1">
        <v>164</v>
      </c>
      <c r="M27" s="1">
        <v>0</v>
      </c>
      <c r="N27" s="1">
        <v>3</v>
      </c>
      <c r="O27" s="1">
        <v>79</v>
      </c>
      <c r="P27" s="1">
        <v>4</v>
      </c>
      <c r="Q27" s="1">
        <v>34</v>
      </c>
      <c r="R27" s="1">
        <v>0</v>
      </c>
    </row>
    <row r="28" spans="1:18" x14ac:dyDescent="0.35">
      <c r="A28" s="2" t="s">
        <v>8</v>
      </c>
      <c r="B28" s="1">
        <v>34180</v>
      </c>
      <c r="C28" s="1">
        <v>143</v>
      </c>
      <c r="D28" s="1">
        <v>45</v>
      </c>
      <c r="E28" s="1">
        <v>188</v>
      </c>
      <c r="F28" s="1">
        <v>5</v>
      </c>
      <c r="G28" s="1">
        <v>0</v>
      </c>
      <c r="H28" s="1">
        <v>1</v>
      </c>
      <c r="I28" s="1">
        <v>32256</v>
      </c>
      <c r="J28" s="2" t="s">
        <v>8</v>
      </c>
      <c r="K28" s="1">
        <v>39</v>
      </c>
      <c r="L28" s="1">
        <v>1362</v>
      </c>
      <c r="M28" s="1">
        <v>10</v>
      </c>
      <c r="N28" s="1">
        <v>4</v>
      </c>
      <c r="O28" s="1">
        <v>98</v>
      </c>
      <c r="P28" s="1">
        <v>6</v>
      </c>
      <c r="Q28" s="1">
        <v>23</v>
      </c>
      <c r="R28" s="1">
        <v>0</v>
      </c>
    </row>
    <row r="29" spans="1:18" x14ac:dyDescent="0.35">
      <c r="A29" s="2" t="s">
        <v>9</v>
      </c>
      <c r="B29" s="1">
        <v>27038</v>
      </c>
      <c r="C29" s="1">
        <v>273</v>
      </c>
      <c r="D29" s="1">
        <v>3</v>
      </c>
      <c r="E29" s="1">
        <v>20</v>
      </c>
      <c r="F29" s="1">
        <v>4</v>
      </c>
      <c r="G29" s="1">
        <v>3</v>
      </c>
      <c r="H29" s="1">
        <v>4</v>
      </c>
      <c r="I29" s="1">
        <v>21</v>
      </c>
      <c r="J29" s="2" t="s">
        <v>9</v>
      </c>
      <c r="K29" s="1">
        <v>26496</v>
      </c>
      <c r="L29" s="1">
        <v>93</v>
      </c>
      <c r="M29" s="1">
        <v>2</v>
      </c>
      <c r="N29" s="1">
        <v>9</v>
      </c>
      <c r="O29" s="1">
        <v>77</v>
      </c>
      <c r="P29" s="1">
        <v>12</v>
      </c>
      <c r="Q29" s="1">
        <v>21</v>
      </c>
      <c r="R29" s="1">
        <v>0</v>
      </c>
    </row>
    <row r="30" spans="1:18" x14ac:dyDescent="0.35">
      <c r="A30" s="2" t="s">
        <v>10</v>
      </c>
      <c r="B30" s="1">
        <v>75972</v>
      </c>
      <c r="C30" s="1">
        <v>411</v>
      </c>
      <c r="D30" s="1">
        <v>6</v>
      </c>
      <c r="E30" s="1">
        <v>69</v>
      </c>
      <c r="F30" s="1">
        <v>39</v>
      </c>
      <c r="G30" s="1">
        <v>62</v>
      </c>
      <c r="H30" s="1">
        <v>43</v>
      </c>
      <c r="I30" s="1">
        <v>102</v>
      </c>
      <c r="J30" s="2" t="s">
        <v>10</v>
      </c>
      <c r="K30" s="1">
        <v>302</v>
      </c>
      <c r="L30" s="1">
        <v>74034</v>
      </c>
      <c r="M30" s="1">
        <v>20</v>
      </c>
      <c r="N30" s="1">
        <v>28</v>
      </c>
      <c r="O30" s="1">
        <v>672</v>
      </c>
      <c r="P30" s="1">
        <v>28</v>
      </c>
      <c r="Q30" s="1">
        <v>155</v>
      </c>
      <c r="R30" s="1">
        <v>1</v>
      </c>
    </row>
    <row r="31" spans="1:18" x14ac:dyDescent="0.35">
      <c r="A31" s="2" t="s">
        <v>11</v>
      </c>
      <c r="B31" s="1">
        <v>3822</v>
      </c>
      <c r="C31" s="1">
        <v>32</v>
      </c>
      <c r="D31" s="1">
        <v>0</v>
      </c>
      <c r="E31" s="1">
        <v>0</v>
      </c>
      <c r="F31" s="1">
        <v>0</v>
      </c>
      <c r="G31" s="1">
        <v>3</v>
      </c>
      <c r="H31" s="1">
        <v>1</v>
      </c>
      <c r="I31" s="1">
        <v>4</v>
      </c>
      <c r="J31" s="2" t="s">
        <v>11</v>
      </c>
      <c r="K31" s="1">
        <v>35</v>
      </c>
      <c r="L31" s="1">
        <v>33</v>
      </c>
      <c r="M31" s="1">
        <v>3266</v>
      </c>
      <c r="N31" s="1">
        <v>3</v>
      </c>
      <c r="O31" s="1">
        <v>32</v>
      </c>
      <c r="P31" s="1">
        <v>386</v>
      </c>
      <c r="Q31" s="1">
        <v>27</v>
      </c>
      <c r="R31" s="1">
        <v>0</v>
      </c>
    </row>
    <row r="32" spans="1:18" x14ac:dyDescent="0.35">
      <c r="A32" s="2" t="s">
        <v>12</v>
      </c>
      <c r="B32" s="1">
        <v>14179</v>
      </c>
      <c r="C32" s="1">
        <v>274</v>
      </c>
      <c r="D32" s="1">
        <v>1</v>
      </c>
      <c r="E32" s="1">
        <v>5</v>
      </c>
      <c r="F32" s="1">
        <v>0</v>
      </c>
      <c r="G32" s="1">
        <v>0</v>
      </c>
      <c r="H32" s="1">
        <v>4</v>
      </c>
      <c r="I32" s="1">
        <v>20</v>
      </c>
      <c r="J32" s="2" t="s">
        <v>12</v>
      </c>
      <c r="K32" s="1">
        <v>94</v>
      </c>
      <c r="L32" s="1">
        <v>79</v>
      </c>
      <c r="M32" s="1">
        <v>3</v>
      </c>
      <c r="N32" s="1">
        <v>13535</v>
      </c>
      <c r="O32" s="1">
        <v>94</v>
      </c>
      <c r="P32" s="1">
        <v>9</v>
      </c>
      <c r="Q32" s="1">
        <v>61</v>
      </c>
      <c r="R32" s="1">
        <v>0</v>
      </c>
    </row>
    <row r="33" spans="1:18" x14ac:dyDescent="0.35">
      <c r="A33" s="2" t="s">
        <v>13</v>
      </c>
      <c r="B33" s="1">
        <v>46976</v>
      </c>
      <c r="C33" s="1">
        <v>307</v>
      </c>
      <c r="D33" s="1">
        <v>11</v>
      </c>
      <c r="E33" s="1">
        <v>71</v>
      </c>
      <c r="F33" s="1">
        <v>33</v>
      </c>
      <c r="G33" s="1">
        <v>28</v>
      </c>
      <c r="H33" s="1">
        <v>125</v>
      </c>
      <c r="I33" s="1">
        <v>115</v>
      </c>
      <c r="J33" s="2" t="s">
        <v>13</v>
      </c>
      <c r="K33" s="1">
        <v>87</v>
      </c>
      <c r="L33" s="1">
        <v>484</v>
      </c>
      <c r="M33" s="1">
        <v>22</v>
      </c>
      <c r="N33" s="1">
        <v>30</v>
      </c>
      <c r="O33" s="1">
        <v>45144</v>
      </c>
      <c r="P33" s="1">
        <v>360</v>
      </c>
      <c r="Q33" s="1">
        <v>154</v>
      </c>
      <c r="R33" s="1">
        <v>5</v>
      </c>
    </row>
    <row r="34" spans="1:18" x14ac:dyDescent="0.35">
      <c r="A34" s="2" t="s">
        <v>14</v>
      </c>
      <c r="B34" s="1">
        <v>8399</v>
      </c>
      <c r="C34" s="1">
        <v>23</v>
      </c>
      <c r="D34" s="1">
        <v>0</v>
      </c>
      <c r="E34" s="1">
        <v>9</v>
      </c>
      <c r="F34" s="1">
        <v>3</v>
      </c>
      <c r="G34" s="1">
        <v>2</v>
      </c>
      <c r="H34" s="1">
        <v>1</v>
      </c>
      <c r="I34" s="1">
        <v>1</v>
      </c>
      <c r="J34" s="2" t="s">
        <v>14</v>
      </c>
      <c r="K34" s="1">
        <v>31</v>
      </c>
      <c r="L34" s="1">
        <v>37</v>
      </c>
      <c r="M34" s="1">
        <v>4</v>
      </c>
      <c r="N34" s="1">
        <v>2</v>
      </c>
      <c r="O34" s="1">
        <v>104</v>
      </c>
      <c r="P34" s="1">
        <v>8155</v>
      </c>
      <c r="Q34" s="1">
        <v>23</v>
      </c>
      <c r="R34" s="1">
        <v>4</v>
      </c>
    </row>
    <row r="35" spans="1:18" x14ac:dyDescent="0.35">
      <c r="A35" s="2" t="s">
        <v>15</v>
      </c>
      <c r="B35" s="1">
        <v>26947</v>
      </c>
      <c r="C35" s="1">
        <v>161</v>
      </c>
      <c r="D35" s="1">
        <v>1</v>
      </c>
      <c r="E35" s="1">
        <v>29</v>
      </c>
      <c r="F35" s="1">
        <v>4</v>
      </c>
      <c r="G35" s="1">
        <v>15</v>
      </c>
      <c r="H35" s="1">
        <v>4</v>
      </c>
      <c r="I35" s="1">
        <v>24</v>
      </c>
      <c r="J35" s="2" t="s">
        <v>15</v>
      </c>
      <c r="K35" s="1">
        <v>51</v>
      </c>
      <c r="L35" s="1">
        <v>330</v>
      </c>
      <c r="M35" s="1">
        <v>5</v>
      </c>
      <c r="N35" s="1">
        <v>53</v>
      </c>
      <c r="O35" s="1">
        <v>132</v>
      </c>
      <c r="P35" s="1">
        <v>22</v>
      </c>
      <c r="Q35" s="1">
        <v>26116</v>
      </c>
      <c r="R35" s="1">
        <v>0</v>
      </c>
    </row>
    <row r="36" spans="1:18" x14ac:dyDescent="0.35">
      <c r="A36" s="2" t="s">
        <v>16</v>
      </c>
      <c r="B36" s="1">
        <v>1094</v>
      </c>
      <c r="C36" s="1">
        <v>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</v>
      </c>
      <c r="J36" s="2" t="s">
        <v>16</v>
      </c>
      <c r="K36" s="1">
        <v>1</v>
      </c>
      <c r="L36" s="1">
        <v>25</v>
      </c>
      <c r="M36" s="1">
        <v>2</v>
      </c>
      <c r="N36" s="1">
        <v>4</v>
      </c>
      <c r="O36" s="1">
        <v>21</v>
      </c>
      <c r="P36" s="1">
        <v>15</v>
      </c>
      <c r="Q36" s="1">
        <v>17</v>
      </c>
      <c r="R36" s="1">
        <v>1002</v>
      </c>
    </row>
    <row r="37" spans="1:18" x14ac:dyDescent="0.35">
      <c r="A37" s="2" t="s">
        <v>34</v>
      </c>
      <c r="J37" s="2" t="s">
        <v>34</v>
      </c>
    </row>
    <row r="38" spans="1:18" x14ac:dyDescent="0.35">
      <c r="A38" s="2" t="s">
        <v>1</v>
      </c>
      <c r="B38" s="1">
        <v>389055</v>
      </c>
      <c r="C38" s="1">
        <v>106640</v>
      </c>
      <c r="D38" s="1">
        <v>6184</v>
      </c>
      <c r="E38" s="1">
        <v>22690</v>
      </c>
      <c r="F38" s="1">
        <v>4158</v>
      </c>
      <c r="G38" s="1">
        <v>4669</v>
      </c>
      <c r="H38" s="1">
        <v>7343</v>
      </c>
      <c r="I38" s="1">
        <v>33360</v>
      </c>
      <c r="J38" s="2" t="s">
        <v>1</v>
      </c>
      <c r="K38" s="1">
        <v>26631</v>
      </c>
      <c r="L38" s="1">
        <v>78256</v>
      </c>
      <c r="M38" s="1">
        <v>3188</v>
      </c>
      <c r="N38" s="1">
        <v>13189</v>
      </c>
      <c r="O38" s="1">
        <v>47517</v>
      </c>
      <c r="P38" s="1">
        <v>8797</v>
      </c>
      <c r="Q38" s="1">
        <v>25515</v>
      </c>
      <c r="R38" s="1">
        <v>918</v>
      </c>
    </row>
    <row r="39" spans="1:18" x14ac:dyDescent="0.35">
      <c r="A39" s="2" t="s">
        <v>2</v>
      </c>
      <c r="B39" s="1">
        <v>105993</v>
      </c>
      <c r="C39" s="1">
        <v>103780</v>
      </c>
      <c r="D39" s="1">
        <v>24</v>
      </c>
      <c r="E39" s="1">
        <v>41</v>
      </c>
      <c r="F39" s="1">
        <v>24</v>
      </c>
      <c r="G39" s="1">
        <v>7</v>
      </c>
      <c r="H39" s="1">
        <v>11</v>
      </c>
      <c r="I39" s="1">
        <v>692</v>
      </c>
      <c r="J39" s="2" t="s">
        <v>2</v>
      </c>
      <c r="K39" s="1">
        <v>291</v>
      </c>
      <c r="L39" s="1">
        <v>697</v>
      </c>
      <c r="M39" s="1">
        <v>13</v>
      </c>
      <c r="N39" s="1">
        <v>86</v>
      </c>
      <c r="O39" s="1">
        <v>217</v>
      </c>
      <c r="P39" s="1">
        <v>24</v>
      </c>
      <c r="Q39" s="1">
        <v>86</v>
      </c>
      <c r="R39" s="1">
        <v>0</v>
      </c>
    </row>
    <row r="40" spans="1:18" x14ac:dyDescent="0.35">
      <c r="A40" s="2" t="s">
        <v>3</v>
      </c>
      <c r="B40" s="1">
        <v>6711</v>
      </c>
      <c r="C40" s="1">
        <v>45</v>
      </c>
      <c r="D40" s="1">
        <v>6047</v>
      </c>
      <c r="E40" s="1">
        <v>115</v>
      </c>
      <c r="F40" s="1">
        <v>3</v>
      </c>
      <c r="G40" s="1">
        <v>2</v>
      </c>
      <c r="H40" s="1">
        <v>3</v>
      </c>
      <c r="I40" s="1">
        <v>171</v>
      </c>
      <c r="J40" s="2" t="s">
        <v>3</v>
      </c>
      <c r="K40" s="1">
        <v>185</v>
      </c>
      <c r="L40" s="1">
        <v>48</v>
      </c>
      <c r="M40" s="1">
        <v>0</v>
      </c>
      <c r="N40" s="1">
        <v>15</v>
      </c>
      <c r="O40" s="1">
        <v>67</v>
      </c>
      <c r="P40" s="1">
        <v>1</v>
      </c>
      <c r="Q40" s="1">
        <v>7</v>
      </c>
      <c r="R40" s="1">
        <v>2</v>
      </c>
    </row>
    <row r="41" spans="1:18" x14ac:dyDescent="0.35">
      <c r="A41" s="2" t="s">
        <v>4</v>
      </c>
      <c r="B41" s="1">
        <v>23084</v>
      </c>
      <c r="C41" s="1">
        <v>79</v>
      </c>
      <c r="D41" s="1">
        <v>20</v>
      </c>
      <c r="E41" s="1">
        <v>22019</v>
      </c>
      <c r="F41" s="1">
        <v>4</v>
      </c>
      <c r="G41" s="1">
        <v>1</v>
      </c>
      <c r="H41" s="1">
        <v>4</v>
      </c>
      <c r="I41" s="1">
        <v>393</v>
      </c>
      <c r="J41" s="2" t="s">
        <v>4</v>
      </c>
      <c r="K41" s="1">
        <v>197</v>
      </c>
      <c r="L41" s="1">
        <v>164</v>
      </c>
      <c r="M41" s="1">
        <v>5</v>
      </c>
      <c r="N41" s="1">
        <v>4</v>
      </c>
      <c r="O41" s="1">
        <v>145</v>
      </c>
      <c r="P41" s="1">
        <v>9</v>
      </c>
      <c r="Q41" s="1">
        <v>40</v>
      </c>
      <c r="R41" s="1">
        <v>0</v>
      </c>
    </row>
    <row r="42" spans="1:18" x14ac:dyDescent="0.35">
      <c r="A42" s="2" t="s">
        <v>5</v>
      </c>
      <c r="B42" s="1">
        <v>5276</v>
      </c>
      <c r="C42" s="1">
        <v>34</v>
      </c>
      <c r="D42" s="1">
        <v>0</v>
      </c>
      <c r="E42" s="1">
        <v>8</v>
      </c>
      <c r="F42" s="1">
        <v>4030</v>
      </c>
      <c r="G42" s="1">
        <v>1</v>
      </c>
      <c r="H42" s="1">
        <v>7</v>
      </c>
      <c r="I42" s="1">
        <v>7</v>
      </c>
      <c r="J42" s="2" t="s">
        <v>5</v>
      </c>
      <c r="K42" s="1">
        <v>63</v>
      </c>
      <c r="L42" s="1">
        <v>1007</v>
      </c>
      <c r="M42" s="1">
        <v>4</v>
      </c>
      <c r="N42" s="1">
        <v>2</v>
      </c>
      <c r="O42" s="1">
        <v>70</v>
      </c>
      <c r="P42" s="1">
        <v>2</v>
      </c>
      <c r="Q42" s="1">
        <v>41</v>
      </c>
      <c r="R42" s="1">
        <v>0</v>
      </c>
    </row>
    <row r="43" spans="1:18" x14ac:dyDescent="0.35">
      <c r="A43" s="2" t="s">
        <v>6</v>
      </c>
      <c r="B43" s="1">
        <v>5143</v>
      </c>
      <c r="C43" s="1">
        <v>58</v>
      </c>
      <c r="D43" s="1">
        <v>0</v>
      </c>
      <c r="E43" s="1">
        <v>58</v>
      </c>
      <c r="F43" s="1">
        <v>1</v>
      </c>
      <c r="G43" s="1">
        <v>4564</v>
      </c>
      <c r="H43" s="1">
        <v>9</v>
      </c>
      <c r="I43" s="1">
        <v>9</v>
      </c>
      <c r="J43" s="2" t="s">
        <v>6</v>
      </c>
      <c r="K43" s="1">
        <v>107</v>
      </c>
      <c r="L43" s="1">
        <v>200</v>
      </c>
      <c r="M43" s="1">
        <v>3</v>
      </c>
      <c r="N43" s="1">
        <v>7</v>
      </c>
      <c r="O43" s="1">
        <v>98</v>
      </c>
      <c r="P43" s="1">
        <v>6</v>
      </c>
      <c r="Q43" s="1">
        <v>23</v>
      </c>
      <c r="R43" s="1">
        <v>0</v>
      </c>
    </row>
    <row r="44" spans="1:18" x14ac:dyDescent="0.35">
      <c r="A44" s="2" t="s">
        <v>7</v>
      </c>
      <c r="B44" s="1">
        <v>7670</v>
      </c>
      <c r="C44" s="1">
        <v>72</v>
      </c>
      <c r="D44" s="1">
        <v>3</v>
      </c>
      <c r="E44" s="1">
        <v>15</v>
      </c>
      <c r="F44" s="1">
        <v>7</v>
      </c>
      <c r="G44" s="1">
        <v>10</v>
      </c>
      <c r="H44" s="1">
        <v>7133</v>
      </c>
      <c r="I44" s="1">
        <v>20</v>
      </c>
      <c r="J44" s="2" t="s">
        <v>7</v>
      </c>
      <c r="K44" s="1">
        <v>101</v>
      </c>
      <c r="L44" s="1">
        <v>178</v>
      </c>
      <c r="M44" s="1">
        <v>0</v>
      </c>
      <c r="N44" s="1">
        <v>11</v>
      </c>
      <c r="O44" s="1">
        <v>88</v>
      </c>
      <c r="P44" s="1">
        <v>4</v>
      </c>
      <c r="Q44" s="1">
        <v>28</v>
      </c>
      <c r="R44" s="1">
        <v>0</v>
      </c>
    </row>
    <row r="45" spans="1:18" x14ac:dyDescent="0.35">
      <c r="A45" s="2" t="s">
        <v>8</v>
      </c>
      <c r="B45" s="1">
        <v>33682</v>
      </c>
      <c r="C45" s="1">
        <v>152</v>
      </c>
      <c r="D45" s="1">
        <v>37</v>
      </c>
      <c r="E45" s="1">
        <v>154</v>
      </c>
      <c r="F45" s="1">
        <v>4</v>
      </c>
      <c r="G45" s="1">
        <v>1</v>
      </c>
      <c r="H45" s="1">
        <v>3</v>
      </c>
      <c r="I45" s="1">
        <v>31833</v>
      </c>
      <c r="J45" s="2" t="s">
        <v>8</v>
      </c>
      <c r="K45" s="1">
        <v>42</v>
      </c>
      <c r="L45" s="1">
        <v>1279</v>
      </c>
      <c r="M45" s="1">
        <v>5</v>
      </c>
      <c r="N45" s="1">
        <v>8</v>
      </c>
      <c r="O45" s="1">
        <v>127</v>
      </c>
      <c r="P45" s="1">
        <v>5</v>
      </c>
      <c r="Q45" s="1">
        <v>32</v>
      </c>
      <c r="R45" s="1">
        <v>0</v>
      </c>
    </row>
    <row r="46" spans="1:18" x14ac:dyDescent="0.35">
      <c r="A46" s="2" t="s">
        <v>9</v>
      </c>
      <c r="B46" s="1">
        <v>25438</v>
      </c>
      <c r="C46" s="1">
        <v>325</v>
      </c>
      <c r="D46" s="1">
        <v>3</v>
      </c>
      <c r="E46" s="1">
        <v>23</v>
      </c>
      <c r="F46" s="1">
        <v>2</v>
      </c>
      <c r="G46" s="1">
        <v>5</v>
      </c>
      <c r="H46" s="1">
        <v>4</v>
      </c>
      <c r="I46" s="1">
        <v>14</v>
      </c>
      <c r="J46" s="2" t="s">
        <v>9</v>
      </c>
      <c r="K46" s="1">
        <v>24853</v>
      </c>
      <c r="L46" s="1">
        <v>98</v>
      </c>
      <c r="M46" s="1">
        <v>0</v>
      </c>
      <c r="N46" s="1">
        <v>7</v>
      </c>
      <c r="O46" s="1">
        <v>80</v>
      </c>
      <c r="P46" s="1">
        <v>13</v>
      </c>
      <c r="Q46" s="1">
        <v>11</v>
      </c>
      <c r="R46" s="1">
        <v>0</v>
      </c>
    </row>
    <row r="47" spans="1:18" x14ac:dyDescent="0.35">
      <c r="A47" s="2" t="s">
        <v>10</v>
      </c>
      <c r="B47" s="1">
        <v>74945</v>
      </c>
      <c r="C47" s="1">
        <v>335</v>
      </c>
      <c r="D47" s="1">
        <v>7</v>
      </c>
      <c r="E47" s="1">
        <v>75</v>
      </c>
      <c r="F47" s="1">
        <v>38</v>
      </c>
      <c r="G47" s="1">
        <v>35</v>
      </c>
      <c r="H47" s="1">
        <v>34</v>
      </c>
      <c r="I47" s="1">
        <v>57</v>
      </c>
      <c r="J47" s="2" t="s">
        <v>10</v>
      </c>
      <c r="K47" s="1">
        <v>253</v>
      </c>
      <c r="L47" s="1">
        <v>73154</v>
      </c>
      <c r="M47" s="1">
        <v>19</v>
      </c>
      <c r="N47" s="1">
        <v>47</v>
      </c>
      <c r="O47" s="1">
        <v>681</v>
      </c>
      <c r="P47" s="1">
        <v>26</v>
      </c>
      <c r="Q47" s="1">
        <v>181</v>
      </c>
      <c r="R47" s="1">
        <v>3</v>
      </c>
    </row>
    <row r="48" spans="1:18" x14ac:dyDescent="0.35">
      <c r="A48" s="2" t="s">
        <v>11</v>
      </c>
      <c r="B48" s="1">
        <v>3599</v>
      </c>
      <c r="C48" s="1">
        <v>32</v>
      </c>
      <c r="D48" s="1">
        <v>0</v>
      </c>
      <c r="E48" s="1">
        <v>1</v>
      </c>
      <c r="F48" s="1">
        <v>1</v>
      </c>
      <c r="G48" s="1">
        <v>2</v>
      </c>
      <c r="H48" s="1">
        <v>0</v>
      </c>
      <c r="I48" s="1">
        <v>2</v>
      </c>
      <c r="J48" s="2" t="s">
        <v>11</v>
      </c>
      <c r="K48" s="1">
        <v>20</v>
      </c>
      <c r="L48" s="1">
        <v>29</v>
      </c>
      <c r="M48" s="1">
        <v>3087</v>
      </c>
      <c r="N48" s="1">
        <v>7</v>
      </c>
      <c r="O48" s="1">
        <v>41</v>
      </c>
      <c r="P48" s="1">
        <v>357</v>
      </c>
      <c r="Q48" s="1">
        <v>20</v>
      </c>
      <c r="R48" s="1">
        <v>0</v>
      </c>
    </row>
    <row r="49" spans="1:18" x14ac:dyDescent="0.35">
      <c r="A49" s="2" t="s">
        <v>12</v>
      </c>
      <c r="B49" s="1">
        <v>13472</v>
      </c>
      <c r="C49" s="1">
        <v>246</v>
      </c>
      <c r="D49" s="1">
        <v>4</v>
      </c>
      <c r="E49" s="1">
        <v>5</v>
      </c>
      <c r="F49" s="1">
        <v>0</v>
      </c>
      <c r="G49" s="1">
        <v>0</v>
      </c>
      <c r="H49" s="1">
        <v>4</v>
      </c>
      <c r="I49" s="1">
        <v>13</v>
      </c>
      <c r="J49" s="2" t="s">
        <v>12</v>
      </c>
      <c r="K49" s="1">
        <v>68</v>
      </c>
      <c r="L49" s="1">
        <v>91</v>
      </c>
      <c r="M49" s="1">
        <v>7</v>
      </c>
      <c r="N49" s="1">
        <v>12882</v>
      </c>
      <c r="O49" s="1">
        <v>78</v>
      </c>
      <c r="P49" s="1">
        <v>11</v>
      </c>
      <c r="Q49" s="1">
        <v>62</v>
      </c>
      <c r="R49" s="1">
        <v>1</v>
      </c>
    </row>
    <row r="50" spans="1:18" x14ac:dyDescent="0.35">
      <c r="A50" s="2" t="s">
        <v>13</v>
      </c>
      <c r="B50" s="1">
        <v>47038</v>
      </c>
      <c r="C50" s="1">
        <v>328</v>
      </c>
      <c r="D50" s="1">
        <v>17</v>
      </c>
      <c r="E50" s="1">
        <v>59</v>
      </c>
      <c r="F50" s="1">
        <v>20</v>
      </c>
      <c r="G50" s="1">
        <v>33</v>
      </c>
      <c r="H50" s="1">
        <v>119</v>
      </c>
      <c r="I50" s="1">
        <v>61</v>
      </c>
      <c r="J50" s="2" t="s">
        <v>13</v>
      </c>
      <c r="K50" s="1">
        <v>96</v>
      </c>
      <c r="L50" s="1">
        <v>484</v>
      </c>
      <c r="M50" s="1">
        <v>21</v>
      </c>
      <c r="N50" s="1">
        <v>41</v>
      </c>
      <c r="O50" s="1">
        <v>45214</v>
      </c>
      <c r="P50" s="1">
        <v>327</v>
      </c>
      <c r="Q50" s="1">
        <v>214</v>
      </c>
      <c r="R50" s="1">
        <v>4</v>
      </c>
    </row>
    <row r="51" spans="1:18" x14ac:dyDescent="0.35">
      <c r="A51" s="2" t="s">
        <v>14</v>
      </c>
      <c r="B51" s="1">
        <v>8258</v>
      </c>
      <c r="C51" s="1">
        <v>28</v>
      </c>
      <c r="D51" s="1">
        <v>0</v>
      </c>
      <c r="E51" s="1">
        <v>5</v>
      </c>
      <c r="F51" s="1">
        <v>5</v>
      </c>
      <c r="G51" s="1">
        <v>0</v>
      </c>
      <c r="H51" s="1">
        <v>1</v>
      </c>
      <c r="I51" s="1">
        <v>5</v>
      </c>
      <c r="J51" s="2" t="s">
        <v>14</v>
      </c>
      <c r="K51" s="1">
        <v>30</v>
      </c>
      <c r="L51" s="1">
        <v>74</v>
      </c>
      <c r="M51" s="1">
        <v>13</v>
      </c>
      <c r="N51" s="1">
        <v>0</v>
      </c>
      <c r="O51" s="1">
        <v>124</v>
      </c>
      <c r="P51" s="1">
        <v>7950</v>
      </c>
      <c r="Q51" s="1">
        <v>21</v>
      </c>
      <c r="R51" s="1">
        <v>2</v>
      </c>
    </row>
    <row r="52" spans="1:18" x14ac:dyDescent="0.35">
      <c r="A52" s="2" t="s">
        <v>15</v>
      </c>
      <c r="B52" s="1">
        <v>25462</v>
      </c>
      <c r="C52" s="1">
        <v>137</v>
      </c>
      <c r="D52" s="1">
        <v>1</v>
      </c>
      <c r="E52" s="1">
        <v>19</v>
      </c>
      <c r="F52" s="1">
        <v>9</v>
      </c>
      <c r="G52" s="1">
        <v>4</v>
      </c>
      <c r="H52" s="1">
        <v>6</v>
      </c>
      <c r="I52" s="1">
        <v>20</v>
      </c>
      <c r="J52" s="2" t="s">
        <v>15</v>
      </c>
      <c r="K52" s="1">
        <v>50</v>
      </c>
      <c r="L52" s="1">
        <v>330</v>
      </c>
      <c r="M52" s="1">
        <v>8</v>
      </c>
      <c r="N52" s="1">
        <v>41</v>
      </c>
      <c r="O52" s="1">
        <v>141</v>
      </c>
      <c r="P52" s="1">
        <v>18</v>
      </c>
      <c r="Q52" s="1">
        <v>24678</v>
      </c>
      <c r="R52" s="1">
        <v>0</v>
      </c>
    </row>
    <row r="53" spans="1:18" x14ac:dyDescent="0.35">
      <c r="A53" s="2" t="s">
        <v>16</v>
      </c>
      <c r="B53" s="1">
        <v>983</v>
      </c>
      <c r="C53" s="1">
        <v>6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1</v>
      </c>
      <c r="J53" s="2" t="s">
        <v>16</v>
      </c>
      <c r="K53" s="1">
        <v>0</v>
      </c>
      <c r="L53" s="1">
        <v>19</v>
      </c>
      <c r="M53" s="1">
        <v>0</v>
      </c>
      <c r="N53" s="1">
        <v>2</v>
      </c>
      <c r="O53" s="1">
        <v>22</v>
      </c>
      <c r="P53" s="1">
        <v>13</v>
      </c>
      <c r="Q53" s="1">
        <v>15</v>
      </c>
      <c r="R53" s="1">
        <v>904</v>
      </c>
    </row>
    <row r="54" spans="1:18" x14ac:dyDescent="0.35">
      <c r="A54" s="2" t="s">
        <v>116</v>
      </c>
      <c r="J54" s="2" t="s">
        <v>116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30E9-D894-4984-8500-8D7E64CF9D8F}">
  <dimension ref="A1:R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117</v>
      </c>
      <c r="J1" s="2" t="s">
        <v>117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456853</v>
      </c>
      <c r="C4" s="1">
        <v>92460</v>
      </c>
      <c r="D4" s="1">
        <v>10185</v>
      </c>
      <c r="E4" s="1">
        <v>34439</v>
      </c>
      <c r="F4" s="1">
        <v>8826</v>
      </c>
      <c r="G4" s="1">
        <v>9855</v>
      </c>
      <c r="H4" s="1">
        <v>14153</v>
      </c>
      <c r="I4" s="1">
        <v>25662</v>
      </c>
      <c r="J4" s="2" t="s">
        <v>1</v>
      </c>
      <c r="K4" s="1">
        <v>32979</v>
      </c>
      <c r="L4" s="1">
        <v>92937</v>
      </c>
      <c r="M4" s="1">
        <v>5883</v>
      </c>
      <c r="N4" s="1">
        <v>18317</v>
      </c>
      <c r="O4" s="1">
        <v>60992</v>
      </c>
      <c r="P4" s="1">
        <v>11065</v>
      </c>
      <c r="Q4" s="1">
        <v>37222</v>
      </c>
      <c r="R4" s="1">
        <v>1878</v>
      </c>
    </row>
    <row r="5" spans="1:18" x14ac:dyDescent="0.35">
      <c r="A5" s="2" t="s">
        <v>2</v>
      </c>
      <c r="B5" s="1">
        <v>49611</v>
      </c>
      <c r="C5" s="1">
        <v>40265</v>
      </c>
      <c r="D5" s="1">
        <v>108</v>
      </c>
      <c r="E5" s="1">
        <v>418</v>
      </c>
      <c r="F5" s="1">
        <v>104</v>
      </c>
      <c r="G5" s="1">
        <v>47</v>
      </c>
      <c r="H5" s="1">
        <v>109</v>
      </c>
      <c r="I5" s="1">
        <v>574</v>
      </c>
      <c r="J5" s="2" t="s">
        <v>2</v>
      </c>
      <c r="K5" s="1">
        <v>2008</v>
      </c>
      <c r="L5" s="1">
        <v>2467</v>
      </c>
      <c r="M5" s="1">
        <v>150</v>
      </c>
      <c r="N5" s="1">
        <v>504</v>
      </c>
      <c r="O5" s="1">
        <v>1979</v>
      </c>
      <c r="P5" s="1">
        <v>260</v>
      </c>
      <c r="Q5" s="1">
        <v>615</v>
      </c>
      <c r="R5" s="1">
        <v>3</v>
      </c>
    </row>
    <row r="6" spans="1:18" x14ac:dyDescent="0.35">
      <c r="A6" s="2" t="s">
        <v>3</v>
      </c>
      <c r="B6" s="1">
        <v>20311</v>
      </c>
      <c r="C6" s="1">
        <v>2321</v>
      </c>
      <c r="D6" s="1">
        <v>8485</v>
      </c>
      <c r="E6" s="1">
        <v>1188</v>
      </c>
      <c r="F6" s="1">
        <v>19</v>
      </c>
      <c r="G6" s="1">
        <v>27</v>
      </c>
      <c r="H6" s="1">
        <v>128</v>
      </c>
      <c r="I6" s="1">
        <v>2420</v>
      </c>
      <c r="J6" s="2" t="s">
        <v>3</v>
      </c>
      <c r="K6" s="1">
        <v>488</v>
      </c>
      <c r="L6" s="1">
        <v>2485</v>
      </c>
      <c r="M6" s="1">
        <v>46</v>
      </c>
      <c r="N6" s="1">
        <v>375</v>
      </c>
      <c r="O6" s="1">
        <v>1633</v>
      </c>
      <c r="P6" s="1">
        <v>180</v>
      </c>
      <c r="Q6" s="1">
        <v>515</v>
      </c>
      <c r="R6" s="1">
        <v>1</v>
      </c>
    </row>
    <row r="7" spans="1:18" x14ac:dyDescent="0.35">
      <c r="A7" s="2" t="s">
        <v>4</v>
      </c>
      <c r="B7" s="1">
        <v>49173</v>
      </c>
      <c r="C7" s="1">
        <v>3482</v>
      </c>
      <c r="D7" s="1">
        <v>384</v>
      </c>
      <c r="E7" s="1">
        <v>25684</v>
      </c>
      <c r="F7" s="1">
        <v>110</v>
      </c>
      <c r="G7" s="1">
        <v>91</v>
      </c>
      <c r="H7" s="1">
        <v>582</v>
      </c>
      <c r="I7" s="1">
        <v>5169</v>
      </c>
      <c r="J7" s="2" t="s">
        <v>4</v>
      </c>
      <c r="K7" s="1">
        <v>788</v>
      </c>
      <c r="L7" s="1">
        <v>6690</v>
      </c>
      <c r="M7" s="1">
        <v>114</v>
      </c>
      <c r="N7" s="1">
        <v>332</v>
      </c>
      <c r="O7" s="1">
        <v>4234</v>
      </c>
      <c r="P7" s="1">
        <v>489</v>
      </c>
      <c r="Q7" s="1">
        <v>1008</v>
      </c>
      <c r="R7" s="1">
        <v>16</v>
      </c>
    </row>
    <row r="8" spans="1:18" x14ac:dyDescent="0.35">
      <c r="A8" s="2" t="s">
        <v>5</v>
      </c>
      <c r="B8" s="1">
        <v>31557</v>
      </c>
      <c r="C8" s="1">
        <v>4146</v>
      </c>
      <c r="D8" s="1">
        <v>104</v>
      </c>
      <c r="E8" s="1">
        <v>586</v>
      </c>
      <c r="F8" s="1">
        <v>7580</v>
      </c>
      <c r="G8" s="1">
        <v>102</v>
      </c>
      <c r="H8" s="1">
        <v>373</v>
      </c>
      <c r="I8" s="1">
        <v>366</v>
      </c>
      <c r="J8" s="2" t="s">
        <v>5</v>
      </c>
      <c r="K8" s="1">
        <v>1009</v>
      </c>
      <c r="L8" s="1">
        <v>8752</v>
      </c>
      <c r="M8" s="1">
        <v>212</v>
      </c>
      <c r="N8" s="1">
        <v>275</v>
      </c>
      <c r="O8" s="1">
        <v>6385</v>
      </c>
      <c r="P8" s="1">
        <v>618</v>
      </c>
      <c r="Q8" s="1">
        <v>1044</v>
      </c>
      <c r="R8" s="1">
        <v>5</v>
      </c>
    </row>
    <row r="9" spans="1:18" x14ac:dyDescent="0.35">
      <c r="A9" s="2" t="s">
        <v>6</v>
      </c>
      <c r="B9" s="1">
        <v>54872</v>
      </c>
      <c r="C9" s="1">
        <v>6571</v>
      </c>
      <c r="D9" s="1">
        <v>197</v>
      </c>
      <c r="E9" s="1">
        <v>1688</v>
      </c>
      <c r="F9" s="1">
        <v>302</v>
      </c>
      <c r="G9" s="1">
        <v>9081</v>
      </c>
      <c r="H9" s="1">
        <v>1163</v>
      </c>
      <c r="I9" s="1">
        <v>1009</v>
      </c>
      <c r="J9" s="2" t="s">
        <v>6</v>
      </c>
      <c r="K9" s="1">
        <v>1381</v>
      </c>
      <c r="L9" s="1">
        <v>18016</v>
      </c>
      <c r="M9" s="1">
        <v>234</v>
      </c>
      <c r="N9" s="1">
        <v>436</v>
      </c>
      <c r="O9" s="1">
        <v>12000</v>
      </c>
      <c r="P9" s="1">
        <v>942</v>
      </c>
      <c r="Q9" s="1">
        <v>1828</v>
      </c>
      <c r="R9" s="1">
        <v>24</v>
      </c>
    </row>
    <row r="10" spans="1:18" x14ac:dyDescent="0.35">
      <c r="A10" s="2" t="s">
        <v>7</v>
      </c>
      <c r="B10" s="1">
        <v>31865</v>
      </c>
      <c r="C10" s="1">
        <v>4013</v>
      </c>
      <c r="D10" s="1">
        <v>158</v>
      </c>
      <c r="E10" s="1">
        <v>1009</v>
      </c>
      <c r="F10" s="1">
        <v>120</v>
      </c>
      <c r="G10" s="1">
        <v>127</v>
      </c>
      <c r="H10" s="1">
        <v>10036</v>
      </c>
      <c r="I10" s="1">
        <v>592</v>
      </c>
      <c r="J10" s="2" t="s">
        <v>7</v>
      </c>
      <c r="K10" s="1">
        <v>671</v>
      </c>
      <c r="L10" s="1">
        <v>7280</v>
      </c>
      <c r="M10" s="1">
        <v>113</v>
      </c>
      <c r="N10" s="1">
        <v>250</v>
      </c>
      <c r="O10" s="1">
        <v>5652</v>
      </c>
      <c r="P10" s="1">
        <v>469</v>
      </c>
      <c r="Q10" s="1">
        <v>1367</v>
      </c>
      <c r="R10" s="1">
        <v>8</v>
      </c>
    </row>
    <row r="11" spans="1:18" x14ac:dyDescent="0.35">
      <c r="A11" s="2" t="s">
        <v>8</v>
      </c>
      <c r="B11" s="1">
        <v>22625</v>
      </c>
      <c r="C11" s="1">
        <v>1747</v>
      </c>
      <c r="D11" s="1">
        <v>354</v>
      </c>
      <c r="E11" s="1">
        <v>1496</v>
      </c>
      <c r="F11" s="1">
        <v>41</v>
      </c>
      <c r="G11" s="1">
        <v>25</v>
      </c>
      <c r="H11" s="1">
        <v>116</v>
      </c>
      <c r="I11" s="1">
        <v>13922</v>
      </c>
      <c r="J11" s="2" t="s">
        <v>8</v>
      </c>
      <c r="K11" s="1">
        <v>312</v>
      </c>
      <c r="L11" s="1">
        <v>2381</v>
      </c>
      <c r="M11" s="1">
        <v>28</v>
      </c>
      <c r="N11" s="1">
        <v>160</v>
      </c>
      <c r="O11" s="1">
        <v>1510</v>
      </c>
      <c r="P11" s="1">
        <v>139</v>
      </c>
      <c r="Q11" s="1">
        <v>382</v>
      </c>
      <c r="R11" s="1">
        <v>12</v>
      </c>
    </row>
    <row r="12" spans="1:18" x14ac:dyDescent="0.35">
      <c r="A12" s="2" t="s">
        <v>9</v>
      </c>
      <c r="B12" s="1">
        <v>32574</v>
      </c>
      <c r="C12" s="1">
        <v>5269</v>
      </c>
      <c r="D12" s="1">
        <v>24</v>
      </c>
      <c r="E12" s="1">
        <v>198</v>
      </c>
      <c r="F12" s="1">
        <v>64</v>
      </c>
      <c r="G12" s="1">
        <v>39</v>
      </c>
      <c r="H12" s="1">
        <v>152</v>
      </c>
      <c r="I12" s="1">
        <v>154</v>
      </c>
      <c r="J12" s="2" t="s">
        <v>9</v>
      </c>
      <c r="K12" s="1">
        <v>22232</v>
      </c>
      <c r="L12" s="1">
        <v>1949</v>
      </c>
      <c r="M12" s="1">
        <v>81</v>
      </c>
      <c r="N12" s="1">
        <v>232</v>
      </c>
      <c r="O12" s="1">
        <v>1389</v>
      </c>
      <c r="P12" s="1">
        <v>488</v>
      </c>
      <c r="Q12" s="1">
        <v>301</v>
      </c>
      <c r="R12" s="1">
        <v>2</v>
      </c>
    </row>
    <row r="13" spans="1:18" x14ac:dyDescent="0.35">
      <c r="A13" s="2" t="s">
        <v>10</v>
      </c>
      <c r="B13" s="1">
        <v>29926</v>
      </c>
      <c r="C13" s="1">
        <v>3974</v>
      </c>
      <c r="D13" s="1">
        <v>61</v>
      </c>
      <c r="E13" s="1">
        <v>265</v>
      </c>
      <c r="F13" s="1">
        <v>72</v>
      </c>
      <c r="G13" s="1">
        <v>42</v>
      </c>
      <c r="H13" s="1">
        <v>81</v>
      </c>
      <c r="I13" s="1">
        <v>175</v>
      </c>
      <c r="J13" s="2" t="s">
        <v>10</v>
      </c>
      <c r="K13" s="1">
        <v>873</v>
      </c>
      <c r="L13" s="1">
        <v>19183</v>
      </c>
      <c r="M13" s="1">
        <v>321</v>
      </c>
      <c r="N13" s="1">
        <v>349</v>
      </c>
      <c r="O13" s="1">
        <v>2930</v>
      </c>
      <c r="P13" s="1">
        <v>299</v>
      </c>
      <c r="Q13" s="1">
        <v>1296</v>
      </c>
      <c r="R13" s="1">
        <v>5</v>
      </c>
    </row>
    <row r="14" spans="1:18" x14ac:dyDescent="0.35">
      <c r="A14" s="2" t="s">
        <v>11</v>
      </c>
      <c r="B14" s="1">
        <v>7856</v>
      </c>
      <c r="C14" s="1">
        <v>642</v>
      </c>
      <c r="D14" s="1">
        <v>18</v>
      </c>
      <c r="E14" s="1">
        <v>59</v>
      </c>
      <c r="F14" s="1">
        <v>23</v>
      </c>
      <c r="G14" s="1">
        <v>15</v>
      </c>
      <c r="H14" s="1">
        <v>62</v>
      </c>
      <c r="I14" s="1">
        <v>47</v>
      </c>
      <c r="J14" s="2" t="s">
        <v>11</v>
      </c>
      <c r="K14" s="1">
        <v>292</v>
      </c>
      <c r="L14" s="1">
        <v>738</v>
      </c>
      <c r="M14" s="1">
        <v>4077</v>
      </c>
      <c r="N14" s="1">
        <v>48</v>
      </c>
      <c r="O14" s="1">
        <v>751</v>
      </c>
      <c r="P14" s="1">
        <v>908</v>
      </c>
      <c r="Q14" s="1">
        <v>173</v>
      </c>
      <c r="R14" s="1">
        <v>3</v>
      </c>
    </row>
    <row r="15" spans="1:18" x14ac:dyDescent="0.35">
      <c r="A15" s="2" t="s">
        <v>12</v>
      </c>
      <c r="B15" s="1">
        <v>29505</v>
      </c>
      <c r="C15" s="1">
        <v>6256</v>
      </c>
      <c r="D15" s="1">
        <v>82</v>
      </c>
      <c r="E15" s="1">
        <v>304</v>
      </c>
      <c r="F15" s="1">
        <v>63</v>
      </c>
      <c r="G15" s="1">
        <v>28</v>
      </c>
      <c r="H15" s="1">
        <v>171</v>
      </c>
      <c r="I15" s="1">
        <v>219</v>
      </c>
      <c r="J15" s="2" t="s">
        <v>12</v>
      </c>
      <c r="K15" s="1">
        <v>704</v>
      </c>
      <c r="L15" s="1">
        <v>3717</v>
      </c>
      <c r="M15" s="1">
        <v>61</v>
      </c>
      <c r="N15" s="1">
        <v>14290</v>
      </c>
      <c r="O15" s="1">
        <v>2330</v>
      </c>
      <c r="P15" s="1">
        <v>232</v>
      </c>
      <c r="Q15" s="1">
        <v>1045</v>
      </c>
      <c r="R15" s="1">
        <v>3</v>
      </c>
    </row>
    <row r="16" spans="1:18" x14ac:dyDescent="0.35">
      <c r="A16" s="2" t="s">
        <v>13</v>
      </c>
      <c r="B16" s="1">
        <v>22273</v>
      </c>
      <c r="C16" s="1">
        <v>2958</v>
      </c>
      <c r="D16" s="1">
        <v>33</v>
      </c>
      <c r="E16" s="1">
        <v>336</v>
      </c>
      <c r="F16" s="1">
        <v>91</v>
      </c>
      <c r="G16" s="1">
        <v>65</v>
      </c>
      <c r="H16" s="1">
        <v>314</v>
      </c>
      <c r="I16" s="1">
        <v>339</v>
      </c>
      <c r="J16" s="2" t="s">
        <v>13</v>
      </c>
      <c r="K16" s="1">
        <v>599</v>
      </c>
      <c r="L16" s="1">
        <v>5329</v>
      </c>
      <c r="M16" s="1">
        <v>137</v>
      </c>
      <c r="N16" s="1">
        <v>165</v>
      </c>
      <c r="O16" s="1">
        <v>10218</v>
      </c>
      <c r="P16" s="1">
        <v>697</v>
      </c>
      <c r="Q16" s="1">
        <v>990</v>
      </c>
      <c r="R16" s="1">
        <v>2</v>
      </c>
    </row>
    <row r="17" spans="1:18" x14ac:dyDescent="0.35">
      <c r="A17" s="2" t="s">
        <v>14</v>
      </c>
      <c r="B17" s="1">
        <v>7926</v>
      </c>
      <c r="C17" s="1">
        <v>862</v>
      </c>
      <c r="D17" s="1">
        <v>5</v>
      </c>
      <c r="E17" s="1">
        <v>98</v>
      </c>
      <c r="F17" s="1">
        <v>17</v>
      </c>
      <c r="G17" s="1">
        <v>11</v>
      </c>
      <c r="H17" s="1">
        <v>55</v>
      </c>
      <c r="I17" s="1">
        <v>26</v>
      </c>
      <c r="J17" s="2" t="s">
        <v>14</v>
      </c>
      <c r="K17" s="1">
        <v>363</v>
      </c>
      <c r="L17" s="1">
        <v>892</v>
      </c>
      <c r="M17" s="1">
        <v>100</v>
      </c>
      <c r="N17" s="1">
        <v>72</v>
      </c>
      <c r="O17" s="1">
        <v>686</v>
      </c>
      <c r="P17" s="1">
        <v>4573</v>
      </c>
      <c r="Q17" s="1">
        <v>163</v>
      </c>
      <c r="R17" s="1">
        <v>3</v>
      </c>
    </row>
    <row r="18" spans="1:18" x14ac:dyDescent="0.35">
      <c r="A18" s="2" t="s">
        <v>15</v>
      </c>
      <c r="B18" s="1">
        <v>57121</v>
      </c>
      <c r="C18" s="1">
        <v>8206</v>
      </c>
      <c r="D18" s="1">
        <v>164</v>
      </c>
      <c r="E18" s="1">
        <v>999</v>
      </c>
      <c r="F18" s="1">
        <v>209</v>
      </c>
      <c r="G18" s="1">
        <v>138</v>
      </c>
      <c r="H18" s="1">
        <v>746</v>
      </c>
      <c r="I18" s="1">
        <v>578</v>
      </c>
      <c r="J18" s="2" t="s">
        <v>15</v>
      </c>
      <c r="K18" s="1">
        <v>1102</v>
      </c>
      <c r="L18" s="1">
        <v>10282</v>
      </c>
      <c r="M18" s="1">
        <v>152</v>
      </c>
      <c r="N18" s="1">
        <v>781</v>
      </c>
      <c r="O18" s="1">
        <v>6816</v>
      </c>
      <c r="P18" s="1">
        <v>617</v>
      </c>
      <c r="Q18" s="1">
        <v>26323</v>
      </c>
      <c r="R18" s="1">
        <v>8</v>
      </c>
    </row>
    <row r="19" spans="1:18" x14ac:dyDescent="0.35">
      <c r="A19" s="2" t="s">
        <v>16</v>
      </c>
      <c r="B19" s="1">
        <v>9658</v>
      </c>
      <c r="C19" s="1">
        <v>1748</v>
      </c>
      <c r="D19" s="1">
        <v>8</v>
      </c>
      <c r="E19" s="1">
        <v>111</v>
      </c>
      <c r="F19" s="1">
        <v>11</v>
      </c>
      <c r="G19" s="1">
        <v>17</v>
      </c>
      <c r="H19" s="1">
        <v>65</v>
      </c>
      <c r="I19" s="1">
        <v>72</v>
      </c>
      <c r="J19" s="2" t="s">
        <v>16</v>
      </c>
      <c r="K19" s="1">
        <v>157</v>
      </c>
      <c r="L19" s="1">
        <v>2776</v>
      </c>
      <c r="M19" s="1">
        <v>57</v>
      </c>
      <c r="N19" s="1">
        <v>48</v>
      </c>
      <c r="O19" s="1">
        <v>2479</v>
      </c>
      <c r="P19" s="1">
        <v>154</v>
      </c>
      <c r="Q19" s="1">
        <v>172</v>
      </c>
      <c r="R19" s="1">
        <v>1783</v>
      </c>
    </row>
    <row r="20" spans="1:18" x14ac:dyDescent="0.35">
      <c r="A20" s="2" t="s">
        <v>33</v>
      </c>
      <c r="J20" s="2" t="s">
        <v>33</v>
      </c>
    </row>
    <row r="21" spans="1:18" x14ac:dyDescent="0.35">
      <c r="A21" s="2" t="s">
        <v>1</v>
      </c>
      <c r="B21" s="1">
        <v>232160</v>
      </c>
      <c r="C21" s="1">
        <v>47203</v>
      </c>
      <c r="D21" s="1">
        <v>5331</v>
      </c>
      <c r="E21" s="1">
        <v>17920</v>
      </c>
      <c r="F21" s="1">
        <v>4733</v>
      </c>
      <c r="G21" s="1">
        <v>5226</v>
      </c>
      <c r="H21" s="1">
        <v>7394</v>
      </c>
      <c r="I21" s="1">
        <v>13306</v>
      </c>
      <c r="J21" s="2" t="s">
        <v>1</v>
      </c>
      <c r="K21" s="1">
        <v>16929</v>
      </c>
      <c r="L21" s="1">
        <v>46155</v>
      </c>
      <c r="M21" s="1">
        <v>2995</v>
      </c>
      <c r="N21" s="1">
        <v>9365</v>
      </c>
      <c r="O21" s="1">
        <v>30032</v>
      </c>
      <c r="P21" s="1">
        <v>5529</v>
      </c>
      <c r="Q21" s="1">
        <v>19054</v>
      </c>
      <c r="R21" s="1">
        <v>988</v>
      </c>
    </row>
    <row r="22" spans="1:18" x14ac:dyDescent="0.35">
      <c r="A22" s="2" t="s">
        <v>2</v>
      </c>
      <c r="B22" s="1">
        <v>25477</v>
      </c>
      <c r="C22" s="1">
        <v>21224</v>
      </c>
      <c r="D22" s="1">
        <v>35</v>
      </c>
      <c r="E22" s="1">
        <v>203</v>
      </c>
      <c r="F22" s="1">
        <v>34</v>
      </c>
      <c r="G22" s="1">
        <v>19</v>
      </c>
      <c r="H22" s="1">
        <v>48</v>
      </c>
      <c r="I22" s="1">
        <v>284</v>
      </c>
      <c r="J22" s="2" t="s">
        <v>2</v>
      </c>
      <c r="K22" s="1">
        <v>914</v>
      </c>
      <c r="L22" s="1">
        <v>1134</v>
      </c>
      <c r="M22" s="1">
        <v>63</v>
      </c>
      <c r="N22" s="1">
        <v>207</v>
      </c>
      <c r="O22" s="1">
        <v>938</v>
      </c>
      <c r="P22" s="1">
        <v>127</v>
      </c>
      <c r="Q22" s="1">
        <v>247</v>
      </c>
      <c r="R22" s="1">
        <v>0</v>
      </c>
    </row>
    <row r="23" spans="1:18" x14ac:dyDescent="0.35">
      <c r="A23" s="2" t="s">
        <v>3</v>
      </c>
      <c r="B23" s="1">
        <v>10389</v>
      </c>
      <c r="C23" s="1">
        <v>1179</v>
      </c>
      <c r="D23" s="1">
        <v>4573</v>
      </c>
      <c r="E23" s="1">
        <v>560</v>
      </c>
      <c r="F23" s="1">
        <v>7</v>
      </c>
      <c r="G23" s="1">
        <v>8</v>
      </c>
      <c r="H23" s="1">
        <v>50</v>
      </c>
      <c r="I23" s="1">
        <v>1229</v>
      </c>
      <c r="J23" s="2" t="s">
        <v>3</v>
      </c>
      <c r="K23" s="1">
        <v>245</v>
      </c>
      <c r="L23" s="1">
        <v>1210</v>
      </c>
      <c r="M23" s="1">
        <v>18</v>
      </c>
      <c r="N23" s="1">
        <v>185</v>
      </c>
      <c r="O23" s="1">
        <v>795</v>
      </c>
      <c r="P23" s="1">
        <v>78</v>
      </c>
      <c r="Q23" s="1">
        <v>252</v>
      </c>
      <c r="R23" s="1">
        <v>0</v>
      </c>
    </row>
    <row r="24" spans="1:18" x14ac:dyDescent="0.35">
      <c r="A24" s="2" t="s">
        <v>4</v>
      </c>
      <c r="B24" s="1">
        <v>24800</v>
      </c>
      <c r="C24" s="1">
        <v>1656</v>
      </c>
      <c r="D24" s="1">
        <v>173</v>
      </c>
      <c r="E24" s="1">
        <v>13544</v>
      </c>
      <c r="F24" s="1">
        <v>43</v>
      </c>
      <c r="G24" s="1">
        <v>30</v>
      </c>
      <c r="H24" s="1">
        <v>258</v>
      </c>
      <c r="I24" s="1">
        <v>2579</v>
      </c>
      <c r="J24" s="2" t="s">
        <v>4</v>
      </c>
      <c r="K24" s="1">
        <v>370</v>
      </c>
      <c r="L24" s="1">
        <v>3253</v>
      </c>
      <c r="M24" s="1">
        <v>51</v>
      </c>
      <c r="N24" s="1">
        <v>144</v>
      </c>
      <c r="O24" s="1">
        <v>2026</v>
      </c>
      <c r="P24" s="1">
        <v>234</v>
      </c>
      <c r="Q24" s="1">
        <v>432</v>
      </c>
      <c r="R24" s="1">
        <v>7</v>
      </c>
    </row>
    <row r="25" spans="1:18" x14ac:dyDescent="0.35">
      <c r="A25" s="2" t="s">
        <v>5</v>
      </c>
      <c r="B25" s="1">
        <v>16089</v>
      </c>
      <c r="C25" s="1">
        <v>2102</v>
      </c>
      <c r="D25" s="1">
        <v>55</v>
      </c>
      <c r="E25" s="1">
        <v>302</v>
      </c>
      <c r="F25" s="1">
        <v>4275</v>
      </c>
      <c r="G25" s="1">
        <v>45</v>
      </c>
      <c r="H25" s="1">
        <v>168</v>
      </c>
      <c r="I25" s="1">
        <v>173</v>
      </c>
      <c r="J25" s="2" t="s">
        <v>5</v>
      </c>
      <c r="K25" s="1">
        <v>496</v>
      </c>
      <c r="L25" s="1">
        <v>4351</v>
      </c>
      <c r="M25" s="1">
        <v>97</v>
      </c>
      <c r="N25" s="1">
        <v>118</v>
      </c>
      <c r="O25" s="1">
        <v>3160</v>
      </c>
      <c r="P25" s="1">
        <v>281</v>
      </c>
      <c r="Q25" s="1">
        <v>464</v>
      </c>
      <c r="R25" s="1">
        <v>2</v>
      </c>
    </row>
    <row r="26" spans="1:18" x14ac:dyDescent="0.35">
      <c r="A26" s="2" t="s">
        <v>6</v>
      </c>
      <c r="B26" s="1">
        <v>27499</v>
      </c>
      <c r="C26" s="1">
        <v>3220</v>
      </c>
      <c r="D26" s="1">
        <v>107</v>
      </c>
      <c r="E26" s="1">
        <v>899</v>
      </c>
      <c r="F26" s="1">
        <v>120</v>
      </c>
      <c r="G26" s="1">
        <v>4896</v>
      </c>
      <c r="H26" s="1">
        <v>575</v>
      </c>
      <c r="I26" s="1">
        <v>479</v>
      </c>
      <c r="J26" s="2" t="s">
        <v>6</v>
      </c>
      <c r="K26" s="1">
        <v>715</v>
      </c>
      <c r="L26" s="1">
        <v>9023</v>
      </c>
      <c r="M26" s="1">
        <v>115</v>
      </c>
      <c r="N26" s="1">
        <v>186</v>
      </c>
      <c r="O26" s="1">
        <v>5904</v>
      </c>
      <c r="P26" s="1">
        <v>445</v>
      </c>
      <c r="Q26" s="1">
        <v>805</v>
      </c>
      <c r="R26" s="1">
        <v>10</v>
      </c>
    </row>
    <row r="27" spans="1:18" x14ac:dyDescent="0.35">
      <c r="A27" s="2" t="s">
        <v>7</v>
      </c>
      <c r="B27" s="1">
        <v>16245</v>
      </c>
      <c r="C27" s="1">
        <v>2044</v>
      </c>
      <c r="D27" s="1">
        <v>78</v>
      </c>
      <c r="E27" s="1">
        <v>523</v>
      </c>
      <c r="F27" s="1">
        <v>45</v>
      </c>
      <c r="G27" s="1">
        <v>49</v>
      </c>
      <c r="H27" s="1">
        <v>5482</v>
      </c>
      <c r="I27" s="1">
        <v>296</v>
      </c>
      <c r="J27" s="2" t="s">
        <v>7</v>
      </c>
      <c r="K27" s="1">
        <v>339</v>
      </c>
      <c r="L27" s="1">
        <v>3614</v>
      </c>
      <c r="M27" s="1">
        <v>49</v>
      </c>
      <c r="N27" s="1">
        <v>117</v>
      </c>
      <c r="O27" s="1">
        <v>2751</v>
      </c>
      <c r="P27" s="1">
        <v>239</v>
      </c>
      <c r="Q27" s="1">
        <v>616</v>
      </c>
      <c r="R27" s="1">
        <v>3</v>
      </c>
    </row>
    <row r="28" spans="1:18" x14ac:dyDescent="0.35">
      <c r="A28" s="2" t="s">
        <v>8</v>
      </c>
      <c r="B28" s="1">
        <v>11585</v>
      </c>
      <c r="C28" s="1">
        <v>857</v>
      </c>
      <c r="D28" s="1">
        <v>149</v>
      </c>
      <c r="E28" s="1">
        <v>705</v>
      </c>
      <c r="F28" s="1">
        <v>18</v>
      </c>
      <c r="G28" s="1">
        <v>11</v>
      </c>
      <c r="H28" s="1">
        <v>42</v>
      </c>
      <c r="I28" s="1">
        <v>7437</v>
      </c>
      <c r="J28" s="2" t="s">
        <v>8</v>
      </c>
      <c r="K28" s="1">
        <v>145</v>
      </c>
      <c r="L28" s="1">
        <v>1186</v>
      </c>
      <c r="M28" s="1">
        <v>14</v>
      </c>
      <c r="N28" s="1">
        <v>74</v>
      </c>
      <c r="O28" s="1">
        <v>702</v>
      </c>
      <c r="P28" s="1">
        <v>71</v>
      </c>
      <c r="Q28" s="1">
        <v>169</v>
      </c>
      <c r="R28" s="1">
        <v>5</v>
      </c>
    </row>
    <row r="29" spans="1:18" x14ac:dyDescent="0.35">
      <c r="A29" s="2" t="s">
        <v>9</v>
      </c>
      <c r="B29" s="1">
        <v>16488</v>
      </c>
      <c r="C29" s="1">
        <v>2466</v>
      </c>
      <c r="D29" s="1">
        <v>10</v>
      </c>
      <c r="E29" s="1">
        <v>99</v>
      </c>
      <c r="F29" s="1">
        <v>18</v>
      </c>
      <c r="G29" s="1">
        <v>14</v>
      </c>
      <c r="H29" s="1">
        <v>64</v>
      </c>
      <c r="I29" s="1">
        <v>72</v>
      </c>
      <c r="J29" s="2" t="s">
        <v>9</v>
      </c>
      <c r="K29" s="1">
        <v>11754</v>
      </c>
      <c r="L29" s="1">
        <v>880</v>
      </c>
      <c r="M29" s="1">
        <v>33</v>
      </c>
      <c r="N29" s="1">
        <v>93</v>
      </c>
      <c r="O29" s="1">
        <v>635</v>
      </c>
      <c r="P29" s="1">
        <v>246</v>
      </c>
      <c r="Q29" s="1">
        <v>103</v>
      </c>
      <c r="R29" s="1">
        <v>1</v>
      </c>
    </row>
    <row r="30" spans="1:18" x14ac:dyDescent="0.35">
      <c r="A30" s="2" t="s">
        <v>10</v>
      </c>
      <c r="B30" s="1">
        <v>15373</v>
      </c>
      <c r="C30" s="1">
        <v>2041</v>
      </c>
      <c r="D30" s="1">
        <v>28</v>
      </c>
      <c r="E30" s="1">
        <v>122</v>
      </c>
      <c r="F30" s="1">
        <v>22</v>
      </c>
      <c r="G30" s="1">
        <v>22</v>
      </c>
      <c r="H30" s="1">
        <v>32</v>
      </c>
      <c r="I30" s="1">
        <v>87</v>
      </c>
      <c r="J30" s="2" t="s">
        <v>10</v>
      </c>
      <c r="K30" s="1">
        <v>430</v>
      </c>
      <c r="L30" s="1">
        <v>10167</v>
      </c>
      <c r="M30" s="1">
        <v>156</v>
      </c>
      <c r="N30" s="1">
        <v>136</v>
      </c>
      <c r="O30" s="1">
        <v>1409</v>
      </c>
      <c r="P30" s="1">
        <v>149</v>
      </c>
      <c r="Q30" s="1">
        <v>570</v>
      </c>
      <c r="R30" s="1">
        <v>2</v>
      </c>
    </row>
    <row r="31" spans="1:18" x14ac:dyDescent="0.35">
      <c r="A31" s="2" t="s">
        <v>11</v>
      </c>
      <c r="B31" s="1">
        <v>4008</v>
      </c>
      <c r="C31" s="1">
        <v>324</v>
      </c>
      <c r="D31" s="1">
        <v>10</v>
      </c>
      <c r="E31" s="1">
        <v>33</v>
      </c>
      <c r="F31" s="1">
        <v>8</v>
      </c>
      <c r="G31" s="1">
        <v>7</v>
      </c>
      <c r="H31" s="1">
        <v>30</v>
      </c>
      <c r="I31" s="1">
        <v>27</v>
      </c>
      <c r="J31" s="2" t="s">
        <v>11</v>
      </c>
      <c r="K31" s="1">
        <v>125</v>
      </c>
      <c r="L31" s="1">
        <v>323</v>
      </c>
      <c r="M31" s="1">
        <v>2202</v>
      </c>
      <c r="N31" s="1">
        <v>10</v>
      </c>
      <c r="O31" s="1">
        <v>389</v>
      </c>
      <c r="P31" s="1">
        <v>442</v>
      </c>
      <c r="Q31" s="1">
        <v>77</v>
      </c>
      <c r="R31" s="1">
        <v>1</v>
      </c>
    </row>
    <row r="32" spans="1:18" x14ac:dyDescent="0.35">
      <c r="A32" s="2" t="s">
        <v>12</v>
      </c>
      <c r="B32" s="1">
        <v>14980</v>
      </c>
      <c r="C32" s="1">
        <v>3096</v>
      </c>
      <c r="D32" s="1">
        <v>26</v>
      </c>
      <c r="E32" s="1">
        <v>158</v>
      </c>
      <c r="F32" s="1">
        <v>22</v>
      </c>
      <c r="G32" s="1">
        <v>13</v>
      </c>
      <c r="H32" s="1">
        <v>71</v>
      </c>
      <c r="I32" s="1">
        <v>109</v>
      </c>
      <c r="J32" s="2" t="s">
        <v>12</v>
      </c>
      <c r="K32" s="1">
        <v>351</v>
      </c>
      <c r="L32" s="1">
        <v>1842</v>
      </c>
      <c r="M32" s="1">
        <v>16</v>
      </c>
      <c r="N32" s="1">
        <v>7604</v>
      </c>
      <c r="O32" s="1">
        <v>1158</v>
      </c>
      <c r="P32" s="1">
        <v>97</v>
      </c>
      <c r="Q32" s="1">
        <v>416</v>
      </c>
      <c r="R32" s="1">
        <v>1</v>
      </c>
    </row>
    <row r="33" spans="1:18" x14ac:dyDescent="0.35">
      <c r="A33" s="2" t="s">
        <v>13</v>
      </c>
      <c r="B33" s="1">
        <v>11137</v>
      </c>
      <c r="C33" s="1">
        <v>1481</v>
      </c>
      <c r="D33" s="1">
        <v>10</v>
      </c>
      <c r="E33" s="1">
        <v>162</v>
      </c>
      <c r="F33" s="1">
        <v>28</v>
      </c>
      <c r="G33" s="1">
        <v>29</v>
      </c>
      <c r="H33" s="1">
        <v>151</v>
      </c>
      <c r="I33" s="1">
        <v>174</v>
      </c>
      <c r="J33" s="2" t="s">
        <v>13</v>
      </c>
      <c r="K33" s="1">
        <v>271</v>
      </c>
      <c r="L33" s="1">
        <v>2569</v>
      </c>
      <c r="M33" s="1">
        <v>62</v>
      </c>
      <c r="N33" s="1">
        <v>65</v>
      </c>
      <c r="O33" s="1">
        <v>5401</v>
      </c>
      <c r="P33" s="1">
        <v>349</v>
      </c>
      <c r="Q33" s="1">
        <v>384</v>
      </c>
      <c r="R33" s="1">
        <v>1</v>
      </c>
    </row>
    <row r="34" spans="1:18" x14ac:dyDescent="0.35">
      <c r="A34" s="2" t="s">
        <v>14</v>
      </c>
      <c r="B34" s="1">
        <v>3974</v>
      </c>
      <c r="C34" s="1">
        <v>431</v>
      </c>
      <c r="D34" s="1">
        <v>3</v>
      </c>
      <c r="E34" s="1">
        <v>56</v>
      </c>
      <c r="F34" s="1">
        <v>4</v>
      </c>
      <c r="G34" s="1">
        <v>2</v>
      </c>
      <c r="H34" s="1">
        <v>25</v>
      </c>
      <c r="I34" s="1">
        <v>17</v>
      </c>
      <c r="J34" s="2" t="s">
        <v>14</v>
      </c>
      <c r="K34" s="1">
        <v>160</v>
      </c>
      <c r="L34" s="1">
        <v>393</v>
      </c>
      <c r="M34" s="1">
        <v>29</v>
      </c>
      <c r="N34" s="1">
        <v>27</v>
      </c>
      <c r="O34" s="1">
        <v>347</v>
      </c>
      <c r="P34" s="1">
        <v>2412</v>
      </c>
      <c r="Q34" s="1">
        <v>67</v>
      </c>
      <c r="R34" s="1">
        <v>1</v>
      </c>
    </row>
    <row r="35" spans="1:18" x14ac:dyDescent="0.35">
      <c r="A35" s="2" t="s">
        <v>15</v>
      </c>
      <c r="B35" s="1">
        <v>29180</v>
      </c>
      <c r="C35" s="1">
        <v>4149</v>
      </c>
      <c r="D35" s="1">
        <v>73</v>
      </c>
      <c r="E35" s="1">
        <v>507</v>
      </c>
      <c r="F35" s="1">
        <v>84</v>
      </c>
      <c r="G35" s="1">
        <v>73</v>
      </c>
      <c r="H35" s="1">
        <v>361</v>
      </c>
      <c r="I35" s="1">
        <v>308</v>
      </c>
      <c r="J35" s="2" t="s">
        <v>15</v>
      </c>
      <c r="K35" s="1">
        <v>535</v>
      </c>
      <c r="L35" s="1">
        <v>4796</v>
      </c>
      <c r="M35" s="1">
        <v>58</v>
      </c>
      <c r="N35" s="1">
        <v>380</v>
      </c>
      <c r="O35" s="1">
        <v>3208</v>
      </c>
      <c r="P35" s="1">
        <v>280</v>
      </c>
      <c r="Q35" s="1">
        <v>14365</v>
      </c>
      <c r="R35" s="1">
        <v>3</v>
      </c>
    </row>
    <row r="36" spans="1:18" x14ac:dyDescent="0.35">
      <c r="A36" s="2" t="s">
        <v>16</v>
      </c>
      <c r="B36" s="1">
        <v>4936</v>
      </c>
      <c r="C36" s="1">
        <v>933</v>
      </c>
      <c r="D36" s="1">
        <v>1</v>
      </c>
      <c r="E36" s="1">
        <v>47</v>
      </c>
      <c r="F36" s="1">
        <v>5</v>
      </c>
      <c r="G36" s="1">
        <v>8</v>
      </c>
      <c r="H36" s="1">
        <v>37</v>
      </c>
      <c r="I36" s="1">
        <v>35</v>
      </c>
      <c r="J36" s="2" t="s">
        <v>16</v>
      </c>
      <c r="K36" s="1">
        <v>79</v>
      </c>
      <c r="L36" s="1">
        <v>1414</v>
      </c>
      <c r="M36" s="1">
        <v>32</v>
      </c>
      <c r="N36" s="1">
        <v>19</v>
      </c>
      <c r="O36" s="1">
        <v>1209</v>
      </c>
      <c r="P36" s="1">
        <v>79</v>
      </c>
      <c r="Q36" s="1">
        <v>87</v>
      </c>
      <c r="R36" s="1">
        <v>951</v>
      </c>
    </row>
    <row r="37" spans="1:18" x14ac:dyDescent="0.35">
      <c r="A37" s="2" t="s">
        <v>34</v>
      </c>
      <c r="J37" s="2" t="s">
        <v>34</v>
      </c>
    </row>
    <row r="38" spans="1:18" x14ac:dyDescent="0.35">
      <c r="A38" s="2" t="s">
        <v>1</v>
      </c>
      <c r="B38" s="1">
        <v>224693</v>
      </c>
      <c r="C38" s="1">
        <v>45257</v>
      </c>
      <c r="D38" s="1">
        <v>4854</v>
      </c>
      <c r="E38" s="1">
        <v>16519</v>
      </c>
      <c r="F38" s="1">
        <v>4093</v>
      </c>
      <c r="G38" s="1">
        <v>4629</v>
      </c>
      <c r="H38" s="1">
        <v>6759</v>
      </c>
      <c r="I38" s="1">
        <v>12356</v>
      </c>
      <c r="J38" s="2" t="s">
        <v>1</v>
      </c>
      <c r="K38" s="1">
        <v>16050</v>
      </c>
      <c r="L38" s="1">
        <v>46782</v>
      </c>
      <c r="M38" s="1">
        <v>2888</v>
      </c>
      <c r="N38" s="1">
        <v>8952</v>
      </c>
      <c r="O38" s="1">
        <v>30960</v>
      </c>
      <c r="P38" s="1">
        <v>5536</v>
      </c>
      <c r="Q38" s="1">
        <v>18168</v>
      </c>
      <c r="R38" s="1">
        <v>890</v>
      </c>
    </row>
    <row r="39" spans="1:18" x14ac:dyDescent="0.35">
      <c r="A39" s="2" t="s">
        <v>2</v>
      </c>
      <c r="B39" s="1">
        <v>24134</v>
      </c>
      <c r="C39" s="1">
        <v>19041</v>
      </c>
      <c r="D39" s="1">
        <v>73</v>
      </c>
      <c r="E39" s="1">
        <v>215</v>
      </c>
      <c r="F39" s="1">
        <v>70</v>
      </c>
      <c r="G39" s="1">
        <v>28</v>
      </c>
      <c r="H39" s="1">
        <v>61</v>
      </c>
      <c r="I39" s="1">
        <v>290</v>
      </c>
      <c r="J39" s="2" t="s">
        <v>2</v>
      </c>
      <c r="K39" s="1">
        <v>1094</v>
      </c>
      <c r="L39" s="1">
        <v>1333</v>
      </c>
      <c r="M39" s="1">
        <v>87</v>
      </c>
      <c r="N39" s="1">
        <v>297</v>
      </c>
      <c r="O39" s="1">
        <v>1041</v>
      </c>
      <c r="P39" s="1">
        <v>133</v>
      </c>
      <c r="Q39" s="1">
        <v>368</v>
      </c>
      <c r="R39" s="1">
        <v>3</v>
      </c>
    </row>
    <row r="40" spans="1:18" x14ac:dyDescent="0.35">
      <c r="A40" s="2" t="s">
        <v>3</v>
      </c>
      <c r="B40" s="1">
        <v>9922</v>
      </c>
      <c r="C40" s="1">
        <v>1142</v>
      </c>
      <c r="D40" s="1">
        <v>3912</v>
      </c>
      <c r="E40" s="1">
        <v>628</v>
      </c>
      <c r="F40" s="1">
        <v>12</v>
      </c>
      <c r="G40" s="1">
        <v>19</v>
      </c>
      <c r="H40" s="1">
        <v>78</v>
      </c>
      <c r="I40" s="1">
        <v>1191</v>
      </c>
      <c r="J40" s="2" t="s">
        <v>3</v>
      </c>
      <c r="K40" s="1">
        <v>243</v>
      </c>
      <c r="L40" s="1">
        <v>1275</v>
      </c>
      <c r="M40" s="1">
        <v>28</v>
      </c>
      <c r="N40" s="1">
        <v>190</v>
      </c>
      <c r="O40" s="1">
        <v>838</v>
      </c>
      <c r="P40" s="1">
        <v>102</v>
      </c>
      <c r="Q40" s="1">
        <v>263</v>
      </c>
      <c r="R40" s="1">
        <v>1</v>
      </c>
    </row>
    <row r="41" spans="1:18" x14ac:dyDescent="0.35">
      <c r="A41" s="2" t="s">
        <v>4</v>
      </c>
      <c r="B41" s="1">
        <v>24373</v>
      </c>
      <c r="C41" s="1">
        <v>1826</v>
      </c>
      <c r="D41" s="1">
        <v>211</v>
      </c>
      <c r="E41" s="1">
        <v>12140</v>
      </c>
      <c r="F41" s="1">
        <v>67</v>
      </c>
      <c r="G41" s="1">
        <v>61</v>
      </c>
      <c r="H41" s="1">
        <v>324</v>
      </c>
      <c r="I41" s="1">
        <v>2590</v>
      </c>
      <c r="J41" s="2" t="s">
        <v>4</v>
      </c>
      <c r="K41" s="1">
        <v>418</v>
      </c>
      <c r="L41" s="1">
        <v>3437</v>
      </c>
      <c r="M41" s="1">
        <v>63</v>
      </c>
      <c r="N41" s="1">
        <v>188</v>
      </c>
      <c r="O41" s="1">
        <v>2208</v>
      </c>
      <c r="P41" s="1">
        <v>255</v>
      </c>
      <c r="Q41" s="1">
        <v>576</v>
      </c>
      <c r="R41" s="1">
        <v>9</v>
      </c>
    </row>
    <row r="42" spans="1:18" x14ac:dyDescent="0.35">
      <c r="A42" s="2" t="s">
        <v>5</v>
      </c>
      <c r="B42" s="1">
        <v>15468</v>
      </c>
      <c r="C42" s="1">
        <v>2044</v>
      </c>
      <c r="D42" s="1">
        <v>49</v>
      </c>
      <c r="E42" s="1">
        <v>284</v>
      </c>
      <c r="F42" s="1">
        <v>3305</v>
      </c>
      <c r="G42" s="1">
        <v>57</v>
      </c>
      <c r="H42" s="1">
        <v>205</v>
      </c>
      <c r="I42" s="1">
        <v>193</v>
      </c>
      <c r="J42" s="2" t="s">
        <v>5</v>
      </c>
      <c r="K42" s="1">
        <v>513</v>
      </c>
      <c r="L42" s="1">
        <v>4401</v>
      </c>
      <c r="M42" s="1">
        <v>115</v>
      </c>
      <c r="N42" s="1">
        <v>157</v>
      </c>
      <c r="O42" s="1">
        <v>3225</v>
      </c>
      <c r="P42" s="1">
        <v>337</v>
      </c>
      <c r="Q42" s="1">
        <v>580</v>
      </c>
      <c r="R42" s="1">
        <v>3</v>
      </c>
    </row>
    <row r="43" spans="1:18" x14ac:dyDescent="0.35">
      <c r="A43" s="2" t="s">
        <v>6</v>
      </c>
      <c r="B43" s="1">
        <v>27373</v>
      </c>
      <c r="C43" s="1">
        <v>3351</v>
      </c>
      <c r="D43" s="1">
        <v>90</v>
      </c>
      <c r="E43" s="1">
        <v>789</v>
      </c>
      <c r="F43" s="1">
        <v>182</v>
      </c>
      <c r="G43" s="1">
        <v>4185</v>
      </c>
      <c r="H43" s="1">
        <v>588</v>
      </c>
      <c r="I43" s="1">
        <v>530</v>
      </c>
      <c r="J43" s="2" t="s">
        <v>6</v>
      </c>
      <c r="K43" s="1">
        <v>666</v>
      </c>
      <c r="L43" s="1">
        <v>8993</v>
      </c>
      <c r="M43" s="1">
        <v>119</v>
      </c>
      <c r="N43" s="1">
        <v>250</v>
      </c>
      <c r="O43" s="1">
        <v>6096</v>
      </c>
      <c r="P43" s="1">
        <v>497</v>
      </c>
      <c r="Q43" s="1">
        <v>1023</v>
      </c>
      <c r="R43" s="1">
        <v>14</v>
      </c>
    </row>
    <row r="44" spans="1:18" x14ac:dyDescent="0.35">
      <c r="A44" s="2" t="s">
        <v>7</v>
      </c>
      <c r="B44" s="1">
        <v>15620</v>
      </c>
      <c r="C44" s="1">
        <v>1969</v>
      </c>
      <c r="D44" s="1">
        <v>80</v>
      </c>
      <c r="E44" s="1">
        <v>486</v>
      </c>
      <c r="F44" s="1">
        <v>75</v>
      </c>
      <c r="G44" s="1">
        <v>78</v>
      </c>
      <c r="H44" s="1">
        <v>4554</v>
      </c>
      <c r="I44" s="1">
        <v>296</v>
      </c>
      <c r="J44" s="2" t="s">
        <v>7</v>
      </c>
      <c r="K44" s="1">
        <v>332</v>
      </c>
      <c r="L44" s="1">
        <v>3666</v>
      </c>
      <c r="M44" s="1">
        <v>64</v>
      </c>
      <c r="N44" s="1">
        <v>133</v>
      </c>
      <c r="O44" s="1">
        <v>2901</v>
      </c>
      <c r="P44" s="1">
        <v>230</v>
      </c>
      <c r="Q44" s="1">
        <v>751</v>
      </c>
      <c r="R44" s="1">
        <v>5</v>
      </c>
    </row>
    <row r="45" spans="1:18" x14ac:dyDescent="0.35">
      <c r="A45" s="2" t="s">
        <v>8</v>
      </c>
      <c r="B45" s="1">
        <v>11040</v>
      </c>
      <c r="C45" s="1">
        <v>890</v>
      </c>
      <c r="D45" s="1">
        <v>205</v>
      </c>
      <c r="E45" s="1">
        <v>791</v>
      </c>
      <c r="F45" s="1">
        <v>23</v>
      </c>
      <c r="G45" s="1">
        <v>14</v>
      </c>
      <c r="H45" s="1">
        <v>74</v>
      </c>
      <c r="I45" s="1">
        <v>6485</v>
      </c>
      <c r="J45" s="2" t="s">
        <v>8</v>
      </c>
      <c r="K45" s="1">
        <v>167</v>
      </c>
      <c r="L45" s="1">
        <v>1195</v>
      </c>
      <c r="M45" s="1">
        <v>14</v>
      </c>
      <c r="N45" s="1">
        <v>86</v>
      </c>
      <c r="O45" s="1">
        <v>808</v>
      </c>
      <c r="P45" s="1">
        <v>68</v>
      </c>
      <c r="Q45" s="1">
        <v>213</v>
      </c>
      <c r="R45" s="1">
        <v>7</v>
      </c>
    </row>
    <row r="46" spans="1:18" x14ac:dyDescent="0.35">
      <c r="A46" s="2" t="s">
        <v>9</v>
      </c>
      <c r="B46" s="1">
        <v>16086</v>
      </c>
      <c r="C46" s="1">
        <v>2803</v>
      </c>
      <c r="D46" s="1">
        <v>14</v>
      </c>
      <c r="E46" s="1">
        <v>99</v>
      </c>
      <c r="F46" s="1">
        <v>46</v>
      </c>
      <c r="G46" s="1">
        <v>25</v>
      </c>
      <c r="H46" s="1">
        <v>88</v>
      </c>
      <c r="I46" s="1">
        <v>82</v>
      </c>
      <c r="J46" s="2" t="s">
        <v>9</v>
      </c>
      <c r="K46" s="1">
        <v>10478</v>
      </c>
      <c r="L46" s="1">
        <v>1069</v>
      </c>
      <c r="M46" s="1">
        <v>48</v>
      </c>
      <c r="N46" s="1">
        <v>139</v>
      </c>
      <c r="O46" s="1">
        <v>754</v>
      </c>
      <c r="P46" s="1">
        <v>242</v>
      </c>
      <c r="Q46" s="1">
        <v>198</v>
      </c>
      <c r="R46" s="1">
        <v>1</v>
      </c>
    </row>
    <row r="47" spans="1:18" x14ac:dyDescent="0.35">
      <c r="A47" s="2" t="s">
        <v>10</v>
      </c>
      <c r="B47" s="1">
        <v>14553</v>
      </c>
      <c r="C47" s="1">
        <v>1933</v>
      </c>
      <c r="D47" s="1">
        <v>33</v>
      </c>
      <c r="E47" s="1">
        <v>143</v>
      </c>
      <c r="F47" s="1">
        <v>50</v>
      </c>
      <c r="G47" s="1">
        <v>20</v>
      </c>
      <c r="H47" s="1">
        <v>49</v>
      </c>
      <c r="I47" s="1">
        <v>88</v>
      </c>
      <c r="J47" s="2" t="s">
        <v>10</v>
      </c>
      <c r="K47" s="1">
        <v>443</v>
      </c>
      <c r="L47" s="1">
        <v>9016</v>
      </c>
      <c r="M47" s="1">
        <v>165</v>
      </c>
      <c r="N47" s="1">
        <v>213</v>
      </c>
      <c r="O47" s="1">
        <v>1521</v>
      </c>
      <c r="P47" s="1">
        <v>150</v>
      </c>
      <c r="Q47" s="1">
        <v>726</v>
      </c>
      <c r="R47" s="1">
        <v>3</v>
      </c>
    </row>
    <row r="48" spans="1:18" x14ac:dyDescent="0.35">
      <c r="A48" s="2" t="s">
        <v>11</v>
      </c>
      <c r="B48" s="1">
        <v>3848</v>
      </c>
      <c r="C48" s="1">
        <v>318</v>
      </c>
      <c r="D48" s="1">
        <v>8</v>
      </c>
      <c r="E48" s="1">
        <v>26</v>
      </c>
      <c r="F48" s="1">
        <v>15</v>
      </c>
      <c r="G48" s="1">
        <v>8</v>
      </c>
      <c r="H48" s="1">
        <v>32</v>
      </c>
      <c r="I48" s="1">
        <v>20</v>
      </c>
      <c r="J48" s="2" t="s">
        <v>11</v>
      </c>
      <c r="K48" s="1">
        <v>167</v>
      </c>
      <c r="L48" s="1">
        <v>415</v>
      </c>
      <c r="M48" s="1">
        <v>1875</v>
      </c>
      <c r="N48" s="1">
        <v>38</v>
      </c>
      <c r="O48" s="1">
        <v>362</v>
      </c>
      <c r="P48" s="1">
        <v>466</v>
      </c>
      <c r="Q48" s="1">
        <v>96</v>
      </c>
      <c r="R48" s="1">
        <v>2</v>
      </c>
    </row>
    <row r="49" spans="1:18" x14ac:dyDescent="0.35">
      <c r="A49" s="2" t="s">
        <v>12</v>
      </c>
      <c r="B49" s="1">
        <v>14525</v>
      </c>
      <c r="C49" s="1">
        <v>3160</v>
      </c>
      <c r="D49" s="1">
        <v>56</v>
      </c>
      <c r="E49" s="1">
        <v>146</v>
      </c>
      <c r="F49" s="1">
        <v>41</v>
      </c>
      <c r="G49" s="1">
        <v>15</v>
      </c>
      <c r="H49" s="1">
        <v>100</v>
      </c>
      <c r="I49" s="1">
        <v>110</v>
      </c>
      <c r="J49" s="2" t="s">
        <v>12</v>
      </c>
      <c r="K49" s="1">
        <v>353</v>
      </c>
      <c r="L49" s="1">
        <v>1875</v>
      </c>
      <c r="M49" s="1">
        <v>45</v>
      </c>
      <c r="N49" s="1">
        <v>6686</v>
      </c>
      <c r="O49" s="1">
        <v>1172</v>
      </c>
      <c r="P49" s="1">
        <v>135</v>
      </c>
      <c r="Q49" s="1">
        <v>629</v>
      </c>
      <c r="R49" s="1">
        <v>2</v>
      </c>
    </row>
    <row r="50" spans="1:18" x14ac:dyDescent="0.35">
      <c r="A50" s="2" t="s">
        <v>13</v>
      </c>
      <c r="B50" s="1">
        <v>11136</v>
      </c>
      <c r="C50" s="1">
        <v>1477</v>
      </c>
      <c r="D50" s="1">
        <v>23</v>
      </c>
      <c r="E50" s="1">
        <v>174</v>
      </c>
      <c r="F50" s="1">
        <v>63</v>
      </c>
      <c r="G50" s="1">
        <v>36</v>
      </c>
      <c r="H50" s="1">
        <v>163</v>
      </c>
      <c r="I50" s="1">
        <v>165</v>
      </c>
      <c r="J50" s="2" t="s">
        <v>13</v>
      </c>
      <c r="K50" s="1">
        <v>328</v>
      </c>
      <c r="L50" s="1">
        <v>2760</v>
      </c>
      <c r="M50" s="1">
        <v>75</v>
      </c>
      <c r="N50" s="1">
        <v>100</v>
      </c>
      <c r="O50" s="1">
        <v>4817</v>
      </c>
      <c r="P50" s="1">
        <v>348</v>
      </c>
      <c r="Q50" s="1">
        <v>606</v>
      </c>
      <c r="R50" s="1">
        <v>1</v>
      </c>
    </row>
    <row r="51" spans="1:18" x14ac:dyDescent="0.35">
      <c r="A51" s="2" t="s">
        <v>14</v>
      </c>
      <c r="B51" s="1">
        <v>3952</v>
      </c>
      <c r="C51" s="1">
        <v>431</v>
      </c>
      <c r="D51" s="1">
        <v>2</v>
      </c>
      <c r="E51" s="1">
        <v>42</v>
      </c>
      <c r="F51" s="1">
        <v>13</v>
      </c>
      <c r="G51" s="1">
        <v>9</v>
      </c>
      <c r="H51" s="1">
        <v>30</v>
      </c>
      <c r="I51" s="1">
        <v>9</v>
      </c>
      <c r="J51" s="2" t="s">
        <v>14</v>
      </c>
      <c r="K51" s="1">
        <v>203</v>
      </c>
      <c r="L51" s="1">
        <v>499</v>
      </c>
      <c r="M51" s="1">
        <v>71</v>
      </c>
      <c r="N51" s="1">
        <v>45</v>
      </c>
      <c r="O51" s="1">
        <v>339</v>
      </c>
      <c r="P51" s="1">
        <v>2161</v>
      </c>
      <c r="Q51" s="1">
        <v>96</v>
      </c>
      <c r="R51" s="1">
        <v>2</v>
      </c>
    </row>
    <row r="52" spans="1:18" x14ac:dyDescent="0.35">
      <c r="A52" s="2" t="s">
        <v>15</v>
      </c>
      <c r="B52" s="1">
        <v>27941</v>
      </c>
      <c r="C52" s="1">
        <v>4057</v>
      </c>
      <c r="D52" s="1">
        <v>91</v>
      </c>
      <c r="E52" s="1">
        <v>492</v>
      </c>
      <c r="F52" s="1">
        <v>125</v>
      </c>
      <c r="G52" s="1">
        <v>65</v>
      </c>
      <c r="H52" s="1">
        <v>385</v>
      </c>
      <c r="I52" s="1">
        <v>270</v>
      </c>
      <c r="J52" s="2" t="s">
        <v>15</v>
      </c>
      <c r="K52" s="1">
        <v>567</v>
      </c>
      <c r="L52" s="1">
        <v>5486</v>
      </c>
      <c r="M52" s="1">
        <v>94</v>
      </c>
      <c r="N52" s="1">
        <v>401</v>
      </c>
      <c r="O52" s="1">
        <v>3608</v>
      </c>
      <c r="P52" s="1">
        <v>337</v>
      </c>
      <c r="Q52" s="1">
        <v>11958</v>
      </c>
      <c r="R52" s="1">
        <v>5</v>
      </c>
    </row>
    <row r="53" spans="1:18" x14ac:dyDescent="0.35">
      <c r="A53" s="2" t="s">
        <v>16</v>
      </c>
      <c r="B53" s="1">
        <v>4722</v>
      </c>
      <c r="C53" s="1">
        <v>815</v>
      </c>
      <c r="D53" s="1">
        <v>7</v>
      </c>
      <c r="E53" s="1">
        <v>64</v>
      </c>
      <c r="F53" s="1">
        <v>6</v>
      </c>
      <c r="G53" s="1">
        <v>9</v>
      </c>
      <c r="H53" s="1">
        <v>28</v>
      </c>
      <c r="I53" s="1">
        <v>37</v>
      </c>
      <c r="J53" s="2" t="s">
        <v>16</v>
      </c>
      <c r="K53" s="1">
        <v>78</v>
      </c>
      <c r="L53" s="1">
        <v>1362</v>
      </c>
      <c r="M53" s="1">
        <v>25</v>
      </c>
      <c r="N53" s="1">
        <v>29</v>
      </c>
      <c r="O53" s="1">
        <v>1270</v>
      </c>
      <c r="P53" s="1">
        <v>75</v>
      </c>
      <c r="Q53" s="1">
        <v>85</v>
      </c>
      <c r="R53" s="1">
        <v>832</v>
      </c>
    </row>
    <row r="54" spans="1:18" x14ac:dyDescent="0.35">
      <c r="A54" s="2" t="s">
        <v>35</v>
      </c>
      <c r="J54" s="2" t="s">
        <v>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04D4-D9D0-43BA-8606-17413FF39B14}">
  <dimension ref="A1:R71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118</v>
      </c>
      <c r="J1" s="2" t="s">
        <v>118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119</v>
      </c>
      <c r="J3" s="2" t="s">
        <v>119</v>
      </c>
    </row>
    <row r="4" spans="1:18" x14ac:dyDescent="0.35">
      <c r="A4" s="2" t="s">
        <v>17</v>
      </c>
      <c r="J4" s="2" t="s">
        <v>17</v>
      </c>
    </row>
    <row r="5" spans="1:18" x14ac:dyDescent="0.35">
      <c r="A5" s="2" t="s">
        <v>1</v>
      </c>
      <c r="B5" s="1">
        <v>793130</v>
      </c>
      <c r="C5" s="1">
        <v>217669</v>
      </c>
      <c r="D5" s="1">
        <v>12963</v>
      </c>
      <c r="E5" s="1">
        <v>47341</v>
      </c>
      <c r="F5" s="1">
        <v>9002</v>
      </c>
      <c r="G5" s="1">
        <v>9958</v>
      </c>
      <c r="H5" s="1">
        <v>15425</v>
      </c>
      <c r="I5" s="1">
        <v>67706</v>
      </c>
      <c r="J5" s="2" t="s">
        <v>1</v>
      </c>
      <c r="K5" s="1">
        <v>55135</v>
      </c>
      <c r="L5" s="1">
        <v>157342</v>
      </c>
      <c r="M5" s="1">
        <v>6537</v>
      </c>
      <c r="N5" s="1">
        <v>26971</v>
      </c>
      <c r="O5" s="1">
        <v>94886</v>
      </c>
      <c r="P5" s="1">
        <v>17879</v>
      </c>
      <c r="Q5" s="1">
        <v>52383</v>
      </c>
      <c r="R5" s="1">
        <v>1933</v>
      </c>
    </row>
    <row r="6" spans="1:18" x14ac:dyDescent="0.35">
      <c r="A6" s="2" t="s">
        <v>120</v>
      </c>
      <c r="B6" s="1">
        <v>785557</v>
      </c>
      <c r="C6" s="1">
        <v>216152</v>
      </c>
      <c r="D6" s="1">
        <v>12958</v>
      </c>
      <c r="E6" s="1">
        <v>47092</v>
      </c>
      <c r="F6" s="1">
        <v>8977</v>
      </c>
      <c r="G6" s="1">
        <v>9950</v>
      </c>
      <c r="H6" s="1">
        <v>15386</v>
      </c>
      <c r="I6" s="1">
        <v>67540</v>
      </c>
      <c r="J6" s="2" t="s">
        <v>120</v>
      </c>
      <c r="K6" s="1">
        <v>54958</v>
      </c>
      <c r="L6" s="1">
        <v>156603</v>
      </c>
      <c r="M6" s="1">
        <v>6523</v>
      </c>
      <c r="N6" s="1">
        <v>26905</v>
      </c>
      <c r="O6" s="1">
        <v>90747</v>
      </c>
      <c r="P6" s="1">
        <v>17694</v>
      </c>
      <c r="Q6" s="1">
        <v>52146</v>
      </c>
      <c r="R6" s="1">
        <v>1926</v>
      </c>
    </row>
    <row r="7" spans="1:18" x14ac:dyDescent="0.35">
      <c r="A7" s="2" t="s">
        <v>121</v>
      </c>
      <c r="B7" s="1">
        <v>5836</v>
      </c>
      <c r="C7" s="1">
        <v>993</v>
      </c>
      <c r="D7" s="1">
        <v>3</v>
      </c>
      <c r="E7" s="1">
        <v>154</v>
      </c>
      <c r="F7" s="1">
        <v>15</v>
      </c>
      <c r="G7" s="1">
        <v>1</v>
      </c>
      <c r="H7" s="1">
        <v>28</v>
      </c>
      <c r="I7" s="1">
        <v>118</v>
      </c>
      <c r="J7" s="2" t="s">
        <v>121</v>
      </c>
      <c r="K7" s="1">
        <v>114</v>
      </c>
      <c r="L7" s="1">
        <v>475</v>
      </c>
      <c r="M7" s="1">
        <v>12</v>
      </c>
      <c r="N7" s="1">
        <v>31</v>
      </c>
      <c r="O7" s="1">
        <v>3543</v>
      </c>
      <c r="P7" s="1">
        <v>154</v>
      </c>
      <c r="Q7" s="1">
        <v>194</v>
      </c>
      <c r="R7" s="1">
        <v>1</v>
      </c>
    </row>
    <row r="8" spans="1:18" x14ac:dyDescent="0.35">
      <c r="A8" s="2" t="s">
        <v>122</v>
      </c>
      <c r="B8" s="1">
        <v>1737</v>
      </c>
      <c r="C8" s="1">
        <v>524</v>
      </c>
      <c r="D8" s="1">
        <v>2</v>
      </c>
      <c r="E8" s="1">
        <v>95</v>
      </c>
      <c r="F8" s="1">
        <v>10</v>
      </c>
      <c r="G8" s="1">
        <v>7</v>
      </c>
      <c r="H8" s="1">
        <v>11</v>
      </c>
      <c r="I8" s="1">
        <v>48</v>
      </c>
      <c r="J8" s="2" t="s">
        <v>122</v>
      </c>
      <c r="K8" s="1">
        <v>63</v>
      </c>
      <c r="L8" s="1">
        <v>264</v>
      </c>
      <c r="M8" s="1">
        <v>2</v>
      </c>
      <c r="N8" s="1">
        <v>35</v>
      </c>
      <c r="O8" s="1">
        <v>596</v>
      </c>
      <c r="P8" s="1">
        <v>31</v>
      </c>
      <c r="Q8" s="1">
        <v>43</v>
      </c>
      <c r="R8" s="1">
        <v>6</v>
      </c>
    </row>
    <row r="9" spans="1:18" x14ac:dyDescent="0.35">
      <c r="A9" s="2" t="s">
        <v>33</v>
      </c>
      <c r="J9" s="2" t="s">
        <v>33</v>
      </c>
    </row>
    <row r="10" spans="1:18" x14ac:dyDescent="0.35">
      <c r="A10" s="2" t="s">
        <v>1</v>
      </c>
      <c r="B10" s="1">
        <v>404075</v>
      </c>
      <c r="C10" s="1">
        <v>111029</v>
      </c>
      <c r="D10" s="1">
        <v>6779</v>
      </c>
      <c r="E10" s="1">
        <v>24651</v>
      </c>
      <c r="F10" s="1">
        <v>4844</v>
      </c>
      <c r="G10" s="1">
        <v>5289</v>
      </c>
      <c r="H10" s="1">
        <v>8082</v>
      </c>
      <c r="I10" s="1">
        <v>34346</v>
      </c>
      <c r="J10" s="2" t="s">
        <v>1</v>
      </c>
      <c r="K10" s="1">
        <v>28504</v>
      </c>
      <c r="L10" s="1">
        <v>79086</v>
      </c>
      <c r="M10" s="1">
        <v>3349</v>
      </c>
      <c r="N10" s="1">
        <v>13782</v>
      </c>
      <c r="O10" s="1">
        <v>47369</v>
      </c>
      <c r="P10" s="1">
        <v>9082</v>
      </c>
      <c r="Q10" s="1">
        <v>26868</v>
      </c>
      <c r="R10" s="1">
        <v>1015</v>
      </c>
    </row>
    <row r="11" spans="1:18" x14ac:dyDescent="0.35">
      <c r="A11" s="2" t="s">
        <v>120</v>
      </c>
      <c r="B11" s="1">
        <v>400107</v>
      </c>
      <c r="C11" s="1">
        <v>110286</v>
      </c>
      <c r="D11" s="1">
        <v>6775</v>
      </c>
      <c r="E11" s="1">
        <v>24513</v>
      </c>
      <c r="F11" s="1">
        <v>4833</v>
      </c>
      <c r="G11" s="1">
        <v>5284</v>
      </c>
      <c r="H11" s="1">
        <v>8060</v>
      </c>
      <c r="I11" s="1">
        <v>34263</v>
      </c>
      <c r="J11" s="2" t="s">
        <v>120</v>
      </c>
      <c r="K11" s="1">
        <v>28400</v>
      </c>
      <c r="L11" s="1">
        <v>78693</v>
      </c>
      <c r="M11" s="1">
        <v>3340</v>
      </c>
      <c r="N11" s="1">
        <v>13755</v>
      </c>
      <c r="O11" s="1">
        <v>45180</v>
      </c>
      <c r="P11" s="1">
        <v>8975</v>
      </c>
      <c r="Q11" s="1">
        <v>26737</v>
      </c>
      <c r="R11" s="1">
        <v>1013</v>
      </c>
    </row>
    <row r="12" spans="1:18" x14ac:dyDescent="0.35">
      <c r="A12" s="2" t="s">
        <v>121</v>
      </c>
      <c r="B12" s="1">
        <v>3126</v>
      </c>
      <c r="C12" s="1">
        <v>512</v>
      </c>
      <c r="D12" s="1">
        <v>2</v>
      </c>
      <c r="E12" s="1">
        <v>87</v>
      </c>
      <c r="F12" s="1">
        <v>10</v>
      </c>
      <c r="G12" s="1">
        <v>1</v>
      </c>
      <c r="H12" s="1">
        <v>16</v>
      </c>
      <c r="I12" s="1">
        <v>59</v>
      </c>
      <c r="J12" s="2" t="s">
        <v>121</v>
      </c>
      <c r="K12" s="1">
        <v>66</v>
      </c>
      <c r="L12" s="1">
        <v>260</v>
      </c>
      <c r="M12" s="1">
        <v>8</v>
      </c>
      <c r="N12" s="1">
        <v>15</v>
      </c>
      <c r="O12" s="1">
        <v>1889</v>
      </c>
      <c r="P12" s="1">
        <v>92</v>
      </c>
      <c r="Q12" s="1">
        <v>109</v>
      </c>
      <c r="R12" s="1">
        <v>0</v>
      </c>
    </row>
    <row r="13" spans="1:18" x14ac:dyDescent="0.35">
      <c r="A13" s="2" t="s">
        <v>122</v>
      </c>
      <c r="B13" s="1">
        <v>842</v>
      </c>
      <c r="C13" s="1">
        <v>231</v>
      </c>
      <c r="D13" s="1">
        <v>2</v>
      </c>
      <c r="E13" s="1">
        <v>51</v>
      </c>
      <c r="F13" s="1">
        <v>1</v>
      </c>
      <c r="G13" s="1">
        <v>4</v>
      </c>
      <c r="H13" s="1">
        <v>6</v>
      </c>
      <c r="I13" s="1">
        <v>24</v>
      </c>
      <c r="J13" s="2" t="s">
        <v>122</v>
      </c>
      <c r="K13" s="1">
        <v>38</v>
      </c>
      <c r="L13" s="1">
        <v>133</v>
      </c>
      <c r="M13" s="1">
        <v>1</v>
      </c>
      <c r="N13" s="1">
        <v>12</v>
      </c>
      <c r="O13" s="1">
        <v>300</v>
      </c>
      <c r="P13" s="1">
        <v>15</v>
      </c>
      <c r="Q13" s="1">
        <v>22</v>
      </c>
      <c r="R13" s="1">
        <v>2</v>
      </c>
    </row>
    <row r="14" spans="1:18" x14ac:dyDescent="0.35">
      <c r="A14" s="2" t="s">
        <v>34</v>
      </c>
      <c r="J14" s="2" t="s">
        <v>34</v>
      </c>
    </row>
    <row r="15" spans="1:18" x14ac:dyDescent="0.35">
      <c r="A15" s="2" t="s">
        <v>1</v>
      </c>
      <c r="B15" s="1">
        <v>389055</v>
      </c>
      <c r="C15" s="1">
        <v>106640</v>
      </c>
      <c r="D15" s="1">
        <v>6184</v>
      </c>
      <c r="E15" s="1">
        <v>22690</v>
      </c>
      <c r="F15" s="1">
        <v>4158</v>
      </c>
      <c r="G15" s="1">
        <v>4669</v>
      </c>
      <c r="H15" s="1">
        <v>7343</v>
      </c>
      <c r="I15" s="1">
        <v>33360</v>
      </c>
      <c r="J15" s="2" t="s">
        <v>1</v>
      </c>
      <c r="K15" s="1">
        <v>26631</v>
      </c>
      <c r="L15" s="1">
        <v>78256</v>
      </c>
      <c r="M15" s="1">
        <v>3188</v>
      </c>
      <c r="N15" s="1">
        <v>13189</v>
      </c>
      <c r="O15" s="1">
        <v>47517</v>
      </c>
      <c r="P15" s="1">
        <v>8797</v>
      </c>
      <c r="Q15" s="1">
        <v>25515</v>
      </c>
      <c r="R15" s="1">
        <v>918</v>
      </c>
    </row>
    <row r="16" spans="1:18" x14ac:dyDescent="0.35">
      <c r="A16" s="2" t="s">
        <v>120</v>
      </c>
      <c r="B16" s="1">
        <v>385450</v>
      </c>
      <c r="C16" s="1">
        <v>105866</v>
      </c>
      <c r="D16" s="1">
        <v>6183</v>
      </c>
      <c r="E16" s="1">
        <v>22579</v>
      </c>
      <c r="F16" s="1">
        <v>4144</v>
      </c>
      <c r="G16" s="1">
        <v>4666</v>
      </c>
      <c r="H16" s="1">
        <v>7326</v>
      </c>
      <c r="I16" s="1">
        <v>33277</v>
      </c>
      <c r="J16" s="2" t="s">
        <v>120</v>
      </c>
      <c r="K16" s="1">
        <v>26558</v>
      </c>
      <c r="L16" s="1">
        <v>77910</v>
      </c>
      <c r="M16" s="1">
        <v>3183</v>
      </c>
      <c r="N16" s="1">
        <v>13150</v>
      </c>
      <c r="O16" s="1">
        <v>45567</v>
      </c>
      <c r="P16" s="1">
        <v>8719</v>
      </c>
      <c r="Q16" s="1">
        <v>25409</v>
      </c>
      <c r="R16" s="1">
        <v>913</v>
      </c>
    </row>
    <row r="17" spans="1:18" x14ac:dyDescent="0.35">
      <c r="A17" s="2" t="s">
        <v>121</v>
      </c>
      <c r="B17" s="1">
        <v>2710</v>
      </c>
      <c r="C17" s="1">
        <v>481</v>
      </c>
      <c r="D17" s="1">
        <v>1</v>
      </c>
      <c r="E17" s="1">
        <v>67</v>
      </c>
      <c r="F17" s="1">
        <v>5</v>
      </c>
      <c r="G17" s="1">
        <v>0</v>
      </c>
      <c r="H17" s="1">
        <v>12</v>
      </c>
      <c r="I17" s="1">
        <v>59</v>
      </c>
      <c r="J17" s="2" t="s">
        <v>121</v>
      </c>
      <c r="K17" s="1">
        <v>48</v>
      </c>
      <c r="L17" s="1">
        <v>215</v>
      </c>
      <c r="M17" s="1">
        <v>4</v>
      </c>
      <c r="N17" s="1">
        <v>16</v>
      </c>
      <c r="O17" s="1">
        <v>1654</v>
      </c>
      <c r="P17" s="1">
        <v>62</v>
      </c>
      <c r="Q17" s="1">
        <v>85</v>
      </c>
      <c r="R17" s="1">
        <v>1</v>
      </c>
    </row>
    <row r="18" spans="1:18" x14ac:dyDescent="0.35">
      <c r="A18" s="2" t="s">
        <v>122</v>
      </c>
      <c r="B18" s="1">
        <v>895</v>
      </c>
      <c r="C18" s="1">
        <v>293</v>
      </c>
      <c r="D18" s="1">
        <v>0</v>
      </c>
      <c r="E18" s="1">
        <v>44</v>
      </c>
      <c r="F18" s="1">
        <v>9</v>
      </c>
      <c r="G18" s="1">
        <v>3</v>
      </c>
      <c r="H18" s="1">
        <v>5</v>
      </c>
      <c r="I18" s="1">
        <v>24</v>
      </c>
      <c r="J18" s="2" t="s">
        <v>122</v>
      </c>
      <c r="K18" s="1">
        <v>25</v>
      </c>
      <c r="L18" s="1">
        <v>131</v>
      </c>
      <c r="M18" s="1">
        <v>1</v>
      </c>
      <c r="N18" s="1">
        <v>23</v>
      </c>
      <c r="O18" s="1">
        <v>296</v>
      </c>
      <c r="P18" s="1">
        <v>16</v>
      </c>
      <c r="Q18" s="1">
        <v>21</v>
      </c>
      <c r="R18" s="1">
        <v>4</v>
      </c>
    </row>
    <row r="19" spans="1:18" x14ac:dyDescent="0.35">
      <c r="A19" s="2" t="s">
        <v>123</v>
      </c>
      <c r="J19" s="2" t="s">
        <v>123</v>
      </c>
    </row>
    <row r="20" spans="1:18" x14ac:dyDescent="0.35">
      <c r="A20" s="2" t="s">
        <v>17</v>
      </c>
      <c r="J20" s="2" t="s">
        <v>17</v>
      </c>
    </row>
    <row r="21" spans="1:18" x14ac:dyDescent="0.35">
      <c r="A21" s="2" t="s">
        <v>1</v>
      </c>
      <c r="B21" s="1">
        <v>714201</v>
      </c>
      <c r="C21" s="1">
        <v>197821</v>
      </c>
      <c r="D21" s="1">
        <v>11350</v>
      </c>
      <c r="E21" s="1">
        <v>41800</v>
      </c>
      <c r="F21" s="1">
        <v>7776</v>
      </c>
      <c r="G21" s="1">
        <v>8772</v>
      </c>
      <c r="H21" s="1">
        <v>13550</v>
      </c>
      <c r="I21" s="1">
        <v>61599</v>
      </c>
      <c r="J21" s="2" t="s">
        <v>1</v>
      </c>
      <c r="K21" s="1">
        <v>49718</v>
      </c>
      <c r="L21" s="1">
        <v>141475</v>
      </c>
      <c r="M21" s="1">
        <v>5722</v>
      </c>
      <c r="N21" s="1">
        <v>24056</v>
      </c>
      <c r="O21" s="1">
        <v>86025</v>
      </c>
      <c r="P21" s="1">
        <v>15968</v>
      </c>
      <c r="Q21" s="1">
        <v>46814</v>
      </c>
      <c r="R21" s="1">
        <v>1755</v>
      </c>
    </row>
    <row r="22" spans="1:18" x14ac:dyDescent="0.35">
      <c r="A22" s="2" t="s">
        <v>2</v>
      </c>
      <c r="B22" s="1">
        <v>192752</v>
      </c>
      <c r="C22" s="1">
        <v>178533</v>
      </c>
      <c r="D22" s="1">
        <v>109</v>
      </c>
      <c r="E22" s="1">
        <v>446</v>
      </c>
      <c r="F22" s="1">
        <v>163</v>
      </c>
      <c r="G22" s="1">
        <v>148</v>
      </c>
      <c r="H22" s="1">
        <v>160</v>
      </c>
      <c r="I22" s="1">
        <v>1646</v>
      </c>
      <c r="J22" s="2" t="s">
        <v>2</v>
      </c>
      <c r="K22" s="1">
        <v>2058</v>
      </c>
      <c r="L22" s="1">
        <v>4514</v>
      </c>
      <c r="M22" s="1">
        <v>94</v>
      </c>
      <c r="N22" s="1">
        <v>810</v>
      </c>
      <c r="O22" s="1">
        <v>2656</v>
      </c>
      <c r="P22" s="1">
        <v>380</v>
      </c>
      <c r="Q22" s="1">
        <v>995</v>
      </c>
      <c r="R22" s="1">
        <v>40</v>
      </c>
    </row>
    <row r="23" spans="1:18" x14ac:dyDescent="0.35">
      <c r="A23" s="2" t="s">
        <v>3</v>
      </c>
      <c r="B23" s="1">
        <v>14048</v>
      </c>
      <c r="C23" s="1">
        <v>355</v>
      </c>
      <c r="D23" s="1">
        <v>10357</v>
      </c>
      <c r="E23" s="1">
        <v>512</v>
      </c>
      <c r="F23" s="1">
        <v>13</v>
      </c>
      <c r="G23" s="1">
        <v>8</v>
      </c>
      <c r="H23" s="1">
        <v>20</v>
      </c>
      <c r="I23" s="1">
        <v>1143</v>
      </c>
      <c r="J23" s="2" t="s">
        <v>3</v>
      </c>
      <c r="K23" s="1">
        <v>401</v>
      </c>
      <c r="L23" s="1">
        <v>592</v>
      </c>
      <c r="M23" s="1">
        <v>6</v>
      </c>
      <c r="N23" s="1">
        <v>81</v>
      </c>
      <c r="O23" s="1">
        <v>352</v>
      </c>
      <c r="P23" s="1">
        <v>40</v>
      </c>
      <c r="Q23" s="1">
        <v>164</v>
      </c>
      <c r="R23" s="1">
        <v>4</v>
      </c>
    </row>
    <row r="24" spans="1:18" x14ac:dyDescent="0.35">
      <c r="A24" s="2" t="s">
        <v>4</v>
      </c>
      <c r="B24" s="1">
        <v>44333</v>
      </c>
      <c r="C24" s="1">
        <v>874</v>
      </c>
      <c r="D24" s="1">
        <v>166</v>
      </c>
      <c r="E24" s="1">
        <v>37094</v>
      </c>
      <c r="F24" s="1">
        <v>30</v>
      </c>
      <c r="G24" s="1">
        <v>39</v>
      </c>
      <c r="H24" s="1">
        <v>85</v>
      </c>
      <c r="I24" s="1">
        <v>2230</v>
      </c>
      <c r="J24" s="2" t="s">
        <v>4</v>
      </c>
      <c r="K24" s="1">
        <v>452</v>
      </c>
      <c r="L24" s="1">
        <v>1829</v>
      </c>
      <c r="M24" s="1">
        <v>29</v>
      </c>
      <c r="N24" s="1">
        <v>120</v>
      </c>
      <c r="O24" s="1">
        <v>937</v>
      </c>
      <c r="P24" s="1">
        <v>121</v>
      </c>
      <c r="Q24" s="1">
        <v>326</v>
      </c>
      <c r="R24" s="1">
        <v>1</v>
      </c>
    </row>
    <row r="25" spans="1:18" x14ac:dyDescent="0.35">
      <c r="A25" s="2" t="s">
        <v>5</v>
      </c>
      <c r="B25" s="1">
        <v>10326</v>
      </c>
      <c r="C25" s="1">
        <v>317</v>
      </c>
      <c r="D25" s="1">
        <v>5</v>
      </c>
      <c r="E25" s="1">
        <v>61</v>
      </c>
      <c r="F25" s="1">
        <v>6657</v>
      </c>
      <c r="G25" s="1">
        <v>21</v>
      </c>
      <c r="H25" s="1">
        <v>47</v>
      </c>
      <c r="I25" s="1">
        <v>53</v>
      </c>
      <c r="J25" s="2" t="s">
        <v>5</v>
      </c>
      <c r="K25" s="1">
        <v>240</v>
      </c>
      <c r="L25" s="1">
        <v>2167</v>
      </c>
      <c r="M25" s="1">
        <v>19</v>
      </c>
      <c r="N25" s="1">
        <v>23</v>
      </c>
      <c r="O25" s="1">
        <v>519</v>
      </c>
      <c r="P25" s="1">
        <v>32</v>
      </c>
      <c r="Q25" s="1">
        <v>164</v>
      </c>
      <c r="R25" s="1">
        <v>1</v>
      </c>
    </row>
    <row r="26" spans="1:18" x14ac:dyDescent="0.35">
      <c r="A26" s="2" t="s">
        <v>6</v>
      </c>
      <c r="B26" s="1">
        <v>10284</v>
      </c>
      <c r="C26" s="1">
        <v>254</v>
      </c>
      <c r="D26" s="1">
        <v>8</v>
      </c>
      <c r="E26" s="1">
        <v>142</v>
      </c>
      <c r="F26" s="1">
        <v>40</v>
      </c>
      <c r="G26" s="1">
        <v>7598</v>
      </c>
      <c r="H26" s="1">
        <v>54</v>
      </c>
      <c r="I26" s="1">
        <v>40</v>
      </c>
      <c r="J26" s="2" t="s">
        <v>6</v>
      </c>
      <c r="K26" s="1">
        <v>244</v>
      </c>
      <c r="L26" s="1">
        <v>1086</v>
      </c>
      <c r="M26" s="1">
        <v>9</v>
      </c>
      <c r="N26" s="1">
        <v>30</v>
      </c>
      <c r="O26" s="1">
        <v>622</v>
      </c>
      <c r="P26" s="1">
        <v>39</v>
      </c>
      <c r="Q26" s="1">
        <v>118</v>
      </c>
      <c r="R26" s="1">
        <v>0</v>
      </c>
    </row>
    <row r="27" spans="1:18" x14ac:dyDescent="0.35">
      <c r="A27" s="2" t="s">
        <v>7</v>
      </c>
      <c r="B27" s="1">
        <v>15129</v>
      </c>
      <c r="C27" s="1">
        <v>426</v>
      </c>
      <c r="D27" s="1">
        <v>25</v>
      </c>
      <c r="E27" s="1">
        <v>142</v>
      </c>
      <c r="F27" s="1">
        <v>36</v>
      </c>
      <c r="G27" s="1">
        <v>68</v>
      </c>
      <c r="H27" s="1">
        <v>11879</v>
      </c>
      <c r="I27" s="1">
        <v>89</v>
      </c>
      <c r="J27" s="2" t="s">
        <v>7</v>
      </c>
      <c r="K27" s="1">
        <v>269</v>
      </c>
      <c r="L27" s="1">
        <v>1101</v>
      </c>
      <c r="M27" s="1">
        <v>12</v>
      </c>
      <c r="N27" s="1">
        <v>37</v>
      </c>
      <c r="O27" s="1">
        <v>726</v>
      </c>
      <c r="P27" s="1">
        <v>67</v>
      </c>
      <c r="Q27" s="1">
        <v>251</v>
      </c>
      <c r="R27" s="1">
        <v>1</v>
      </c>
    </row>
    <row r="28" spans="1:18" x14ac:dyDescent="0.35">
      <c r="A28" s="2" t="s">
        <v>8</v>
      </c>
      <c r="B28" s="1">
        <v>66674</v>
      </c>
      <c r="C28" s="1">
        <v>1440</v>
      </c>
      <c r="D28" s="1">
        <v>314</v>
      </c>
      <c r="E28" s="1">
        <v>1392</v>
      </c>
      <c r="F28" s="1">
        <v>24</v>
      </c>
      <c r="G28" s="1">
        <v>30</v>
      </c>
      <c r="H28" s="1">
        <v>62</v>
      </c>
      <c r="I28" s="1">
        <v>54569</v>
      </c>
      <c r="J28" s="2" t="s">
        <v>8</v>
      </c>
      <c r="K28" s="1">
        <v>235</v>
      </c>
      <c r="L28" s="1">
        <v>5812</v>
      </c>
      <c r="M28" s="1">
        <v>29</v>
      </c>
      <c r="N28" s="1">
        <v>77</v>
      </c>
      <c r="O28" s="1">
        <v>1820</v>
      </c>
      <c r="P28" s="1">
        <v>207</v>
      </c>
      <c r="Q28" s="1">
        <v>656</v>
      </c>
      <c r="R28" s="1">
        <v>7</v>
      </c>
    </row>
    <row r="29" spans="1:18" x14ac:dyDescent="0.35">
      <c r="A29" s="2" t="s">
        <v>9</v>
      </c>
      <c r="B29" s="1">
        <v>47645</v>
      </c>
      <c r="C29" s="1">
        <v>2871</v>
      </c>
      <c r="D29" s="1">
        <v>23</v>
      </c>
      <c r="E29" s="1">
        <v>111</v>
      </c>
      <c r="F29" s="1">
        <v>60</v>
      </c>
      <c r="G29" s="1">
        <v>24</v>
      </c>
      <c r="H29" s="1">
        <v>35</v>
      </c>
      <c r="I29" s="1">
        <v>93</v>
      </c>
      <c r="J29" s="2" t="s">
        <v>9</v>
      </c>
      <c r="K29" s="1">
        <v>42653</v>
      </c>
      <c r="L29" s="1">
        <v>720</v>
      </c>
      <c r="M29" s="1">
        <v>17</v>
      </c>
      <c r="N29" s="1">
        <v>101</v>
      </c>
      <c r="O29" s="1">
        <v>574</v>
      </c>
      <c r="P29" s="1">
        <v>204</v>
      </c>
      <c r="Q29" s="1">
        <v>155</v>
      </c>
      <c r="R29" s="1">
        <v>4</v>
      </c>
    </row>
    <row r="30" spans="1:18" x14ac:dyDescent="0.35">
      <c r="A30" s="2" t="s">
        <v>10</v>
      </c>
      <c r="B30" s="1">
        <v>124378</v>
      </c>
      <c r="C30" s="1">
        <v>2537</v>
      </c>
      <c r="D30" s="1">
        <v>103</v>
      </c>
      <c r="E30" s="1">
        <v>515</v>
      </c>
      <c r="F30" s="1">
        <v>274</v>
      </c>
      <c r="G30" s="1">
        <v>414</v>
      </c>
      <c r="H30" s="1">
        <v>432</v>
      </c>
      <c r="I30" s="1">
        <v>553</v>
      </c>
      <c r="J30" s="2" t="s">
        <v>10</v>
      </c>
      <c r="K30" s="1">
        <v>960</v>
      </c>
      <c r="L30" s="1">
        <v>110010</v>
      </c>
      <c r="M30" s="1">
        <v>131</v>
      </c>
      <c r="N30" s="1">
        <v>308</v>
      </c>
      <c r="O30" s="1">
        <v>5130</v>
      </c>
      <c r="P30" s="1">
        <v>520</v>
      </c>
      <c r="Q30" s="1">
        <v>2441</v>
      </c>
      <c r="R30" s="1">
        <v>50</v>
      </c>
    </row>
    <row r="31" spans="1:18" x14ac:dyDescent="0.35">
      <c r="A31" s="2" t="s">
        <v>11</v>
      </c>
      <c r="B31" s="1">
        <v>6698</v>
      </c>
      <c r="C31" s="1">
        <v>215</v>
      </c>
      <c r="D31" s="1">
        <v>7</v>
      </c>
      <c r="E31" s="1">
        <v>23</v>
      </c>
      <c r="F31" s="1">
        <v>5</v>
      </c>
      <c r="G31" s="1">
        <v>0</v>
      </c>
      <c r="H31" s="1">
        <v>22</v>
      </c>
      <c r="I31" s="1">
        <v>12</v>
      </c>
      <c r="J31" s="2" t="s">
        <v>11</v>
      </c>
      <c r="K31" s="1">
        <v>83</v>
      </c>
      <c r="L31" s="1">
        <v>247</v>
      </c>
      <c r="M31" s="1">
        <v>5079</v>
      </c>
      <c r="N31" s="1">
        <v>15</v>
      </c>
      <c r="O31" s="1">
        <v>242</v>
      </c>
      <c r="P31" s="1">
        <v>667</v>
      </c>
      <c r="Q31" s="1">
        <v>78</v>
      </c>
      <c r="R31" s="1">
        <v>3</v>
      </c>
    </row>
    <row r="32" spans="1:18" x14ac:dyDescent="0.35">
      <c r="A32" s="2" t="s">
        <v>12</v>
      </c>
      <c r="B32" s="1">
        <v>26389</v>
      </c>
      <c r="C32" s="1">
        <v>2113</v>
      </c>
      <c r="D32" s="1">
        <v>29</v>
      </c>
      <c r="E32" s="1">
        <v>47</v>
      </c>
      <c r="F32" s="1">
        <v>22</v>
      </c>
      <c r="G32" s="1">
        <v>10</v>
      </c>
      <c r="H32" s="1">
        <v>24</v>
      </c>
      <c r="I32" s="1">
        <v>56</v>
      </c>
      <c r="J32" s="2" t="s">
        <v>12</v>
      </c>
      <c r="K32" s="1">
        <v>256</v>
      </c>
      <c r="L32" s="1">
        <v>999</v>
      </c>
      <c r="M32" s="1">
        <v>16</v>
      </c>
      <c r="N32" s="1">
        <v>21755</v>
      </c>
      <c r="O32" s="1">
        <v>583</v>
      </c>
      <c r="P32" s="1">
        <v>65</v>
      </c>
      <c r="Q32" s="1">
        <v>406</v>
      </c>
      <c r="R32" s="1">
        <v>8</v>
      </c>
    </row>
    <row r="33" spans="1:18" x14ac:dyDescent="0.35">
      <c r="A33" s="2" t="s">
        <v>13</v>
      </c>
      <c r="B33" s="1">
        <v>83651</v>
      </c>
      <c r="C33" s="1">
        <v>3293</v>
      </c>
      <c r="D33" s="1">
        <v>107</v>
      </c>
      <c r="E33" s="1">
        <v>747</v>
      </c>
      <c r="F33" s="1">
        <v>313</v>
      </c>
      <c r="G33" s="1">
        <v>320</v>
      </c>
      <c r="H33" s="1">
        <v>513</v>
      </c>
      <c r="I33" s="1">
        <v>667</v>
      </c>
      <c r="J33" s="2" t="s">
        <v>13</v>
      </c>
      <c r="K33" s="1">
        <v>595</v>
      </c>
      <c r="L33" s="1">
        <v>7618</v>
      </c>
      <c r="M33" s="1">
        <v>168</v>
      </c>
      <c r="N33" s="1">
        <v>357</v>
      </c>
      <c r="O33" s="1">
        <v>66193</v>
      </c>
      <c r="P33" s="1">
        <v>1295</v>
      </c>
      <c r="Q33" s="1">
        <v>1372</v>
      </c>
      <c r="R33" s="1">
        <v>93</v>
      </c>
    </row>
    <row r="34" spans="1:18" x14ac:dyDescent="0.35">
      <c r="A34" s="2" t="s">
        <v>14</v>
      </c>
      <c r="B34" s="1">
        <v>13579</v>
      </c>
      <c r="C34" s="1">
        <v>261</v>
      </c>
      <c r="D34" s="1">
        <v>12</v>
      </c>
      <c r="E34" s="1">
        <v>47</v>
      </c>
      <c r="F34" s="1">
        <v>18</v>
      </c>
      <c r="G34" s="1">
        <v>10</v>
      </c>
      <c r="H34" s="1">
        <v>28</v>
      </c>
      <c r="I34" s="1">
        <v>14</v>
      </c>
      <c r="J34" s="2" t="s">
        <v>14</v>
      </c>
      <c r="K34" s="1">
        <v>165</v>
      </c>
      <c r="L34" s="1">
        <v>441</v>
      </c>
      <c r="M34" s="1">
        <v>57</v>
      </c>
      <c r="N34" s="1">
        <v>19</v>
      </c>
      <c r="O34" s="1">
        <v>431</v>
      </c>
      <c r="P34" s="1">
        <v>11968</v>
      </c>
      <c r="Q34" s="1">
        <v>104</v>
      </c>
      <c r="R34" s="1">
        <v>4</v>
      </c>
    </row>
    <row r="35" spans="1:18" x14ac:dyDescent="0.35">
      <c r="A35" s="2" t="s">
        <v>15</v>
      </c>
      <c r="B35" s="1">
        <v>46152</v>
      </c>
      <c r="C35" s="1">
        <v>1391</v>
      </c>
      <c r="D35" s="1">
        <v>46</v>
      </c>
      <c r="E35" s="1">
        <v>185</v>
      </c>
      <c r="F35" s="1">
        <v>84</v>
      </c>
      <c r="G35" s="1">
        <v>65</v>
      </c>
      <c r="H35" s="1">
        <v>145</v>
      </c>
      <c r="I35" s="1">
        <v>187</v>
      </c>
      <c r="J35" s="2" t="s">
        <v>15</v>
      </c>
      <c r="K35" s="1">
        <v>380</v>
      </c>
      <c r="L35" s="1">
        <v>2757</v>
      </c>
      <c r="M35" s="1">
        <v>42</v>
      </c>
      <c r="N35" s="1">
        <v>215</v>
      </c>
      <c r="O35" s="1">
        <v>1275</v>
      </c>
      <c r="P35" s="1">
        <v>161</v>
      </c>
      <c r="Q35" s="1">
        <v>39212</v>
      </c>
      <c r="R35" s="1">
        <v>7</v>
      </c>
    </row>
    <row r="36" spans="1:18" x14ac:dyDescent="0.35">
      <c r="A36" s="2" t="s">
        <v>16</v>
      </c>
      <c r="B36" s="1">
        <v>1989</v>
      </c>
      <c r="C36" s="1">
        <v>80</v>
      </c>
      <c r="D36" s="1">
        <v>0</v>
      </c>
      <c r="E36" s="1">
        <v>2</v>
      </c>
      <c r="F36" s="1">
        <v>2</v>
      </c>
      <c r="G36" s="1">
        <v>0</v>
      </c>
      <c r="H36" s="1">
        <v>2</v>
      </c>
      <c r="I36" s="1">
        <v>15</v>
      </c>
      <c r="J36" s="2" t="s">
        <v>16</v>
      </c>
      <c r="K36" s="1">
        <v>12</v>
      </c>
      <c r="L36" s="1">
        <v>162</v>
      </c>
      <c r="M36" s="1">
        <v>3</v>
      </c>
      <c r="N36" s="1">
        <v>3</v>
      </c>
      <c r="O36" s="1">
        <v>121</v>
      </c>
      <c r="P36" s="1">
        <v>32</v>
      </c>
      <c r="Q36" s="1">
        <v>35</v>
      </c>
      <c r="R36" s="1">
        <v>1520</v>
      </c>
    </row>
    <row r="37" spans="1:18" x14ac:dyDescent="0.35">
      <c r="A37" s="2" t="s">
        <v>33</v>
      </c>
      <c r="J37" s="2" t="s">
        <v>33</v>
      </c>
    </row>
    <row r="38" spans="1:18" x14ac:dyDescent="0.35">
      <c r="A38" s="2" t="s">
        <v>1</v>
      </c>
      <c r="B38" s="1">
        <v>363230</v>
      </c>
      <c r="C38" s="1">
        <v>100767</v>
      </c>
      <c r="D38" s="1">
        <v>5955</v>
      </c>
      <c r="E38" s="1">
        <v>21696</v>
      </c>
      <c r="F38" s="1">
        <v>4222</v>
      </c>
      <c r="G38" s="1">
        <v>4676</v>
      </c>
      <c r="H38" s="1">
        <v>7125</v>
      </c>
      <c r="I38" s="1">
        <v>31210</v>
      </c>
      <c r="J38" s="2" t="s">
        <v>1</v>
      </c>
      <c r="K38" s="1">
        <v>25768</v>
      </c>
      <c r="L38" s="1">
        <v>70930</v>
      </c>
      <c r="M38" s="1">
        <v>2928</v>
      </c>
      <c r="N38" s="1">
        <v>12269</v>
      </c>
      <c r="O38" s="1">
        <v>42772</v>
      </c>
      <c r="P38" s="1">
        <v>8108</v>
      </c>
      <c r="Q38" s="1">
        <v>23873</v>
      </c>
      <c r="R38" s="1">
        <v>931</v>
      </c>
    </row>
    <row r="39" spans="1:18" x14ac:dyDescent="0.35">
      <c r="A39" s="2" t="s">
        <v>2</v>
      </c>
      <c r="B39" s="1">
        <v>98255</v>
      </c>
      <c r="C39" s="1">
        <v>91137</v>
      </c>
      <c r="D39" s="1">
        <v>65</v>
      </c>
      <c r="E39" s="1">
        <v>235</v>
      </c>
      <c r="F39" s="1">
        <v>86</v>
      </c>
      <c r="G39" s="1">
        <v>85</v>
      </c>
      <c r="H39" s="1">
        <v>87</v>
      </c>
      <c r="I39" s="1">
        <v>869</v>
      </c>
      <c r="J39" s="2" t="s">
        <v>2</v>
      </c>
      <c r="K39" s="1">
        <v>1035</v>
      </c>
      <c r="L39" s="1">
        <v>2207</v>
      </c>
      <c r="M39" s="1">
        <v>50</v>
      </c>
      <c r="N39" s="1">
        <v>366</v>
      </c>
      <c r="O39" s="1">
        <v>1320</v>
      </c>
      <c r="P39" s="1">
        <v>202</v>
      </c>
      <c r="Q39" s="1">
        <v>499</v>
      </c>
      <c r="R39" s="1">
        <v>12</v>
      </c>
    </row>
    <row r="40" spans="1:18" x14ac:dyDescent="0.35">
      <c r="A40" s="2" t="s">
        <v>3</v>
      </c>
      <c r="B40" s="1">
        <v>7328</v>
      </c>
      <c r="C40" s="1">
        <v>186</v>
      </c>
      <c r="D40" s="1">
        <v>5433</v>
      </c>
      <c r="E40" s="1">
        <v>246</v>
      </c>
      <c r="F40" s="1">
        <v>8</v>
      </c>
      <c r="G40" s="1">
        <v>4</v>
      </c>
      <c r="H40" s="1">
        <v>12</v>
      </c>
      <c r="I40" s="1">
        <v>612</v>
      </c>
      <c r="J40" s="2" t="s">
        <v>3</v>
      </c>
      <c r="K40" s="1">
        <v>217</v>
      </c>
      <c r="L40" s="1">
        <v>309</v>
      </c>
      <c r="M40" s="1">
        <v>5</v>
      </c>
      <c r="N40" s="1">
        <v>44</v>
      </c>
      <c r="O40" s="1">
        <v>161</v>
      </c>
      <c r="P40" s="1">
        <v>14</v>
      </c>
      <c r="Q40" s="1">
        <v>76</v>
      </c>
      <c r="R40" s="1">
        <v>1</v>
      </c>
    </row>
    <row r="41" spans="1:18" x14ac:dyDescent="0.35">
      <c r="A41" s="2" t="s">
        <v>4</v>
      </c>
      <c r="B41" s="1">
        <v>22950</v>
      </c>
      <c r="C41" s="1">
        <v>424</v>
      </c>
      <c r="D41" s="1">
        <v>91</v>
      </c>
      <c r="E41" s="1">
        <v>19276</v>
      </c>
      <c r="F41" s="1">
        <v>16</v>
      </c>
      <c r="G41" s="1">
        <v>24</v>
      </c>
      <c r="H41" s="1">
        <v>48</v>
      </c>
      <c r="I41" s="1">
        <v>1176</v>
      </c>
      <c r="J41" s="2" t="s">
        <v>4</v>
      </c>
      <c r="K41" s="1">
        <v>236</v>
      </c>
      <c r="L41" s="1">
        <v>911</v>
      </c>
      <c r="M41" s="1">
        <v>13</v>
      </c>
      <c r="N41" s="1">
        <v>59</v>
      </c>
      <c r="O41" s="1">
        <v>444</v>
      </c>
      <c r="P41" s="1">
        <v>66</v>
      </c>
      <c r="Q41" s="1">
        <v>166</v>
      </c>
      <c r="R41" s="1">
        <v>0</v>
      </c>
    </row>
    <row r="42" spans="1:18" x14ac:dyDescent="0.35">
      <c r="A42" s="2" t="s">
        <v>5</v>
      </c>
      <c r="B42" s="1">
        <v>5451</v>
      </c>
      <c r="C42" s="1">
        <v>173</v>
      </c>
      <c r="D42" s="1">
        <v>3</v>
      </c>
      <c r="E42" s="1">
        <v>32</v>
      </c>
      <c r="F42" s="1">
        <v>3632</v>
      </c>
      <c r="G42" s="1">
        <v>10</v>
      </c>
      <c r="H42" s="1">
        <v>20</v>
      </c>
      <c r="I42" s="1">
        <v>26</v>
      </c>
      <c r="J42" s="2" t="s">
        <v>5</v>
      </c>
      <c r="K42" s="1">
        <v>109</v>
      </c>
      <c r="L42" s="1">
        <v>1087</v>
      </c>
      <c r="M42" s="1">
        <v>9</v>
      </c>
      <c r="N42" s="1">
        <v>7</v>
      </c>
      <c r="O42" s="1">
        <v>256</v>
      </c>
      <c r="P42" s="1">
        <v>12</v>
      </c>
      <c r="Q42" s="1">
        <v>75</v>
      </c>
      <c r="R42" s="1">
        <v>0</v>
      </c>
    </row>
    <row r="43" spans="1:18" x14ac:dyDescent="0.35">
      <c r="A43" s="2" t="s">
        <v>6</v>
      </c>
      <c r="B43" s="1">
        <v>5342</v>
      </c>
      <c r="C43" s="1">
        <v>123</v>
      </c>
      <c r="D43" s="1">
        <v>4</v>
      </c>
      <c r="E43" s="1">
        <v>65</v>
      </c>
      <c r="F43" s="1">
        <v>20</v>
      </c>
      <c r="G43" s="1">
        <v>4006</v>
      </c>
      <c r="H43" s="1">
        <v>32</v>
      </c>
      <c r="I43" s="1">
        <v>20</v>
      </c>
      <c r="J43" s="2" t="s">
        <v>6</v>
      </c>
      <c r="K43" s="1">
        <v>139</v>
      </c>
      <c r="L43" s="1">
        <v>526</v>
      </c>
      <c r="M43" s="1">
        <v>5</v>
      </c>
      <c r="N43" s="1">
        <v>14</v>
      </c>
      <c r="O43" s="1">
        <v>312</v>
      </c>
      <c r="P43" s="1">
        <v>17</v>
      </c>
      <c r="Q43" s="1">
        <v>59</v>
      </c>
      <c r="R43" s="1">
        <v>0</v>
      </c>
    </row>
    <row r="44" spans="1:18" x14ac:dyDescent="0.35">
      <c r="A44" s="2" t="s">
        <v>7</v>
      </c>
      <c r="B44" s="1">
        <v>7806</v>
      </c>
      <c r="C44" s="1">
        <v>217</v>
      </c>
      <c r="D44" s="1">
        <v>9</v>
      </c>
      <c r="E44" s="1">
        <v>76</v>
      </c>
      <c r="F44" s="1">
        <v>18</v>
      </c>
      <c r="G44" s="1">
        <v>37</v>
      </c>
      <c r="H44" s="1">
        <v>6233</v>
      </c>
      <c r="I44" s="1">
        <v>33</v>
      </c>
      <c r="J44" s="2" t="s">
        <v>7</v>
      </c>
      <c r="K44" s="1">
        <v>144</v>
      </c>
      <c r="L44" s="1">
        <v>493</v>
      </c>
      <c r="M44" s="1">
        <v>6</v>
      </c>
      <c r="N44" s="1">
        <v>26</v>
      </c>
      <c r="O44" s="1">
        <v>346</v>
      </c>
      <c r="P44" s="1">
        <v>35</v>
      </c>
      <c r="Q44" s="1">
        <v>132</v>
      </c>
      <c r="R44" s="1">
        <v>1</v>
      </c>
    </row>
    <row r="45" spans="1:18" x14ac:dyDescent="0.35">
      <c r="A45" s="2" t="s">
        <v>8</v>
      </c>
      <c r="B45" s="1">
        <v>33642</v>
      </c>
      <c r="C45" s="1">
        <v>704</v>
      </c>
      <c r="D45" s="1">
        <v>157</v>
      </c>
      <c r="E45" s="1">
        <v>706</v>
      </c>
      <c r="F45" s="1">
        <v>13</v>
      </c>
      <c r="G45" s="1">
        <v>19</v>
      </c>
      <c r="H45" s="1">
        <v>32</v>
      </c>
      <c r="I45" s="1">
        <v>27508</v>
      </c>
      <c r="J45" s="2" t="s">
        <v>8</v>
      </c>
      <c r="K45" s="1">
        <v>128</v>
      </c>
      <c r="L45" s="1">
        <v>2986</v>
      </c>
      <c r="M45" s="1">
        <v>16</v>
      </c>
      <c r="N45" s="1">
        <v>36</v>
      </c>
      <c r="O45" s="1">
        <v>894</v>
      </c>
      <c r="P45" s="1">
        <v>104</v>
      </c>
      <c r="Q45" s="1">
        <v>334</v>
      </c>
      <c r="R45" s="1">
        <v>5</v>
      </c>
    </row>
    <row r="46" spans="1:18" x14ac:dyDescent="0.35">
      <c r="A46" s="2" t="s">
        <v>9</v>
      </c>
      <c r="B46" s="1">
        <v>24426</v>
      </c>
      <c r="C46" s="1">
        <v>1361</v>
      </c>
      <c r="D46" s="1">
        <v>13</v>
      </c>
      <c r="E46" s="1">
        <v>52</v>
      </c>
      <c r="F46" s="1">
        <v>32</v>
      </c>
      <c r="G46" s="1">
        <v>9</v>
      </c>
      <c r="H46" s="1">
        <v>21</v>
      </c>
      <c r="I46" s="1">
        <v>48</v>
      </c>
      <c r="J46" s="2" t="s">
        <v>9</v>
      </c>
      <c r="K46" s="1">
        <v>22077</v>
      </c>
      <c r="L46" s="1">
        <v>312</v>
      </c>
      <c r="M46" s="1">
        <v>4</v>
      </c>
      <c r="N46" s="1">
        <v>44</v>
      </c>
      <c r="O46" s="1">
        <v>285</v>
      </c>
      <c r="P46" s="1">
        <v>99</v>
      </c>
      <c r="Q46" s="1">
        <v>67</v>
      </c>
      <c r="R46" s="1">
        <v>2</v>
      </c>
    </row>
    <row r="47" spans="1:18" x14ac:dyDescent="0.35">
      <c r="A47" s="2" t="s">
        <v>10</v>
      </c>
      <c r="B47" s="1">
        <v>62497</v>
      </c>
      <c r="C47" s="1">
        <v>1301</v>
      </c>
      <c r="D47" s="1">
        <v>45</v>
      </c>
      <c r="E47" s="1">
        <v>266</v>
      </c>
      <c r="F47" s="1">
        <v>133</v>
      </c>
      <c r="G47" s="1">
        <v>235</v>
      </c>
      <c r="H47" s="1">
        <v>206</v>
      </c>
      <c r="I47" s="1">
        <v>292</v>
      </c>
      <c r="J47" s="2" t="s">
        <v>10</v>
      </c>
      <c r="K47" s="1">
        <v>490</v>
      </c>
      <c r="L47" s="1">
        <v>55498</v>
      </c>
      <c r="M47" s="1">
        <v>62</v>
      </c>
      <c r="N47" s="1">
        <v>133</v>
      </c>
      <c r="O47" s="1">
        <v>2410</v>
      </c>
      <c r="P47" s="1">
        <v>235</v>
      </c>
      <c r="Q47" s="1">
        <v>1163</v>
      </c>
      <c r="R47" s="1">
        <v>28</v>
      </c>
    </row>
    <row r="48" spans="1:18" x14ac:dyDescent="0.35">
      <c r="A48" s="2" t="s">
        <v>11</v>
      </c>
      <c r="B48" s="1">
        <v>3434</v>
      </c>
      <c r="C48" s="1">
        <v>123</v>
      </c>
      <c r="D48" s="1">
        <v>5</v>
      </c>
      <c r="E48" s="1">
        <v>14</v>
      </c>
      <c r="F48" s="1">
        <v>2</v>
      </c>
      <c r="G48" s="1">
        <v>0</v>
      </c>
      <c r="H48" s="1">
        <v>17</v>
      </c>
      <c r="I48" s="1">
        <v>9</v>
      </c>
      <c r="J48" s="2" t="s">
        <v>11</v>
      </c>
      <c r="K48" s="1">
        <v>50</v>
      </c>
      <c r="L48" s="1">
        <v>120</v>
      </c>
      <c r="M48" s="1">
        <v>2604</v>
      </c>
      <c r="N48" s="1">
        <v>8</v>
      </c>
      <c r="O48" s="1">
        <v>115</v>
      </c>
      <c r="P48" s="1">
        <v>333</v>
      </c>
      <c r="Q48" s="1">
        <v>33</v>
      </c>
      <c r="R48" s="1">
        <v>1</v>
      </c>
    </row>
    <row r="49" spans="1:18" x14ac:dyDescent="0.35">
      <c r="A49" s="2" t="s">
        <v>12</v>
      </c>
      <c r="B49" s="1">
        <v>13557</v>
      </c>
      <c r="C49" s="1">
        <v>1090</v>
      </c>
      <c r="D49" s="1">
        <v>16</v>
      </c>
      <c r="E49" s="1">
        <v>29</v>
      </c>
      <c r="F49" s="1">
        <v>8</v>
      </c>
      <c r="G49" s="1">
        <v>6</v>
      </c>
      <c r="H49" s="1">
        <v>18</v>
      </c>
      <c r="I49" s="1">
        <v>28</v>
      </c>
      <c r="J49" s="2" t="s">
        <v>12</v>
      </c>
      <c r="K49" s="1">
        <v>156</v>
      </c>
      <c r="L49" s="1">
        <v>496</v>
      </c>
      <c r="M49" s="1">
        <v>6</v>
      </c>
      <c r="N49" s="1">
        <v>11167</v>
      </c>
      <c r="O49" s="1">
        <v>296</v>
      </c>
      <c r="P49" s="1">
        <v>28</v>
      </c>
      <c r="Q49" s="1">
        <v>208</v>
      </c>
      <c r="R49" s="1">
        <v>5</v>
      </c>
    </row>
    <row r="50" spans="1:18" x14ac:dyDescent="0.35">
      <c r="A50" s="2" t="s">
        <v>13</v>
      </c>
      <c r="B50" s="1">
        <v>41693</v>
      </c>
      <c r="C50" s="1">
        <v>1593</v>
      </c>
      <c r="D50" s="1">
        <v>63</v>
      </c>
      <c r="E50" s="1">
        <v>400</v>
      </c>
      <c r="F50" s="1">
        <v>179</v>
      </c>
      <c r="G50" s="1">
        <v>178</v>
      </c>
      <c r="H50" s="1">
        <v>276</v>
      </c>
      <c r="I50" s="1">
        <v>347</v>
      </c>
      <c r="J50" s="2" t="s">
        <v>13</v>
      </c>
      <c r="K50" s="1">
        <v>315</v>
      </c>
      <c r="L50" s="1">
        <v>3684</v>
      </c>
      <c r="M50" s="1">
        <v>89</v>
      </c>
      <c r="N50" s="1">
        <v>188</v>
      </c>
      <c r="O50" s="1">
        <v>33061</v>
      </c>
      <c r="P50" s="1">
        <v>612</v>
      </c>
      <c r="Q50" s="1">
        <v>653</v>
      </c>
      <c r="R50" s="1">
        <v>55</v>
      </c>
    </row>
    <row r="51" spans="1:18" x14ac:dyDescent="0.35">
      <c r="A51" s="2" t="s">
        <v>14</v>
      </c>
      <c r="B51" s="1">
        <v>6882</v>
      </c>
      <c r="C51" s="1">
        <v>119</v>
      </c>
      <c r="D51" s="1">
        <v>5</v>
      </c>
      <c r="E51" s="1">
        <v>25</v>
      </c>
      <c r="F51" s="1">
        <v>11</v>
      </c>
      <c r="G51" s="1">
        <v>7</v>
      </c>
      <c r="H51" s="1">
        <v>12</v>
      </c>
      <c r="I51" s="1">
        <v>7</v>
      </c>
      <c r="J51" s="2" t="s">
        <v>14</v>
      </c>
      <c r="K51" s="1">
        <v>78</v>
      </c>
      <c r="L51" s="1">
        <v>183</v>
      </c>
      <c r="M51" s="1">
        <v>32</v>
      </c>
      <c r="N51" s="1">
        <v>8</v>
      </c>
      <c r="O51" s="1">
        <v>189</v>
      </c>
      <c r="P51" s="1">
        <v>6150</v>
      </c>
      <c r="Q51" s="1">
        <v>56</v>
      </c>
      <c r="R51" s="1">
        <v>0</v>
      </c>
    </row>
    <row r="52" spans="1:18" x14ac:dyDescent="0.35">
      <c r="A52" s="2" t="s">
        <v>15</v>
      </c>
      <c r="B52" s="1">
        <v>23641</v>
      </c>
      <c r="C52" s="1">
        <v>736</v>
      </c>
      <c r="D52" s="1">
        <v>22</v>
      </c>
      <c r="E52" s="1">
        <v>105</v>
      </c>
      <c r="F52" s="1">
        <v>48</v>
      </c>
      <c r="G52" s="1">
        <v>42</v>
      </c>
      <c r="H52" s="1">
        <v>87</v>
      </c>
      <c r="I52" s="1">
        <v>105</v>
      </c>
      <c r="J52" s="2" t="s">
        <v>15</v>
      </c>
      <c r="K52" s="1">
        <v>209</v>
      </c>
      <c r="L52" s="1">
        <v>1315</v>
      </c>
      <c r="M52" s="1">
        <v>18</v>
      </c>
      <c r="N52" s="1">
        <v>122</v>
      </c>
      <c r="O52" s="1">
        <v>602</v>
      </c>
      <c r="P52" s="1">
        <v>84</v>
      </c>
      <c r="Q52" s="1">
        <v>20142</v>
      </c>
      <c r="R52" s="1">
        <v>4</v>
      </c>
    </row>
    <row r="53" spans="1:18" x14ac:dyDescent="0.35">
      <c r="A53" s="2" t="s">
        <v>16</v>
      </c>
      <c r="B53" s="1">
        <v>1050</v>
      </c>
      <c r="C53" s="1">
        <v>39</v>
      </c>
      <c r="D53" s="1">
        <v>0</v>
      </c>
      <c r="E53" s="1">
        <v>0</v>
      </c>
      <c r="F53" s="1">
        <v>1</v>
      </c>
      <c r="G53" s="1">
        <v>0</v>
      </c>
      <c r="H53" s="1">
        <v>1</v>
      </c>
      <c r="I53" s="1">
        <v>9</v>
      </c>
      <c r="J53" s="2" t="s">
        <v>16</v>
      </c>
      <c r="K53" s="1">
        <v>6</v>
      </c>
      <c r="L53" s="1">
        <v>82</v>
      </c>
      <c r="M53" s="1">
        <v>2</v>
      </c>
      <c r="N53" s="1">
        <v>2</v>
      </c>
      <c r="O53" s="1">
        <v>63</v>
      </c>
      <c r="P53" s="1">
        <v>17</v>
      </c>
      <c r="Q53" s="1">
        <v>16</v>
      </c>
      <c r="R53" s="1">
        <v>812</v>
      </c>
    </row>
    <row r="54" spans="1:18" x14ac:dyDescent="0.35">
      <c r="A54" s="2" t="s">
        <v>34</v>
      </c>
      <c r="J54" s="2" t="s">
        <v>34</v>
      </c>
    </row>
    <row r="55" spans="1:18" x14ac:dyDescent="0.35">
      <c r="A55" s="2" t="s">
        <v>1</v>
      </c>
      <c r="B55" s="1">
        <v>350971</v>
      </c>
      <c r="C55" s="1">
        <v>97054</v>
      </c>
      <c r="D55" s="1">
        <v>5395</v>
      </c>
      <c r="E55" s="1">
        <v>20104</v>
      </c>
      <c r="F55" s="1">
        <v>3554</v>
      </c>
      <c r="G55" s="1">
        <v>4096</v>
      </c>
      <c r="H55" s="1">
        <v>6425</v>
      </c>
      <c r="I55" s="1">
        <v>30389</v>
      </c>
      <c r="J55" s="2" t="s">
        <v>1</v>
      </c>
      <c r="K55" s="1">
        <v>23950</v>
      </c>
      <c r="L55" s="1">
        <v>70545</v>
      </c>
      <c r="M55" s="1">
        <v>2794</v>
      </c>
      <c r="N55" s="1">
        <v>11787</v>
      </c>
      <c r="O55" s="1">
        <v>43253</v>
      </c>
      <c r="P55" s="1">
        <v>7860</v>
      </c>
      <c r="Q55" s="1">
        <v>22941</v>
      </c>
      <c r="R55" s="1">
        <v>824</v>
      </c>
    </row>
    <row r="56" spans="1:18" x14ac:dyDescent="0.35">
      <c r="A56" s="2" t="s">
        <v>2</v>
      </c>
      <c r="B56" s="1">
        <v>94497</v>
      </c>
      <c r="C56" s="1">
        <v>87396</v>
      </c>
      <c r="D56" s="1">
        <v>44</v>
      </c>
      <c r="E56" s="1">
        <v>211</v>
      </c>
      <c r="F56" s="1">
        <v>77</v>
      </c>
      <c r="G56" s="1">
        <v>63</v>
      </c>
      <c r="H56" s="1">
        <v>73</v>
      </c>
      <c r="I56" s="1">
        <v>777</v>
      </c>
      <c r="J56" s="2" t="s">
        <v>2</v>
      </c>
      <c r="K56" s="1">
        <v>1023</v>
      </c>
      <c r="L56" s="1">
        <v>2307</v>
      </c>
      <c r="M56" s="1">
        <v>44</v>
      </c>
      <c r="N56" s="1">
        <v>444</v>
      </c>
      <c r="O56" s="1">
        <v>1336</v>
      </c>
      <c r="P56" s="1">
        <v>178</v>
      </c>
      <c r="Q56" s="1">
        <v>496</v>
      </c>
      <c r="R56" s="1">
        <v>28</v>
      </c>
    </row>
    <row r="57" spans="1:18" x14ac:dyDescent="0.35">
      <c r="A57" s="2" t="s">
        <v>3</v>
      </c>
      <c r="B57" s="1">
        <v>6720</v>
      </c>
      <c r="C57" s="1">
        <v>169</v>
      </c>
      <c r="D57" s="1">
        <v>4924</v>
      </c>
      <c r="E57" s="1">
        <v>266</v>
      </c>
      <c r="F57" s="1">
        <v>5</v>
      </c>
      <c r="G57" s="1">
        <v>4</v>
      </c>
      <c r="H57" s="1">
        <v>8</v>
      </c>
      <c r="I57" s="1">
        <v>531</v>
      </c>
      <c r="J57" s="2" t="s">
        <v>3</v>
      </c>
      <c r="K57" s="1">
        <v>184</v>
      </c>
      <c r="L57" s="1">
        <v>283</v>
      </c>
      <c r="M57" s="1">
        <v>1</v>
      </c>
      <c r="N57" s="1">
        <v>37</v>
      </c>
      <c r="O57" s="1">
        <v>191</v>
      </c>
      <c r="P57" s="1">
        <v>26</v>
      </c>
      <c r="Q57" s="1">
        <v>88</v>
      </c>
      <c r="R57" s="1">
        <v>3</v>
      </c>
    </row>
    <row r="58" spans="1:18" x14ac:dyDescent="0.35">
      <c r="A58" s="2" t="s">
        <v>4</v>
      </c>
      <c r="B58" s="1">
        <v>21383</v>
      </c>
      <c r="C58" s="1">
        <v>450</v>
      </c>
      <c r="D58" s="1">
        <v>75</v>
      </c>
      <c r="E58" s="1">
        <v>17818</v>
      </c>
      <c r="F58" s="1">
        <v>14</v>
      </c>
      <c r="G58" s="1">
        <v>15</v>
      </c>
      <c r="H58" s="1">
        <v>37</v>
      </c>
      <c r="I58" s="1">
        <v>1054</v>
      </c>
      <c r="J58" s="2" t="s">
        <v>4</v>
      </c>
      <c r="K58" s="1">
        <v>216</v>
      </c>
      <c r="L58" s="1">
        <v>918</v>
      </c>
      <c r="M58" s="1">
        <v>16</v>
      </c>
      <c r="N58" s="1">
        <v>61</v>
      </c>
      <c r="O58" s="1">
        <v>493</v>
      </c>
      <c r="P58" s="1">
        <v>55</v>
      </c>
      <c r="Q58" s="1">
        <v>160</v>
      </c>
      <c r="R58" s="1">
        <v>1</v>
      </c>
    </row>
    <row r="59" spans="1:18" x14ac:dyDescent="0.35">
      <c r="A59" s="2" t="s">
        <v>5</v>
      </c>
      <c r="B59" s="1">
        <v>4875</v>
      </c>
      <c r="C59" s="1">
        <v>144</v>
      </c>
      <c r="D59" s="1">
        <v>2</v>
      </c>
      <c r="E59" s="1">
        <v>29</v>
      </c>
      <c r="F59" s="1">
        <v>3025</v>
      </c>
      <c r="G59" s="1">
        <v>11</v>
      </c>
      <c r="H59" s="1">
        <v>27</v>
      </c>
      <c r="I59" s="1">
        <v>27</v>
      </c>
      <c r="J59" s="2" t="s">
        <v>5</v>
      </c>
      <c r="K59" s="1">
        <v>131</v>
      </c>
      <c r="L59" s="1">
        <v>1080</v>
      </c>
      <c r="M59" s="1">
        <v>10</v>
      </c>
      <c r="N59" s="1">
        <v>16</v>
      </c>
      <c r="O59" s="1">
        <v>263</v>
      </c>
      <c r="P59" s="1">
        <v>20</v>
      </c>
      <c r="Q59" s="1">
        <v>89</v>
      </c>
      <c r="R59" s="1">
        <v>1</v>
      </c>
    </row>
    <row r="60" spans="1:18" x14ac:dyDescent="0.35">
      <c r="A60" s="2" t="s">
        <v>6</v>
      </c>
      <c r="B60" s="1">
        <v>4942</v>
      </c>
      <c r="C60" s="1">
        <v>131</v>
      </c>
      <c r="D60" s="1">
        <v>4</v>
      </c>
      <c r="E60" s="1">
        <v>77</v>
      </c>
      <c r="F60" s="1">
        <v>20</v>
      </c>
      <c r="G60" s="1">
        <v>3592</v>
      </c>
      <c r="H60" s="1">
        <v>22</v>
      </c>
      <c r="I60" s="1">
        <v>20</v>
      </c>
      <c r="J60" s="2" t="s">
        <v>6</v>
      </c>
      <c r="K60" s="1">
        <v>105</v>
      </c>
      <c r="L60" s="1">
        <v>560</v>
      </c>
      <c r="M60" s="1">
        <v>4</v>
      </c>
      <c r="N60" s="1">
        <v>16</v>
      </c>
      <c r="O60" s="1">
        <v>310</v>
      </c>
      <c r="P60" s="1">
        <v>22</v>
      </c>
      <c r="Q60" s="1">
        <v>59</v>
      </c>
      <c r="R60" s="1">
        <v>0</v>
      </c>
    </row>
    <row r="61" spans="1:18" x14ac:dyDescent="0.35">
      <c r="A61" s="2" t="s">
        <v>7</v>
      </c>
      <c r="B61" s="1">
        <v>7323</v>
      </c>
      <c r="C61" s="1">
        <v>209</v>
      </c>
      <c r="D61" s="1">
        <v>16</v>
      </c>
      <c r="E61" s="1">
        <v>66</v>
      </c>
      <c r="F61" s="1">
        <v>18</v>
      </c>
      <c r="G61" s="1">
        <v>31</v>
      </c>
      <c r="H61" s="1">
        <v>5646</v>
      </c>
      <c r="I61" s="1">
        <v>56</v>
      </c>
      <c r="J61" s="2" t="s">
        <v>7</v>
      </c>
      <c r="K61" s="1">
        <v>125</v>
      </c>
      <c r="L61" s="1">
        <v>608</v>
      </c>
      <c r="M61" s="1">
        <v>6</v>
      </c>
      <c r="N61" s="1">
        <v>11</v>
      </c>
      <c r="O61" s="1">
        <v>380</v>
      </c>
      <c r="P61" s="1">
        <v>32</v>
      </c>
      <c r="Q61" s="1">
        <v>119</v>
      </c>
      <c r="R61" s="1">
        <v>0</v>
      </c>
    </row>
    <row r="62" spans="1:18" x14ac:dyDescent="0.35">
      <c r="A62" s="2" t="s">
        <v>8</v>
      </c>
      <c r="B62" s="1">
        <v>33032</v>
      </c>
      <c r="C62" s="1">
        <v>736</v>
      </c>
      <c r="D62" s="1">
        <v>157</v>
      </c>
      <c r="E62" s="1">
        <v>686</v>
      </c>
      <c r="F62" s="1">
        <v>11</v>
      </c>
      <c r="G62" s="1">
        <v>11</v>
      </c>
      <c r="H62" s="1">
        <v>30</v>
      </c>
      <c r="I62" s="1">
        <v>27061</v>
      </c>
      <c r="J62" s="2" t="s">
        <v>8</v>
      </c>
      <c r="K62" s="1">
        <v>107</v>
      </c>
      <c r="L62" s="1">
        <v>2826</v>
      </c>
      <c r="M62" s="1">
        <v>13</v>
      </c>
      <c r="N62" s="1">
        <v>41</v>
      </c>
      <c r="O62" s="1">
        <v>926</v>
      </c>
      <c r="P62" s="1">
        <v>103</v>
      </c>
      <c r="Q62" s="1">
        <v>322</v>
      </c>
      <c r="R62" s="1">
        <v>2</v>
      </c>
    </row>
    <row r="63" spans="1:18" x14ac:dyDescent="0.35">
      <c r="A63" s="2" t="s">
        <v>9</v>
      </c>
      <c r="B63" s="1">
        <v>23219</v>
      </c>
      <c r="C63" s="1">
        <v>1510</v>
      </c>
      <c r="D63" s="1">
        <v>10</v>
      </c>
      <c r="E63" s="1">
        <v>59</v>
      </c>
      <c r="F63" s="1">
        <v>28</v>
      </c>
      <c r="G63" s="1">
        <v>15</v>
      </c>
      <c r="H63" s="1">
        <v>14</v>
      </c>
      <c r="I63" s="1">
        <v>45</v>
      </c>
      <c r="J63" s="2" t="s">
        <v>9</v>
      </c>
      <c r="K63" s="1">
        <v>20576</v>
      </c>
      <c r="L63" s="1">
        <v>408</v>
      </c>
      <c r="M63" s="1">
        <v>13</v>
      </c>
      <c r="N63" s="1">
        <v>57</v>
      </c>
      <c r="O63" s="1">
        <v>289</v>
      </c>
      <c r="P63" s="1">
        <v>105</v>
      </c>
      <c r="Q63" s="1">
        <v>88</v>
      </c>
      <c r="R63" s="1">
        <v>2</v>
      </c>
    </row>
    <row r="64" spans="1:18" x14ac:dyDescent="0.35">
      <c r="A64" s="2" t="s">
        <v>10</v>
      </c>
      <c r="B64" s="1">
        <v>61881</v>
      </c>
      <c r="C64" s="1">
        <v>1236</v>
      </c>
      <c r="D64" s="1">
        <v>58</v>
      </c>
      <c r="E64" s="1">
        <v>249</v>
      </c>
      <c r="F64" s="1">
        <v>141</v>
      </c>
      <c r="G64" s="1">
        <v>179</v>
      </c>
      <c r="H64" s="1">
        <v>226</v>
      </c>
      <c r="I64" s="1">
        <v>261</v>
      </c>
      <c r="J64" s="2" t="s">
        <v>10</v>
      </c>
      <c r="K64" s="1">
        <v>470</v>
      </c>
      <c r="L64" s="1">
        <v>54512</v>
      </c>
      <c r="M64" s="1">
        <v>69</v>
      </c>
      <c r="N64" s="1">
        <v>175</v>
      </c>
      <c r="O64" s="1">
        <v>2720</v>
      </c>
      <c r="P64" s="1">
        <v>285</v>
      </c>
      <c r="Q64" s="1">
        <v>1278</v>
      </c>
      <c r="R64" s="1">
        <v>22</v>
      </c>
    </row>
    <row r="65" spans="1:18" x14ac:dyDescent="0.35">
      <c r="A65" s="2" t="s">
        <v>11</v>
      </c>
      <c r="B65" s="1">
        <v>3264</v>
      </c>
      <c r="C65" s="1">
        <v>92</v>
      </c>
      <c r="D65" s="1">
        <v>2</v>
      </c>
      <c r="E65" s="1">
        <v>9</v>
      </c>
      <c r="F65" s="1">
        <v>3</v>
      </c>
      <c r="G65" s="1">
        <v>0</v>
      </c>
      <c r="H65" s="1">
        <v>5</v>
      </c>
      <c r="I65" s="1">
        <v>3</v>
      </c>
      <c r="J65" s="2" t="s">
        <v>11</v>
      </c>
      <c r="K65" s="1">
        <v>33</v>
      </c>
      <c r="L65" s="1">
        <v>127</v>
      </c>
      <c r="M65" s="1">
        <v>2475</v>
      </c>
      <c r="N65" s="1">
        <v>7</v>
      </c>
      <c r="O65" s="1">
        <v>127</v>
      </c>
      <c r="P65" s="1">
        <v>334</v>
      </c>
      <c r="Q65" s="1">
        <v>45</v>
      </c>
      <c r="R65" s="1">
        <v>2</v>
      </c>
    </row>
    <row r="66" spans="1:18" x14ac:dyDescent="0.35">
      <c r="A66" s="2" t="s">
        <v>12</v>
      </c>
      <c r="B66" s="1">
        <v>12832</v>
      </c>
      <c r="C66" s="1">
        <v>1023</v>
      </c>
      <c r="D66" s="1">
        <v>13</v>
      </c>
      <c r="E66" s="1">
        <v>18</v>
      </c>
      <c r="F66" s="1">
        <v>14</v>
      </c>
      <c r="G66" s="1">
        <v>4</v>
      </c>
      <c r="H66" s="1">
        <v>6</v>
      </c>
      <c r="I66" s="1">
        <v>28</v>
      </c>
      <c r="J66" s="2" t="s">
        <v>12</v>
      </c>
      <c r="K66" s="1">
        <v>100</v>
      </c>
      <c r="L66" s="1">
        <v>503</v>
      </c>
      <c r="M66" s="1">
        <v>10</v>
      </c>
      <c r="N66" s="1">
        <v>10588</v>
      </c>
      <c r="O66" s="1">
        <v>287</v>
      </c>
      <c r="P66" s="1">
        <v>37</v>
      </c>
      <c r="Q66" s="1">
        <v>198</v>
      </c>
      <c r="R66" s="1">
        <v>3</v>
      </c>
    </row>
    <row r="67" spans="1:18" x14ac:dyDescent="0.35">
      <c r="A67" s="2" t="s">
        <v>13</v>
      </c>
      <c r="B67" s="1">
        <v>41958</v>
      </c>
      <c r="C67" s="1">
        <v>1700</v>
      </c>
      <c r="D67" s="1">
        <v>44</v>
      </c>
      <c r="E67" s="1">
        <v>347</v>
      </c>
      <c r="F67" s="1">
        <v>134</v>
      </c>
      <c r="G67" s="1">
        <v>142</v>
      </c>
      <c r="H67" s="1">
        <v>237</v>
      </c>
      <c r="I67" s="1">
        <v>320</v>
      </c>
      <c r="J67" s="2" t="s">
        <v>13</v>
      </c>
      <c r="K67" s="1">
        <v>280</v>
      </c>
      <c r="L67" s="1">
        <v>3934</v>
      </c>
      <c r="M67" s="1">
        <v>79</v>
      </c>
      <c r="N67" s="1">
        <v>169</v>
      </c>
      <c r="O67" s="1">
        <v>33132</v>
      </c>
      <c r="P67" s="1">
        <v>683</v>
      </c>
      <c r="Q67" s="1">
        <v>719</v>
      </c>
      <c r="R67" s="1">
        <v>38</v>
      </c>
    </row>
    <row r="68" spans="1:18" x14ac:dyDescent="0.35">
      <c r="A68" s="2" t="s">
        <v>14</v>
      </c>
      <c r="B68" s="1">
        <v>6697</v>
      </c>
      <c r="C68" s="1">
        <v>142</v>
      </c>
      <c r="D68" s="1">
        <v>7</v>
      </c>
      <c r="E68" s="1">
        <v>22</v>
      </c>
      <c r="F68" s="1">
        <v>7</v>
      </c>
      <c r="G68" s="1">
        <v>3</v>
      </c>
      <c r="H68" s="1">
        <v>16</v>
      </c>
      <c r="I68" s="1">
        <v>7</v>
      </c>
      <c r="J68" s="2" t="s">
        <v>14</v>
      </c>
      <c r="K68" s="1">
        <v>87</v>
      </c>
      <c r="L68" s="1">
        <v>258</v>
      </c>
      <c r="M68" s="1">
        <v>25</v>
      </c>
      <c r="N68" s="1">
        <v>11</v>
      </c>
      <c r="O68" s="1">
        <v>242</v>
      </c>
      <c r="P68" s="1">
        <v>5818</v>
      </c>
      <c r="Q68" s="1">
        <v>48</v>
      </c>
      <c r="R68" s="1">
        <v>4</v>
      </c>
    </row>
    <row r="69" spans="1:18" x14ac:dyDescent="0.35">
      <c r="A69" s="2" t="s">
        <v>15</v>
      </c>
      <c r="B69" s="1">
        <v>22511</v>
      </c>
      <c r="C69" s="1">
        <v>655</v>
      </c>
      <c r="D69" s="1">
        <v>24</v>
      </c>
      <c r="E69" s="1">
        <v>80</v>
      </c>
      <c r="F69" s="1">
        <v>36</v>
      </c>
      <c r="G69" s="1">
        <v>23</v>
      </c>
      <c r="H69" s="1">
        <v>58</v>
      </c>
      <c r="I69" s="1">
        <v>82</v>
      </c>
      <c r="J69" s="2" t="s">
        <v>15</v>
      </c>
      <c r="K69" s="1">
        <v>171</v>
      </c>
      <c r="L69" s="1">
        <v>1442</v>
      </c>
      <c r="M69" s="1">
        <v>24</v>
      </c>
      <c r="N69" s="1">
        <v>93</v>
      </c>
      <c r="O69" s="1">
        <v>673</v>
      </c>
      <c r="P69" s="1">
        <v>77</v>
      </c>
      <c r="Q69" s="1">
        <v>19070</v>
      </c>
      <c r="R69" s="1">
        <v>3</v>
      </c>
    </row>
    <row r="70" spans="1:18" x14ac:dyDescent="0.35">
      <c r="A70" s="2" t="s">
        <v>16</v>
      </c>
      <c r="B70" s="1">
        <v>939</v>
      </c>
      <c r="C70" s="1">
        <v>41</v>
      </c>
      <c r="D70" s="1">
        <v>0</v>
      </c>
      <c r="E70" s="1">
        <v>2</v>
      </c>
      <c r="F70" s="1">
        <v>1</v>
      </c>
      <c r="G70" s="1">
        <v>0</v>
      </c>
      <c r="H70" s="1">
        <v>1</v>
      </c>
      <c r="I70" s="1">
        <v>6</v>
      </c>
      <c r="J70" s="2" t="s">
        <v>16</v>
      </c>
      <c r="K70" s="1">
        <v>6</v>
      </c>
      <c r="L70" s="1">
        <v>80</v>
      </c>
      <c r="M70" s="1">
        <v>1</v>
      </c>
      <c r="N70" s="1">
        <v>1</v>
      </c>
      <c r="O70" s="1">
        <v>58</v>
      </c>
      <c r="P70" s="1">
        <v>15</v>
      </c>
      <c r="Q70" s="1">
        <v>19</v>
      </c>
      <c r="R70" s="1">
        <v>708</v>
      </c>
    </row>
    <row r="71" spans="1:18" x14ac:dyDescent="0.35">
      <c r="A71" s="2" t="s">
        <v>35</v>
      </c>
      <c r="J71" s="2" t="s">
        <v>35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C86-78AF-4923-9EC0-8C1F843EA33D}">
  <dimension ref="A1:R21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124</v>
      </c>
      <c r="J1" s="2" t="s">
        <v>124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125</v>
      </c>
      <c r="B5" s="1">
        <v>193043</v>
      </c>
      <c r="C5" s="1">
        <v>49221</v>
      </c>
      <c r="D5" s="1">
        <v>2847</v>
      </c>
      <c r="E5" s="1">
        <v>12092</v>
      </c>
      <c r="F5" s="1">
        <v>1843</v>
      </c>
      <c r="G5" s="1">
        <v>2535</v>
      </c>
      <c r="H5" s="1">
        <v>4195</v>
      </c>
      <c r="I5" s="1">
        <v>17009</v>
      </c>
      <c r="J5" s="2" t="s">
        <v>125</v>
      </c>
      <c r="K5" s="1">
        <v>11885</v>
      </c>
      <c r="L5" s="1">
        <v>39467</v>
      </c>
      <c r="M5" s="1">
        <v>1634</v>
      </c>
      <c r="N5" s="1">
        <v>6531</v>
      </c>
      <c r="O5" s="1">
        <v>25042</v>
      </c>
      <c r="P5" s="1">
        <v>4446</v>
      </c>
      <c r="Q5" s="1">
        <v>13742</v>
      </c>
      <c r="R5" s="1">
        <v>554</v>
      </c>
    </row>
    <row r="6" spans="1:18" x14ac:dyDescent="0.35">
      <c r="A6" s="2" t="s">
        <v>126</v>
      </c>
      <c r="B6" s="1">
        <v>6338</v>
      </c>
      <c r="C6" s="1">
        <v>1246</v>
      </c>
      <c r="D6" s="1">
        <v>68</v>
      </c>
      <c r="E6" s="1">
        <v>180</v>
      </c>
      <c r="F6" s="1">
        <v>18</v>
      </c>
      <c r="G6" s="1">
        <v>30</v>
      </c>
      <c r="H6" s="1">
        <v>63</v>
      </c>
      <c r="I6" s="1">
        <v>286</v>
      </c>
      <c r="J6" s="2" t="s">
        <v>126</v>
      </c>
      <c r="K6" s="1">
        <v>252</v>
      </c>
      <c r="L6" s="1">
        <v>1940</v>
      </c>
      <c r="M6" s="1">
        <v>45</v>
      </c>
      <c r="N6" s="1">
        <v>152</v>
      </c>
      <c r="O6" s="1">
        <v>1569</v>
      </c>
      <c r="P6" s="1">
        <v>128</v>
      </c>
      <c r="Q6" s="1">
        <v>356</v>
      </c>
      <c r="R6" s="1">
        <v>5</v>
      </c>
    </row>
    <row r="7" spans="1:18" x14ac:dyDescent="0.35">
      <c r="A7" s="2" t="s">
        <v>127</v>
      </c>
      <c r="B7" s="1">
        <v>486458</v>
      </c>
      <c r="C7" s="1">
        <v>140096</v>
      </c>
      <c r="D7" s="1">
        <v>7778</v>
      </c>
      <c r="E7" s="1">
        <v>27550</v>
      </c>
      <c r="F7" s="1">
        <v>5768</v>
      </c>
      <c r="G7" s="1">
        <v>6026</v>
      </c>
      <c r="H7" s="1">
        <v>8950</v>
      </c>
      <c r="I7" s="1">
        <v>39376</v>
      </c>
      <c r="J7" s="2" t="s">
        <v>127</v>
      </c>
      <c r="K7" s="1">
        <v>35497</v>
      </c>
      <c r="L7" s="1">
        <v>95227</v>
      </c>
      <c r="M7" s="1">
        <v>3857</v>
      </c>
      <c r="N7" s="1">
        <v>16452</v>
      </c>
      <c r="O7" s="1">
        <v>56960</v>
      </c>
      <c r="P7" s="1">
        <v>10767</v>
      </c>
      <c r="Q7" s="1">
        <v>31001</v>
      </c>
      <c r="R7" s="1">
        <v>1153</v>
      </c>
    </row>
    <row r="8" spans="1:18" x14ac:dyDescent="0.35">
      <c r="A8" s="2" t="s">
        <v>128</v>
      </c>
      <c r="B8" s="1">
        <v>107291</v>
      </c>
      <c r="C8" s="1">
        <v>27106</v>
      </c>
      <c r="D8" s="1">
        <v>2270</v>
      </c>
      <c r="E8" s="1">
        <v>7519</v>
      </c>
      <c r="F8" s="1">
        <v>1373</v>
      </c>
      <c r="G8" s="1">
        <v>1367</v>
      </c>
      <c r="H8" s="1">
        <v>2217</v>
      </c>
      <c r="I8" s="1">
        <v>11035</v>
      </c>
      <c r="J8" s="2" t="s">
        <v>128</v>
      </c>
      <c r="K8" s="1">
        <v>7501</v>
      </c>
      <c r="L8" s="1">
        <v>20708</v>
      </c>
      <c r="M8" s="1">
        <v>1001</v>
      </c>
      <c r="N8" s="1">
        <v>3836</v>
      </c>
      <c r="O8" s="1">
        <v>11315</v>
      </c>
      <c r="P8" s="1">
        <v>2538</v>
      </c>
      <c r="Q8" s="1">
        <v>7284</v>
      </c>
      <c r="R8" s="1">
        <v>221</v>
      </c>
    </row>
    <row r="9" spans="1:18" x14ac:dyDescent="0.35">
      <c r="A9" s="2" t="s">
        <v>33</v>
      </c>
      <c r="J9" s="2" t="s">
        <v>33</v>
      </c>
    </row>
    <row r="10" spans="1:18" x14ac:dyDescent="0.35">
      <c r="A10" s="2" t="s">
        <v>1</v>
      </c>
      <c r="B10" s="1">
        <v>404075</v>
      </c>
      <c r="C10" s="1">
        <v>111029</v>
      </c>
      <c r="D10" s="1">
        <v>6779</v>
      </c>
      <c r="E10" s="1">
        <v>24651</v>
      </c>
      <c r="F10" s="1">
        <v>4844</v>
      </c>
      <c r="G10" s="1">
        <v>5289</v>
      </c>
      <c r="H10" s="1">
        <v>8082</v>
      </c>
      <c r="I10" s="1">
        <v>34346</v>
      </c>
      <c r="J10" s="2" t="s">
        <v>1</v>
      </c>
      <c r="K10" s="1">
        <v>28504</v>
      </c>
      <c r="L10" s="1">
        <v>79086</v>
      </c>
      <c r="M10" s="1">
        <v>3349</v>
      </c>
      <c r="N10" s="1">
        <v>13782</v>
      </c>
      <c r="O10" s="1">
        <v>47369</v>
      </c>
      <c r="P10" s="1">
        <v>9082</v>
      </c>
      <c r="Q10" s="1">
        <v>26868</v>
      </c>
      <c r="R10" s="1">
        <v>1015</v>
      </c>
    </row>
    <row r="11" spans="1:18" x14ac:dyDescent="0.35">
      <c r="A11" s="2" t="s">
        <v>125</v>
      </c>
      <c r="B11" s="1">
        <v>97983</v>
      </c>
      <c r="C11" s="1">
        <v>24967</v>
      </c>
      <c r="D11" s="1">
        <v>1497</v>
      </c>
      <c r="E11" s="1">
        <v>6110</v>
      </c>
      <c r="F11" s="1">
        <v>980</v>
      </c>
      <c r="G11" s="1">
        <v>1369</v>
      </c>
      <c r="H11" s="1">
        <v>2191</v>
      </c>
      <c r="I11" s="1">
        <v>8436</v>
      </c>
      <c r="J11" s="2" t="s">
        <v>125</v>
      </c>
      <c r="K11" s="1">
        <v>5964</v>
      </c>
      <c r="L11" s="1">
        <v>19975</v>
      </c>
      <c r="M11" s="1">
        <v>847</v>
      </c>
      <c r="N11" s="1">
        <v>3360</v>
      </c>
      <c r="O11" s="1">
        <v>12610</v>
      </c>
      <c r="P11" s="1">
        <v>2247</v>
      </c>
      <c r="Q11" s="1">
        <v>7140</v>
      </c>
      <c r="R11" s="1">
        <v>290</v>
      </c>
    </row>
    <row r="12" spans="1:18" x14ac:dyDescent="0.35">
      <c r="A12" s="2" t="s">
        <v>126</v>
      </c>
      <c r="B12" s="1">
        <v>3400</v>
      </c>
      <c r="C12" s="1">
        <v>715</v>
      </c>
      <c r="D12" s="1">
        <v>38</v>
      </c>
      <c r="E12" s="1">
        <v>97</v>
      </c>
      <c r="F12" s="1">
        <v>13</v>
      </c>
      <c r="G12" s="1">
        <v>18</v>
      </c>
      <c r="H12" s="1">
        <v>35</v>
      </c>
      <c r="I12" s="1">
        <v>162</v>
      </c>
      <c r="J12" s="2" t="s">
        <v>126</v>
      </c>
      <c r="K12" s="1">
        <v>130</v>
      </c>
      <c r="L12" s="1">
        <v>1034</v>
      </c>
      <c r="M12" s="1">
        <v>26</v>
      </c>
      <c r="N12" s="1">
        <v>78</v>
      </c>
      <c r="O12" s="1">
        <v>785</v>
      </c>
      <c r="P12" s="1">
        <v>62</v>
      </c>
      <c r="Q12" s="1">
        <v>205</v>
      </c>
      <c r="R12" s="1">
        <v>2</v>
      </c>
    </row>
    <row r="13" spans="1:18" x14ac:dyDescent="0.35">
      <c r="A13" s="2" t="s">
        <v>127</v>
      </c>
      <c r="B13" s="1">
        <v>250326</v>
      </c>
      <c r="C13" s="1">
        <v>72231</v>
      </c>
      <c r="D13" s="1">
        <v>4089</v>
      </c>
      <c r="E13" s="1">
        <v>14601</v>
      </c>
      <c r="F13" s="1">
        <v>3149</v>
      </c>
      <c r="G13" s="1">
        <v>3198</v>
      </c>
      <c r="H13" s="1">
        <v>4743</v>
      </c>
      <c r="I13" s="1">
        <v>20879</v>
      </c>
      <c r="J13" s="2" t="s">
        <v>127</v>
      </c>
      <c r="K13" s="1">
        <v>18748</v>
      </c>
      <c r="L13" s="1">
        <v>48016</v>
      </c>
      <c r="M13" s="1">
        <v>1964</v>
      </c>
      <c r="N13" s="1">
        <v>8448</v>
      </c>
      <c r="O13" s="1">
        <v>28296</v>
      </c>
      <c r="P13" s="1">
        <v>5529</v>
      </c>
      <c r="Q13" s="1">
        <v>15819</v>
      </c>
      <c r="R13" s="1">
        <v>616</v>
      </c>
    </row>
    <row r="14" spans="1:18" x14ac:dyDescent="0.35">
      <c r="A14" s="2" t="s">
        <v>128</v>
      </c>
      <c r="B14" s="1">
        <v>52366</v>
      </c>
      <c r="C14" s="1">
        <v>13116</v>
      </c>
      <c r="D14" s="1">
        <v>1155</v>
      </c>
      <c r="E14" s="1">
        <v>3843</v>
      </c>
      <c r="F14" s="1">
        <v>702</v>
      </c>
      <c r="G14" s="1">
        <v>704</v>
      </c>
      <c r="H14" s="1">
        <v>1113</v>
      </c>
      <c r="I14" s="1">
        <v>4869</v>
      </c>
      <c r="J14" s="2" t="s">
        <v>128</v>
      </c>
      <c r="K14" s="1">
        <v>3662</v>
      </c>
      <c r="L14" s="1">
        <v>10061</v>
      </c>
      <c r="M14" s="1">
        <v>512</v>
      </c>
      <c r="N14" s="1">
        <v>1896</v>
      </c>
      <c r="O14" s="1">
        <v>5678</v>
      </c>
      <c r="P14" s="1">
        <v>1244</v>
      </c>
      <c r="Q14" s="1">
        <v>3704</v>
      </c>
      <c r="R14" s="1">
        <v>107</v>
      </c>
    </row>
    <row r="15" spans="1:18" x14ac:dyDescent="0.35">
      <c r="A15" s="2" t="s">
        <v>34</v>
      </c>
      <c r="J15" s="2" t="s">
        <v>34</v>
      </c>
    </row>
    <row r="16" spans="1:18" x14ac:dyDescent="0.35">
      <c r="A16" s="2" t="s">
        <v>1</v>
      </c>
      <c r="B16" s="1">
        <v>389055</v>
      </c>
      <c r="C16" s="1">
        <v>106640</v>
      </c>
      <c r="D16" s="1">
        <v>6184</v>
      </c>
      <c r="E16" s="1">
        <v>22690</v>
      </c>
      <c r="F16" s="1">
        <v>4158</v>
      </c>
      <c r="G16" s="1">
        <v>4669</v>
      </c>
      <c r="H16" s="1">
        <v>7343</v>
      </c>
      <c r="I16" s="1">
        <v>33360</v>
      </c>
      <c r="J16" s="2" t="s">
        <v>1</v>
      </c>
      <c r="K16" s="1">
        <v>26631</v>
      </c>
      <c r="L16" s="1">
        <v>78256</v>
      </c>
      <c r="M16" s="1">
        <v>3188</v>
      </c>
      <c r="N16" s="1">
        <v>13189</v>
      </c>
      <c r="O16" s="1">
        <v>47517</v>
      </c>
      <c r="P16" s="1">
        <v>8797</v>
      </c>
      <c r="Q16" s="1">
        <v>25515</v>
      </c>
      <c r="R16" s="1">
        <v>918</v>
      </c>
    </row>
    <row r="17" spans="1:18" x14ac:dyDescent="0.35">
      <c r="A17" s="2" t="s">
        <v>125</v>
      </c>
      <c r="B17" s="1">
        <v>95060</v>
      </c>
      <c r="C17" s="1">
        <v>24254</v>
      </c>
      <c r="D17" s="1">
        <v>1350</v>
      </c>
      <c r="E17" s="1">
        <v>5982</v>
      </c>
      <c r="F17" s="1">
        <v>863</v>
      </c>
      <c r="G17" s="1">
        <v>1166</v>
      </c>
      <c r="H17" s="1">
        <v>2004</v>
      </c>
      <c r="I17" s="1">
        <v>8573</v>
      </c>
      <c r="J17" s="2" t="s">
        <v>125</v>
      </c>
      <c r="K17" s="1">
        <v>5921</v>
      </c>
      <c r="L17" s="1">
        <v>19492</v>
      </c>
      <c r="M17" s="1">
        <v>787</v>
      </c>
      <c r="N17" s="1">
        <v>3171</v>
      </c>
      <c r="O17" s="1">
        <v>12432</v>
      </c>
      <c r="P17" s="1">
        <v>2199</v>
      </c>
      <c r="Q17" s="1">
        <v>6602</v>
      </c>
      <c r="R17" s="1">
        <v>264</v>
      </c>
    </row>
    <row r="18" spans="1:18" x14ac:dyDescent="0.35">
      <c r="A18" s="2" t="s">
        <v>126</v>
      </c>
      <c r="B18" s="1">
        <v>2938</v>
      </c>
      <c r="C18" s="1">
        <v>531</v>
      </c>
      <c r="D18" s="1">
        <v>30</v>
      </c>
      <c r="E18" s="1">
        <v>83</v>
      </c>
      <c r="F18" s="1">
        <v>5</v>
      </c>
      <c r="G18" s="1">
        <v>12</v>
      </c>
      <c r="H18" s="1">
        <v>28</v>
      </c>
      <c r="I18" s="1">
        <v>124</v>
      </c>
      <c r="J18" s="2" t="s">
        <v>126</v>
      </c>
      <c r="K18" s="1">
        <v>122</v>
      </c>
      <c r="L18" s="1">
        <v>906</v>
      </c>
      <c r="M18" s="1">
        <v>19</v>
      </c>
      <c r="N18" s="1">
        <v>74</v>
      </c>
      <c r="O18" s="1">
        <v>784</v>
      </c>
      <c r="P18" s="1">
        <v>66</v>
      </c>
      <c r="Q18" s="1">
        <v>151</v>
      </c>
      <c r="R18" s="1">
        <v>3</v>
      </c>
    </row>
    <row r="19" spans="1:18" x14ac:dyDescent="0.35">
      <c r="A19" s="2" t="s">
        <v>127</v>
      </c>
      <c r="B19" s="1">
        <v>236132</v>
      </c>
      <c r="C19" s="1">
        <v>67865</v>
      </c>
      <c r="D19" s="1">
        <v>3689</v>
      </c>
      <c r="E19" s="1">
        <v>12949</v>
      </c>
      <c r="F19" s="1">
        <v>2619</v>
      </c>
      <c r="G19" s="1">
        <v>2828</v>
      </c>
      <c r="H19" s="1">
        <v>4207</v>
      </c>
      <c r="I19" s="1">
        <v>18497</v>
      </c>
      <c r="J19" s="2" t="s">
        <v>127</v>
      </c>
      <c r="K19" s="1">
        <v>16749</v>
      </c>
      <c r="L19" s="1">
        <v>47211</v>
      </c>
      <c r="M19" s="1">
        <v>1893</v>
      </c>
      <c r="N19" s="1">
        <v>8004</v>
      </c>
      <c r="O19" s="1">
        <v>28664</v>
      </c>
      <c r="P19" s="1">
        <v>5238</v>
      </c>
      <c r="Q19" s="1">
        <v>15182</v>
      </c>
      <c r="R19" s="1">
        <v>537</v>
      </c>
    </row>
    <row r="20" spans="1:18" x14ac:dyDescent="0.35">
      <c r="A20" s="2" t="s">
        <v>128</v>
      </c>
      <c r="B20" s="1">
        <v>54925</v>
      </c>
      <c r="C20" s="1">
        <v>13990</v>
      </c>
      <c r="D20" s="1">
        <v>1115</v>
      </c>
      <c r="E20" s="1">
        <v>3676</v>
      </c>
      <c r="F20" s="1">
        <v>671</v>
      </c>
      <c r="G20" s="1">
        <v>663</v>
      </c>
      <c r="H20" s="1">
        <v>1104</v>
      </c>
      <c r="I20" s="1">
        <v>6166</v>
      </c>
      <c r="J20" s="2" t="s">
        <v>128</v>
      </c>
      <c r="K20" s="1">
        <v>3839</v>
      </c>
      <c r="L20" s="1">
        <v>10647</v>
      </c>
      <c r="M20" s="1">
        <v>489</v>
      </c>
      <c r="N20" s="1">
        <v>1940</v>
      </c>
      <c r="O20" s="1">
        <v>5637</v>
      </c>
      <c r="P20" s="1">
        <v>1294</v>
      </c>
      <c r="Q20" s="1">
        <v>3580</v>
      </c>
      <c r="R20" s="1">
        <v>114</v>
      </c>
    </row>
    <row r="21" spans="1:18" x14ac:dyDescent="0.35">
      <c r="A21" s="2" t="s">
        <v>35</v>
      </c>
      <c r="J21" s="2" t="s">
        <v>35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889F-72F8-4BFE-AED9-38C88688667D}">
  <dimension ref="A1:R36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129</v>
      </c>
      <c r="J1" s="2" t="s">
        <v>129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685726</v>
      </c>
      <c r="C4" s="1">
        <v>190509</v>
      </c>
      <c r="D4" s="1">
        <v>10691</v>
      </c>
      <c r="E4" s="1">
        <v>39821</v>
      </c>
      <c r="F4" s="1">
        <v>7624</v>
      </c>
      <c r="G4" s="1">
        <v>8587</v>
      </c>
      <c r="H4" s="1">
        <v>13208</v>
      </c>
      <c r="I4" s="1">
        <v>56656</v>
      </c>
      <c r="J4" s="2" t="s">
        <v>1</v>
      </c>
      <c r="K4" s="1">
        <v>47629</v>
      </c>
      <c r="L4" s="1">
        <v>136636</v>
      </c>
      <c r="M4" s="1">
        <v>5535</v>
      </c>
      <c r="N4" s="1">
        <v>23132</v>
      </c>
      <c r="O4" s="1">
        <v>83542</v>
      </c>
      <c r="P4" s="1">
        <v>15354</v>
      </c>
      <c r="Q4" s="1">
        <v>45091</v>
      </c>
      <c r="R4" s="1">
        <v>1711</v>
      </c>
    </row>
    <row r="5" spans="1:18" x14ac:dyDescent="0.35">
      <c r="A5" s="2" t="s">
        <v>130</v>
      </c>
      <c r="B5" s="1">
        <v>179030</v>
      </c>
      <c r="C5" s="1">
        <v>46114</v>
      </c>
      <c r="D5" s="1">
        <v>3908</v>
      </c>
      <c r="E5" s="1">
        <v>13496</v>
      </c>
      <c r="F5" s="1">
        <v>2678</v>
      </c>
      <c r="G5" s="1">
        <v>2979</v>
      </c>
      <c r="H5" s="1">
        <v>4173</v>
      </c>
      <c r="I5" s="1">
        <v>16879</v>
      </c>
      <c r="J5" s="2" t="s">
        <v>130</v>
      </c>
      <c r="K5" s="1">
        <v>12683</v>
      </c>
      <c r="L5" s="1">
        <v>32406</v>
      </c>
      <c r="M5" s="1">
        <v>1923</v>
      </c>
      <c r="N5" s="1">
        <v>7039</v>
      </c>
      <c r="O5" s="1">
        <v>17814</v>
      </c>
      <c r="P5" s="1">
        <v>4337</v>
      </c>
      <c r="Q5" s="1">
        <v>12049</v>
      </c>
      <c r="R5" s="1">
        <v>552</v>
      </c>
    </row>
    <row r="6" spans="1:18" x14ac:dyDescent="0.35">
      <c r="A6" s="2" t="s">
        <v>131</v>
      </c>
      <c r="B6" s="1">
        <v>407665</v>
      </c>
      <c r="C6" s="1">
        <v>117590</v>
      </c>
      <c r="D6" s="1">
        <v>6304</v>
      </c>
      <c r="E6" s="1">
        <v>23962</v>
      </c>
      <c r="F6" s="1">
        <v>4508</v>
      </c>
      <c r="G6" s="1">
        <v>5016</v>
      </c>
      <c r="H6" s="1">
        <v>8194</v>
      </c>
      <c r="I6" s="1">
        <v>33968</v>
      </c>
      <c r="J6" s="2" t="s">
        <v>131</v>
      </c>
      <c r="K6" s="1">
        <v>29917</v>
      </c>
      <c r="L6" s="1">
        <v>77997</v>
      </c>
      <c r="M6" s="1">
        <v>3207</v>
      </c>
      <c r="N6" s="1">
        <v>14341</v>
      </c>
      <c r="O6" s="1">
        <v>45001</v>
      </c>
      <c r="P6" s="1">
        <v>8970</v>
      </c>
      <c r="Q6" s="1">
        <v>27635</v>
      </c>
      <c r="R6" s="1">
        <v>1055</v>
      </c>
    </row>
    <row r="7" spans="1:18" x14ac:dyDescent="0.35">
      <c r="A7" s="2" t="s">
        <v>132</v>
      </c>
      <c r="B7" s="1">
        <v>59409</v>
      </c>
      <c r="C7" s="1">
        <v>17869</v>
      </c>
      <c r="D7" s="1">
        <v>279</v>
      </c>
      <c r="E7" s="1">
        <v>1622</v>
      </c>
      <c r="F7" s="1">
        <v>301</v>
      </c>
      <c r="G7" s="1">
        <v>402</v>
      </c>
      <c r="H7" s="1">
        <v>572</v>
      </c>
      <c r="I7" s="1">
        <v>3677</v>
      </c>
      <c r="J7" s="2" t="s">
        <v>132</v>
      </c>
      <c r="K7" s="1">
        <v>3631</v>
      </c>
      <c r="L7" s="1">
        <v>14935</v>
      </c>
      <c r="M7" s="1">
        <v>280</v>
      </c>
      <c r="N7" s="1">
        <v>1213</v>
      </c>
      <c r="O7" s="1">
        <v>9543</v>
      </c>
      <c r="P7" s="1">
        <v>1425</v>
      </c>
      <c r="Q7" s="1">
        <v>3591</v>
      </c>
      <c r="R7" s="1">
        <v>69</v>
      </c>
    </row>
    <row r="8" spans="1:18" x14ac:dyDescent="0.35">
      <c r="A8" s="2" t="s">
        <v>133</v>
      </c>
      <c r="B8" s="1">
        <v>31640</v>
      </c>
      <c r="C8" s="1">
        <v>7867</v>
      </c>
      <c r="D8" s="1">
        <v>160</v>
      </c>
      <c r="E8" s="1">
        <v>663</v>
      </c>
      <c r="F8" s="1">
        <v>127</v>
      </c>
      <c r="G8" s="1">
        <v>184</v>
      </c>
      <c r="H8" s="1">
        <v>238</v>
      </c>
      <c r="I8" s="1">
        <v>1986</v>
      </c>
      <c r="J8" s="2" t="s">
        <v>133</v>
      </c>
      <c r="K8" s="1">
        <v>1236</v>
      </c>
      <c r="L8" s="1">
        <v>9051</v>
      </c>
      <c r="M8" s="1">
        <v>106</v>
      </c>
      <c r="N8" s="1">
        <v>455</v>
      </c>
      <c r="O8" s="1">
        <v>7470</v>
      </c>
      <c r="P8" s="1">
        <v>547</v>
      </c>
      <c r="Q8" s="1">
        <v>1518</v>
      </c>
      <c r="R8" s="1">
        <v>32</v>
      </c>
    </row>
    <row r="9" spans="1:18" x14ac:dyDescent="0.35">
      <c r="A9" s="2" t="s">
        <v>134</v>
      </c>
      <c r="B9" s="1">
        <v>4993</v>
      </c>
      <c r="C9" s="1">
        <v>639</v>
      </c>
      <c r="D9" s="1">
        <v>30</v>
      </c>
      <c r="E9" s="1">
        <v>41</v>
      </c>
      <c r="F9" s="1">
        <v>6</v>
      </c>
      <c r="G9" s="1">
        <v>2</v>
      </c>
      <c r="H9" s="1">
        <v>17</v>
      </c>
      <c r="I9" s="1">
        <v>73</v>
      </c>
      <c r="J9" s="2" t="s">
        <v>134</v>
      </c>
      <c r="K9" s="1">
        <v>72</v>
      </c>
      <c r="L9" s="1">
        <v>1497</v>
      </c>
      <c r="M9" s="1">
        <v>7</v>
      </c>
      <c r="N9" s="1">
        <v>72</v>
      </c>
      <c r="O9" s="1">
        <v>2294</v>
      </c>
      <c r="P9" s="1">
        <v>37</v>
      </c>
      <c r="Q9" s="1">
        <v>203</v>
      </c>
      <c r="R9" s="1">
        <v>3</v>
      </c>
    </row>
    <row r="10" spans="1:18" x14ac:dyDescent="0.35">
      <c r="A10" s="2" t="s">
        <v>135</v>
      </c>
      <c r="B10" s="1">
        <v>395</v>
      </c>
      <c r="C10" s="1">
        <v>69</v>
      </c>
      <c r="D10" s="1">
        <v>1</v>
      </c>
      <c r="E10" s="1">
        <v>2</v>
      </c>
      <c r="F10" s="1">
        <v>1</v>
      </c>
      <c r="G10" s="1">
        <v>1</v>
      </c>
      <c r="H10" s="1">
        <v>0</v>
      </c>
      <c r="I10" s="1">
        <v>15</v>
      </c>
      <c r="J10" s="2" t="s">
        <v>135</v>
      </c>
      <c r="K10" s="1">
        <v>5</v>
      </c>
      <c r="L10" s="1">
        <v>147</v>
      </c>
      <c r="M10" s="1">
        <v>1</v>
      </c>
      <c r="N10" s="1">
        <v>1</v>
      </c>
      <c r="O10" s="1">
        <v>142</v>
      </c>
      <c r="P10" s="1">
        <v>1</v>
      </c>
      <c r="Q10" s="1">
        <v>9</v>
      </c>
      <c r="R10" s="1">
        <v>0</v>
      </c>
    </row>
    <row r="11" spans="1:18" x14ac:dyDescent="0.35">
      <c r="A11" s="2" t="s">
        <v>136</v>
      </c>
      <c r="B11" s="1">
        <v>508</v>
      </c>
      <c r="C11" s="1">
        <v>75</v>
      </c>
      <c r="D11" s="1">
        <v>1</v>
      </c>
      <c r="E11" s="1">
        <v>5</v>
      </c>
      <c r="F11" s="1">
        <v>0</v>
      </c>
      <c r="G11" s="1">
        <v>0</v>
      </c>
      <c r="H11" s="1">
        <v>1</v>
      </c>
      <c r="I11" s="1">
        <v>18</v>
      </c>
      <c r="J11" s="2" t="s">
        <v>136</v>
      </c>
      <c r="K11" s="1">
        <v>18</v>
      </c>
      <c r="L11" s="1">
        <v>124</v>
      </c>
      <c r="M11" s="1">
        <v>0</v>
      </c>
      <c r="N11" s="1">
        <v>1</v>
      </c>
      <c r="O11" s="1">
        <v>232</v>
      </c>
      <c r="P11" s="1">
        <v>9</v>
      </c>
      <c r="Q11" s="1">
        <v>24</v>
      </c>
      <c r="R11" s="1">
        <v>0</v>
      </c>
    </row>
    <row r="12" spans="1:18" x14ac:dyDescent="0.35">
      <c r="A12" s="2" t="s">
        <v>137</v>
      </c>
      <c r="B12" s="1">
        <v>1823</v>
      </c>
      <c r="C12" s="1">
        <v>246</v>
      </c>
      <c r="D12" s="1">
        <v>8</v>
      </c>
      <c r="E12" s="1">
        <v>22</v>
      </c>
      <c r="F12" s="1">
        <v>3</v>
      </c>
      <c r="G12" s="1">
        <v>3</v>
      </c>
      <c r="H12" s="1">
        <v>13</v>
      </c>
      <c r="I12" s="1">
        <v>27</v>
      </c>
      <c r="J12" s="2" t="s">
        <v>137</v>
      </c>
      <c r="K12" s="1">
        <v>54</v>
      </c>
      <c r="L12" s="1">
        <v>442</v>
      </c>
      <c r="M12" s="1">
        <v>9</v>
      </c>
      <c r="N12" s="1">
        <v>8</v>
      </c>
      <c r="O12" s="1">
        <v>903</v>
      </c>
      <c r="P12" s="1">
        <v>25</v>
      </c>
      <c r="Q12" s="1">
        <v>60</v>
      </c>
      <c r="R12" s="1">
        <v>0</v>
      </c>
    </row>
    <row r="13" spans="1:18" x14ac:dyDescent="0.35">
      <c r="A13" s="2" t="s">
        <v>138</v>
      </c>
      <c r="B13" s="1">
        <v>263</v>
      </c>
      <c r="C13" s="1">
        <v>40</v>
      </c>
      <c r="D13" s="1">
        <v>0</v>
      </c>
      <c r="E13" s="1">
        <v>8</v>
      </c>
      <c r="F13" s="1">
        <v>0</v>
      </c>
      <c r="G13" s="1">
        <v>0</v>
      </c>
      <c r="H13" s="1">
        <v>0</v>
      </c>
      <c r="I13" s="1">
        <v>13</v>
      </c>
      <c r="J13" s="2" t="s">
        <v>138</v>
      </c>
      <c r="K13" s="1">
        <v>13</v>
      </c>
      <c r="L13" s="1">
        <v>37</v>
      </c>
      <c r="M13" s="1">
        <v>2</v>
      </c>
      <c r="N13" s="1">
        <v>2</v>
      </c>
      <c r="O13" s="1">
        <v>143</v>
      </c>
      <c r="P13" s="1">
        <v>3</v>
      </c>
      <c r="Q13" s="1">
        <v>2</v>
      </c>
      <c r="R13" s="1">
        <v>0</v>
      </c>
    </row>
    <row r="14" spans="1:18" x14ac:dyDescent="0.35">
      <c r="A14" s="2" t="s">
        <v>33</v>
      </c>
      <c r="J14" s="2" t="s">
        <v>33</v>
      </c>
    </row>
    <row r="15" spans="1:18" x14ac:dyDescent="0.35">
      <c r="A15" s="2" t="s">
        <v>1</v>
      </c>
      <c r="B15" s="1">
        <v>351636</v>
      </c>
      <c r="C15" s="1">
        <v>97884</v>
      </c>
      <c r="D15" s="1">
        <v>5622</v>
      </c>
      <c r="E15" s="1">
        <v>20809</v>
      </c>
      <c r="F15" s="1">
        <v>4140</v>
      </c>
      <c r="G15" s="1">
        <v>4582</v>
      </c>
      <c r="H15" s="1">
        <v>6970</v>
      </c>
      <c r="I15" s="1">
        <v>29468</v>
      </c>
      <c r="J15" s="2" t="s">
        <v>1</v>
      </c>
      <c r="K15" s="1">
        <v>24839</v>
      </c>
      <c r="L15" s="1">
        <v>69017</v>
      </c>
      <c r="M15" s="1">
        <v>2836</v>
      </c>
      <c r="N15" s="1">
        <v>11886</v>
      </c>
      <c r="O15" s="1">
        <v>41673</v>
      </c>
      <c r="P15" s="1">
        <v>7846</v>
      </c>
      <c r="Q15" s="1">
        <v>23157</v>
      </c>
      <c r="R15" s="1">
        <v>907</v>
      </c>
    </row>
    <row r="16" spans="1:18" x14ac:dyDescent="0.35">
      <c r="A16" s="2" t="s">
        <v>130</v>
      </c>
      <c r="B16" s="1">
        <v>93241</v>
      </c>
      <c r="C16" s="1">
        <v>24230</v>
      </c>
      <c r="D16" s="1">
        <v>2105</v>
      </c>
      <c r="E16" s="1">
        <v>7148</v>
      </c>
      <c r="F16" s="1">
        <v>1453</v>
      </c>
      <c r="G16" s="1">
        <v>1612</v>
      </c>
      <c r="H16" s="1">
        <v>2192</v>
      </c>
      <c r="I16" s="1">
        <v>8949</v>
      </c>
      <c r="J16" s="2" t="s">
        <v>130</v>
      </c>
      <c r="K16" s="1">
        <v>6630</v>
      </c>
      <c r="L16" s="1">
        <v>16517</v>
      </c>
      <c r="M16" s="1">
        <v>1012</v>
      </c>
      <c r="N16" s="1">
        <v>3704</v>
      </c>
      <c r="O16" s="1">
        <v>8942</v>
      </c>
      <c r="P16" s="1">
        <v>2255</v>
      </c>
      <c r="Q16" s="1">
        <v>6196</v>
      </c>
      <c r="R16" s="1">
        <v>296</v>
      </c>
    </row>
    <row r="17" spans="1:18" x14ac:dyDescent="0.35">
      <c r="A17" s="2" t="s">
        <v>131</v>
      </c>
      <c r="B17" s="1">
        <v>206013</v>
      </c>
      <c r="C17" s="1">
        <v>59678</v>
      </c>
      <c r="D17" s="1">
        <v>3249</v>
      </c>
      <c r="E17" s="1">
        <v>12402</v>
      </c>
      <c r="F17" s="1">
        <v>2421</v>
      </c>
      <c r="G17" s="1">
        <v>2583</v>
      </c>
      <c r="H17" s="1">
        <v>4303</v>
      </c>
      <c r="I17" s="1">
        <v>17447</v>
      </c>
      <c r="J17" s="2" t="s">
        <v>131</v>
      </c>
      <c r="K17" s="1">
        <v>15540</v>
      </c>
      <c r="L17" s="1">
        <v>38654</v>
      </c>
      <c r="M17" s="1">
        <v>1604</v>
      </c>
      <c r="N17" s="1">
        <v>7271</v>
      </c>
      <c r="O17" s="1">
        <v>21846</v>
      </c>
      <c r="P17" s="1">
        <v>4465</v>
      </c>
      <c r="Q17" s="1">
        <v>13994</v>
      </c>
      <c r="R17" s="1">
        <v>556</v>
      </c>
    </row>
    <row r="18" spans="1:18" x14ac:dyDescent="0.35">
      <c r="A18" s="2" t="s">
        <v>132</v>
      </c>
      <c r="B18" s="1">
        <v>31701</v>
      </c>
      <c r="C18" s="1">
        <v>9377</v>
      </c>
      <c r="D18" s="1">
        <v>160</v>
      </c>
      <c r="E18" s="1">
        <v>855</v>
      </c>
      <c r="F18" s="1">
        <v>178</v>
      </c>
      <c r="G18" s="1">
        <v>279</v>
      </c>
      <c r="H18" s="1">
        <v>332</v>
      </c>
      <c r="I18" s="1">
        <v>1933</v>
      </c>
      <c r="J18" s="2" t="s">
        <v>132</v>
      </c>
      <c r="K18" s="1">
        <v>1926</v>
      </c>
      <c r="L18" s="1">
        <v>8041</v>
      </c>
      <c r="M18" s="1">
        <v>143</v>
      </c>
      <c r="N18" s="1">
        <v>646</v>
      </c>
      <c r="O18" s="1">
        <v>5004</v>
      </c>
      <c r="P18" s="1">
        <v>795</v>
      </c>
      <c r="Q18" s="1">
        <v>1996</v>
      </c>
      <c r="R18" s="1">
        <v>36</v>
      </c>
    </row>
    <row r="19" spans="1:18" x14ac:dyDescent="0.35">
      <c r="A19" s="2" t="s">
        <v>133</v>
      </c>
      <c r="B19" s="1">
        <v>16273</v>
      </c>
      <c r="C19" s="1">
        <v>3997</v>
      </c>
      <c r="D19" s="1">
        <v>82</v>
      </c>
      <c r="E19" s="1">
        <v>364</v>
      </c>
      <c r="F19" s="1">
        <v>81</v>
      </c>
      <c r="G19" s="1">
        <v>105</v>
      </c>
      <c r="H19" s="1">
        <v>125</v>
      </c>
      <c r="I19" s="1">
        <v>1052</v>
      </c>
      <c r="J19" s="2" t="s">
        <v>133</v>
      </c>
      <c r="K19" s="1">
        <v>646</v>
      </c>
      <c r="L19" s="1">
        <v>4597</v>
      </c>
      <c r="M19" s="1">
        <v>62</v>
      </c>
      <c r="N19" s="1">
        <v>226</v>
      </c>
      <c r="O19" s="1">
        <v>3827</v>
      </c>
      <c r="P19" s="1">
        <v>288</v>
      </c>
      <c r="Q19" s="1">
        <v>804</v>
      </c>
      <c r="R19" s="1">
        <v>17</v>
      </c>
    </row>
    <row r="20" spans="1:18" x14ac:dyDescent="0.35">
      <c r="A20" s="2" t="s">
        <v>134</v>
      </c>
      <c r="B20" s="1">
        <v>2551</v>
      </c>
      <c r="C20" s="1">
        <v>336</v>
      </c>
      <c r="D20" s="1">
        <v>18</v>
      </c>
      <c r="E20" s="1">
        <v>18</v>
      </c>
      <c r="F20" s="1">
        <v>4</v>
      </c>
      <c r="G20" s="1">
        <v>1</v>
      </c>
      <c r="H20" s="1">
        <v>10</v>
      </c>
      <c r="I20" s="1">
        <v>40</v>
      </c>
      <c r="J20" s="2" t="s">
        <v>134</v>
      </c>
      <c r="K20" s="1">
        <v>35</v>
      </c>
      <c r="L20" s="1">
        <v>756</v>
      </c>
      <c r="M20" s="1">
        <v>4</v>
      </c>
      <c r="N20" s="1">
        <v>34</v>
      </c>
      <c r="O20" s="1">
        <v>1176</v>
      </c>
      <c r="P20" s="1">
        <v>21</v>
      </c>
      <c r="Q20" s="1">
        <v>96</v>
      </c>
      <c r="R20" s="1">
        <v>2</v>
      </c>
    </row>
    <row r="21" spans="1:18" x14ac:dyDescent="0.35">
      <c r="A21" s="2" t="s">
        <v>135</v>
      </c>
      <c r="B21" s="1">
        <v>208</v>
      </c>
      <c r="C21" s="1">
        <v>35</v>
      </c>
      <c r="D21" s="1">
        <v>1</v>
      </c>
      <c r="E21" s="1">
        <v>2</v>
      </c>
      <c r="F21" s="1">
        <v>1</v>
      </c>
      <c r="G21" s="1">
        <v>0</v>
      </c>
      <c r="H21" s="1">
        <v>0</v>
      </c>
      <c r="I21" s="1">
        <v>10</v>
      </c>
      <c r="J21" s="2" t="s">
        <v>135</v>
      </c>
      <c r="K21" s="1">
        <v>3</v>
      </c>
      <c r="L21" s="1">
        <v>71</v>
      </c>
      <c r="M21" s="1">
        <v>1</v>
      </c>
      <c r="N21" s="1">
        <v>0</v>
      </c>
      <c r="O21" s="1">
        <v>75</v>
      </c>
      <c r="P21" s="1">
        <v>1</v>
      </c>
      <c r="Q21" s="1">
        <v>8</v>
      </c>
      <c r="R21" s="1">
        <v>0</v>
      </c>
    </row>
    <row r="22" spans="1:18" x14ac:dyDescent="0.35">
      <c r="A22" s="2" t="s">
        <v>136</v>
      </c>
      <c r="B22" s="1">
        <v>296</v>
      </c>
      <c r="C22" s="1">
        <v>41</v>
      </c>
      <c r="D22" s="1">
        <v>1</v>
      </c>
      <c r="E22" s="1">
        <v>3</v>
      </c>
      <c r="F22" s="1">
        <v>0</v>
      </c>
      <c r="G22" s="1">
        <v>0</v>
      </c>
      <c r="H22" s="1">
        <v>1</v>
      </c>
      <c r="I22" s="1">
        <v>9</v>
      </c>
      <c r="J22" s="2" t="s">
        <v>136</v>
      </c>
      <c r="K22" s="1">
        <v>14</v>
      </c>
      <c r="L22" s="1">
        <v>69</v>
      </c>
      <c r="M22" s="1">
        <v>0</v>
      </c>
      <c r="N22" s="1">
        <v>0</v>
      </c>
      <c r="O22" s="1">
        <v>138</v>
      </c>
      <c r="P22" s="1">
        <v>5</v>
      </c>
      <c r="Q22" s="1">
        <v>15</v>
      </c>
      <c r="R22" s="1">
        <v>0</v>
      </c>
    </row>
    <row r="23" spans="1:18" x14ac:dyDescent="0.35">
      <c r="A23" s="2" t="s">
        <v>137</v>
      </c>
      <c r="B23" s="1">
        <v>1178</v>
      </c>
      <c r="C23" s="1">
        <v>169</v>
      </c>
      <c r="D23" s="1">
        <v>6</v>
      </c>
      <c r="E23" s="1">
        <v>12</v>
      </c>
      <c r="F23" s="1">
        <v>2</v>
      </c>
      <c r="G23" s="1">
        <v>2</v>
      </c>
      <c r="H23" s="1">
        <v>7</v>
      </c>
      <c r="I23" s="1">
        <v>19</v>
      </c>
      <c r="J23" s="2" t="s">
        <v>137</v>
      </c>
      <c r="K23" s="1">
        <v>38</v>
      </c>
      <c r="L23" s="1">
        <v>287</v>
      </c>
      <c r="M23" s="1">
        <v>8</v>
      </c>
      <c r="N23" s="1">
        <v>3</v>
      </c>
      <c r="O23" s="1">
        <v>565</v>
      </c>
      <c r="P23" s="1">
        <v>13</v>
      </c>
      <c r="Q23" s="1">
        <v>47</v>
      </c>
      <c r="R23" s="1">
        <v>0</v>
      </c>
    </row>
    <row r="24" spans="1:18" x14ac:dyDescent="0.35">
      <c r="A24" s="2" t="s">
        <v>138</v>
      </c>
      <c r="B24" s="1">
        <v>175</v>
      </c>
      <c r="C24" s="1">
        <v>21</v>
      </c>
      <c r="D24" s="1">
        <v>0</v>
      </c>
      <c r="E24" s="1">
        <v>5</v>
      </c>
      <c r="F24" s="1">
        <v>0</v>
      </c>
      <c r="G24" s="1">
        <v>0</v>
      </c>
      <c r="H24" s="1">
        <v>0</v>
      </c>
      <c r="I24" s="1">
        <v>9</v>
      </c>
      <c r="J24" s="2" t="s">
        <v>138</v>
      </c>
      <c r="K24" s="1">
        <v>7</v>
      </c>
      <c r="L24" s="1">
        <v>25</v>
      </c>
      <c r="M24" s="1">
        <v>2</v>
      </c>
      <c r="N24" s="1">
        <v>2</v>
      </c>
      <c r="O24" s="1">
        <v>100</v>
      </c>
      <c r="P24" s="1">
        <v>3</v>
      </c>
      <c r="Q24" s="1">
        <v>1</v>
      </c>
      <c r="R24" s="1">
        <v>0</v>
      </c>
    </row>
    <row r="25" spans="1:18" x14ac:dyDescent="0.35">
      <c r="A25" s="2" t="s">
        <v>34</v>
      </c>
      <c r="J25" s="2" t="s">
        <v>34</v>
      </c>
    </row>
    <row r="26" spans="1:18" x14ac:dyDescent="0.35">
      <c r="A26" s="2" t="s">
        <v>1</v>
      </c>
      <c r="B26" s="1">
        <v>334090</v>
      </c>
      <c r="C26" s="1">
        <v>92625</v>
      </c>
      <c r="D26" s="1">
        <v>5069</v>
      </c>
      <c r="E26" s="1">
        <v>19012</v>
      </c>
      <c r="F26" s="1">
        <v>3484</v>
      </c>
      <c r="G26" s="1">
        <v>4005</v>
      </c>
      <c r="H26" s="1">
        <v>6238</v>
      </c>
      <c r="I26" s="1">
        <v>27188</v>
      </c>
      <c r="J26" s="2" t="s">
        <v>1</v>
      </c>
      <c r="K26" s="1">
        <v>22790</v>
      </c>
      <c r="L26" s="1">
        <v>67619</v>
      </c>
      <c r="M26" s="1">
        <v>2699</v>
      </c>
      <c r="N26" s="1">
        <v>11246</v>
      </c>
      <c r="O26" s="1">
        <v>41869</v>
      </c>
      <c r="P26" s="1">
        <v>7508</v>
      </c>
      <c r="Q26" s="1">
        <v>21934</v>
      </c>
      <c r="R26" s="1">
        <v>804</v>
      </c>
    </row>
    <row r="27" spans="1:18" x14ac:dyDescent="0.35">
      <c r="A27" s="2" t="s">
        <v>130</v>
      </c>
      <c r="B27" s="1">
        <v>85789</v>
      </c>
      <c r="C27" s="1">
        <v>21884</v>
      </c>
      <c r="D27" s="1">
        <v>1803</v>
      </c>
      <c r="E27" s="1">
        <v>6348</v>
      </c>
      <c r="F27" s="1">
        <v>1225</v>
      </c>
      <c r="G27" s="1">
        <v>1367</v>
      </c>
      <c r="H27" s="1">
        <v>1981</v>
      </c>
      <c r="I27" s="1">
        <v>7930</v>
      </c>
      <c r="J27" s="2" t="s">
        <v>130</v>
      </c>
      <c r="K27" s="1">
        <v>6053</v>
      </c>
      <c r="L27" s="1">
        <v>15889</v>
      </c>
      <c r="M27" s="1">
        <v>911</v>
      </c>
      <c r="N27" s="1">
        <v>3335</v>
      </c>
      <c r="O27" s="1">
        <v>8872</v>
      </c>
      <c r="P27" s="1">
        <v>2082</v>
      </c>
      <c r="Q27" s="1">
        <v>5853</v>
      </c>
      <c r="R27" s="1">
        <v>256</v>
      </c>
    </row>
    <row r="28" spans="1:18" x14ac:dyDescent="0.35">
      <c r="A28" s="2" t="s">
        <v>131</v>
      </c>
      <c r="B28" s="1">
        <v>201652</v>
      </c>
      <c r="C28" s="1">
        <v>57912</v>
      </c>
      <c r="D28" s="1">
        <v>3055</v>
      </c>
      <c r="E28" s="1">
        <v>11560</v>
      </c>
      <c r="F28" s="1">
        <v>2087</v>
      </c>
      <c r="G28" s="1">
        <v>2433</v>
      </c>
      <c r="H28" s="1">
        <v>3891</v>
      </c>
      <c r="I28" s="1">
        <v>16521</v>
      </c>
      <c r="J28" s="2" t="s">
        <v>131</v>
      </c>
      <c r="K28" s="1">
        <v>14377</v>
      </c>
      <c r="L28" s="1">
        <v>39343</v>
      </c>
      <c r="M28" s="1">
        <v>1603</v>
      </c>
      <c r="N28" s="1">
        <v>7070</v>
      </c>
      <c r="O28" s="1">
        <v>23155</v>
      </c>
      <c r="P28" s="1">
        <v>4505</v>
      </c>
      <c r="Q28" s="1">
        <v>13641</v>
      </c>
      <c r="R28" s="1">
        <v>499</v>
      </c>
    </row>
    <row r="29" spans="1:18" x14ac:dyDescent="0.35">
      <c r="A29" s="2" t="s">
        <v>132</v>
      </c>
      <c r="B29" s="1">
        <v>27708</v>
      </c>
      <c r="C29" s="1">
        <v>8492</v>
      </c>
      <c r="D29" s="1">
        <v>119</v>
      </c>
      <c r="E29" s="1">
        <v>767</v>
      </c>
      <c r="F29" s="1">
        <v>123</v>
      </c>
      <c r="G29" s="1">
        <v>123</v>
      </c>
      <c r="H29" s="1">
        <v>240</v>
      </c>
      <c r="I29" s="1">
        <v>1744</v>
      </c>
      <c r="J29" s="2" t="s">
        <v>132</v>
      </c>
      <c r="K29" s="1">
        <v>1705</v>
      </c>
      <c r="L29" s="1">
        <v>6894</v>
      </c>
      <c r="M29" s="1">
        <v>137</v>
      </c>
      <c r="N29" s="1">
        <v>567</v>
      </c>
      <c r="O29" s="1">
        <v>4539</v>
      </c>
      <c r="P29" s="1">
        <v>630</v>
      </c>
      <c r="Q29" s="1">
        <v>1595</v>
      </c>
      <c r="R29" s="1">
        <v>33</v>
      </c>
    </row>
    <row r="30" spans="1:18" x14ac:dyDescent="0.35">
      <c r="A30" s="2" t="s">
        <v>133</v>
      </c>
      <c r="B30" s="1">
        <v>15367</v>
      </c>
      <c r="C30" s="1">
        <v>3870</v>
      </c>
      <c r="D30" s="1">
        <v>78</v>
      </c>
      <c r="E30" s="1">
        <v>299</v>
      </c>
      <c r="F30" s="1">
        <v>46</v>
      </c>
      <c r="G30" s="1">
        <v>79</v>
      </c>
      <c r="H30" s="1">
        <v>113</v>
      </c>
      <c r="I30" s="1">
        <v>934</v>
      </c>
      <c r="J30" s="2" t="s">
        <v>133</v>
      </c>
      <c r="K30" s="1">
        <v>590</v>
      </c>
      <c r="L30" s="1">
        <v>4454</v>
      </c>
      <c r="M30" s="1">
        <v>44</v>
      </c>
      <c r="N30" s="1">
        <v>229</v>
      </c>
      <c r="O30" s="1">
        <v>3643</v>
      </c>
      <c r="P30" s="1">
        <v>259</v>
      </c>
      <c r="Q30" s="1">
        <v>714</v>
      </c>
      <c r="R30" s="1">
        <v>15</v>
      </c>
    </row>
    <row r="31" spans="1:18" x14ac:dyDescent="0.35">
      <c r="A31" s="2" t="s">
        <v>134</v>
      </c>
      <c r="B31" s="1">
        <v>2442</v>
      </c>
      <c r="C31" s="1">
        <v>303</v>
      </c>
      <c r="D31" s="1">
        <v>12</v>
      </c>
      <c r="E31" s="1">
        <v>23</v>
      </c>
      <c r="F31" s="1">
        <v>2</v>
      </c>
      <c r="G31" s="1">
        <v>1</v>
      </c>
      <c r="H31" s="1">
        <v>7</v>
      </c>
      <c r="I31" s="1">
        <v>33</v>
      </c>
      <c r="J31" s="2" t="s">
        <v>134</v>
      </c>
      <c r="K31" s="1">
        <v>37</v>
      </c>
      <c r="L31" s="1">
        <v>741</v>
      </c>
      <c r="M31" s="1">
        <v>3</v>
      </c>
      <c r="N31" s="1">
        <v>38</v>
      </c>
      <c r="O31" s="1">
        <v>1118</v>
      </c>
      <c r="P31" s="1">
        <v>16</v>
      </c>
      <c r="Q31" s="1">
        <v>107</v>
      </c>
      <c r="R31" s="1">
        <v>1</v>
      </c>
    </row>
    <row r="32" spans="1:18" x14ac:dyDescent="0.35">
      <c r="A32" s="2" t="s">
        <v>135</v>
      </c>
      <c r="B32" s="1">
        <v>187</v>
      </c>
      <c r="C32" s="1">
        <v>34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5</v>
      </c>
      <c r="J32" s="2" t="s">
        <v>135</v>
      </c>
      <c r="K32" s="1">
        <v>2</v>
      </c>
      <c r="L32" s="1">
        <v>76</v>
      </c>
      <c r="M32" s="1">
        <v>0</v>
      </c>
      <c r="N32" s="1">
        <v>1</v>
      </c>
      <c r="O32" s="1">
        <v>67</v>
      </c>
      <c r="P32" s="1">
        <v>0</v>
      </c>
      <c r="Q32" s="1">
        <v>1</v>
      </c>
      <c r="R32" s="1">
        <v>0</v>
      </c>
    </row>
    <row r="33" spans="1:18" x14ac:dyDescent="0.35">
      <c r="A33" s="2" t="s">
        <v>136</v>
      </c>
      <c r="B33" s="1">
        <v>212</v>
      </c>
      <c r="C33" s="1">
        <v>34</v>
      </c>
      <c r="D33" s="1">
        <v>0</v>
      </c>
      <c r="E33" s="1">
        <v>2</v>
      </c>
      <c r="F33" s="1">
        <v>0</v>
      </c>
      <c r="G33" s="1">
        <v>0</v>
      </c>
      <c r="H33" s="1">
        <v>0</v>
      </c>
      <c r="I33" s="1">
        <v>9</v>
      </c>
      <c r="J33" s="2" t="s">
        <v>136</v>
      </c>
      <c r="K33" s="1">
        <v>4</v>
      </c>
      <c r="L33" s="1">
        <v>55</v>
      </c>
      <c r="M33" s="1">
        <v>0</v>
      </c>
      <c r="N33" s="1">
        <v>1</v>
      </c>
      <c r="O33" s="1">
        <v>94</v>
      </c>
      <c r="P33" s="1">
        <v>4</v>
      </c>
      <c r="Q33" s="1">
        <v>9</v>
      </c>
      <c r="R33" s="1">
        <v>0</v>
      </c>
    </row>
    <row r="34" spans="1:18" x14ac:dyDescent="0.35">
      <c r="A34" s="2" t="s">
        <v>137</v>
      </c>
      <c r="B34" s="1">
        <v>645</v>
      </c>
      <c r="C34" s="1">
        <v>77</v>
      </c>
      <c r="D34" s="1">
        <v>2</v>
      </c>
      <c r="E34" s="1">
        <v>10</v>
      </c>
      <c r="F34" s="1">
        <v>1</v>
      </c>
      <c r="G34" s="1">
        <v>1</v>
      </c>
      <c r="H34" s="1">
        <v>6</v>
      </c>
      <c r="I34" s="1">
        <v>8</v>
      </c>
      <c r="J34" s="2" t="s">
        <v>137</v>
      </c>
      <c r="K34" s="1">
        <v>16</v>
      </c>
      <c r="L34" s="1">
        <v>155</v>
      </c>
      <c r="M34" s="1">
        <v>1</v>
      </c>
      <c r="N34" s="1">
        <v>5</v>
      </c>
      <c r="O34" s="1">
        <v>338</v>
      </c>
      <c r="P34" s="1">
        <v>12</v>
      </c>
      <c r="Q34" s="1">
        <v>13</v>
      </c>
      <c r="R34" s="1">
        <v>0</v>
      </c>
    </row>
    <row r="35" spans="1:18" x14ac:dyDescent="0.35">
      <c r="A35" s="2" t="s">
        <v>138</v>
      </c>
      <c r="B35" s="1">
        <v>88</v>
      </c>
      <c r="C35" s="1">
        <v>19</v>
      </c>
      <c r="D35" s="1">
        <v>0</v>
      </c>
      <c r="E35" s="1">
        <v>3</v>
      </c>
      <c r="F35" s="1">
        <v>0</v>
      </c>
      <c r="G35" s="1">
        <v>0</v>
      </c>
      <c r="H35" s="1">
        <v>0</v>
      </c>
      <c r="I35" s="1">
        <v>4</v>
      </c>
      <c r="J35" s="2" t="s">
        <v>138</v>
      </c>
      <c r="K35" s="1">
        <v>6</v>
      </c>
      <c r="L35" s="1">
        <v>12</v>
      </c>
      <c r="M35" s="1">
        <v>0</v>
      </c>
      <c r="N35" s="1">
        <v>0</v>
      </c>
      <c r="O35" s="1">
        <v>43</v>
      </c>
      <c r="P35" s="1">
        <v>0</v>
      </c>
      <c r="Q35" s="1">
        <v>1</v>
      </c>
      <c r="R35" s="1">
        <v>0</v>
      </c>
    </row>
    <row r="36" spans="1:18" x14ac:dyDescent="0.35">
      <c r="A36" s="2" t="s">
        <v>35</v>
      </c>
      <c r="J36" s="2" t="s">
        <v>35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43FF-5B49-483C-B6A3-E3ABF5945747}">
  <dimension ref="A1:R2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139</v>
      </c>
      <c r="J1" s="2" t="s">
        <v>139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685662</v>
      </c>
      <c r="C4" s="1">
        <v>190507</v>
      </c>
      <c r="D4" s="1">
        <v>10692</v>
      </c>
      <c r="E4" s="1">
        <v>39821</v>
      </c>
      <c r="F4" s="1">
        <v>7623</v>
      </c>
      <c r="G4" s="1">
        <v>8587</v>
      </c>
      <c r="H4" s="1">
        <v>13206</v>
      </c>
      <c r="I4" s="1">
        <v>56654</v>
      </c>
      <c r="J4" s="2" t="s">
        <v>1</v>
      </c>
      <c r="K4" s="1">
        <v>47630</v>
      </c>
      <c r="L4" s="1">
        <v>136618</v>
      </c>
      <c r="M4" s="1">
        <v>5535</v>
      </c>
      <c r="N4" s="1">
        <v>23131</v>
      </c>
      <c r="O4" s="1">
        <v>83516</v>
      </c>
      <c r="P4" s="1">
        <v>15341</v>
      </c>
      <c r="Q4" s="1">
        <v>45090</v>
      </c>
      <c r="R4" s="1">
        <v>1711</v>
      </c>
    </row>
    <row r="5" spans="1:18" x14ac:dyDescent="0.35">
      <c r="A5" s="2" t="s">
        <v>140</v>
      </c>
      <c r="B5" s="1">
        <v>197559</v>
      </c>
      <c r="C5" s="1">
        <v>50666</v>
      </c>
      <c r="D5" s="1">
        <v>4221</v>
      </c>
      <c r="E5" s="1">
        <v>14876</v>
      </c>
      <c r="F5" s="1">
        <v>2923</v>
      </c>
      <c r="G5" s="1">
        <v>3299</v>
      </c>
      <c r="H5" s="1">
        <v>4714</v>
      </c>
      <c r="I5" s="1">
        <v>18538</v>
      </c>
      <c r="J5" s="2" t="s">
        <v>140</v>
      </c>
      <c r="K5" s="1">
        <v>13874</v>
      </c>
      <c r="L5" s="1">
        <v>35983</v>
      </c>
      <c r="M5" s="1">
        <v>2075</v>
      </c>
      <c r="N5" s="1">
        <v>7781</v>
      </c>
      <c r="O5" s="1">
        <v>19776</v>
      </c>
      <c r="P5" s="1">
        <v>4754</v>
      </c>
      <c r="Q5" s="1">
        <v>13470</v>
      </c>
      <c r="R5" s="1">
        <v>609</v>
      </c>
    </row>
    <row r="6" spans="1:18" x14ac:dyDescent="0.35">
      <c r="A6" s="2" t="s">
        <v>131</v>
      </c>
      <c r="B6" s="1">
        <v>397701</v>
      </c>
      <c r="C6" s="1">
        <v>115548</v>
      </c>
      <c r="D6" s="1">
        <v>6008</v>
      </c>
      <c r="E6" s="1">
        <v>22765</v>
      </c>
      <c r="F6" s="1">
        <v>4270</v>
      </c>
      <c r="G6" s="1">
        <v>4717</v>
      </c>
      <c r="H6" s="1">
        <v>7679</v>
      </c>
      <c r="I6" s="1">
        <v>33160</v>
      </c>
      <c r="J6" s="2" t="s">
        <v>131</v>
      </c>
      <c r="K6" s="1">
        <v>29101</v>
      </c>
      <c r="L6" s="1">
        <v>76643</v>
      </c>
      <c r="M6" s="1">
        <v>3062</v>
      </c>
      <c r="N6" s="1">
        <v>13787</v>
      </c>
      <c r="O6" s="1">
        <v>44616</v>
      </c>
      <c r="P6" s="1">
        <v>8714</v>
      </c>
      <c r="Q6" s="1">
        <v>26633</v>
      </c>
      <c r="R6" s="1">
        <v>998</v>
      </c>
    </row>
    <row r="7" spans="1:18" x14ac:dyDescent="0.35">
      <c r="A7" s="2" t="s">
        <v>141</v>
      </c>
      <c r="B7" s="1">
        <v>73284</v>
      </c>
      <c r="C7" s="1">
        <v>21176</v>
      </c>
      <c r="D7" s="1">
        <v>398</v>
      </c>
      <c r="E7" s="1">
        <v>1953</v>
      </c>
      <c r="F7" s="1">
        <v>377</v>
      </c>
      <c r="G7" s="1">
        <v>536</v>
      </c>
      <c r="H7" s="1">
        <v>704</v>
      </c>
      <c r="I7" s="1">
        <v>4328</v>
      </c>
      <c r="J7" s="2" t="s">
        <v>141</v>
      </c>
      <c r="K7" s="1">
        <v>4206</v>
      </c>
      <c r="L7" s="1">
        <v>19368</v>
      </c>
      <c r="M7" s="1">
        <v>348</v>
      </c>
      <c r="N7" s="1">
        <v>1380</v>
      </c>
      <c r="O7" s="1">
        <v>12499</v>
      </c>
      <c r="P7" s="1">
        <v>1616</v>
      </c>
      <c r="Q7" s="1">
        <v>4307</v>
      </c>
      <c r="R7" s="1">
        <v>88</v>
      </c>
    </row>
    <row r="8" spans="1:18" x14ac:dyDescent="0.35">
      <c r="A8" s="2" t="s">
        <v>134</v>
      </c>
      <c r="B8" s="1">
        <v>71810</v>
      </c>
      <c r="C8" s="1">
        <v>18448</v>
      </c>
      <c r="D8" s="1">
        <v>370</v>
      </c>
      <c r="E8" s="1">
        <v>1609</v>
      </c>
      <c r="F8" s="1">
        <v>345</v>
      </c>
      <c r="G8" s="1">
        <v>529</v>
      </c>
      <c r="H8" s="1">
        <v>679</v>
      </c>
      <c r="I8" s="1">
        <v>3935</v>
      </c>
      <c r="J8" s="2" t="s">
        <v>134</v>
      </c>
      <c r="K8" s="1">
        <v>3439</v>
      </c>
      <c r="L8" s="1">
        <v>19656</v>
      </c>
      <c r="M8" s="1">
        <v>313</v>
      </c>
      <c r="N8" s="1">
        <v>1152</v>
      </c>
      <c r="O8" s="1">
        <v>15568</v>
      </c>
      <c r="P8" s="1">
        <v>1573</v>
      </c>
      <c r="Q8" s="1">
        <v>4105</v>
      </c>
      <c r="R8" s="1">
        <v>89</v>
      </c>
    </row>
    <row r="9" spans="1:18" x14ac:dyDescent="0.35">
      <c r="A9" s="2" t="s">
        <v>142</v>
      </c>
      <c r="B9" s="1">
        <v>869</v>
      </c>
      <c r="C9" s="1">
        <v>133</v>
      </c>
      <c r="D9" s="1">
        <v>2</v>
      </c>
      <c r="E9" s="1">
        <v>5</v>
      </c>
      <c r="F9" s="1">
        <v>1</v>
      </c>
      <c r="G9" s="1">
        <v>1</v>
      </c>
      <c r="H9" s="1">
        <v>1</v>
      </c>
      <c r="I9" s="1">
        <v>29</v>
      </c>
      <c r="J9" s="2" t="s">
        <v>142</v>
      </c>
      <c r="K9" s="1">
        <v>24</v>
      </c>
      <c r="L9" s="1">
        <v>264</v>
      </c>
      <c r="M9" s="1">
        <v>1</v>
      </c>
      <c r="N9" s="1">
        <v>2</v>
      </c>
      <c r="O9" s="1">
        <v>367</v>
      </c>
      <c r="P9" s="1">
        <v>9</v>
      </c>
      <c r="Q9" s="1">
        <v>30</v>
      </c>
      <c r="R9" s="1">
        <v>0</v>
      </c>
    </row>
    <row r="10" spans="1:18" x14ac:dyDescent="0.35">
      <c r="A10" s="2" t="s">
        <v>143</v>
      </c>
      <c r="B10" s="1">
        <v>2025</v>
      </c>
      <c r="C10" s="1">
        <v>273</v>
      </c>
      <c r="D10" s="1">
        <v>8</v>
      </c>
      <c r="E10" s="1">
        <v>30</v>
      </c>
      <c r="F10" s="1">
        <v>3</v>
      </c>
      <c r="G10" s="1">
        <v>3</v>
      </c>
      <c r="H10" s="1">
        <v>13</v>
      </c>
      <c r="I10" s="1">
        <v>40</v>
      </c>
      <c r="J10" s="2" t="s">
        <v>143</v>
      </c>
      <c r="K10" s="1">
        <v>66</v>
      </c>
      <c r="L10" s="1">
        <v>463</v>
      </c>
      <c r="M10" s="1">
        <v>11</v>
      </c>
      <c r="N10" s="1">
        <v>9</v>
      </c>
      <c r="O10" s="1">
        <v>1023</v>
      </c>
      <c r="P10" s="1">
        <v>28</v>
      </c>
      <c r="Q10" s="1">
        <v>55</v>
      </c>
      <c r="R10" s="1">
        <v>0</v>
      </c>
    </row>
    <row r="11" spans="1:18" x14ac:dyDescent="0.35">
      <c r="A11" s="2" t="s">
        <v>33</v>
      </c>
      <c r="J11" s="2" t="s">
        <v>33</v>
      </c>
    </row>
    <row r="12" spans="1:18" x14ac:dyDescent="0.35">
      <c r="A12" s="2" t="s">
        <v>1</v>
      </c>
      <c r="B12" s="1">
        <v>351603</v>
      </c>
      <c r="C12" s="1">
        <v>97885</v>
      </c>
      <c r="D12" s="1">
        <v>5623</v>
      </c>
      <c r="E12" s="1">
        <v>20808</v>
      </c>
      <c r="F12" s="1">
        <v>4139</v>
      </c>
      <c r="G12" s="1">
        <v>4582</v>
      </c>
      <c r="H12" s="1">
        <v>6969</v>
      </c>
      <c r="I12" s="1">
        <v>29466</v>
      </c>
      <c r="J12" s="2" t="s">
        <v>1</v>
      </c>
      <c r="K12" s="1">
        <v>24840</v>
      </c>
      <c r="L12" s="1">
        <v>69008</v>
      </c>
      <c r="M12" s="1">
        <v>2836</v>
      </c>
      <c r="N12" s="1">
        <v>11885</v>
      </c>
      <c r="O12" s="1">
        <v>41660</v>
      </c>
      <c r="P12" s="1">
        <v>7838</v>
      </c>
      <c r="Q12" s="1">
        <v>23157</v>
      </c>
      <c r="R12" s="1">
        <v>907</v>
      </c>
    </row>
    <row r="13" spans="1:18" x14ac:dyDescent="0.35">
      <c r="A13" s="2" t="s">
        <v>140</v>
      </c>
      <c r="B13" s="1">
        <v>102746</v>
      </c>
      <c r="C13" s="1">
        <v>26586</v>
      </c>
      <c r="D13" s="1">
        <v>2264</v>
      </c>
      <c r="E13" s="1">
        <v>7842</v>
      </c>
      <c r="F13" s="1">
        <v>1580</v>
      </c>
      <c r="G13" s="1">
        <v>1772</v>
      </c>
      <c r="H13" s="1">
        <v>2469</v>
      </c>
      <c r="I13" s="1">
        <v>9789</v>
      </c>
      <c r="J13" s="2" t="s">
        <v>140</v>
      </c>
      <c r="K13" s="1">
        <v>7241</v>
      </c>
      <c r="L13" s="1">
        <v>18401</v>
      </c>
      <c r="M13" s="1">
        <v>1080</v>
      </c>
      <c r="N13" s="1">
        <v>4066</v>
      </c>
      <c r="O13" s="1">
        <v>9929</v>
      </c>
      <c r="P13" s="1">
        <v>2465</v>
      </c>
      <c r="Q13" s="1">
        <v>6942</v>
      </c>
      <c r="R13" s="1">
        <v>320</v>
      </c>
    </row>
    <row r="14" spans="1:18" x14ac:dyDescent="0.35">
      <c r="A14" s="2" t="s">
        <v>131</v>
      </c>
      <c r="B14" s="1">
        <v>200639</v>
      </c>
      <c r="C14" s="1">
        <v>58562</v>
      </c>
      <c r="D14" s="1">
        <v>3100</v>
      </c>
      <c r="E14" s="1">
        <v>11779</v>
      </c>
      <c r="F14" s="1">
        <v>2296</v>
      </c>
      <c r="G14" s="1">
        <v>2438</v>
      </c>
      <c r="H14" s="1">
        <v>4035</v>
      </c>
      <c r="I14" s="1">
        <v>16981</v>
      </c>
      <c r="J14" s="2" t="s">
        <v>131</v>
      </c>
      <c r="K14" s="1">
        <v>15130</v>
      </c>
      <c r="L14" s="1">
        <v>37851</v>
      </c>
      <c r="M14" s="1">
        <v>1540</v>
      </c>
      <c r="N14" s="1">
        <v>7002</v>
      </c>
      <c r="O14" s="1">
        <v>21597</v>
      </c>
      <c r="P14" s="1">
        <v>4329</v>
      </c>
      <c r="Q14" s="1">
        <v>13467</v>
      </c>
      <c r="R14" s="1">
        <v>532</v>
      </c>
    </row>
    <row r="15" spans="1:18" x14ac:dyDescent="0.35">
      <c r="A15" s="2" t="s">
        <v>141</v>
      </c>
      <c r="B15" s="1">
        <v>38693</v>
      </c>
      <c r="C15" s="1">
        <v>10975</v>
      </c>
      <c r="D15" s="1">
        <v>219</v>
      </c>
      <c r="E15" s="1">
        <v>1042</v>
      </c>
      <c r="F15" s="1">
        <v>225</v>
      </c>
      <c r="G15" s="1">
        <v>352</v>
      </c>
      <c r="H15" s="1">
        <v>409</v>
      </c>
      <c r="I15" s="1">
        <v>2326</v>
      </c>
      <c r="J15" s="2" t="s">
        <v>141</v>
      </c>
      <c r="K15" s="1">
        <v>2206</v>
      </c>
      <c r="L15" s="1">
        <v>10184</v>
      </c>
      <c r="M15" s="1">
        <v>183</v>
      </c>
      <c r="N15" s="1">
        <v>725</v>
      </c>
      <c r="O15" s="1">
        <v>6534</v>
      </c>
      <c r="P15" s="1">
        <v>909</v>
      </c>
      <c r="Q15" s="1">
        <v>2358</v>
      </c>
      <c r="R15" s="1">
        <v>46</v>
      </c>
    </row>
    <row r="16" spans="1:18" x14ac:dyDescent="0.35">
      <c r="A16" s="2" t="s">
        <v>134</v>
      </c>
      <c r="B16" s="1">
        <v>38467</v>
      </c>
      <c r="C16" s="1">
        <v>9845</v>
      </c>
      <c r="D16" s="1">
        <v>208</v>
      </c>
      <c r="E16" s="1">
        <v>872</v>
      </c>
      <c r="F16" s="1">
        <v>213</v>
      </c>
      <c r="G16" s="1">
        <v>344</v>
      </c>
      <c r="H16" s="1">
        <v>397</v>
      </c>
      <c r="I16" s="1">
        <v>2165</v>
      </c>
      <c r="J16" s="2" t="s">
        <v>134</v>
      </c>
      <c r="K16" s="1">
        <v>1830</v>
      </c>
      <c r="L16" s="1">
        <v>10481</v>
      </c>
      <c r="M16" s="1">
        <v>171</v>
      </c>
      <c r="N16" s="1">
        <v>612</v>
      </c>
      <c r="O16" s="1">
        <v>8148</v>
      </c>
      <c r="P16" s="1">
        <v>875</v>
      </c>
      <c r="Q16" s="1">
        <v>2258</v>
      </c>
      <c r="R16" s="1">
        <v>48</v>
      </c>
    </row>
    <row r="17" spans="1:18" x14ac:dyDescent="0.35">
      <c r="A17" s="2" t="s">
        <v>142</v>
      </c>
      <c r="B17" s="1">
        <v>487</v>
      </c>
      <c r="C17" s="1">
        <v>71</v>
      </c>
      <c r="D17" s="1">
        <v>2</v>
      </c>
      <c r="E17" s="1">
        <v>4</v>
      </c>
      <c r="F17" s="1">
        <v>1</v>
      </c>
      <c r="G17" s="1">
        <v>0</v>
      </c>
      <c r="H17" s="1">
        <v>1</v>
      </c>
      <c r="I17" s="1">
        <v>17</v>
      </c>
      <c r="J17" s="2" t="s">
        <v>142</v>
      </c>
      <c r="K17" s="1">
        <v>18</v>
      </c>
      <c r="L17" s="1">
        <v>137</v>
      </c>
      <c r="M17" s="1">
        <v>1</v>
      </c>
      <c r="N17" s="1">
        <v>0</v>
      </c>
      <c r="O17" s="1">
        <v>208</v>
      </c>
      <c r="P17" s="1">
        <v>6</v>
      </c>
      <c r="Q17" s="1">
        <v>21</v>
      </c>
      <c r="R17" s="1">
        <v>0</v>
      </c>
    </row>
    <row r="18" spans="1:18" x14ac:dyDescent="0.35">
      <c r="A18" s="2" t="s">
        <v>143</v>
      </c>
      <c r="B18" s="1">
        <v>1317</v>
      </c>
      <c r="C18" s="1">
        <v>182</v>
      </c>
      <c r="D18" s="1">
        <v>6</v>
      </c>
      <c r="E18" s="1">
        <v>17</v>
      </c>
      <c r="F18" s="1">
        <v>2</v>
      </c>
      <c r="G18" s="1">
        <v>2</v>
      </c>
      <c r="H18" s="1">
        <v>7</v>
      </c>
      <c r="I18" s="1">
        <v>28</v>
      </c>
      <c r="J18" s="2" t="s">
        <v>143</v>
      </c>
      <c r="K18" s="1">
        <v>44</v>
      </c>
      <c r="L18" s="1">
        <v>303</v>
      </c>
      <c r="M18" s="1">
        <v>10</v>
      </c>
      <c r="N18" s="1">
        <v>5</v>
      </c>
      <c r="O18" s="1">
        <v>652</v>
      </c>
      <c r="P18" s="1">
        <v>16</v>
      </c>
      <c r="Q18" s="1">
        <v>43</v>
      </c>
      <c r="R18" s="1">
        <v>0</v>
      </c>
    </row>
    <row r="19" spans="1:18" x14ac:dyDescent="0.35">
      <c r="A19" s="2" t="s">
        <v>34</v>
      </c>
      <c r="J19" s="2" t="s">
        <v>34</v>
      </c>
    </row>
    <row r="20" spans="1:18" x14ac:dyDescent="0.35">
      <c r="A20" s="2" t="s">
        <v>1</v>
      </c>
      <c r="B20" s="1">
        <v>334059</v>
      </c>
      <c r="C20" s="1">
        <v>92622</v>
      </c>
      <c r="D20" s="1">
        <v>5069</v>
      </c>
      <c r="E20" s="1">
        <v>19013</v>
      </c>
      <c r="F20" s="1">
        <v>3484</v>
      </c>
      <c r="G20" s="1">
        <v>4005</v>
      </c>
      <c r="H20" s="1">
        <v>6237</v>
      </c>
      <c r="I20" s="1">
        <v>27188</v>
      </c>
      <c r="J20" s="2" t="s">
        <v>1</v>
      </c>
      <c r="K20" s="1">
        <v>22790</v>
      </c>
      <c r="L20" s="1">
        <v>67610</v>
      </c>
      <c r="M20" s="1">
        <v>2699</v>
      </c>
      <c r="N20" s="1">
        <v>11246</v>
      </c>
      <c r="O20" s="1">
        <v>41856</v>
      </c>
      <c r="P20" s="1">
        <v>7503</v>
      </c>
      <c r="Q20" s="1">
        <v>21933</v>
      </c>
      <c r="R20" s="1">
        <v>804</v>
      </c>
    </row>
    <row r="21" spans="1:18" x14ac:dyDescent="0.35">
      <c r="A21" s="2" t="s">
        <v>140</v>
      </c>
      <c r="B21" s="1">
        <v>94813</v>
      </c>
      <c r="C21" s="1">
        <v>24080</v>
      </c>
      <c r="D21" s="1">
        <v>1957</v>
      </c>
      <c r="E21" s="1">
        <v>7034</v>
      </c>
      <c r="F21" s="1">
        <v>1343</v>
      </c>
      <c r="G21" s="1">
        <v>1527</v>
      </c>
      <c r="H21" s="1">
        <v>2245</v>
      </c>
      <c r="I21" s="1">
        <v>8749</v>
      </c>
      <c r="J21" s="2" t="s">
        <v>140</v>
      </c>
      <c r="K21" s="1">
        <v>6633</v>
      </c>
      <c r="L21" s="1">
        <v>17582</v>
      </c>
      <c r="M21" s="1">
        <v>995</v>
      </c>
      <c r="N21" s="1">
        <v>3715</v>
      </c>
      <c r="O21" s="1">
        <v>9847</v>
      </c>
      <c r="P21" s="1">
        <v>2289</v>
      </c>
      <c r="Q21" s="1">
        <v>6528</v>
      </c>
      <c r="R21" s="1">
        <v>289</v>
      </c>
    </row>
    <row r="22" spans="1:18" x14ac:dyDescent="0.35">
      <c r="A22" s="2" t="s">
        <v>131</v>
      </c>
      <c r="B22" s="1">
        <v>197062</v>
      </c>
      <c r="C22" s="1">
        <v>56986</v>
      </c>
      <c r="D22" s="1">
        <v>2908</v>
      </c>
      <c r="E22" s="1">
        <v>10986</v>
      </c>
      <c r="F22" s="1">
        <v>1974</v>
      </c>
      <c r="G22" s="1">
        <v>2279</v>
      </c>
      <c r="H22" s="1">
        <v>3644</v>
      </c>
      <c r="I22" s="1">
        <v>16179</v>
      </c>
      <c r="J22" s="2" t="s">
        <v>131</v>
      </c>
      <c r="K22" s="1">
        <v>13971</v>
      </c>
      <c r="L22" s="1">
        <v>38792</v>
      </c>
      <c r="M22" s="1">
        <v>1522</v>
      </c>
      <c r="N22" s="1">
        <v>6785</v>
      </c>
      <c r="O22" s="1">
        <v>23019</v>
      </c>
      <c r="P22" s="1">
        <v>4385</v>
      </c>
      <c r="Q22" s="1">
        <v>13166</v>
      </c>
      <c r="R22" s="1">
        <v>466</v>
      </c>
    </row>
    <row r="23" spans="1:18" x14ac:dyDescent="0.35">
      <c r="A23" s="2" t="s">
        <v>141</v>
      </c>
      <c r="B23" s="1">
        <v>34591</v>
      </c>
      <c r="C23" s="1">
        <v>10201</v>
      </c>
      <c r="D23" s="1">
        <v>179</v>
      </c>
      <c r="E23" s="1">
        <v>911</v>
      </c>
      <c r="F23" s="1">
        <v>152</v>
      </c>
      <c r="G23" s="1">
        <v>184</v>
      </c>
      <c r="H23" s="1">
        <v>295</v>
      </c>
      <c r="I23" s="1">
        <v>2002</v>
      </c>
      <c r="J23" s="2" t="s">
        <v>141</v>
      </c>
      <c r="K23" s="1">
        <v>2000</v>
      </c>
      <c r="L23" s="1">
        <v>9184</v>
      </c>
      <c r="M23" s="1">
        <v>165</v>
      </c>
      <c r="N23" s="1">
        <v>655</v>
      </c>
      <c r="O23" s="1">
        <v>5965</v>
      </c>
      <c r="P23" s="1">
        <v>707</v>
      </c>
      <c r="Q23" s="1">
        <v>1949</v>
      </c>
      <c r="R23" s="1">
        <v>42</v>
      </c>
    </row>
    <row r="24" spans="1:18" x14ac:dyDescent="0.35">
      <c r="A24" s="2" t="s">
        <v>134</v>
      </c>
      <c r="B24" s="1">
        <v>33343</v>
      </c>
      <c r="C24" s="1">
        <v>8603</v>
      </c>
      <c r="D24" s="1">
        <v>162</v>
      </c>
      <c r="E24" s="1">
        <v>737</v>
      </c>
      <c r="F24" s="1">
        <v>132</v>
      </c>
      <c r="G24" s="1">
        <v>185</v>
      </c>
      <c r="H24" s="1">
        <v>282</v>
      </c>
      <c r="I24" s="1">
        <v>1770</v>
      </c>
      <c r="J24" s="2" t="s">
        <v>134</v>
      </c>
      <c r="K24" s="1">
        <v>1609</v>
      </c>
      <c r="L24" s="1">
        <v>9175</v>
      </c>
      <c r="M24" s="1">
        <v>142</v>
      </c>
      <c r="N24" s="1">
        <v>540</v>
      </c>
      <c r="O24" s="1">
        <v>7420</v>
      </c>
      <c r="P24" s="1">
        <v>698</v>
      </c>
      <c r="Q24" s="1">
        <v>1847</v>
      </c>
      <c r="R24" s="1">
        <v>41</v>
      </c>
    </row>
    <row r="25" spans="1:18" x14ac:dyDescent="0.35">
      <c r="A25" s="2" t="s">
        <v>142</v>
      </c>
      <c r="B25" s="1">
        <v>382</v>
      </c>
      <c r="C25" s="1">
        <v>62</v>
      </c>
      <c r="D25" s="1">
        <v>0</v>
      </c>
      <c r="E25" s="1">
        <v>1</v>
      </c>
      <c r="F25" s="1">
        <v>0</v>
      </c>
      <c r="G25" s="1">
        <v>1</v>
      </c>
      <c r="H25" s="1">
        <v>0</v>
      </c>
      <c r="I25" s="1">
        <v>12</v>
      </c>
      <c r="J25" s="2" t="s">
        <v>142</v>
      </c>
      <c r="K25" s="1">
        <v>6</v>
      </c>
      <c r="L25" s="1">
        <v>127</v>
      </c>
      <c r="M25" s="1">
        <v>0</v>
      </c>
      <c r="N25" s="1">
        <v>2</v>
      </c>
      <c r="O25" s="1">
        <v>159</v>
      </c>
      <c r="P25" s="1">
        <v>3</v>
      </c>
      <c r="Q25" s="1">
        <v>9</v>
      </c>
      <c r="R25" s="1">
        <v>0</v>
      </c>
    </row>
    <row r="26" spans="1:18" x14ac:dyDescent="0.35">
      <c r="A26" s="2" t="s">
        <v>143</v>
      </c>
      <c r="B26" s="1">
        <v>708</v>
      </c>
      <c r="C26" s="1">
        <v>91</v>
      </c>
      <c r="D26" s="1">
        <v>2</v>
      </c>
      <c r="E26" s="1">
        <v>13</v>
      </c>
      <c r="F26" s="1">
        <v>1</v>
      </c>
      <c r="G26" s="1">
        <v>1</v>
      </c>
      <c r="H26" s="1">
        <v>6</v>
      </c>
      <c r="I26" s="1">
        <v>12</v>
      </c>
      <c r="J26" s="2" t="s">
        <v>143</v>
      </c>
      <c r="K26" s="1">
        <v>22</v>
      </c>
      <c r="L26" s="1">
        <v>160</v>
      </c>
      <c r="M26" s="1">
        <v>1</v>
      </c>
      <c r="N26" s="1">
        <v>4</v>
      </c>
      <c r="O26" s="1">
        <v>371</v>
      </c>
      <c r="P26" s="1">
        <v>12</v>
      </c>
      <c r="Q26" s="1">
        <v>12</v>
      </c>
      <c r="R26" s="1">
        <v>0</v>
      </c>
    </row>
    <row r="27" spans="1:18" x14ac:dyDescent="0.35">
      <c r="A27" s="2" t="s">
        <v>35</v>
      </c>
      <c r="J27" s="2" t="s">
        <v>35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3CE5-12F9-4F65-921E-CAE5E3A004F8}">
  <dimension ref="A1:R39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144</v>
      </c>
      <c r="J1" s="2" t="s">
        <v>144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145</v>
      </c>
      <c r="B5" s="1">
        <v>66874</v>
      </c>
      <c r="C5" s="1">
        <v>22640</v>
      </c>
      <c r="D5" s="1">
        <v>119</v>
      </c>
      <c r="E5" s="1">
        <v>1531</v>
      </c>
      <c r="F5" s="1">
        <v>30</v>
      </c>
      <c r="G5" s="1">
        <v>65</v>
      </c>
      <c r="H5" s="1">
        <v>89</v>
      </c>
      <c r="I5" s="1">
        <v>5131</v>
      </c>
      <c r="J5" s="2" t="s">
        <v>145</v>
      </c>
      <c r="K5" s="1">
        <v>2519</v>
      </c>
      <c r="L5" s="1">
        <v>17091</v>
      </c>
      <c r="M5" s="1">
        <v>221</v>
      </c>
      <c r="N5" s="1">
        <v>1195</v>
      </c>
      <c r="O5" s="1">
        <v>12589</v>
      </c>
      <c r="P5" s="1">
        <v>1045</v>
      </c>
      <c r="Q5" s="1">
        <v>2589</v>
      </c>
      <c r="R5" s="1">
        <v>20</v>
      </c>
    </row>
    <row r="6" spans="1:18" x14ac:dyDescent="0.35">
      <c r="A6" s="2" t="s">
        <v>146</v>
      </c>
      <c r="B6" s="1">
        <v>3917</v>
      </c>
      <c r="C6" s="1">
        <v>920</v>
      </c>
      <c r="D6" s="1">
        <v>27</v>
      </c>
      <c r="E6" s="1">
        <v>47</v>
      </c>
      <c r="F6" s="1">
        <v>1</v>
      </c>
      <c r="G6" s="1">
        <v>29</v>
      </c>
      <c r="H6" s="1">
        <v>6</v>
      </c>
      <c r="I6" s="1">
        <v>42</v>
      </c>
      <c r="J6" s="2" t="s">
        <v>146</v>
      </c>
      <c r="K6" s="1">
        <v>122</v>
      </c>
      <c r="L6" s="1">
        <v>650</v>
      </c>
      <c r="M6" s="1">
        <v>16</v>
      </c>
      <c r="N6" s="1">
        <v>15</v>
      </c>
      <c r="O6" s="1">
        <v>1457</v>
      </c>
      <c r="P6" s="1">
        <v>335</v>
      </c>
      <c r="Q6" s="1">
        <v>245</v>
      </c>
      <c r="R6" s="1">
        <v>5</v>
      </c>
    </row>
    <row r="7" spans="1:18" x14ac:dyDescent="0.35">
      <c r="A7" s="2" t="s">
        <v>147</v>
      </c>
      <c r="B7" s="1">
        <v>4826</v>
      </c>
      <c r="C7" s="1">
        <v>1727</v>
      </c>
      <c r="D7" s="1">
        <v>2</v>
      </c>
      <c r="E7" s="1">
        <v>218</v>
      </c>
      <c r="F7" s="1">
        <v>4</v>
      </c>
      <c r="G7" s="1">
        <v>15</v>
      </c>
      <c r="H7" s="1">
        <v>13</v>
      </c>
      <c r="I7" s="1">
        <v>131</v>
      </c>
      <c r="J7" s="2" t="s">
        <v>147</v>
      </c>
      <c r="K7" s="1">
        <v>350</v>
      </c>
      <c r="L7" s="1">
        <v>1098</v>
      </c>
      <c r="M7" s="1">
        <v>45</v>
      </c>
      <c r="N7" s="1">
        <v>92</v>
      </c>
      <c r="O7" s="1">
        <v>725</v>
      </c>
      <c r="P7" s="1">
        <v>151</v>
      </c>
      <c r="Q7" s="1">
        <v>237</v>
      </c>
      <c r="R7" s="1">
        <v>18</v>
      </c>
    </row>
    <row r="8" spans="1:18" x14ac:dyDescent="0.35">
      <c r="A8" s="2" t="s">
        <v>148</v>
      </c>
      <c r="B8" s="1">
        <v>8433</v>
      </c>
      <c r="C8" s="1">
        <v>1809</v>
      </c>
      <c r="D8" s="1">
        <v>246</v>
      </c>
      <c r="E8" s="1">
        <v>774</v>
      </c>
      <c r="F8" s="1">
        <v>731</v>
      </c>
      <c r="G8" s="1">
        <v>24</v>
      </c>
      <c r="H8" s="1">
        <v>89</v>
      </c>
      <c r="I8" s="1">
        <v>780</v>
      </c>
      <c r="J8" s="2" t="s">
        <v>148</v>
      </c>
      <c r="K8" s="1">
        <v>914</v>
      </c>
      <c r="L8" s="1">
        <v>935</v>
      </c>
      <c r="M8" s="1">
        <v>100</v>
      </c>
      <c r="N8" s="1">
        <v>319</v>
      </c>
      <c r="O8" s="1">
        <v>592</v>
      </c>
      <c r="P8" s="1">
        <v>261</v>
      </c>
      <c r="Q8" s="1">
        <v>850</v>
      </c>
      <c r="R8" s="1">
        <v>9</v>
      </c>
    </row>
    <row r="9" spans="1:18" x14ac:dyDescent="0.35">
      <c r="A9" s="2" t="s">
        <v>149</v>
      </c>
      <c r="B9" s="1">
        <v>16521</v>
      </c>
      <c r="C9" s="1">
        <v>3292</v>
      </c>
      <c r="D9" s="1">
        <v>74</v>
      </c>
      <c r="E9" s="1">
        <v>529</v>
      </c>
      <c r="F9" s="1">
        <v>0</v>
      </c>
      <c r="G9" s="1">
        <v>2</v>
      </c>
      <c r="H9" s="1">
        <v>106</v>
      </c>
      <c r="I9" s="1">
        <v>990</v>
      </c>
      <c r="J9" s="2" t="s">
        <v>149</v>
      </c>
      <c r="K9" s="1">
        <v>536</v>
      </c>
      <c r="L9" s="1">
        <v>4081</v>
      </c>
      <c r="M9" s="1">
        <v>9</v>
      </c>
      <c r="N9" s="1">
        <v>307</v>
      </c>
      <c r="O9" s="1">
        <v>5499</v>
      </c>
      <c r="P9" s="1">
        <v>163</v>
      </c>
      <c r="Q9" s="1">
        <v>933</v>
      </c>
      <c r="R9" s="1">
        <v>0</v>
      </c>
    </row>
    <row r="10" spans="1:18" x14ac:dyDescent="0.35">
      <c r="A10" s="2" t="s">
        <v>150</v>
      </c>
      <c r="B10" s="1">
        <v>244866</v>
      </c>
      <c r="C10" s="1">
        <v>71129</v>
      </c>
      <c r="D10" s="1">
        <v>301</v>
      </c>
      <c r="E10" s="1">
        <v>5307</v>
      </c>
      <c r="F10" s="1">
        <v>36</v>
      </c>
      <c r="G10" s="1">
        <v>14</v>
      </c>
      <c r="H10" s="1">
        <v>155</v>
      </c>
      <c r="I10" s="1">
        <v>20812</v>
      </c>
      <c r="J10" s="2" t="s">
        <v>150</v>
      </c>
      <c r="K10" s="1">
        <v>9198</v>
      </c>
      <c r="L10" s="1">
        <v>69548</v>
      </c>
      <c r="M10" s="1">
        <v>1031</v>
      </c>
      <c r="N10" s="1">
        <v>5005</v>
      </c>
      <c r="O10" s="1">
        <v>41728</v>
      </c>
      <c r="P10" s="1">
        <v>6564</v>
      </c>
      <c r="Q10" s="1">
        <v>13613</v>
      </c>
      <c r="R10" s="1">
        <v>425</v>
      </c>
    </row>
    <row r="11" spans="1:18" x14ac:dyDescent="0.35">
      <c r="A11" s="2" t="s">
        <v>151</v>
      </c>
      <c r="B11" s="1">
        <v>13146</v>
      </c>
      <c r="C11" s="1">
        <v>4095</v>
      </c>
      <c r="D11" s="1">
        <v>92</v>
      </c>
      <c r="E11" s="1">
        <v>459</v>
      </c>
      <c r="F11" s="1">
        <v>13</v>
      </c>
      <c r="G11" s="1">
        <v>35</v>
      </c>
      <c r="H11" s="1">
        <v>114</v>
      </c>
      <c r="I11" s="1">
        <v>211</v>
      </c>
      <c r="J11" s="2" t="s">
        <v>151</v>
      </c>
      <c r="K11" s="1">
        <v>1898</v>
      </c>
      <c r="L11" s="1">
        <v>2758</v>
      </c>
      <c r="M11" s="1">
        <v>116</v>
      </c>
      <c r="N11" s="1">
        <v>661</v>
      </c>
      <c r="O11" s="1">
        <v>1045</v>
      </c>
      <c r="P11" s="1">
        <v>374</v>
      </c>
      <c r="Q11" s="1">
        <v>1265</v>
      </c>
      <c r="R11" s="1">
        <v>10</v>
      </c>
    </row>
    <row r="12" spans="1:18" x14ac:dyDescent="0.35">
      <c r="A12" s="2" t="s">
        <v>152</v>
      </c>
      <c r="B12" s="1">
        <v>768</v>
      </c>
      <c r="C12" s="1">
        <v>140</v>
      </c>
      <c r="D12" s="1">
        <v>9</v>
      </c>
      <c r="E12" s="1">
        <v>62</v>
      </c>
      <c r="F12" s="1">
        <v>1</v>
      </c>
      <c r="G12" s="1">
        <v>2</v>
      </c>
      <c r="H12" s="1">
        <v>7</v>
      </c>
      <c r="I12" s="1">
        <v>84</v>
      </c>
      <c r="J12" s="2" t="s">
        <v>152</v>
      </c>
      <c r="K12" s="1">
        <v>45</v>
      </c>
      <c r="L12" s="1">
        <v>151</v>
      </c>
      <c r="M12" s="1">
        <v>3</v>
      </c>
      <c r="N12" s="1">
        <v>25</v>
      </c>
      <c r="O12" s="1">
        <v>56</v>
      </c>
      <c r="P12" s="1">
        <v>27</v>
      </c>
      <c r="Q12" s="1">
        <v>35</v>
      </c>
      <c r="R12" s="1">
        <v>121</v>
      </c>
    </row>
    <row r="13" spans="1:18" x14ac:dyDescent="0.35">
      <c r="A13" s="2" t="s">
        <v>153</v>
      </c>
      <c r="B13" s="1">
        <v>422261</v>
      </c>
      <c r="C13" s="1">
        <v>109010</v>
      </c>
      <c r="D13" s="1">
        <v>11913</v>
      </c>
      <c r="E13" s="1">
        <v>37630</v>
      </c>
      <c r="F13" s="1">
        <v>8133</v>
      </c>
      <c r="G13" s="1">
        <v>9686</v>
      </c>
      <c r="H13" s="1">
        <v>13768</v>
      </c>
      <c r="I13" s="1">
        <v>37994</v>
      </c>
      <c r="J13" s="2" t="s">
        <v>153</v>
      </c>
      <c r="K13" s="1">
        <v>38451</v>
      </c>
      <c r="L13" s="1">
        <v>59471</v>
      </c>
      <c r="M13" s="1">
        <v>4858</v>
      </c>
      <c r="N13" s="1">
        <v>18918</v>
      </c>
      <c r="O13" s="1">
        <v>30740</v>
      </c>
      <c r="P13" s="1">
        <v>8774</v>
      </c>
      <c r="Q13" s="1">
        <v>31685</v>
      </c>
      <c r="R13" s="1">
        <v>1230</v>
      </c>
    </row>
    <row r="14" spans="1:18" x14ac:dyDescent="0.35">
      <c r="A14" s="2" t="s">
        <v>154</v>
      </c>
      <c r="B14" s="1">
        <v>11518</v>
      </c>
      <c r="C14" s="1">
        <v>2907</v>
      </c>
      <c r="D14" s="1">
        <v>180</v>
      </c>
      <c r="E14" s="1">
        <v>784</v>
      </c>
      <c r="F14" s="1">
        <v>53</v>
      </c>
      <c r="G14" s="1">
        <v>86</v>
      </c>
      <c r="H14" s="1">
        <v>1078</v>
      </c>
      <c r="I14" s="1">
        <v>1531</v>
      </c>
      <c r="J14" s="2" t="s">
        <v>154</v>
      </c>
      <c r="K14" s="1">
        <v>1102</v>
      </c>
      <c r="L14" s="1">
        <v>1559</v>
      </c>
      <c r="M14" s="1">
        <v>138</v>
      </c>
      <c r="N14" s="1">
        <v>434</v>
      </c>
      <c r="O14" s="1">
        <v>455</v>
      </c>
      <c r="P14" s="1">
        <v>185</v>
      </c>
      <c r="Q14" s="1">
        <v>931</v>
      </c>
      <c r="R14" s="1">
        <v>95</v>
      </c>
    </row>
    <row r="15" spans="1:18" x14ac:dyDescent="0.35">
      <c r="A15" s="2" t="s">
        <v>33</v>
      </c>
      <c r="J15" s="2" t="s">
        <v>33</v>
      </c>
    </row>
    <row r="16" spans="1:18" x14ac:dyDescent="0.35">
      <c r="A16" s="2" t="s">
        <v>1</v>
      </c>
      <c r="B16" s="1">
        <v>404075</v>
      </c>
      <c r="C16" s="1">
        <v>111029</v>
      </c>
      <c r="D16" s="1">
        <v>6779</v>
      </c>
      <c r="E16" s="1">
        <v>24651</v>
      </c>
      <c r="F16" s="1">
        <v>4844</v>
      </c>
      <c r="G16" s="1">
        <v>5289</v>
      </c>
      <c r="H16" s="1">
        <v>8082</v>
      </c>
      <c r="I16" s="1">
        <v>34346</v>
      </c>
      <c r="J16" s="2" t="s">
        <v>1</v>
      </c>
      <c r="K16" s="1">
        <v>28504</v>
      </c>
      <c r="L16" s="1">
        <v>79086</v>
      </c>
      <c r="M16" s="1">
        <v>3349</v>
      </c>
      <c r="N16" s="1">
        <v>13782</v>
      </c>
      <c r="O16" s="1">
        <v>47369</v>
      </c>
      <c r="P16" s="1">
        <v>9082</v>
      </c>
      <c r="Q16" s="1">
        <v>26868</v>
      </c>
      <c r="R16" s="1">
        <v>1015</v>
      </c>
    </row>
    <row r="17" spans="1:18" x14ac:dyDescent="0.35">
      <c r="A17" s="2" t="s">
        <v>145</v>
      </c>
      <c r="B17" s="1">
        <v>38582</v>
      </c>
      <c r="C17" s="1">
        <v>13484</v>
      </c>
      <c r="D17" s="1">
        <v>72</v>
      </c>
      <c r="E17" s="1">
        <v>953</v>
      </c>
      <c r="F17" s="1">
        <v>18</v>
      </c>
      <c r="G17" s="1">
        <v>37</v>
      </c>
      <c r="H17" s="1">
        <v>46</v>
      </c>
      <c r="I17" s="1">
        <v>2914</v>
      </c>
      <c r="J17" s="2" t="s">
        <v>145</v>
      </c>
      <c r="K17" s="1">
        <v>1568</v>
      </c>
      <c r="L17" s="1">
        <v>9489</v>
      </c>
      <c r="M17" s="1">
        <v>140</v>
      </c>
      <c r="N17" s="1">
        <v>675</v>
      </c>
      <c r="O17" s="1">
        <v>6892</v>
      </c>
      <c r="P17" s="1">
        <v>673</v>
      </c>
      <c r="Q17" s="1">
        <v>1607</v>
      </c>
      <c r="R17" s="1">
        <v>14</v>
      </c>
    </row>
    <row r="18" spans="1:18" x14ac:dyDescent="0.35">
      <c r="A18" s="2" t="s">
        <v>146</v>
      </c>
      <c r="B18" s="1">
        <v>1717</v>
      </c>
      <c r="C18" s="1">
        <v>403</v>
      </c>
      <c r="D18" s="1">
        <v>12</v>
      </c>
      <c r="E18" s="1">
        <v>41</v>
      </c>
      <c r="F18" s="1">
        <v>0</v>
      </c>
      <c r="G18" s="1">
        <v>22</v>
      </c>
      <c r="H18" s="1">
        <v>5</v>
      </c>
      <c r="I18" s="1">
        <v>25</v>
      </c>
      <c r="J18" s="2" t="s">
        <v>146</v>
      </c>
      <c r="K18" s="1">
        <v>60</v>
      </c>
      <c r="L18" s="1">
        <v>341</v>
      </c>
      <c r="M18" s="1">
        <v>9</v>
      </c>
      <c r="N18" s="1">
        <v>8</v>
      </c>
      <c r="O18" s="1">
        <v>529</v>
      </c>
      <c r="P18" s="1">
        <v>144</v>
      </c>
      <c r="Q18" s="1">
        <v>115</v>
      </c>
      <c r="R18" s="1">
        <v>3</v>
      </c>
    </row>
    <row r="19" spans="1:18" x14ac:dyDescent="0.35">
      <c r="A19" s="2" t="s">
        <v>147</v>
      </c>
      <c r="B19" s="1">
        <v>3820</v>
      </c>
      <c r="C19" s="1">
        <v>1419</v>
      </c>
      <c r="D19" s="1">
        <v>1</v>
      </c>
      <c r="E19" s="1">
        <v>174</v>
      </c>
      <c r="F19" s="1">
        <v>2</v>
      </c>
      <c r="G19" s="1">
        <v>13</v>
      </c>
      <c r="H19" s="1">
        <v>11</v>
      </c>
      <c r="I19" s="1">
        <v>107</v>
      </c>
      <c r="J19" s="2" t="s">
        <v>147</v>
      </c>
      <c r="K19" s="1">
        <v>274</v>
      </c>
      <c r="L19" s="1">
        <v>852</v>
      </c>
      <c r="M19" s="1">
        <v>37</v>
      </c>
      <c r="N19" s="1">
        <v>74</v>
      </c>
      <c r="O19" s="1">
        <v>524</v>
      </c>
      <c r="P19" s="1">
        <v>111</v>
      </c>
      <c r="Q19" s="1">
        <v>206</v>
      </c>
      <c r="R19" s="1">
        <v>15</v>
      </c>
    </row>
    <row r="20" spans="1:18" x14ac:dyDescent="0.35">
      <c r="A20" s="2" t="s">
        <v>148</v>
      </c>
      <c r="B20" s="1">
        <v>4520</v>
      </c>
      <c r="C20" s="1">
        <v>983</v>
      </c>
      <c r="D20" s="1">
        <v>163</v>
      </c>
      <c r="E20" s="1">
        <v>423</v>
      </c>
      <c r="F20" s="1">
        <v>399</v>
      </c>
      <c r="G20" s="1">
        <v>18</v>
      </c>
      <c r="H20" s="1">
        <v>47</v>
      </c>
      <c r="I20" s="1">
        <v>441</v>
      </c>
      <c r="J20" s="2" t="s">
        <v>148</v>
      </c>
      <c r="K20" s="1">
        <v>477</v>
      </c>
      <c r="L20" s="1">
        <v>423</v>
      </c>
      <c r="M20" s="1">
        <v>52</v>
      </c>
      <c r="N20" s="1">
        <v>184</v>
      </c>
      <c r="O20" s="1">
        <v>327</v>
      </c>
      <c r="P20" s="1">
        <v>144</v>
      </c>
      <c r="Q20" s="1">
        <v>435</v>
      </c>
      <c r="R20" s="1">
        <v>4</v>
      </c>
    </row>
    <row r="21" spans="1:18" x14ac:dyDescent="0.35">
      <c r="A21" s="2" t="s">
        <v>149</v>
      </c>
      <c r="B21" s="1">
        <v>8952</v>
      </c>
      <c r="C21" s="1">
        <v>1831</v>
      </c>
      <c r="D21" s="1">
        <v>37</v>
      </c>
      <c r="E21" s="1">
        <v>290</v>
      </c>
      <c r="F21" s="1">
        <v>0</v>
      </c>
      <c r="G21" s="1">
        <v>1</v>
      </c>
      <c r="H21" s="1">
        <v>56</v>
      </c>
      <c r="I21" s="1">
        <v>527</v>
      </c>
      <c r="J21" s="2" t="s">
        <v>149</v>
      </c>
      <c r="K21" s="1">
        <v>316</v>
      </c>
      <c r="L21" s="1">
        <v>2410</v>
      </c>
      <c r="M21" s="1">
        <v>6</v>
      </c>
      <c r="N21" s="1">
        <v>171</v>
      </c>
      <c r="O21" s="1">
        <v>2629</v>
      </c>
      <c r="P21" s="1">
        <v>88</v>
      </c>
      <c r="Q21" s="1">
        <v>590</v>
      </c>
      <c r="R21" s="1">
        <v>0</v>
      </c>
    </row>
    <row r="22" spans="1:18" x14ac:dyDescent="0.35">
      <c r="A22" s="2" t="s">
        <v>150</v>
      </c>
      <c r="B22" s="1">
        <v>130990</v>
      </c>
      <c r="C22" s="1">
        <v>38976</v>
      </c>
      <c r="D22" s="1">
        <v>146</v>
      </c>
      <c r="E22" s="1">
        <v>2745</v>
      </c>
      <c r="F22" s="1">
        <v>17</v>
      </c>
      <c r="G22" s="1">
        <v>10</v>
      </c>
      <c r="H22" s="1">
        <v>90</v>
      </c>
      <c r="I22" s="1">
        <v>10953</v>
      </c>
      <c r="J22" s="2" t="s">
        <v>150</v>
      </c>
      <c r="K22" s="1">
        <v>5051</v>
      </c>
      <c r="L22" s="1">
        <v>36759</v>
      </c>
      <c r="M22" s="1">
        <v>592</v>
      </c>
      <c r="N22" s="1">
        <v>2682</v>
      </c>
      <c r="O22" s="1">
        <v>21656</v>
      </c>
      <c r="P22" s="1">
        <v>3528</v>
      </c>
      <c r="Q22" s="1">
        <v>7568</v>
      </c>
      <c r="R22" s="1">
        <v>217</v>
      </c>
    </row>
    <row r="23" spans="1:18" x14ac:dyDescent="0.35">
      <c r="A23" s="2" t="s">
        <v>151</v>
      </c>
      <c r="B23" s="1">
        <v>7140</v>
      </c>
      <c r="C23" s="1">
        <v>2265</v>
      </c>
      <c r="D23" s="1">
        <v>49</v>
      </c>
      <c r="E23" s="1">
        <v>257</v>
      </c>
      <c r="F23" s="1">
        <v>6</v>
      </c>
      <c r="G23" s="1">
        <v>20</v>
      </c>
      <c r="H23" s="1">
        <v>68</v>
      </c>
      <c r="I23" s="1">
        <v>98</v>
      </c>
      <c r="J23" s="2" t="s">
        <v>151</v>
      </c>
      <c r="K23" s="1">
        <v>1049</v>
      </c>
      <c r="L23" s="1">
        <v>1469</v>
      </c>
      <c r="M23" s="1">
        <v>60</v>
      </c>
      <c r="N23" s="1">
        <v>371</v>
      </c>
      <c r="O23" s="1">
        <v>504</v>
      </c>
      <c r="P23" s="1">
        <v>183</v>
      </c>
      <c r="Q23" s="1">
        <v>735</v>
      </c>
      <c r="R23" s="1">
        <v>6</v>
      </c>
    </row>
    <row r="24" spans="1:18" x14ac:dyDescent="0.35">
      <c r="A24" s="2" t="s">
        <v>152</v>
      </c>
      <c r="B24" s="1">
        <v>531</v>
      </c>
      <c r="C24" s="1">
        <v>92</v>
      </c>
      <c r="D24" s="1">
        <v>7</v>
      </c>
      <c r="E24" s="1">
        <v>42</v>
      </c>
      <c r="F24" s="1">
        <v>1</v>
      </c>
      <c r="G24" s="1">
        <v>1</v>
      </c>
      <c r="H24" s="1">
        <v>5</v>
      </c>
      <c r="I24" s="1">
        <v>64</v>
      </c>
      <c r="J24" s="2" t="s">
        <v>152</v>
      </c>
      <c r="K24" s="1">
        <v>29</v>
      </c>
      <c r="L24" s="1">
        <v>89</v>
      </c>
      <c r="M24" s="1">
        <v>2</v>
      </c>
      <c r="N24" s="1">
        <v>17</v>
      </c>
      <c r="O24" s="1">
        <v>38</v>
      </c>
      <c r="P24" s="1">
        <v>17</v>
      </c>
      <c r="Q24" s="1">
        <v>20</v>
      </c>
      <c r="R24" s="1">
        <v>107</v>
      </c>
    </row>
    <row r="25" spans="1:18" x14ac:dyDescent="0.35">
      <c r="A25" s="2" t="s">
        <v>153</v>
      </c>
      <c r="B25" s="1">
        <v>200386</v>
      </c>
      <c r="C25" s="1">
        <v>49491</v>
      </c>
      <c r="D25" s="1">
        <v>6192</v>
      </c>
      <c r="E25" s="1">
        <v>19212</v>
      </c>
      <c r="F25" s="1">
        <v>4372</v>
      </c>
      <c r="G25" s="1">
        <v>5122</v>
      </c>
      <c r="H25" s="1">
        <v>7217</v>
      </c>
      <c r="I25" s="1">
        <v>18252</v>
      </c>
      <c r="J25" s="2" t="s">
        <v>153</v>
      </c>
      <c r="K25" s="1">
        <v>18871</v>
      </c>
      <c r="L25" s="1">
        <v>26320</v>
      </c>
      <c r="M25" s="1">
        <v>2356</v>
      </c>
      <c r="N25" s="1">
        <v>9304</v>
      </c>
      <c r="O25" s="1">
        <v>14009</v>
      </c>
      <c r="P25" s="1">
        <v>4056</v>
      </c>
      <c r="Q25" s="1">
        <v>15008</v>
      </c>
      <c r="R25" s="1">
        <v>604</v>
      </c>
    </row>
    <row r="26" spans="1:18" x14ac:dyDescent="0.35">
      <c r="A26" s="2" t="s">
        <v>154</v>
      </c>
      <c r="B26" s="1">
        <v>7437</v>
      </c>
      <c r="C26" s="1">
        <v>2085</v>
      </c>
      <c r="D26" s="1">
        <v>100</v>
      </c>
      <c r="E26" s="1">
        <v>514</v>
      </c>
      <c r="F26" s="1">
        <v>29</v>
      </c>
      <c r="G26" s="1">
        <v>45</v>
      </c>
      <c r="H26" s="1">
        <v>537</v>
      </c>
      <c r="I26" s="1">
        <v>965</v>
      </c>
      <c r="J26" s="2" t="s">
        <v>154</v>
      </c>
      <c r="K26" s="1">
        <v>809</v>
      </c>
      <c r="L26" s="1">
        <v>934</v>
      </c>
      <c r="M26" s="1">
        <v>95</v>
      </c>
      <c r="N26" s="1">
        <v>296</v>
      </c>
      <c r="O26" s="1">
        <v>261</v>
      </c>
      <c r="P26" s="1">
        <v>138</v>
      </c>
      <c r="Q26" s="1">
        <v>584</v>
      </c>
      <c r="R26" s="1">
        <v>45</v>
      </c>
    </row>
    <row r="27" spans="1:18" x14ac:dyDescent="0.35">
      <c r="A27" s="2" t="s">
        <v>34</v>
      </c>
      <c r="J27" s="2" t="s">
        <v>34</v>
      </c>
    </row>
    <row r="28" spans="1:18" x14ac:dyDescent="0.35">
      <c r="A28" s="2" t="s">
        <v>1</v>
      </c>
      <c r="B28" s="1">
        <v>389055</v>
      </c>
      <c r="C28" s="1">
        <v>106640</v>
      </c>
      <c r="D28" s="1">
        <v>6184</v>
      </c>
      <c r="E28" s="1">
        <v>22690</v>
      </c>
      <c r="F28" s="1">
        <v>4158</v>
      </c>
      <c r="G28" s="1">
        <v>4669</v>
      </c>
      <c r="H28" s="1">
        <v>7343</v>
      </c>
      <c r="I28" s="1">
        <v>33360</v>
      </c>
      <c r="J28" s="2" t="s">
        <v>1</v>
      </c>
      <c r="K28" s="1">
        <v>26631</v>
      </c>
      <c r="L28" s="1">
        <v>78256</v>
      </c>
      <c r="M28" s="1">
        <v>3188</v>
      </c>
      <c r="N28" s="1">
        <v>13189</v>
      </c>
      <c r="O28" s="1">
        <v>47517</v>
      </c>
      <c r="P28" s="1">
        <v>8797</v>
      </c>
      <c r="Q28" s="1">
        <v>25515</v>
      </c>
      <c r="R28" s="1">
        <v>918</v>
      </c>
    </row>
    <row r="29" spans="1:18" x14ac:dyDescent="0.35">
      <c r="A29" s="2" t="s">
        <v>145</v>
      </c>
      <c r="B29" s="1">
        <v>28292</v>
      </c>
      <c r="C29" s="1">
        <v>9156</v>
      </c>
      <c r="D29" s="1">
        <v>47</v>
      </c>
      <c r="E29" s="1">
        <v>578</v>
      </c>
      <c r="F29" s="1">
        <v>12</v>
      </c>
      <c r="G29" s="1">
        <v>28</v>
      </c>
      <c r="H29" s="1">
        <v>43</v>
      </c>
      <c r="I29" s="1">
        <v>2217</v>
      </c>
      <c r="J29" s="2" t="s">
        <v>145</v>
      </c>
      <c r="K29" s="1">
        <v>951</v>
      </c>
      <c r="L29" s="1">
        <v>7602</v>
      </c>
      <c r="M29" s="1">
        <v>81</v>
      </c>
      <c r="N29" s="1">
        <v>520</v>
      </c>
      <c r="O29" s="1">
        <v>5697</v>
      </c>
      <c r="P29" s="1">
        <v>372</v>
      </c>
      <c r="Q29" s="1">
        <v>982</v>
      </c>
      <c r="R29" s="1">
        <v>6</v>
      </c>
    </row>
    <row r="30" spans="1:18" x14ac:dyDescent="0.35">
      <c r="A30" s="2" t="s">
        <v>146</v>
      </c>
      <c r="B30" s="1">
        <v>2200</v>
      </c>
      <c r="C30" s="1">
        <v>517</v>
      </c>
      <c r="D30" s="1">
        <v>15</v>
      </c>
      <c r="E30" s="1">
        <v>6</v>
      </c>
      <c r="F30" s="1">
        <v>1</v>
      </c>
      <c r="G30" s="1">
        <v>7</v>
      </c>
      <c r="H30" s="1">
        <v>1</v>
      </c>
      <c r="I30" s="1">
        <v>17</v>
      </c>
      <c r="J30" s="2" t="s">
        <v>146</v>
      </c>
      <c r="K30" s="1">
        <v>62</v>
      </c>
      <c r="L30" s="1">
        <v>309</v>
      </c>
      <c r="M30" s="1">
        <v>7</v>
      </c>
      <c r="N30" s="1">
        <v>7</v>
      </c>
      <c r="O30" s="1">
        <v>928</v>
      </c>
      <c r="P30" s="1">
        <v>191</v>
      </c>
      <c r="Q30" s="1">
        <v>130</v>
      </c>
      <c r="R30" s="1">
        <v>2</v>
      </c>
    </row>
    <row r="31" spans="1:18" x14ac:dyDescent="0.35">
      <c r="A31" s="2" t="s">
        <v>147</v>
      </c>
      <c r="B31" s="1">
        <v>1006</v>
      </c>
      <c r="C31" s="1">
        <v>308</v>
      </c>
      <c r="D31" s="1">
        <v>1</v>
      </c>
      <c r="E31" s="1">
        <v>44</v>
      </c>
      <c r="F31" s="1">
        <v>2</v>
      </c>
      <c r="G31" s="1">
        <v>2</v>
      </c>
      <c r="H31" s="1">
        <v>2</v>
      </c>
      <c r="I31" s="1">
        <v>24</v>
      </c>
      <c r="J31" s="2" t="s">
        <v>147</v>
      </c>
      <c r="K31" s="1">
        <v>76</v>
      </c>
      <c r="L31" s="1">
        <v>246</v>
      </c>
      <c r="M31" s="1">
        <v>8</v>
      </c>
      <c r="N31" s="1">
        <v>18</v>
      </c>
      <c r="O31" s="1">
        <v>201</v>
      </c>
      <c r="P31" s="1">
        <v>40</v>
      </c>
      <c r="Q31" s="1">
        <v>31</v>
      </c>
      <c r="R31" s="1">
        <v>3</v>
      </c>
    </row>
    <row r="32" spans="1:18" x14ac:dyDescent="0.35">
      <c r="A32" s="2" t="s">
        <v>148</v>
      </c>
      <c r="B32" s="1">
        <v>3913</v>
      </c>
      <c r="C32" s="1">
        <v>826</v>
      </c>
      <c r="D32" s="1">
        <v>83</v>
      </c>
      <c r="E32" s="1">
        <v>351</v>
      </c>
      <c r="F32" s="1">
        <v>332</v>
      </c>
      <c r="G32" s="1">
        <v>6</v>
      </c>
      <c r="H32" s="1">
        <v>42</v>
      </c>
      <c r="I32" s="1">
        <v>339</v>
      </c>
      <c r="J32" s="2" t="s">
        <v>148</v>
      </c>
      <c r="K32" s="1">
        <v>437</v>
      </c>
      <c r="L32" s="1">
        <v>512</v>
      </c>
      <c r="M32" s="1">
        <v>48</v>
      </c>
      <c r="N32" s="1">
        <v>135</v>
      </c>
      <c r="O32" s="1">
        <v>265</v>
      </c>
      <c r="P32" s="1">
        <v>117</v>
      </c>
      <c r="Q32" s="1">
        <v>415</v>
      </c>
      <c r="R32" s="1">
        <v>5</v>
      </c>
    </row>
    <row r="33" spans="1:18" x14ac:dyDescent="0.35">
      <c r="A33" s="2" t="s">
        <v>149</v>
      </c>
      <c r="B33" s="1">
        <v>7569</v>
      </c>
      <c r="C33" s="1">
        <v>1461</v>
      </c>
      <c r="D33" s="1">
        <v>37</v>
      </c>
      <c r="E33" s="1">
        <v>239</v>
      </c>
      <c r="F33" s="1">
        <v>0</v>
      </c>
      <c r="G33" s="1">
        <v>1</v>
      </c>
      <c r="H33" s="1">
        <v>50</v>
      </c>
      <c r="I33" s="1">
        <v>463</v>
      </c>
      <c r="J33" s="2" t="s">
        <v>149</v>
      </c>
      <c r="K33" s="1">
        <v>220</v>
      </c>
      <c r="L33" s="1">
        <v>1671</v>
      </c>
      <c r="M33" s="1">
        <v>3</v>
      </c>
      <c r="N33" s="1">
        <v>136</v>
      </c>
      <c r="O33" s="1">
        <v>2870</v>
      </c>
      <c r="P33" s="1">
        <v>75</v>
      </c>
      <c r="Q33" s="1">
        <v>343</v>
      </c>
      <c r="R33" s="1">
        <v>0</v>
      </c>
    </row>
    <row r="34" spans="1:18" x14ac:dyDescent="0.35">
      <c r="A34" s="2" t="s">
        <v>150</v>
      </c>
      <c r="B34" s="1">
        <v>113876</v>
      </c>
      <c r="C34" s="1">
        <v>32153</v>
      </c>
      <c r="D34" s="1">
        <v>155</v>
      </c>
      <c r="E34" s="1">
        <v>2562</v>
      </c>
      <c r="F34" s="1">
        <v>19</v>
      </c>
      <c r="G34" s="1">
        <v>4</v>
      </c>
      <c r="H34" s="1">
        <v>65</v>
      </c>
      <c r="I34" s="1">
        <v>9859</v>
      </c>
      <c r="J34" s="2" t="s">
        <v>150</v>
      </c>
      <c r="K34" s="1">
        <v>4147</v>
      </c>
      <c r="L34" s="1">
        <v>32789</v>
      </c>
      <c r="M34" s="1">
        <v>439</v>
      </c>
      <c r="N34" s="1">
        <v>2323</v>
      </c>
      <c r="O34" s="1">
        <v>20072</v>
      </c>
      <c r="P34" s="1">
        <v>3036</v>
      </c>
      <c r="Q34" s="1">
        <v>6045</v>
      </c>
      <c r="R34" s="1">
        <v>208</v>
      </c>
    </row>
    <row r="35" spans="1:18" x14ac:dyDescent="0.35">
      <c r="A35" s="2" t="s">
        <v>151</v>
      </c>
      <c r="B35" s="1">
        <v>6006</v>
      </c>
      <c r="C35" s="1">
        <v>1830</v>
      </c>
      <c r="D35" s="1">
        <v>43</v>
      </c>
      <c r="E35" s="1">
        <v>202</v>
      </c>
      <c r="F35" s="1">
        <v>7</v>
      </c>
      <c r="G35" s="1">
        <v>15</v>
      </c>
      <c r="H35" s="1">
        <v>46</v>
      </c>
      <c r="I35" s="1">
        <v>113</v>
      </c>
      <c r="J35" s="2" t="s">
        <v>151</v>
      </c>
      <c r="K35" s="1">
        <v>849</v>
      </c>
      <c r="L35" s="1">
        <v>1289</v>
      </c>
      <c r="M35" s="1">
        <v>56</v>
      </c>
      <c r="N35" s="1">
        <v>290</v>
      </c>
      <c r="O35" s="1">
        <v>541</v>
      </c>
      <c r="P35" s="1">
        <v>191</v>
      </c>
      <c r="Q35" s="1">
        <v>530</v>
      </c>
      <c r="R35" s="1">
        <v>4</v>
      </c>
    </row>
    <row r="36" spans="1:18" x14ac:dyDescent="0.35">
      <c r="A36" s="2" t="s">
        <v>152</v>
      </c>
      <c r="B36" s="1">
        <v>237</v>
      </c>
      <c r="C36" s="1">
        <v>48</v>
      </c>
      <c r="D36" s="1">
        <v>2</v>
      </c>
      <c r="E36" s="1">
        <v>20</v>
      </c>
      <c r="F36" s="1">
        <v>0</v>
      </c>
      <c r="G36" s="1">
        <v>1</v>
      </c>
      <c r="H36" s="1">
        <v>2</v>
      </c>
      <c r="I36" s="1">
        <v>20</v>
      </c>
      <c r="J36" s="2" t="s">
        <v>152</v>
      </c>
      <c r="K36" s="1">
        <v>16</v>
      </c>
      <c r="L36" s="1">
        <v>62</v>
      </c>
      <c r="M36" s="1">
        <v>1</v>
      </c>
      <c r="N36" s="1">
        <v>8</v>
      </c>
      <c r="O36" s="1">
        <v>18</v>
      </c>
      <c r="P36" s="1">
        <v>10</v>
      </c>
      <c r="Q36" s="1">
        <v>15</v>
      </c>
      <c r="R36" s="1">
        <v>14</v>
      </c>
    </row>
    <row r="37" spans="1:18" x14ac:dyDescent="0.35">
      <c r="A37" s="2" t="s">
        <v>153</v>
      </c>
      <c r="B37" s="1">
        <v>221875</v>
      </c>
      <c r="C37" s="1">
        <v>59519</v>
      </c>
      <c r="D37" s="1">
        <v>5721</v>
      </c>
      <c r="E37" s="1">
        <v>18418</v>
      </c>
      <c r="F37" s="1">
        <v>3761</v>
      </c>
      <c r="G37" s="1">
        <v>4564</v>
      </c>
      <c r="H37" s="1">
        <v>6551</v>
      </c>
      <c r="I37" s="1">
        <v>19742</v>
      </c>
      <c r="J37" s="2" t="s">
        <v>153</v>
      </c>
      <c r="K37" s="1">
        <v>19580</v>
      </c>
      <c r="L37" s="1">
        <v>33151</v>
      </c>
      <c r="M37" s="1">
        <v>2502</v>
      </c>
      <c r="N37" s="1">
        <v>9614</v>
      </c>
      <c r="O37" s="1">
        <v>16731</v>
      </c>
      <c r="P37" s="1">
        <v>4718</v>
      </c>
      <c r="Q37" s="1">
        <v>16677</v>
      </c>
      <c r="R37" s="1">
        <v>626</v>
      </c>
    </row>
    <row r="38" spans="1:18" x14ac:dyDescent="0.35">
      <c r="A38" s="2" t="s">
        <v>154</v>
      </c>
      <c r="B38" s="1">
        <v>4081</v>
      </c>
      <c r="C38" s="1">
        <v>822</v>
      </c>
      <c r="D38" s="1">
        <v>80</v>
      </c>
      <c r="E38" s="1">
        <v>270</v>
      </c>
      <c r="F38" s="1">
        <v>24</v>
      </c>
      <c r="G38" s="1">
        <v>41</v>
      </c>
      <c r="H38" s="1">
        <v>541</v>
      </c>
      <c r="I38" s="1">
        <v>566</v>
      </c>
      <c r="J38" s="2" t="s">
        <v>154</v>
      </c>
      <c r="K38" s="1">
        <v>293</v>
      </c>
      <c r="L38" s="1">
        <v>625</v>
      </c>
      <c r="M38" s="1">
        <v>43</v>
      </c>
      <c r="N38" s="1">
        <v>138</v>
      </c>
      <c r="O38" s="1">
        <v>194</v>
      </c>
      <c r="P38" s="1">
        <v>47</v>
      </c>
      <c r="Q38" s="1">
        <v>347</v>
      </c>
      <c r="R38" s="1">
        <v>50</v>
      </c>
    </row>
    <row r="39" spans="1:18" x14ac:dyDescent="0.35">
      <c r="A39" s="2" t="s">
        <v>35</v>
      </c>
      <c r="J39" s="2" t="s">
        <v>35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29EE-FEBA-49D9-B7ED-988510B1A9AE}">
  <dimension ref="A1:R4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155</v>
      </c>
      <c r="J1" s="2" t="s">
        <v>155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156</v>
      </c>
      <c r="J3" s="2" t="s">
        <v>156</v>
      </c>
    </row>
    <row r="4" spans="1:18" x14ac:dyDescent="0.35">
      <c r="A4" s="2" t="s">
        <v>17</v>
      </c>
      <c r="J4" s="2" t="s">
        <v>17</v>
      </c>
    </row>
    <row r="5" spans="1:18" x14ac:dyDescent="0.35">
      <c r="A5" s="2" t="s">
        <v>1</v>
      </c>
      <c r="B5" s="1">
        <v>640439</v>
      </c>
      <c r="C5" s="1">
        <v>179562</v>
      </c>
      <c r="D5" s="1">
        <v>9844</v>
      </c>
      <c r="E5" s="1">
        <v>36007</v>
      </c>
      <c r="F5" s="1">
        <v>6778</v>
      </c>
      <c r="G5" s="1">
        <v>7554</v>
      </c>
      <c r="H5" s="1">
        <v>11571</v>
      </c>
      <c r="I5" s="1">
        <v>55577</v>
      </c>
      <c r="J5" s="2" t="s">
        <v>1</v>
      </c>
      <c r="K5" s="1">
        <v>44659</v>
      </c>
      <c r="L5" s="1">
        <v>127523</v>
      </c>
      <c r="M5" s="1">
        <v>4962</v>
      </c>
      <c r="N5" s="1">
        <v>21223</v>
      </c>
      <c r="O5" s="1">
        <v>78035</v>
      </c>
      <c r="P5" s="1">
        <v>14246</v>
      </c>
      <c r="Q5" s="1">
        <v>41345</v>
      </c>
      <c r="R5" s="1">
        <v>1553</v>
      </c>
    </row>
    <row r="6" spans="1:18" x14ac:dyDescent="0.35">
      <c r="A6" s="2" t="s">
        <v>157</v>
      </c>
      <c r="B6" s="1">
        <v>293737</v>
      </c>
      <c r="C6" s="1">
        <v>79111</v>
      </c>
      <c r="D6" s="1">
        <v>6457</v>
      </c>
      <c r="E6" s="1">
        <v>17503</v>
      </c>
      <c r="F6" s="1">
        <v>4980</v>
      </c>
      <c r="G6" s="1">
        <v>5413</v>
      </c>
      <c r="H6" s="1">
        <v>6945</v>
      </c>
      <c r="I6" s="1">
        <v>23355</v>
      </c>
      <c r="J6" s="2" t="s">
        <v>157</v>
      </c>
      <c r="K6" s="1">
        <v>22339</v>
      </c>
      <c r="L6" s="1">
        <v>57548</v>
      </c>
      <c r="M6" s="1">
        <v>2468</v>
      </c>
      <c r="N6" s="1">
        <v>8779</v>
      </c>
      <c r="O6" s="1">
        <v>33889</v>
      </c>
      <c r="P6" s="1">
        <v>5782</v>
      </c>
      <c r="Q6" s="1">
        <v>17895</v>
      </c>
      <c r="R6" s="1">
        <v>1273</v>
      </c>
    </row>
    <row r="7" spans="1:18" x14ac:dyDescent="0.35">
      <c r="A7" s="2" t="s">
        <v>158</v>
      </c>
      <c r="B7" s="1">
        <v>346702</v>
      </c>
      <c r="C7" s="1">
        <v>100451</v>
      </c>
      <c r="D7" s="1">
        <v>3387</v>
      </c>
      <c r="E7" s="1">
        <v>18504</v>
      </c>
      <c r="F7" s="1">
        <v>1798</v>
      </c>
      <c r="G7" s="1">
        <v>2141</v>
      </c>
      <c r="H7" s="1">
        <v>4626</v>
      </c>
      <c r="I7" s="1">
        <v>32222</v>
      </c>
      <c r="J7" s="2" t="s">
        <v>158</v>
      </c>
      <c r="K7" s="1">
        <v>22320</v>
      </c>
      <c r="L7" s="1">
        <v>69975</v>
      </c>
      <c r="M7" s="1">
        <v>2494</v>
      </c>
      <c r="N7" s="1">
        <v>12444</v>
      </c>
      <c r="O7" s="1">
        <v>44146</v>
      </c>
      <c r="P7" s="1">
        <v>8464</v>
      </c>
      <c r="Q7" s="1">
        <v>23450</v>
      </c>
      <c r="R7" s="1">
        <v>280</v>
      </c>
    </row>
    <row r="8" spans="1:18" x14ac:dyDescent="0.35">
      <c r="A8" s="2" t="s">
        <v>33</v>
      </c>
      <c r="J8" s="2" t="s">
        <v>33</v>
      </c>
    </row>
    <row r="9" spans="1:18" x14ac:dyDescent="0.35">
      <c r="A9" s="2" t="s">
        <v>1</v>
      </c>
      <c r="B9" s="1">
        <v>324997</v>
      </c>
      <c r="C9" s="1">
        <v>91275</v>
      </c>
      <c r="D9" s="1">
        <v>5127</v>
      </c>
      <c r="E9" s="1">
        <v>18717</v>
      </c>
      <c r="F9" s="1">
        <v>3694</v>
      </c>
      <c r="G9" s="1">
        <v>4042</v>
      </c>
      <c r="H9" s="1">
        <v>6090</v>
      </c>
      <c r="I9" s="1">
        <v>28092</v>
      </c>
      <c r="J9" s="2" t="s">
        <v>1</v>
      </c>
      <c r="K9" s="1">
        <v>23197</v>
      </c>
      <c r="L9" s="1">
        <v>63706</v>
      </c>
      <c r="M9" s="1">
        <v>2535</v>
      </c>
      <c r="N9" s="1">
        <v>10793</v>
      </c>
      <c r="O9" s="1">
        <v>38695</v>
      </c>
      <c r="P9" s="1">
        <v>7233</v>
      </c>
      <c r="Q9" s="1">
        <v>20983</v>
      </c>
      <c r="R9" s="1">
        <v>818</v>
      </c>
    </row>
    <row r="10" spans="1:18" x14ac:dyDescent="0.35">
      <c r="A10" s="2" t="s">
        <v>157</v>
      </c>
      <c r="B10" s="1">
        <v>199740</v>
      </c>
      <c r="C10" s="1">
        <v>56698</v>
      </c>
      <c r="D10" s="1">
        <v>3977</v>
      </c>
      <c r="E10" s="1">
        <v>11966</v>
      </c>
      <c r="F10" s="1">
        <v>3014</v>
      </c>
      <c r="G10" s="1">
        <v>3055</v>
      </c>
      <c r="H10" s="1">
        <v>4249</v>
      </c>
      <c r="I10" s="1">
        <v>17296</v>
      </c>
      <c r="J10" s="2" t="s">
        <v>157</v>
      </c>
      <c r="K10" s="1">
        <v>15220</v>
      </c>
      <c r="L10" s="1">
        <v>38043</v>
      </c>
      <c r="M10" s="1">
        <v>1670</v>
      </c>
      <c r="N10" s="1">
        <v>6661</v>
      </c>
      <c r="O10" s="1">
        <v>21042</v>
      </c>
      <c r="P10" s="1">
        <v>4162</v>
      </c>
      <c r="Q10" s="1">
        <v>11997</v>
      </c>
      <c r="R10" s="1">
        <v>690</v>
      </c>
    </row>
    <row r="11" spans="1:18" x14ac:dyDescent="0.35">
      <c r="A11" s="2" t="s">
        <v>158</v>
      </c>
      <c r="B11" s="1">
        <v>125257</v>
      </c>
      <c r="C11" s="1">
        <v>34577</v>
      </c>
      <c r="D11" s="1">
        <v>1150</v>
      </c>
      <c r="E11" s="1">
        <v>6751</v>
      </c>
      <c r="F11" s="1">
        <v>680</v>
      </c>
      <c r="G11" s="1">
        <v>987</v>
      </c>
      <c r="H11" s="1">
        <v>1841</v>
      </c>
      <c r="I11" s="1">
        <v>10796</v>
      </c>
      <c r="J11" s="2" t="s">
        <v>158</v>
      </c>
      <c r="K11" s="1">
        <v>7977</v>
      </c>
      <c r="L11" s="1">
        <v>25663</v>
      </c>
      <c r="M11" s="1">
        <v>865</v>
      </c>
      <c r="N11" s="1">
        <v>4132</v>
      </c>
      <c r="O11" s="1">
        <v>17653</v>
      </c>
      <c r="P11" s="1">
        <v>3071</v>
      </c>
      <c r="Q11" s="1">
        <v>8986</v>
      </c>
      <c r="R11" s="1">
        <v>128</v>
      </c>
    </row>
    <row r="12" spans="1:18" x14ac:dyDescent="0.35">
      <c r="A12" s="2" t="s">
        <v>34</v>
      </c>
      <c r="J12" s="2" t="s">
        <v>34</v>
      </c>
    </row>
    <row r="13" spans="1:18" x14ac:dyDescent="0.35">
      <c r="A13" s="2" t="s">
        <v>1</v>
      </c>
      <c r="B13" s="1">
        <v>315442</v>
      </c>
      <c r="C13" s="1">
        <v>88287</v>
      </c>
      <c r="D13" s="1">
        <v>4717</v>
      </c>
      <c r="E13" s="1">
        <v>17290</v>
      </c>
      <c r="F13" s="1">
        <v>3084</v>
      </c>
      <c r="G13" s="1">
        <v>3512</v>
      </c>
      <c r="H13" s="1">
        <v>5481</v>
      </c>
      <c r="I13" s="1">
        <v>27485</v>
      </c>
      <c r="J13" s="2" t="s">
        <v>1</v>
      </c>
      <c r="K13" s="1">
        <v>21462</v>
      </c>
      <c r="L13" s="1">
        <v>63817</v>
      </c>
      <c r="M13" s="1">
        <v>2427</v>
      </c>
      <c r="N13" s="1">
        <v>10430</v>
      </c>
      <c r="O13" s="1">
        <v>39340</v>
      </c>
      <c r="P13" s="1">
        <v>7013</v>
      </c>
      <c r="Q13" s="1">
        <v>20362</v>
      </c>
      <c r="R13" s="1">
        <v>735</v>
      </c>
    </row>
    <row r="14" spans="1:18" x14ac:dyDescent="0.35">
      <c r="A14" s="2" t="s">
        <v>157</v>
      </c>
      <c r="B14" s="1">
        <v>93997</v>
      </c>
      <c r="C14" s="1">
        <v>22413</v>
      </c>
      <c r="D14" s="1">
        <v>2480</v>
      </c>
      <c r="E14" s="1">
        <v>5537</v>
      </c>
      <c r="F14" s="1">
        <v>1966</v>
      </c>
      <c r="G14" s="1">
        <v>2358</v>
      </c>
      <c r="H14" s="1">
        <v>2696</v>
      </c>
      <c r="I14" s="1">
        <v>6059</v>
      </c>
      <c r="J14" s="2" t="s">
        <v>157</v>
      </c>
      <c r="K14" s="1">
        <v>7119</v>
      </c>
      <c r="L14" s="1">
        <v>19505</v>
      </c>
      <c r="M14" s="1">
        <v>798</v>
      </c>
      <c r="N14" s="1">
        <v>2118</v>
      </c>
      <c r="O14" s="1">
        <v>12847</v>
      </c>
      <c r="P14" s="1">
        <v>1620</v>
      </c>
      <c r="Q14" s="1">
        <v>5898</v>
      </c>
      <c r="R14" s="1">
        <v>583</v>
      </c>
    </row>
    <row r="15" spans="1:18" x14ac:dyDescent="0.35">
      <c r="A15" s="2" t="s">
        <v>158</v>
      </c>
      <c r="B15" s="1">
        <v>221445</v>
      </c>
      <c r="C15" s="1">
        <v>65874</v>
      </c>
      <c r="D15" s="1">
        <v>2237</v>
      </c>
      <c r="E15" s="1">
        <v>11753</v>
      </c>
      <c r="F15" s="1">
        <v>1118</v>
      </c>
      <c r="G15" s="1">
        <v>1154</v>
      </c>
      <c r="H15" s="1">
        <v>2785</v>
      </c>
      <c r="I15" s="1">
        <v>21426</v>
      </c>
      <c r="J15" s="2" t="s">
        <v>158</v>
      </c>
      <c r="K15" s="1">
        <v>14343</v>
      </c>
      <c r="L15" s="1">
        <v>44312</v>
      </c>
      <c r="M15" s="1">
        <v>1629</v>
      </c>
      <c r="N15" s="1">
        <v>8312</v>
      </c>
      <c r="O15" s="1">
        <v>26493</v>
      </c>
      <c r="P15" s="1">
        <v>5393</v>
      </c>
      <c r="Q15" s="1">
        <v>14464</v>
      </c>
      <c r="R15" s="1">
        <v>152</v>
      </c>
    </row>
    <row r="16" spans="1:18" x14ac:dyDescent="0.35">
      <c r="A16" s="2" t="s">
        <v>159</v>
      </c>
      <c r="J16" s="2" t="s">
        <v>159</v>
      </c>
    </row>
    <row r="17" spans="1:18" x14ac:dyDescent="0.35">
      <c r="A17" s="2" t="s">
        <v>17</v>
      </c>
      <c r="J17" s="2" t="s">
        <v>17</v>
      </c>
    </row>
    <row r="18" spans="1:18" x14ac:dyDescent="0.35">
      <c r="A18" s="2" t="s">
        <v>1</v>
      </c>
      <c r="B18" s="1">
        <v>293737</v>
      </c>
      <c r="C18" s="1">
        <v>79111</v>
      </c>
      <c r="D18" s="1">
        <v>6457</v>
      </c>
      <c r="E18" s="1">
        <v>17503</v>
      </c>
      <c r="F18" s="1">
        <v>4980</v>
      </c>
      <c r="G18" s="1">
        <v>5413</v>
      </c>
      <c r="H18" s="1">
        <v>6945</v>
      </c>
      <c r="I18" s="1">
        <v>23355</v>
      </c>
      <c r="J18" s="2" t="s">
        <v>1</v>
      </c>
      <c r="K18" s="1">
        <v>22339</v>
      </c>
      <c r="L18" s="1">
        <v>57548</v>
      </c>
      <c r="M18" s="1">
        <v>2468</v>
      </c>
      <c r="N18" s="1">
        <v>8779</v>
      </c>
      <c r="O18" s="1">
        <v>33889</v>
      </c>
      <c r="P18" s="1">
        <v>5782</v>
      </c>
      <c r="Q18" s="1">
        <v>17895</v>
      </c>
      <c r="R18" s="1">
        <v>1273</v>
      </c>
    </row>
    <row r="19" spans="1:18" x14ac:dyDescent="0.35">
      <c r="A19" s="2" t="s">
        <v>160</v>
      </c>
      <c r="B19" s="1">
        <v>187081</v>
      </c>
      <c r="C19" s="1">
        <v>60023</v>
      </c>
      <c r="D19" s="1">
        <v>419</v>
      </c>
      <c r="E19" s="1">
        <v>5423</v>
      </c>
      <c r="F19" s="1">
        <v>331</v>
      </c>
      <c r="G19" s="1">
        <v>393</v>
      </c>
      <c r="H19" s="1">
        <v>1681</v>
      </c>
      <c r="I19" s="1">
        <v>14691</v>
      </c>
      <c r="J19" s="2" t="s">
        <v>160</v>
      </c>
      <c r="K19" s="1">
        <v>13734</v>
      </c>
      <c r="L19" s="1">
        <v>42819</v>
      </c>
      <c r="M19" s="1">
        <v>763</v>
      </c>
      <c r="N19" s="1">
        <v>4056</v>
      </c>
      <c r="O19" s="1">
        <v>29283</v>
      </c>
      <c r="P19" s="1">
        <v>4184</v>
      </c>
      <c r="Q19" s="1">
        <v>9193</v>
      </c>
      <c r="R19" s="1">
        <v>88</v>
      </c>
    </row>
    <row r="20" spans="1:18" x14ac:dyDescent="0.35">
      <c r="A20" s="2" t="s">
        <v>161</v>
      </c>
      <c r="B20" s="1">
        <v>10771</v>
      </c>
      <c r="C20" s="1">
        <v>2551</v>
      </c>
      <c r="D20" s="1">
        <v>158</v>
      </c>
      <c r="E20" s="1">
        <v>1713</v>
      </c>
      <c r="F20" s="1">
        <v>115</v>
      </c>
      <c r="G20" s="1">
        <v>249</v>
      </c>
      <c r="H20" s="1">
        <v>284</v>
      </c>
      <c r="I20" s="1">
        <v>793</v>
      </c>
      <c r="J20" s="2" t="s">
        <v>161</v>
      </c>
      <c r="K20" s="1">
        <v>1528</v>
      </c>
      <c r="L20" s="1">
        <v>1385</v>
      </c>
      <c r="M20" s="1">
        <v>55</v>
      </c>
      <c r="N20" s="1">
        <v>304</v>
      </c>
      <c r="O20" s="1">
        <v>564</v>
      </c>
      <c r="P20" s="1">
        <v>244</v>
      </c>
      <c r="Q20" s="1">
        <v>818</v>
      </c>
      <c r="R20" s="1">
        <v>10</v>
      </c>
    </row>
    <row r="21" spans="1:18" x14ac:dyDescent="0.35">
      <c r="A21" s="2" t="s">
        <v>162</v>
      </c>
      <c r="B21" s="1">
        <v>47572</v>
      </c>
      <c r="C21" s="1">
        <v>6986</v>
      </c>
      <c r="D21" s="1">
        <v>2841</v>
      </c>
      <c r="E21" s="1">
        <v>5262</v>
      </c>
      <c r="F21" s="1">
        <v>3204</v>
      </c>
      <c r="G21" s="1">
        <v>1827</v>
      </c>
      <c r="H21" s="1">
        <v>2629</v>
      </c>
      <c r="I21" s="1">
        <v>3479</v>
      </c>
      <c r="J21" s="2" t="s">
        <v>162</v>
      </c>
      <c r="K21" s="1">
        <v>4746</v>
      </c>
      <c r="L21" s="1">
        <v>5352</v>
      </c>
      <c r="M21" s="1">
        <v>864</v>
      </c>
      <c r="N21" s="1">
        <v>1713</v>
      </c>
      <c r="O21" s="1">
        <v>2378</v>
      </c>
      <c r="P21" s="1">
        <v>772</v>
      </c>
      <c r="Q21" s="1">
        <v>4511</v>
      </c>
      <c r="R21" s="1">
        <v>1008</v>
      </c>
    </row>
    <row r="22" spans="1:18" x14ac:dyDescent="0.35">
      <c r="A22" s="2" t="s">
        <v>163</v>
      </c>
      <c r="B22" s="1">
        <v>3785</v>
      </c>
      <c r="C22" s="1">
        <v>1117</v>
      </c>
      <c r="D22" s="1">
        <v>44</v>
      </c>
      <c r="E22" s="1">
        <v>302</v>
      </c>
      <c r="F22" s="1">
        <v>15</v>
      </c>
      <c r="G22" s="1">
        <v>11</v>
      </c>
      <c r="H22" s="1">
        <v>16</v>
      </c>
      <c r="I22" s="1">
        <v>505</v>
      </c>
      <c r="J22" s="2" t="s">
        <v>163</v>
      </c>
      <c r="K22" s="1">
        <v>261</v>
      </c>
      <c r="L22" s="1">
        <v>527</v>
      </c>
      <c r="M22" s="1">
        <v>35</v>
      </c>
      <c r="N22" s="1">
        <v>163</v>
      </c>
      <c r="O22" s="1">
        <v>355</v>
      </c>
      <c r="P22" s="1">
        <v>49</v>
      </c>
      <c r="Q22" s="1">
        <v>385</v>
      </c>
      <c r="R22" s="1">
        <v>0</v>
      </c>
    </row>
    <row r="23" spans="1:18" x14ac:dyDescent="0.35">
      <c r="A23" s="2" t="s">
        <v>164</v>
      </c>
      <c r="B23" s="1">
        <v>1693</v>
      </c>
      <c r="C23" s="1">
        <v>471</v>
      </c>
      <c r="D23" s="1">
        <v>63</v>
      </c>
      <c r="E23" s="1">
        <v>137</v>
      </c>
      <c r="F23" s="1">
        <v>62</v>
      </c>
      <c r="G23" s="1">
        <v>63</v>
      </c>
      <c r="H23" s="1">
        <v>42</v>
      </c>
      <c r="I23" s="1">
        <v>127</v>
      </c>
      <c r="J23" s="2" t="s">
        <v>164</v>
      </c>
      <c r="K23" s="1">
        <v>133</v>
      </c>
      <c r="L23" s="1">
        <v>328</v>
      </c>
      <c r="M23" s="1">
        <v>35</v>
      </c>
      <c r="N23" s="1">
        <v>60</v>
      </c>
      <c r="O23" s="1">
        <v>80</v>
      </c>
      <c r="P23" s="1">
        <v>28</v>
      </c>
      <c r="Q23" s="1">
        <v>64</v>
      </c>
      <c r="R23" s="1">
        <v>0</v>
      </c>
    </row>
    <row r="24" spans="1:18" x14ac:dyDescent="0.35">
      <c r="A24" s="2" t="s">
        <v>165</v>
      </c>
      <c r="B24" s="1">
        <v>20268</v>
      </c>
      <c r="C24" s="1">
        <v>5656</v>
      </c>
      <c r="D24" s="1">
        <v>553</v>
      </c>
      <c r="E24" s="1">
        <v>959</v>
      </c>
      <c r="F24" s="1">
        <v>345</v>
      </c>
      <c r="G24" s="1">
        <v>412</v>
      </c>
      <c r="H24" s="1">
        <v>403</v>
      </c>
      <c r="I24" s="1">
        <v>2701</v>
      </c>
      <c r="J24" s="2" t="s">
        <v>165</v>
      </c>
      <c r="K24" s="1">
        <v>1113</v>
      </c>
      <c r="L24" s="1">
        <v>4303</v>
      </c>
      <c r="M24" s="1">
        <v>174</v>
      </c>
      <c r="N24" s="1">
        <v>902</v>
      </c>
      <c r="O24" s="1">
        <v>1025</v>
      </c>
      <c r="P24" s="1">
        <v>271</v>
      </c>
      <c r="Q24" s="1">
        <v>1353</v>
      </c>
      <c r="R24" s="1">
        <v>98</v>
      </c>
    </row>
    <row r="25" spans="1:18" x14ac:dyDescent="0.35">
      <c r="A25" s="2" t="s">
        <v>166</v>
      </c>
      <c r="B25" s="1">
        <v>22567</v>
      </c>
      <c r="C25" s="1">
        <v>2307</v>
      </c>
      <c r="D25" s="1">
        <v>2379</v>
      </c>
      <c r="E25" s="1">
        <v>3707</v>
      </c>
      <c r="F25" s="1">
        <v>908</v>
      </c>
      <c r="G25" s="1">
        <v>2458</v>
      </c>
      <c r="H25" s="1">
        <v>1890</v>
      </c>
      <c r="I25" s="1">
        <v>1059</v>
      </c>
      <c r="J25" s="2" t="s">
        <v>166</v>
      </c>
      <c r="K25" s="1">
        <v>824</v>
      </c>
      <c r="L25" s="1">
        <v>2834</v>
      </c>
      <c r="M25" s="1">
        <v>542</v>
      </c>
      <c r="N25" s="1">
        <v>1581</v>
      </c>
      <c r="O25" s="1">
        <v>204</v>
      </c>
      <c r="P25" s="1">
        <v>234</v>
      </c>
      <c r="Q25" s="1">
        <v>1571</v>
      </c>
      <c r="R25" s="1">
        <v>69</v>
      </c>
    </row>
    <row r="26" spans="1:18" x14ac:dyDescent="0.35">
      <c r="A26" s="2" t="s">
        <v>33</v>
      </c>
      <c r="J26" s="2" t="s">
        <v>33</v>
      </c>
    </row>
    <row r="27" spans="1:18" x14ac:dyDescent="0.35">
      <c r="A27" s="2" t="s">
        <v>1</v>
      </c>
      <c r="B27" s="1">
        <v>199740</v>
      </c>
      <c r="C27" s="1">
        <v>56698</v>
      </c>
      <c r="D27" s="1">
        <v>3977</v>
      </c>
      <c r="E27" s="1">
        <v>11966</v>
      </c>
      <c r="F27" s="1">
        <v>3014</v>
      </c>
      <c r="G27" s="1">
        <v>3055</v>
      </c>
      <c r="H27" s="1">
        <v>4249</v>
      </c>
      <c r="I27" s="1">
        <v>17296</v>
      </c>
      <c r="J27" s="2" t="s">
        <v>1</v>
      </c>
      <c r="K27" s="1">
        <v>15220</v>
      </c>
      <c r="L27" s="1">
        <v>38043</v>
      </c>
      <c r="M27" s="1">
        <v>1670</v>
      </c>
      <c r="N27" s="1">
        <v>6661</v>
      </c>
      <c r="O27" s="1">
        <v>21042</v>
      </c>
      <c r="P27" s="1">
        <v>4162</v>
      </c>
      <c r="Q27" s="1">
        <v>11997</v>
      </c>
      <c r="R27" s="1">
        <v>690</v>
      </c>
    </row>
    <row r="28" spans="1:18" x14ac:dyDescent="0.35">
      <c r="A28" s="2" t="s">
        <v>160</v>
      </c>
      <c r="B28" s="1">
        <v>129661</v>
      </c>
      <c r="C28" s="1">
        <v>43576</v>
      </c>
      <c r="D28" s="1">
        <v>280</v>
      </c>
      <c r="E28" s="1">
        <v>3696</v>
      </c>
      <c r="F28" s="1">
        <v>214</v>
      </c>
      <c r="G28" s="1">
        <v>221</v>
      </c>
      <c r="H28" s="1">
        <v>863</v>
      </c>
      <c r="I28" s="1">
        <v>11529</v>
      </c>
      <c r="J28" s="2" t="s">
        <v>160</v>
      </c>
      <c r="K28" s="1">
        <v>9775</v>
      </c>
      <c r="L28" s="1">
        <v>28103</v>
      </c>
      <c r="M28" s="1">
        <v>524</v>
      </c>
      <c r="N28" s="1">
        <v>3082</v>
      </c>
      <c r="O28" s="1">
        <v>18200</v>
      </c>
      <c r="P28" s="1">
        <v>3014</v>
      </c>
      <c r="Q28" s="1">
        <v>6530</v>
      </c>
      <c r="R28" s="1">
        <v>54</v>
      </c>
    </row>
    <row r="29" spans="1:18" x14ac:dyDescent="0.35">
      <c r="A29" s="2" t="s">
        <v>161</v>
      </c>
      <c r="B29" s="1">
        <v>7892</v>
      </c>
      <c r="C29" s="1">
        <v>1942</v>
      </c>
      <c r="D29" s="1">
        <v>85</v>
      </c>
      <c r="E29" s="1">
        <v>1483</v>
      </c>
      <c r="F29" s="1">
        <v>69</v>
      </c>
      <c r="G29" s="1">
        <v>96</v>
      </c>
      <c r="H29" s="1">
        <v>171</v>
      </c>
      <c r="I29" s="1">
        <v>595</v>
      </c>
      <c r="J29" s="2" t="s">
        <v>161</v>
      </c>
      <c r="K29" s="1">
        <v>1204</v>
      </c>
      <c r="L29" s="1">
        <v>904</v>
      </c>
      <c r="M29" s="1">
        <v>26</v>
      </c>
      <c r="N29" s="1">
        <v>224</v>
      </c>
      <c r="O29" s="1">
        <v>340</v>
      </c>
      <c r="P29" s="1">
        <v>161</v>
      </c>
      <c r="Q29" s="1">
        <v>588</v>
      </c>
      <c r="R29" s="1">
        <v>4</v>
      </c>
    </row>
    <row r="30" spans="1:18" x14ac:dyDescent="0.35">
      <c r="A30" s="2" t="s">
        <v>162</v>
      </c>
      <c r="B30" s="1">
        <v>22209</v>
      </c>
      <c r="C30" s="1">
        <v>3163</v>
      </c>
      <c r="D30" s="1">
        <v>861</v>
      </c>
      <c r="E30" s="1">
        <v>2216</v>
      </c>
      <c r="F30" s="1">
        <v>1567</v>
      </c>
      <c r="G30" s="1">
        <v>868</v>
      </c>
      <c r="H30" s="1">
        <v>1360</v>
      </c>
      <c r="I30" s="1">
        <v>1246</v>
      </c>
      <c r="J30" s="2" t="s">
        <v>162</v>
      </c>
      <c r="K30" s="1">
        <v>2458</v>
      </c>
      <c r="L30" s="1">
        <v>2659</v>
      </c>
      <c r="M30" s="1">
        <v>439</v>
      </c>
      <c r="N30" s="1">
        <v>873</v>
      </c>
      <c r="O30" s="1">
        <v>1280</v>
      </c>
      <c r="P30" s="1">
        <v>491</v>
      </c>
      <c r="Q30" s="1">
        <v>2228</v>
      </c>
      <c r="R30" s="1">
        <v>500</v>
      </c>
    </row>
    <row r="31" spans="1:18" x14ac:dyDescent="0.35">
      <c r="A31" s="2" t="s">
        <v>163</v>
      </c>
      <c r="B31" s="1">
        <v>2961</v>
      </c>
      <c r="C31" s="1">
        <v>878</v>
      </c>
      <c r="D31" s="1">
        <v>38</v>
      </c>
      <c r="E31" s="1">
        <v>268</v>
      </c>
      <c r="F31" s="1">
        <v>10</v>
      </c>
      <c r="G31" s="1">
        <v>7</v>
      </c>
      <c r="H31" s="1">
        <v>11</v>
      </c>
      <c r="I31" s="1">
        <v>435</v>
      </c>
      <c r="J31" s="2" t="s">
        <v>163</v>
      </c>
      <c r="K31" s="1">
        <v>195</v>
      </c>
      <c r="L31" s="1">
        <v>372</v>
      </c>
      <c r="M31" s="1">
        <v>20</v>
      </c>
      <c r="N31" s="1">
        <v>148</v>
      </c>
      <c r="O31" s="1">
        <v>244</v>
      </c>
      <c r="P31" s="1">
        <v>35</v>
      </c>
      <c r="Q31" s="1">
        <v>300</v>
      </c>
      <c r="R31" s="1">
        <v>0</v>
      </c>
    </row>
    <row r="32" spans="1:18" x14ac:dyDescent="0.35">
      <c r="A32" s="2" t="s">
        <v>164</v>
      </c>
      <c r="B32" s="1">
        <v>1346</v>
      </c>
      <c r="C32" s="1">
        <v>377</v>
      </c>
      <c r="D32" s="1">
        <v>46</v>
      </c>
      <c r="E32" s="1">
        <v>113</v>
      </c>
      <c r="F32" s="1">
        <v>56</v>
      </c>
      <c r="G32" s="1">
        <v>58</v>
      </c>
      <c r="H32" s="1">
        <v>32</v>
      </c>
      <c r="I32" s="1">
        <v>105</v>
      </c>
      <c r="J32" s="2" t="s">
        <v>164</v>
      </c>
      <c r="K32" s="1">
        <v>93</v>
      </c>
      <c r="L32" s="1">
        <v>267</v>
      </c>
      <c r="M32" s="1">
        <v>21</v>
      </c>
      <c r="N32" s="1">
        <v>55</v>
      </c>
      <c r="O32" s="1">
        <v>56</v>
      </c>
      <c r="P32" s="1">
        <v>20</v>
      </c>
      <c r="Q32" s="1">
        <v>47</v>
      </c>
      <c r="R32" s="1">
        <v>0</v>
      </c>
    </row>
    <row r="33" spans="1:18" x14ac:dyDescent="0.35">
      <c r="A33" s="2" t="s">
        <v>165</v>
      </c>
      <c r="B33" s="1">
        <v>16725</v>
      </c>
      <c r="C33" s="1">
        <v>4846</v>
      </c>
      <c r="D33" s="1">
        <v>436</v>
      </c>
      <c r="E33" s="1">
        <v>826</v>
      </c>
      <c r="F33" s="1">
        <v>266</v>
      </c>
      <c r="G33" s="1">
        <v>314</v>
      </c>
      <c r="H33" s="1">
        <v>319</v>
      </c>
      <c r="I33" s="1">
        <v>2427</v>
      </c>
      <c r="J33" s="2" t="s">
        <v>165</v>
      </c>
      <c r="K33" s="1">
        <v>883</v>
      </c>
      <c r="L33" s="1">
        <v>3333</v>
      </c>
      <c r="M33" s="1">
        <v>130</v>
      </c>
      <c r="N33" s="1">
        <v>832</v>
      </c>
      <c r="O33" s="1">
        <v>761</v>
      </c>
      <c r="P33" s="1">
        <v>232</v>
      </c>
      <c r="Q33" s="1">
        <v>1046</v>
      </c>
      <c r="R33" s="1">
        <v>74</v>
      </c>
    </row>
    <row r="34" spans="1:18" x14ac:dyDescent="0.35">
      <c r="A34" s="2" t="s">
        <v>166</v>
      </c>
      <c r="B34" s="1">
        <v>18946</v>
      </c>
      <c r="C34" s="1">
        <v>1916</v>
      </c>
      <c r="D34" s="1">
        <v>2231</v>
      </c>
      <c r="E34" s="1">
        <v>3364</v>
      </c>
      <c r="F34" s="1">
        <v>832</v>
      </c>
      <c r="G34" s="1">
        <v>1491</v>
      </c>
      <c r="H34" s="1">
        <v>1493</v>
      </c>
      <c r="I34" s="1">
        <v>959</v>
      </c>
      <c r="J34" s="2" t="s">
        <v>166</v>
      </c>
      <c r="K34" s="1">
        <v>612</v>
      </c>
      <c r="L34" s="1">
        <v>2405</v>
      </c>
      <c r="M34" s="1">
        <v>510</v>
      </c>
      <c r="N34" s="1">
        <v>1447</v>
      </c>
      <c r="O34" s="1">
        <v>161</v>
      </c>
      <c r="P34" s="1">
        <v>209</v>
      </c>
      <c r="Q34" s="1">
        <v>1258</v>
      </c>
      <c r="R34" s="1">
        <v>58</v>
      </c>
    </row>
    <row r="35" spans="1:18" x14ac:dyDescent="0.35">
      <c r="A35" s="2" t="s">
        <v>34</v>
      </c>
      <c r="J35" s="2" t="s">
        <v>34</v>
      </c>
    </row>
    <row r="36" spans="1:18" x14ac:dyDescent="0.35">
      <c r="A36" s="2" t="s">
        <v>1</v>
      </c>
      <c r="B36" s="1">
        <v>93997</v>
      </c>
      <c r="C36" s="1">
        <v>22413</v>
      </c>
      <c r="D36" s="1">
        <v>2480</v>
      </c>
      <c r="E36" s="1">
        <v>5537</v>
      </c>
      <c r="F36" s="1">
        <v>1966</v>
      </c>
      <c r="G36" s="1">
        <v>2358</v>
      </c>
      <c r="H36" s="1">
        <v>2696</v>
      </c>
      <c r="I36" s="1">
        <v>6059</v>
      </c>
      <c r="J36" s="2" t="s">
        <v>1</v>
      </c>
      <c r="K36" s="1">
        <v>7119</v>
      </c>
      <c r="L36" s="1">
        <v>19505</v>
      </c>
      <c r="M36" s="1">
        <v>798</v>
      </c>
      <c r="N36" s="1">
        <v>2118</v>
      </c>
      <c r="O36" s="1">
        <v>12847</v>
      </c>
      <c r="P36" s="1">
        <v>1620</v>
      </c>
      <c r="Q36" s="1">
        <v>5898</v>
      </c>
      <c r="R36" s="1">
        <v>583</v>
      </c>
    </row>
    <row r="37" spans="1:18" x14ac:dyDescent="0.35">
      <c r="A37" s="2" t="s">
        <v>160</v>
      </c>
      <c r="B37" s="1">
        <v>57420</v>
      </c>
      <c r="C37" s="1">
        <v>16447</v>
      </c>
      <c r="D37" s="1">
        <v>139</v>
      </c>
      <c r="E37" s="1">
        <v>1727</v>
      </c>
      <c r="F37" s="1">
        <v>117</v>
      </c>
      <c r="G37" s="1">
        <v>172</v>
      </c>
      <c r="H37" s="1">
        <v>818</v>
      </c>
      <c r="I37" s="1">
        <v>3162</v>
      </c>
      <c r="J37" s="2" t="s">
        <v>160</v>
      </c>
      <c r="K37" s="1">
        <v>3959</v>
      </c>
      <c r="L37" s="1">
        <v>14716</v>
      </c>
      <c r="M37" s="1">
        <v>239</v>
      </c>
      <c r="N37" s="1">
        <v>974</v>
      </c>
      <c r="O37" s="1">
        <v>11083</v>
      </c>
      <c r="P37" s="1">
        <v>1170</v>
      </c>
      <c r="Q37" s="1">
        <v>2663</v>
      </c>
      <c r="R37" s="1">
        <v>34</v>
      </c>
    </row>
    <row r="38" spans="1:18" x14ac:dyDescent="0.35">
      <c r="A38" s="2" t="s">
        <v>161</v>
      </c>
      <c r="B38" s="1">
        <v>2879</v>
      </c>
      <c r="C38" s="1">
        <v>609</v>
      </c>
      <c r="D38" s="1">
        <v>73</v>
      </c>
      <c r="E38" s="1">
        <v>230</v>
      </c>
      <c r="F38" s="1">
        <v>46</v>
      </c>
      <c r="G38" s="1">
        <v>153</v>
      </c>
      <c r="H38" s="1">
        <v>113</v>
      </c>
      <c r="I38" s="1">
        <v>198</v>
      </c>
      <c r="J38" s="2" t="s">
        <v>161</v>
      </c>
      <c r="K38" s="1">
        <v>324</v>
      </c>
      <c r="L38" s="1">
        <v>481</v>
      </c>
      <c r="M38" s="1">
        <v>29</v>
      </c>
      <c r="N38" s="1">
        <v>80</v>
      </c>
      <c r="O38" s="1">
        <v>224</v>
      </c>
      <c r="P38" s="1">
        <v>83</v>
      </c>
      <c r="Q38" s="1">
        <v>230</v>
      </c>
      <c r="R38" s="1">
        <v>6</v>
      </c>
    </row>
    <row r="39" spans="1:18" x14ac:dyDescent="0.35">
      <c r="A39" s="2" t="s">
        <v>162</v>
      </c>
      <c r="B39" s="1">
        <v>25363</v>
      </c>
      <c r="C39" s="1">
        <v>3823</v>
      </c>
      <c r="D39" s="1">
        <v>1980</v>
      </c>
      <c r="E39" s="1">
        <v>3046</v>
      </c>
      <c r="F39" s="1">
        <v>1637</v>
      </c>
      <c r="G39" s="1">
        <v>959</v>
      </c>
      <c r="H39" s="1">
        <v>1269</v>
      </c>
      <c r="I39" s="1">
        <v>2233</v>
      </c>
      <c r="J39" s="2" t="s">
        <v>162</v>
      </c>
      <c r="K39" s="1">
        <v>2288</v>
      </c>
      <c r="L39" s="1">
        <v>2693</v>
      </c>
      <c r="M39" s="1">
        <v>425</v>
      </c>
      <c r="N39" s="1">
        <v>840</v>
      </c>
      <c r="O39" s="1">
        <v>1098</v>
      </c>
      <c r="P39" s="1">
        <v>281</v>
      </c>
      <c r="Q39" s="1">
        <v>2283</v>
      </c>
      <c r="R39" s="1">
        <v>508</v>
      </c>
    </row>
    <row r="40" spans="1:18" x14ac:dyDescent="0.35">
      <c r="A40" s="2" t="s">
        <v>163</v>
      </c>
      <c r="B40" s="1">
        <v>824</v>
      </c>
      <c r="C40" s="1">
        <v>239</v>
      </c>
      <c r="D40" s="1">
        <v>6</v>
      </c>
      <c r="E40" s="1">
        <v>34</v>
      </c>
      <c r="F40" s="1">
        <v>5</v>
      </c>
      <c r="G40" s="1">
        <v>4</v>
      </c>
      <c r="H40" s="1">
        <v>5</v>
      </c>
      <c r="I40" s="1">
        <v>70</v>
      </c>
      <c r="J40" s="2" t="s">
        <v>163</v>
      </c>
      <c r="K40" s="1">
        <v>66</v>
      </c>
      <c r="L40" s="1">
        <v>155</v>
      </c>
      <c r="M40" s="1">
        <v>15</v>
      </c>
      <c r="N40" s="1">
        <v>15</v>
      </c>
      <c r="O40" s="1">
        <v>111</v>
      </c>
      <c r="P40" s="1">
        <v>14</v>
      </c>
      <c r="Q40" s="1">
        <v>85</v>
      </c>
      <c r="R40" s="1">
        <v>0</v>
      </c>
    </row>
    <row r="41" spans="1:18" x14ac:dyDescent="0.35">
      <c r="A41" s="2" t="s">
        <v>164</v>
      </c>
      <c r="B41" s="1">
        <v>347</v>
      </c>
      <c r="C41" s="1">
        <v>94</v>
      </c>
      <c r="D41" s="1">
        <v>17</v>
      </c>
      <c r="E41" s="1">
        <v>24</v>
      </c>
      <c r="F41" s="1">
        <v>6</v>
      </c>
      <c r="G41" s="1">
        <v>5</v>
      </c>
      <c r="H41" s="1">
        <v>10</v>
      </c>
      <c r="I41" s="1">
        <v>22</v>
      </c>
      <c r="J41" s="2" t="s">
        <v>164</v>
      </c>
      <c r="K41" s="1">
        <v>40</v>
      </c>
      <c r="L41" s="1">
        <v>61</v>
      </c>
      <c r="M41" s="1">
        <v>14</v>
      </c>
      <c r="N41" s="1">
        <v>5</v>
      </c>
      <c r="O41" s="1">
        <v>24</v>
      </c>
      <c r="P41" s="1">
        <v>8</v>
      </c>
      <c r="Q41" s="1">
        <v>17</v>
      </c>
      <c r="R41" s="1">
        <v>0</v>
      </c>
    </row>
    <row r="42" spans="1:18" x14ac:dyDescent="0.35">
      <c r="A42" s="2" t="s">
        <v>165</v>
      </c>
      <c r="B42" s="1">
        <v>3543</v>
      </c>
      <c r="C42" s="1">
        <v>810</v>
      </c>
      <c r="D42" s="1">
        <v>117</v>
      </c>
      <c r="E42" s="1">
        <v>133</v>
      </c>
      <c r="F42" s="1">
        <v>79</v>
      </c>
      <c r="G42" s="1">
        <v>98</v>
      </c>
      <c r="H42" s="1">
        <v>84</v>
      </c>
      <c r="I42" s="1">
        <v>274</v>
      </c>
      <c r="J42" s="2" t="s">
        <v>165</v>
      </c>
      <c r="K42" s="1">
        <v>230</v>
      </c>
      <c r="L42" s="1">
        <v>970</v>
      </c>
      <c r="M42" s="1">
        <v>44</v>
      </c>
      <c r="N42" s="1">
        <v>70</v>
      </c>
      <c r="O42" s="1">
        <v>264</v>
      </c>
      <c r="P42" s="1">
        <v>39</v>
      </c>
      <c r="Q42" s="1">
        <v>307</v>
      </c>
      <c r="R42" s="1">
        <v>24</v>
      </c>
    </row>
    <row r="43" spans="1:18" x14ac:dyDescent="0.35">
      <c r="A43" s="2" t="s">
        <v>166</v>
      </c>
      <c r="B43" s="1">
        <v>3621</v>
      </c>
      <c r="C43" s="1">
        <v>391</v>
      </c>
      <c r="D43" s="1">
        <v>148</v>
      </c>
      <c r="E43" s="1">
        <v>343</v>
      </c>
      <c r="F43" s="1">
        <v>76</v>
      </c>
      <c r="G43" s="1">
        <v>967</v>
      </c>
      <c r="H43" s="1">
        <v>397</v>
      </c>
      <c r="I43" s="1">
        <v>100</v>
      </c>
      <c r="J43" s="2" t="s">
        <v>166</v>
      </c>
      <c r="K43" s="1">
        <v>212</v>
      </c>
      <c r="L43" s="1">
        <v>429</v>
      </c>
      <c r="M43" s="1">
        <v>32</v>
      </c>
      <c r="N43" s="1">
        <v>134</v>
      </c>
      <c r="O43" s="1">
        <v>43</v>
      </c>
      <c r="P43" s="1">
        <v>25</v>
      </c>
      <c r="Q43" s="1">
        <v>313</v>
      </c>
      <c r="R43" s="1">
        <v>11</v>
      </c>
    </row>
    <row r="44" spans="1:18" x14ac:dyDescent="0.35">
      <c r="A44" s="2" t="s">
        <v>35</v>
      </c>
      <c r="J44" s="2" t="s">
        <v>35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B710-2D65-4952-96B3-3AC9B23BEA93}">
  <dimension ref="A1:R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167</v>
      </c>
      <c r="J1" s="2" t="s">
        <v>167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246165</v>
      </c>
      <c r="C4" s="1">
        <v>72125</v>
      </c>
      <c r="D4" s="1">
        <v>3616</v>
      </c>
      <c r="E4" s="1">
        <v>12241</v>
      </c>
      <c r="F4" s="1">
        <v>1776</v>
      </c>
      <c r="G4" s="1">
        <v>3586</v>
      </c>
      <c r="H4" s="1">
        <v>4316</v>
      </c>
      <c r="I4" s="1">
        <v>19876</v>
      </c>
      <c r="J4" s="2" t="s">
        <v>1</v>
      </c>
      <c r="K4" s="1">
        <v>17593</v>
      </c>
      <c r="L4" s="1">
        <v>52196</v>
      </c>
      <c r="M4" s="1">
        <v>1604</v>
      </c>
      <c r="N4" s="1">
        <v>7066</v>
      </c>
      <c r="O4" s="1">
        <v>31511</v>
      </c>
      <c r="P4" s="1">
        <v>5010</v>
      </c>
      <c r="Q4" s="1">
        <v>13384</v>
      </c>
      <c r="R4" s="1">
        <v>265</v>
      </c>
    </row>
    <row r="5" spans="1:18" x14ac:dyDescent="0.35">
      <c r="A5" s="2" t="s">
        <v>168</v>
      </c>
      <c r="B5" s="1">
        <v>2457</v>
      </c>
      <c r="C5" s="1">
        <v>288</v>
      </c>
      <c r="D5" s="1">
        <v>9</v>
      </c>
      <c r="E5" s="1">
        <v>6</v>
      </c>
      <c r="F5" s="1">
        <v>2</v>
      </c>
      <c r="G5" s="1">
        <v>3</v>
      </c>
      <c r="H5" s="1">
        <v>12</v>
      </c>
      <c r="I5" s="1">
        <v>127</v>
      </c>
      <c r="J5" s="2" t="s">
        <v>168</v>
      </c>
      <c r="K5" s="1">
        <v>58</v>
      </c>
      <c r="L5" s="1">
        <v>1092</v>
      </c>
      <c r="M5" s="1">
        <v>10</v>
      </c>
      <c r="N5" s="1">
        <v>18</v>
      </c>
      <c r="O5" s="1">
        <v>602</v>
      </c>
      <c r="P5" s="1">
        <v>36</v>
      </c>
      <c r="Q5" s="1">
        <v>194</v>
      </c>
      <c r="R5" s="1">
        <v>0</v>
      </c>
    </row>
    <row r="6" spans="1:18" x14ac:dyDescent="0.35">
      <c r="A6" s="2" t="s">
        <v>169</v>
      </c>
      <c r="B6" s="1">
        <v>10247</v>
      </c>
      <c r="C6" s="1">
        <v>3300</v>
      </c>
      <c r="D6" s="1">
        <v>21</v>
      </c>
      <c r="E6" s="1">
        <v>293</v>
      </c>
      <c r="F6" s="1">
        <v>42</v>
      </c>
      <c r="G6" s="1">
        <v>36</v>
      </c>
      <c r="H6" s="1">
        <v>71</v>
      </c>
      <c r="I6" s="1">
        <v>452</v>
      </c>
      <c r="J6" s="2" t="s">
        <v>169</v>
      </c>
      <c r="K6" s="1">
        <v>655</v>
      </c>
      <c r="L6" s="1">
        <v>1967</v>
      </c>
      <c r="M6" s="1">
        <v>29</v>
      </c>
      <c r="N6" s="1">
        <v>151</v>
      </c>
      <c r="O6" s="1">
        <v>2535</v>
      </c>
      <c r="P6" s="1">
        <v>231</v>
      </c>
      <c r="Q6" s="1">
        <v>456</v>
      </c>
      <c r="R6" s="1">
        <v>8</v>
      </c>
    </row>
    <row r="7" spans="1:18" x14ac:dyDescent="0.35">
      <c r="A7" s="2" t="s">
        <v>170</v>
      </c>
      <c r="B7" s="1">
        <v>19704</v>
      </c>
      <c r="C7" s="1">
        <v>4682</v>
      </c>
      <c r="D7" s="1">
        <v>228</v>
      </c>
      <c r="E7" s="1">
        <v>808</v>
      </c>
      <c r="F7" s="1">
        <v>191</v>
      </c>
      <c r="G7" s="1">
        <v>291</v>
      </c>
      <c r="H7" s="1">
        <v>374</v>
      </c>
      <c r="I7" s="1">
        <v>1491</v>
      </c>
      <c r="J7" s="2" t="s">
        <v>170</v>
      </c>
      <c r="K7" s="1">
        <v>1059</v>
      </c>
      <c r="L7" s="1">
        <v>4806</v>
      </c>
      <c r="M7" s="1">
        <v>109</v>
      </c>
      <c r="N7" s="1">
        <v>525</v>
      </c>
      <c r="O7" s="1">
        <v>3586</v>
      </c>
      <c r="P7" s="1">
        <v>377</v>
      </c>
      <c r="Q7" s="1">
        <v>1138</v>
      </c>
      <c r="R7" s="1">
        <v>39</v>
      </c>
    </row>
    <row r="8" spans="1:18" x14ac:dyDescent="0.35">
      <c r="A8" s="2" t="s">
        <v>171</v>
      </c>
      <c r="B8" s="1">
        <v>13242</v>
      </c>
      <c r="C8" s="1">
        <v>3734</v>
      </c>
      <c r="D8" s="1">
        <v>48</v>
      </c>
      <c r="E8" s="1">
        <v>299</v>
      </c>
      <c r="F8" s="1">
        <v>57</v>
      </c>
      <c r="G8" s="1">
        <v>75</v>
      </c>
      <c r="H8" s="1">
        <v>94</v>
      </c>
      <c r="I8" s="1">
        <v>550</v>
      </c>
      <c r="J8" s="2" t="s">
        <v>171</v>
      </c>
      <c r="K8" s="1">
        <v>563</v>
      </c>
      <c r="L8" s="1">
        <v>3962</v>
      </c>
      <c r="M8" s="1">
        <v>38</v>
      </c>
      <c r="N8" s="1">
        <v>165</v>
      </c>
      <c r="O8" s="1">
        <v>2800</v>
      </c>
      <c r="P8" s="1">
        <v>228</v>
      </c>
      <c r="Q8" s="1">
        <v>609</v>
      </c>
      <c r="R8" s="1">
        <v>20</v>
      </c>
    </row>
    <row r="9" spans="1:18" x14ac:dyDescent="0.35">
      <c r="A9" s="2" t="s">
        <v>172</v>
      </c>
      <c r="B9" s="1">
        <v>17600</v>
      </c>
      <c r="C9" s="1">
        <v>5045</v>
      </c>
      <c r="D9" s="1">
        <v>48</v>
      </c>
      <c r="E9" s="1">
        <v>320</v>
      </c>
      <c r="F9" s="1">
        <v>39</v>
      </c>
      <c r="G9" s="1">
        <v>48</v>
      </c>
      <c r="H9" s="1">
        <v>96</v>
      </c>
      <c r="I9" s="1">
        <v>974</v>
      </c>
      <c r="J9" s="2" t="s">
        <v>172</v>
      </c>
      <c r="K9" s="1">
        <v>832</v>
      </c>
      <c r="L9" s="1">
        <v>5162</v>
      </c>
      <c r="M9" s="1">
        <v>57</v>
      </c>
      <c r="N9" s="1">
        <v>253</v>
      </c>
      <c r="O9" s="1">
        <v>3478</v>
      </c>
      <c r="P9" s="1">
        <v>334</v>
      </c>
      <c r="Q9" s="1">
        <v>903</v>
      </c>
      <c r="R9" s="1">
        <v>11</v>
      </c>
    </row>
    <row r="10" spans="1:18" x14ac:dyDescent="0.35">
      <c r="A10" s="2" t="s">
        <v>173</v>
      </c>
      <c r="B10" s="1">
        <v>27941</v>
      </c>
      <c r="C10" s="1">
        <v>9623</v>
      </c>
      <c r="D10" s="1">
        <v>70</v>
      </c>
      <c r="E10" s="1">
        <v>817</v>
      </c>
      <c r="F10" s="1">
        <v>51</v>
      </c>
      <c r="G10" s="1">
        <v>132</v>
      </c>
      <c r="H10" s="1">
        <v>186</v>
      </c>
      <c r="I10" s="1">
        <v>1474</v>
      </c>
      <c r="J10" s="2" t="s">
        <v>173</v>
      </c>
      <c r="K10" s="1">
        <v>3199</v>
      </c>
      <c r="L10" s="1">
        <v>5772</v>
      </c>
      <c r="M10" s="1">
        <v>59</v>
      </c>
      <c r="N10" s="1">
        <v>475</v>
      </c>
      <c r="O10" s="1">
        <v>3965</v>
      </c>
      <c r="P10" s="1">
        <v>628</v>
      </c>
      <c r="Q10" s="1">
        <v>1452</v>
      </c>
      <c r="R10" s="1">
        <v>38</v>
      </c>
    </row>
    <row r="11" spans="1:18" x14ac:dyDescent="0.35">
      <c r="A11" s="2" t="s">
        <v>174</v>
      </c>
      <c r="B11" s="1">
        <v>35668</v>
      </c>
      <c r="C11" s="1">
        <v>6933</v>
      </c>
      <c r="D11" s="1">
        <v>2519</v>
      </c>
      <c r="E11" s="1">
        <v>5278</v>
      </c>
      <c r="F11" s="1">
        <v>944</v>
      </c>
      <c r="G11" s="1">
        <v>1008</v>
      </c>
      <c r="H11" s="1">
        <v>1580</v>
      </c>
      <c r="I11" s="1">
        <v>3287</v>
      </c>
      <c r="J11" s="2" t="s">
        <v>174</v>
      </c>
      <c r="K11" s="1">
        <v>3315</v>
      </c>
      <c r="L11" s="1">
        <v>4161</v>
      </c>
      <c r="M11" s="1">
        <v>521</v>
      </c>
      <c r="N11" s="1">
        <v>2229</v>
      </c>
      <c r="O11" s="1">
        <v>773</v>
      </c>
      <c r="P11" s="1">
        <v>678</v>
      </c>
      <c r="Q11" s="1">
        <v>2390</v>
      </c>
      <c r="R11" s="1">
        <v>52</v>
      </c>
    </row>
    <row r="12" spans="1:18" x14ac:dyDescent="0.35">
      <c r="A12" s="2" t="s">
        <v>175</v>
      </c>
      <c r="B12" s="1">
        <v>16588</v>
      </c>
      <c r="C12" s="1">
        <v>5073</v>
      </c>
      <c r="D12" s="1">
        <v>81</v>
      </c>
      <c r="E12" s="1">
        <v>482</v>
      </c>
      <c r="F12" s="1">
        <v>31</v>
      </c>
      <c r="G12" s="1">
        <v>1220</v>
      </c>
      <c r="H12" s="1">
        <v>847</v>
      </c>
      <c r="I12" s="1">
        <v>1021</v>
      </c>
      <c r="J12" s="2" t="s">
        <v>175</v>
      </c>
      <c r="K12" s="1">
        <v>977</v>
      </c>
      <c r="L12" s="1">
        <v>3588</v>
      </c>
      <c r="M12" s="1">
        <v>47</v>
      </c>
      <c r="N12" s="1">
        <v>291</v>
      </c>
      <c r="O12" s="1">
        <v>1836</v>
      </c>
      <c r="P12" s="1">
        <v>334</v>
      </c>
      <c r="Q12" s="1">
        <v>744</v>
      </c>
      <c r="R12" s="1">
        <v>16</v>
      </c>
    </row>
    <row r="13" spans="1:18" x14ac:dyDescent="0.35">
      <c r="A13" s="2" t="s">
        <v>176</v>
      </c>
      <c r="B13" s="1">
        <v>21431</v>
      </c>
      <c r="C13" s="1">
        <v>7272</v>
      </c>
      <c r="D13" s="1">
        <v>75</v>
      </c>
      <c r="E13" s="1">
        <v>507</v>
      </c>
      <c r="F13" s="1">
        <v>18</v>
      </c>
      <c r="G13" s="1">
        <v>34</v>
      </c>
      <c r="H13" s="1">
        <v>111</v>
      </c>
      <c r="I13" s="1">
        <v>1499</v>
      </c>
      <c r="J13" s="2" t="s">
        <v>176</v>
      </c>
      <c r="K13" s="1">
        <v>1104</v>
      </c>
      <c r="L13" s="1">
        <v>6222</v>
      </c>
      <c r="M13" s="1">
        <v>85</v>
      </c>
      <c r="N13" s="1">
        <v>512</v>
      </c>
      <c r="O13" s="1">
        <v>2172</v>
      </c>
      <c r="P13" s="1">
        <v>418</v>
      </c>
      <c r="Q13" s="1">
        <v>1389</v>
      </c>
      <c r="R13" s="1">
        <v>13</v>
      </c>
    </row>
    <row r="14" spans="1:18" x14ac:dyDescent="0.35">
      <c r="A14" s="2" t="s">
        <v>177</v>
      </c>
      <c r="B14" s="1">
        <v>34051</v>
      </c>
      <c r="C14" s="1">
        <v>11906</v>
      </c>
      <c r="D14" s="1">
        <v>104</v>
      </c>
      <c r="E14" s="1">
        <v>1299</v>
      </c>
      <c r="F14" s="1">
        <v>68</v>
      </c>
      <c r="G14" s="1">
        <v>488</v>
      </c>
      <c r="H14" s="1">
        <v>447</v>
      </c>
      <c r="I14" s="1">
        <v>5671</v>
      </c>
      <c r="J14" s="2" t="s">
        <v>177</v>
      </c>
      <c r="K14" s="1">
        <v>2314</v>
      </c>
      <c r="L14" s="1">
        <v>4866</v>
      </c>
      <c r="M14" s="1">
        <v>180</v>
      </c>
      <c r="N14" s="1">
        <v>1494</v>
      </c>
      <c r="O14" s="1">
        <v>3342</v>
      </c>
      <c r="P14" s="1">
        <v>482</v>
      </c>
      <c r="Q14" s="1">
        <v>1367</v>
      </c>
      <c r="R14" s="1">
        <v>23</v>
      </c>
    </row>
    <row r="15" spans="1:18" x14ac:dyDescent="0.35">
      <c r="A15" s="2" t="s">
        <v>178</v>
      </c>
      <c r="B15" s="1">
        <v>47236</v>
      </c>
      <c r="C15" s="1">
        <v>14269</v>
      </c>
      <c r="D15" s="1">
        <v>413</v>
      </c>
      <c r="E15" s="1">
        <v>2132</v>
      </c>
      <c r="F15" s="1">
        <v>333</v>
      </c>
      <c r="G15" s="1">
        <v>251</v>
      </c>
      <c r="H15" s="1">
        <v>498</v>
      </c>
      <c r="I15" s="1">
        <v>3330</v>
      </c>
      <c r="J15" s="2" t="s">
        <v>178</v>
      </c>
      <c r="K15" s="1">
        <v>3517</v>
      </c>
      <c r="L15" s="1">
        <v>10598</v>
      </c>
      <c r="M15" s="1">
        <v>469</v>
      </c>
      <c r="N15" s="1">
        <v>953</v>
      </c>
      <c r="O15" s="1">
        <v>6422</v>
      </c>
      <c r="P15" s="1">
        <v>1264</v>
      </c>
      <c r="Q15" s="1">
        <v>2742</v>
      </c>
      <c r="R15" s="1">
        <v>45</v>
      </c>
    </row>
    <row r="16" spans="1:18" x14ac:dyDescent="0.35">
      <c r="A16" s="2" t="s">
        <v>33</v>
      </c>
      <c r="J16" s="2" t="s">
        <v>33</v>
      </c>
    </row>
    <row r="17" spans="1:18" x14ac:dyDescent="0.35">
      <c r="A17" s="2" t="s">
        <v>1</v>
      </c>
      <c r="B17" s="1">
        <v>177531</v>
      </c>
      <c r="C17" s="1">
        <v>53535</v>
      </c>
      <c r="D17" s="1">
        <v>3116</v>
      </c>
      <c r="E17" s="1">
        <v>9750</v>
      </c>
      <c r="F17" s="1">
        <v>1447</v>
      </c>
      <c r="G17" s="1">
        <v>2187</v>
      </c>
      <c r="H17" s="1">
        <v>2889</v>
      </c>
      <c r="I17" s="1">
        <v>16050</v>
      </c>
      <c r="J17" s="2" t="s">
        <v>1</v>
      </c>
      <c r="K17" s="1">
        <v>12762</v>
      </c>
      <c r="L17" s="1">
        <v>35384</v>
      </c>
      <c r="M17" s="1">
        <v>1231</v>
      </c>
      <c r="N17" s="1">
        <v>5788</v>
      </c>
      <c r="O17" s="1">
        <v>19762</v>
      </c>
      <c r="P17" s="1">
        <v>3671</v>
      </c>
      <c r="Q17" s="1">
        <v>9769</v>
      </c>
      <c r="R17" s="1">
        <v>190</v>
      </c>
    </row>
    <row r="18" spans="1:18" x14ac:dyDescent="0.35">
      <c r="A18" s="2" t="s">
        <v>168</v>
      </c>
      <c r="B18" s="1">
        <v>2368</v>
      </c>
      <c r="C18" s="1">
        <v>278</v>
      </c>
      <c r="D18" s="1">
        <v>9</v>
      </c>
      <c r="E18" s="1">
        <v>5</v>
      </c>
      <c r="F18" s="1">
        <v>2</v>
      </c>
      <c r="G18" s="1">
        <v>3</v>
      </c>
      <c r="H18" s="1">
        <v>12</v>
      </c>
      <c r="I18" s="1">
        <v>121</v>
      </c>
      <c r="J18" s="2" t="s">
        <v>168</v>
      </c>
      <c r="K18" s="1">
        <v>57</v>
      </c>
      <c r="L18" s="1">
        <v>1053</v>
      </c>
      <c r="M18" s="1">
        <v>10</v>
      </c>
      <c r="N18" s="1">
        <v>18</v>
      </c>
      <c r="O18" s="1">
        <v>579</v>
      </c>
      <c r="P18" s="1">
        <v>34</v>
      </c>
      <c r="Q18" s="1">
        <v>187</v>
      </c>
      <c r="R18" s="1">
        <v>0</v>
      </c>
    </row>
    <row r="19" spans="1:18" x14ac:dyDescent="0.35">
      <c r="A19" s="2" t="s">
        <v>169</v>
      </c>
      <c r="B19" s="1">
        <v>7552</v>
      </c>
      <c r="C19" s="1">
        <v>2501</v>
      </c>
      <c r="D19" s="1">
        <v>18</v>
      </c>
      <c r="E19" s="1">
        <v>196</v>
      </c>
      <c r="F19" s="1">
        <v>35</v>
      </c>
      <c r="G19" s="1">
        <v>32</v>
      </c>
      <c r="H19" s="1">
        <v>53</v>
      </c>
      <c r="I19" s="1">
        <v>364</v>
      </c>
      <c r="J19" s="2" t="s">
        <v>169</v>
      </c>
      <c r="K19" s="1">
        <v>457</v>
      </c>
      <c r="L19" s="1">
        <v>1454</v>
      </c>
      <c r="M19" s="1">
        <v>23</v>
      </c>
      <c r="N19" s="1">
        <v>111</v>
      </c>
      <c r="O19" s="1">
        <v>1785</v>
      </c>
      <c r="P19" s="1">
        <v>166</v>
      </c>
      <c r="Q19" s="1">
        <v>349</v>
      </c>
      <c r="R19" s="1">
        <v>8</v>
      </c>
    </row>
    <row r="20" spans="1:18" x14ac:dyDescent="0.35">
      <c r="A20" s="2" t="s">
        <v>170</v>
      </c>
      <c r="B20" s="1">
        <v>10126</v>
      </c>
      <c r="C20" s="1">
        <v>2456</v>
      </c>
      <c r="D20" s="1">
        <v>125</v>
      </c>
      <c r="E20" s="1">
        <v>455</v>
      </c>
      <c r="F20" s="1">
        <v>113</v>
      </c>
      <c r="G20" s="1">
        <v>172</v>
      </c>
      <c r="H20" s="1">
        <v>209</v>
      </c>
      <c r="I20" s="1">
        <v>795</v>
      </c>
      <c r="J20" s="2" t="s">
        <v>170</v>
      </c>
      <c r="K20" s="1">
        <v>583</v>
      </c>
      <c r="L20" s="1">
        <v>2318</v>
      </c>
      <c r="M20" s="1">
        <v>60</v>
      </c>
      <c r="N20" s="1">
        <v>284</v>
      </c>
      <c r="O20" s="1">
        <v>1744</v>
      </c>
      <c r="P20" s="1">
        <v>189</v>
      </c>
      <c r="Q20" s="1">
        <v>598</v>
      </c>
      <c r="R20" s="1">
        <v>25</v>
      </c>
    </row>
    <row r="21" spans="1:18" x14ac:dyDescent="0.35">
      <c r="A21" s="2" t="s">
        <v>171</v>
      </c>
      <c r="B21" s="1">
        <v>8664</v>
      </c>
      <c r="C21" s="1">
        <v>2558</v>
      </c>
      <c r="D21" s="1">
        <v>36</v>
      </c>
      <c r="E21" s="1">
        <v>205</v>
      </c>
      <c r="F21" s="1">
        <v>40</v>
      </c>
      <c r="G21" s="1">
        <v>38</v>
      </c>
      <c r="H21" s="1">
        <v>68</v>
      </c>
      <c r="I21" s="1">
        <v>392</v>
      </c>
      <c r="J21" s="2" t="s">
        <v>171</v>
      </c>
      <c r="K21" s="1">
        <v>387</v>
      </c>
      <c r="L21" s="1">
        <v>2505</v>
      </c>
      <c r="M21" s="1">
        <v>23</v>
      </c>
      <c r="N21" s="1">
        <v>92</v>
      </c>
      <c r="O21" s="1">
        <v>1721</v>
      </c>
      <c r="P21" s="1">
        <v>169</v>
      </c>
      <c r="Q21" s="1">
        <v>417</v>
      </c>
      <c r="R21" s="1">
        <v>13</v>
      </c>
    </row>
    <row r="22" spans="1:18" x14ac:dyDescent="0.35">
      <c r="A22" s="2" t="s">
        <v>172</v>
      </c>
      <c r="B22" s="1">
        <v>7110</v>
      </c>
      <c r="C22" s="1">
        <v>2166</v>
      </c>
      <c r="D22" s="1">
        <v>24</v>
      </c>
      <c r="E22" s="1">
        <v>124</v>
      </c>
      <c r="F22" s="1">
        <v>24</v>
      </c>
      <c r="G22" s="1">
        <v>35</v>
      </c>
      <c r="H22" s="1">
        <v>41</v>
      </c>
      <c r="I22" s="1">
        <v>464</v>
      </c>
      <c r="J22" s="2" t="s">
        <v>172</v>
      </c>
      <c r="K22" s="1">
        <v>346</v>
      </c>
      <c r="L22" s="1">
        <v>1950</v>
      </c>
      <c r="M22" s="1">
        <v>23</v>
      </c>
      <c r="N22" s="1">
        <v>116</v>
      </c>
      <c r="O22" s="1">
        <v>1256</v>
      </c>
      <c r="P22" s="1">
        <v>130</v>
      </c>
      <c r="Q22" s="1">
        <v>408</v>
      </c>
      <c r="R22" s="1">
        <v>3</v>
      </c>
    </row>
    <row r="23" spans="1:18" x14ac:dyDescent="0.35">
      <c r="A23" s="2" t="s">
        <v>173</v>
      </c>
      <c r="B23" s="1">
        <v>15514</v>
      </c>
      <c r="C23" s="1">
        <v>5315</v>
      </c>
      <c r="D23" s="1">
        <v>44</v>
      </c>
      <c r="E23" s="1">
        <v>437</v>
      </c>
      <c r="F23" s="1">
        <v>19</v>
      </c>
      <c r="G23" s="1">
        <v>67</v>
      </c>
      <c r="H23" s="1">
        <v>108</v>
      </c>
      <c r="I23" s="1">
        <v>896</v>
      </c>
      <c r="J23" s="2" t="s">
        <v>173</v>
      </c>
      <c r="K23" s="1">
        <v>1597</v>
      </c>
      <c r="L23" s="1">
        <v>3350</v>
      </c>
      <c r="M23" s="1">
        <v>34</v>
      </c>
      <c r="N23" s="1">
        <v>276</v>
      </c>
      <c r="O23" s="1">
        <v>2083</v>
      </c>
      <c r="P23" s="1">
        <v>364</v>
      </c>
      <c r="Q23" s="1">
        <v>903</v>
      </c>
      <c r="R23" s="1">
        <v>21</v>
      </c>
    </row>
    <row r="24" spans="1:18" x14ac:dyDescent="0.35">
      <c r="A24" s="2" t="s">
        <v>174</v>
      </c>
      <c r="B24" s="1">
        <v>32864</v>
      </c>
      <c r="C24" s="1">
        <v>6464</v>
      </c>
      <c r="D24" s="1">
        <v>2366</v>
      </c>
      <c r="E24" s="1">
        <v>4999</v>
      </c>
      <c r="F24" s="1">
        <v>928</v>
      </c>
      <c r="G24" s="1">
        <v>899</v>
      </c>
      <c r="H24" s="1">
        <v>1530</v>
      </c>
      <c r="I24" s="1">
        <v>3007</v>
      </c>
      <c r="J24" s="2" t="s">
        <v>174</v>
      </c>
      <c r="K24" s="1">
        <v>3088</v>
      </c>
      <c r="L24" s="1">
        <v>3549</v>
      </c>
      <c r="M24" s="1">
        <v>494</v>
      </c>
      <c r="N24" s="1">
        <v>2106</v>
      </c>
      <c r="O24" s="1">
        <v>714</v>
      </c>
      <c r="P24" s="1">
        <v>612</v>
      </c>
      <c r="Q24" s="1">
        <v>2059</v>
      </c>
      <c r="R24" s="1">
        <v>49</v>
      </c>
    </row>
    <row r="25" spans="1:18" x14ac:dyDescent="0.35">
      <c r="A25" s="2" t="s">
        <v>175</v>
      </c>
      <c r="B25" s="1">
        <v>12487</v>
      </c>
      <c r="C25" s="1">
        <v>4414</v>
      </c>
      <c r="D25" s="1">
        <v>17</v>
      </c>
      <c r="E25" s="1">
        <v>249</v>
      </c>
      <c r="F25" s="1">
        <v>14</v>
      </c>
      <c r="G25" s="1">
        <v>298</v>
      </c>
      <c r="H25" s="1">
        <v>194</v>
      </c>
      <c r="I25" s="1">
        <v>867</v>
      </c>
      <c r="J25" s="2" t="s">
        <v>175</v>
      </c>
      <c r="K25" s="1">
        <v>661</v>
      </c>
      <c r="L25" s="1">
        <v>3020</v>
      </c>
      <c r="M25" s="1">
        <v>38</v>
      </c>
      <c r="N25" s="1">
        <v>244</v>
      </c>
      <c r="O25" s="1">
        <v>1531</v>
      </c>
      <c r="P25" s="1">
        <v>296</v>
      </c>
      <c r="Q25" s="1">
        <v>637</v>
      </c>
      <c r="R25" s="1">
        <v>7</v>
      </c>
    </row>
    <row r="26" spans="1:18" x14ac:dyDescent="0.35">
      <c r="A26" s="2" t="s">
        <v>176</v>
      </c>
      <c r="B26" s="1">
        <v>17843</v>
      </c>
      <c r="C26" s="1">
        <v>6269</v>
      </c>
      <c r="D26" s="1">
        <v>73</v>
      </c>
      <c r="E26" s="1">
        <v>490</v>
      </c>
      <c r="F26" s="1">
        <v>18</v>
      </c>
      <c r="G26" s="1">
        <v>32</v>
      </c>
      <c r="H26" s="1">
        <v>102</v>
      </c>
      <c r="I26" s="1">
        <v>1441</v>
      </c>
      <c r="J26" s="2" t="s">
        <v>176</v>
      </c>
      <c r="K26" s="1">
        <v>1032</v>
      </c>
      <c r="L26" s="1">
        <v>4675</v>
      </c>
      <c r="M26" s="1">
        <v>79</v>
      </c>
      <c r="N26" s="1">
        <v>425</v>
      </c>
      <c r="O26" s="1">
        <v>1631</v>
      </c>
      <c r="P26" s="1">
        <v>387</v>
      </c>
      <c r="Q26" s="1">
        <v>1177</v>
      </c>
      <c r="R26" s="1">
        <v>12</v>
      </c>
    </row>
    <row r="27" spans="1:18" x14ac:dyDescent="0.35">
      <c r="A27" s="2" t="s">
        <v>177</v>
      </c>
      <c r="B27" s="1">
        <v>25921</v>
      </c>
      <c r="C27" s="1">
        <v>9820</v>
      </c>
      <c r="D27" s="1">
        <v>80</v>
      </c>
      <c r="E27" s="1">
        <v>974</v>
      </c>
      <c r="F27" s="1">
        <v>51</v>
      </c>
      <c r="G27" s="1">
        <v>448</v>
      </c>
      <c r="H27" s="1">
        <v>214</v>
      </c>
      <c r="I27" s="1">
        <v>4990</v>
      </c>
      <c r="J27" s="2" t="s">
        <v>177</v>
      </c>
      <c r="K27" s="1">
        <v>1864</v>
      </c>
      <c r="L27" s="1">
        <v>3012</v>
      </c>
      <c r="M27" s="1">
        <v>115</v>
      </c>
      <c r="N27" s="1">
        <v>1388</v>
      </c>
      <c r="O27" s="1">
        <v>1721</v>
      </c>
      <c r="P27" s="1">
        <v>295</v>
      </c>
      <c r="Q27" s="1">
        <v>927</v>
      </c>
      <c r="R27" s="1">
        <v>22</v>
      </c>
    </row>
    <row r="28" spans="1:18" x14ac:dyDescent="0.35">
      <c r="A28" s="2" t="s">
        <v>178</v>
      </c>
      <c r="B28" s="1">
        <v>37082</v>
      </c>
      <c r="C28" s="1">
        <v>11294</v>
      </c>
      <c r="D28" s="1">
        <v>324</v>
      </c>
      <c r="E28" s="1">
        <v>1616</v>
      </c>
      <c r="F28" s="1">
        <v>203</v>
      </c>
      <c r="G28" s="1">
        <v>163</v>
      </c>
      <c r="H28" s="1">
        <v>358</v>
      </c>
      <c r="I28" s="1">
        <v>2713</v>
      </c>
      <c r="J28" s="2" t="s">
        <v>178</v>
      </c>
      <c r="K28" s="1">
        <v>2690</v>
      </c>
      <c r="L28" s="1">
        <v>8498</v>
      </c>
      <c r="M28" s="1">
        <v>332</v>
      </c>
      <c r="N28" s="1">
        <v>728</v>
      </c>
      <c r="O28" s="1">
        <v>4997</v>
      </c>
      <c r="P28" s="1">
        <v>1029</v>
      </c>
      <c r="Q28" s="1">
        <v>2107</v>
      </c>
      <c r="R28" s="1">
        <v>30</v>
      </c>
    </row>
    <row r="29" spans="1:18" x14ac:dyDescent="0.35">
      <c r="A29" s="2" t="s">
        <v>34</v>
      </c>
      <c r="J29" s="2" t="s">
        <v>34</v>
      </c>
    </row>
    <row r="30" spans="1:18" x14ac:dyDescent="0.35">
      <c r="A30" s="2" t="s">
        <v>1</v>
      </c>
      <c r="B30" s="1">
        <v>68634</v>
      </c>
      <c r="C30" s="1">
        <v>18590</v>
      </c>
      <c r="D30" s="1">
        <v>500</v>
      </c>
      <c r="E30" s="1">
        <v>2491</v>
      </c>
      <c r="F30" s="1">
        <v>329</v>
      </c>
      <c r="G30" s="1">
        <v>1399</v>
      </c>
      <c r="H30" s="1">
        <v>1427</v>
      </c>
      <c r="I30" s="1">
        <v>3826</v>
      </c>
      <c r="J30" s="2" t="s">
        <v>1</v>
      </c>
      <c r="K30" s="1">
        <v>4831</v>
      </c>
      <c r="L30" s="1">
        <v>16812</v>
      </c>
      <c r="M30" s="1">
        <v>373</v>
      </c>
      <c r="N30" s="1">
        <v>1278</v>
      </c>
      <c r="O30" s="1">
        <v>11749</v>
      </c>
      <c r="P30" s="1">
        <v>1339</v>
      </c>
      <c r="Q30" s="1">
        <v>3615</v>
      </c>
      <c r="R30" s="1">
        <v>75</v>
      </c>
    </row>
    <row r="31" spans="1:18" x14ac:dyDescent="0.35">
      <c r="A31" s="2" t="s">
        <v>168</v>
      </c>
      <c r="B31" s="1">
        <v>89</v>
      </c>
      <c r="C31" s="1">
        <v>10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6</v>
      </c>
      <c r="J31" s="2" t="s">
        <v>168</v>
      </c>
      <c r="K31" s="1">
        <v>1</v>
      </c>
      <c r="L31" s="1">
        <v>39</v>
      </c>
      <c r="M31" s="1">
        <v>0</v>
      </c>
      <c r="N31" s="1">
        <v>0</v>
      </c>
      <c r="O31" s="1">
        <v>23</v>
      </c>
      <c r="P31" s="1">
        <v>2</v>
      </c>
      <c r="Q31" s="1">
        <v>7</v>
      </c>
      <c r="R31" s="1">
        <v>0</v>
      </c>
    </row>
    <row r="32" spans="1:18" x14ac:dyDescent="0.35">
      <c r="A32" s="2" t="s">
        <v>169</v>
      </c>
      <c r="B32" s="1">
        <v>2695</v>
      </c>
      <c r="C32" s="1">
        <v>799</v>
      </c>
      <c r="D32" s="1">
        <v>3</v>
      </c>
      <c r="E32" s="1">
        <v>97</v>
      </c>
      <c r="F32" s="1">
        <v>7</v>
      </c>
      <c r="G32" s="1">
        <v>4</v>
      </c>
      <c r="H32" s="1">
        <v>18</v>
      </c>
      <c r="I32" s="1">
        <v>88</v>
      </c>
      <c r="J32" s="2" t="s">
        <v>169</v>
      </c>
      <c r="K32" s="1">
        <v>198</v>
      </c>
      <c r="L32" s="1">
        <v>513</v>
      </c>
      <c r="M32" s="1">
        <v>6</v>
      </c>
      <c r="N32" s="1">
        <v>40</v>
      </c>
      <c r="O32" s="1">
        <v>750</v>
      </c>
      <c r="P32" s="1">
        <v>65</v>
      </c>
      <c r="Q32" s="1">
        <v>107</v>
      </c>
      <c r="R32" s="1">
        <v>0</v>
      </c>
    </row>
    <row r="33" spans="1:18" x14ac:dyDescent="0.35">
      <c r="A33" s="2" t="s">
        <v>170</v>
      </c>
      <c r="B33" s="1">
        <v>9578</v>
      </c>
      <c r="C33" s="1">
        <v>2226</v>
      </c>
      <c r="D33" s="1">
        <v>103</v>
      </c>
      <c r="E33" s="1">
        <v>353</v>
      </c>
      <c r="F33" s="1">
        <v>78</v>
      </c>
      <c r="G33" s="1">
        <v>119</v>
      </c>
      <c r="H33" s="1">
        <v>165</v>
      </c>
      <c r="I33" s="1">
        <v>696</v>
      </c>
      <c r="J33" s="2" t="s">
        <v>170</v>
      </c>
      <c r="K33" s="1">
        <v>476</v>
      </c>
      <c r="L33" s="1">
        <v>2488</v>
      </c>
      <c r="M33" s="1">
        <v>49</v>
      </c>
      <c r="N33" s="1">
        <v>241</v>
      </c>
      <c r="O33" s="1">
        <v>1842</v>
      </c>
      <c r="P33" s="1">
        <v>188</v>
      </c>
      <c r="Q33" s="1">
        <v>540</v>
      </c>
      <c r="R33" s="1">
        <v>14</v>
      </c>
    </row>
    <row r="34" spans="1:18" x14ac:dyDescent="0.35">
      <c r="A34" s="2" t="s">
        <v>171</v>
      </c>
      <c r="B34" s="1">
        <v>4578</v>
      </c>
      <c r="C34" s="1">
        <v>1176</v>
      </c>
      <c r="D34" s="1">
        <v>12</v>
      </c>
      <c r="E34" s="1">
        <v>94</v>
      </c>
      <c r="F34" s="1">
        <v>17</v>
      </c>
      <c r="G34" s="1">
        <v>37</v>
      </c>
      <c r="H34" s="1">
        <v>26</v>
      </c>
      <c r="I34" s="1">
        <v>158</v>
      </c>
      <c r="J34" s="2" t="s">
        <v>171</v>
      </c>
      <c r="K34" s="1">
        <v>176</v>
      </c>
      <c r="L34" s="1">
        <v>1457</v>
      </c>
      <c r="M34" s="1">
        <v>15</v>
      </c>
      <c r="N34" s="1">
        <v>73</v>
      </c>
      <c r="O34" s="1">
        <v>1079</v>
      </c>
      <c r="P34" s="1">
        <v>59</v>
      </c>
      <c r="Q34" s="1">
        <v>192</v>
      </c>
      <c r="R34" s="1">
        <v>7</v>
      </c>
    </row>
    <row r="35" spans="1:18" x14ac:dyDescent="0.35">
      <c r="A35" s="2" t="s">
        <v>172</v>
      </c>
      <c r="B35" s="1">
        <v>10490</v>
      </c>
      <c r="C35" s="1">
        <v>2879</v>
      </c>
      <c r="D35" s="1">
        <v>24</v>
      </c>
      <c r="E35" s="1">
        <v>196</v>
      </c>
      <c r="F35" s="1">
        <v>15</v>
      </c>
      <c r="G35" s="1">
        <v>13</v>
      </c>
      <c r="H35" s="1">
        <v>55</v>
      </c>
      <c r="I35" s="1">
        <v>510</v>
      </c>
      <c r="J35" s="2" t="s">
        <v>172</v>
      </c>
      <c r="K35" s="1">
        <v>486</v>
      </c>
      <c r="L35" s="1">
        <v>3212</v>
      </c>
      <c r="M35" s="1">
        <v>34</v>
      </c>
      <c r="N35" s="1">
        <v>137</v>
      </c>
      <c r="O35" s="1">
        <v>2222</v>
      </c>
      <c r="P35" s="1">
        <v>204</v>
      </c>
      <c r="Q35" s="1">
        <v>495</v>
      </c>
      <c r="R35" s="1">
        <v>8</v>
      </c>
    </row>
    <row r="36" spans="1:18" x14ac:dyDescent="0.35">
      <c r="A36" s="2" t="s">
        <v>173</v>
      </c>
      <c r="B36" s="1">
        <v>12427</v>
      </c>
      <c r="C36" s="1">
        <v>4308</v>
      </c>
      <c r="D36" s="1">
        <v>26</v>
      </c>
      <c r="E36" s="1">
        <v>380</v>
      </c>
      <c r="F36" s="1">
        <v>32</v>
      </c>
      <c r="G36" s="1">
        <v>65</v>
      </c>
      <c r="H36" s="1">
        <v>78</v>
      </c>
      <c r="I36" s="1">
        <v>578</v>
      </c>
      <c r="J36" s="2" t="s">
        <v>173</v>
      </c>
      <c r="K36" s="1">
        <v>1602</v>
      </c>
      <c r="L36" s="1">
        <v>2422</v>
      </c>
      <c r="M36" s="1">
        <v>25</v>
      </c>
      <c r="N36" s="1">
        <v>199</v>
      </c>
      <c r="O36" s="1">
        <v>1882</v>
      </c>
      <c r="P36" s="1">
        <v>264</v>
      </c>
      <c r="Q36" s="1">
        <v>549</v>
      </c>
      <c r="R36" s="1">
        <v>17</v>
      </c>
    </row>
    <row r="37" spans="1:18" x14ac:dyDescent="0.35">
      <c r="A37" s="2" t="s">
        <v>174</v>
      </c>
      <c r="B37" s="1">
        <v>2804</v>
      </c>
      <c r="C37" s="1">
        <v>469</v>
      </c>
      <c r="D37" s="1">
        <v>153</v>
      </c>
      <c r="E37" s="1">
        <v>279</v>
      </c>
      <c r="F37" s="1">
        <v>16</v>
      </c>
      <c r="G37" s="1">
        <v>109</v>
      </c>
      <c r="H37" s="1">
        <v>50</v>
      </c>
      <c r="I37" s="1">
        <v>280</v>
      </c>
      <c r="J37" s="2" t="s">
        <v>174</v>
      </c>
      <c r="K37" s="1">
        <v>227</v>
      </c>
      <c r="L37" s="1">
        <v>612</v>
      </c>
      <c r="M37" s="1">
        <v>27</v>
      </c>
      <c r="N37" s="1">
        <v>123</v>
      </c>
      <c r="O37" s="1">
        <v>59</v>
      </c>
      <c r="P37" s="1">
        <v>66</v>
      </c>
      <c r="Q37" s="1">
        <v>331</v>
      </c>
      <c r="R37" s="1">
        <v>3</v>
      </c>
    </row>
    <row r="38" spans="1:18" x14ac:dyDescent="0.35">
      <c r="A38" s="2" t="s">
        <v>175</v>
      </c>
      <c r="B38" s="1">
        <v>4101</v>
      </c>
      <c r="C38" s="1">
        <v>659</v>
      </c>
      <c r="D38" s="1">
        <v>64</v>
      </c>
      <c r="E38" s="1">
        <v>233</v>
      </c>
      <c r="F38" s="1">
        <v>17</v>
      </c>
      <c r="G38" s="1">
        <v>922</v>
      </c>
      <c r="H38" s="1">
        <v>653</v>
      </c>
      <c r="I38" s="1">
        <v>154</v>
      </c>
      <c r="J38" s="2" t="s">
        <v>175</v>
      </c>
      <c r="K38" s="1">
        <v>316</v>
      </c>
      <c r="L38" s="1">
        <v>568</v>
      </c>
      <c r="M38" s="1">
        <v>9</v>
      </c>
      <c r="N38" s="1">
        <v>47</v>
      </c>
      <c r="O38" s="1">
        <v>305</v>
      </c>
      <c r="P38" s="1">
        <v>38</v>
      </c>
      <c r="Q38" s="1">
        <v>107</v>
      </c>
      <c r="R38" s="1">
        <v>9</v>
      </c>
    </row>
    <row r="39" spans="1:18" x14ac:dyDescent="0.35">
      <c r="A39" s="2" t="s">
        <v>176</v>
      </c>
      <c r="B39" s="1">
        <v>3588</v>
      </c>
      <c r="C39" s="1">
        <v>1003</v>
      </c>
      <c r="D39" s="1">
        <v>2</v>
      </c>
      <c r="E39" s="1">
        <v>17</v>
      </c>
      <c r="F39" s="1">
        <v>0</v>
      </c>
      <c r="G39" s="1">
        <v>2</v>
      </c>
      <c r="H39" s="1">
        <v>9</v>
      </c>
      <c r="I39" s="1">
        <v>58</v>
      </c>
      <c r="J39" s="2" t="s">
        <v>176</v>
      </c>
      <c r="K39" s="1">
        <v>72</v>
      </c>
      <c r="L39" s="1">
        <v>1547</v>
      </c>
      <c r="M39" s="1">
        <v>6</v>
      </c>
      <c r="N39" s="1">
        <v>87</v>
      </c>
      <c r="O39" s="1">
        <v>541</v>
      </c>
      <c r="P39" s="1">
        <v>31</v>
      </c>
      <c r="Q39" s="1">
        <v>212</v>
      </c>
      <c r="R39" s="1">
        <v>1</v>
      </c>
    </row>
    <row r="40" spans="1:18" x14ac:dyDescent="0.35">
      <c r="A40" s="2" t="s">
        <v>177</v>
      </c>
      <c r="B40" s="1">
        <v>8130</v>
      </c>
      <c r="C40" s="1">
        <v>2086</v>
      </c>
      <c r="D40" s="1">
        <v>24</v>
      </c>
      <c r="E40" s="1">
        <v>325</v>
      </c>
      <c r="F40" s="1">
        <v>17</v>
      </c>
      <c r="G40" s="1">
        <v>40</v>
      </c>
      <c r="H40" s="1">
        <v>233</v>
      </c>
      <c r="I40" s="1">
        <v>681</v>
      </c>
      <c r="J40" s="2" t="s">
        <v>177</v>
      </c>
      <c r="K40" s="1">
        <v>450</v>
      </c>
      <c r="L40" s="1">
        <v>1854</v>
      </c>
      <c r="M40" s="1">
        <v>65</v>
      </c>
      <c r="N40" s="1">
        <v>106</v>
      </c>
      <c r="O40" s="1">
        <v>1621</v>
      </c>
      <c r="P40" s="1">
        <v>187</v>
      </c>
      <c r="Q40" s="1">
        <v>440</v>
      </c>
      <c r="R40" s="1">
        <v>1</v>
      </c>
    </row>
    <row r="41" spans="1:18" x14ac:dyDescent="0.35">
      <c r="A41" s="2" t="s">
        <v>178</v>
      </c>
      <c r="B41" s="1">
        <v>10154</v>
      </c>
      <c r="C41" s="1">
        <v>2975</v>
      </c>
      <c r="D41" s="1">
        <v>89</v>
      </c>
      <c r="E41" s="1">
        <v>516</v>
      </c>
      <c r="F41" s="1">
        <v>130</v>
      </c>
      <c r="G41" s="1">
        <v>88</v>
      </c>
      <c r="H41" s="1">
        <v>140</v>
      </c>
      <c r="I41" s="1">
        <v>617</v>
      </c>
      <c r="J41" s="2" t="s">
        <v>178</v>
      </c>
      <c r="K41" s="1">
        <v>827</v>
      </c>
      <c r="L41" s="1">
        <v>2100</v>
      </c>
      <c r="M41" s="1">
        <v>137</v>
      </c>
      <c r="N41" s="1">
        <v>225</v>
      </c>
      <c r="O41" s="1">
        <v>1425</v>
      </c>
      <c r="P41" s="1">
        <v>235</v>
      </c>
      <c r="Q41" s="1">
        <v>635</v>
      </c>
      <c r="R41" s="1">
        <v>15</v>
      </c>
    </row>
    <row r="42" spans="1:18" x14ac:dyDescent="0.35">
      <c r="A42" s="2" t="s">
        <v>35</v>
      </c>
      <c r="J42" s="2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CF87-EE7B-4160-AFED-A2AE7F0AD729}">
  <dimension ref="A1:AY22"/>
  <sheetViews>
    <sheetView view="pageBreakPreview" topLeftCell="U1" zoomScale="125" zoomScaleNormal="100" zoomScaleSheetLayoutView="125" workbookViewId="0">
      <selection activeCell="U2" sqref="A2:XFD3"/>
    </sheetView>
  </sheetViews>
  <sheetFormatPr defaultRowHeight="9" x14ac:dyDescent="0.35"/>
  <cols>
    <col min="1" max="1" width="5.3125" style="2" customWidth="1"/>
    <col min="2" max="16" width="5.5234375" style="1" customWidth="1"/>
    <col min="17" max="17" width="5.15625" style="2" customWidth="1"/>
    <col min="18" max="32" width="5.41796875" style="1" customWidth="1"/>
    <col min="33" max="33" width="4" style="2" customWidth="1"/>
    <col min="34" max="51" width="4" style="1" customWidth="1"/>
    <col min="52" max="16384" width="8.83984375" style="1"/>
  </cols>
  <sheetData>
    <row r="1" spans="1:51" ht="9.3000000000000007" thickBot="1" x14ac:dyDescent="0.4">
      <c r="A1" s="2" t="s">
        <v>36</v>
      </c>
      <c r="Q1" s="2" t="s">
        <v>36</v>
      </c>
      <c r="AG1" s="2" t="s">
        <v>36</v>
      </c>
    </row>
    <row r="2" spans="1:51" s="3" customFormat="1" ht="9.3000000000000007" thickBot="1" x14ac:dyDescent="0.4">
      <c r="A2" s="24"/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5" t="s">
        <v>5</v>
      </c>
      <c r="O2" s="5"/>
      <c r="P2" s="5"/>
      <c r="Q2" s="24"/>
      <c r="R2" s="5" t="s">
        <v>6</v>
      </c>
      <c r="S2" s="5"/>
      <c r="T2" s="5"/>
      <c r="U2" s="5" t="s">
        <v>7</v>
      </c>
      <c r="V2" s="5"/>
      <c r="W2" s="5"/>
      <c r="X2" s="5" t="s">
        <v>8</v>
      </c>
      <c r="Y2" s="5"/>
      <c r="Z2" s="5"/>
      <c r="AA2" s="5" t="s">
        <v>9</v>
      </c>
      <c r="AB2" s="5"/>
      <c r="AC2" s="5"/>
      <c r="AD2" s="5" t="s">
        <v>10</v>
      </c>
      <c r="AE2" s="5"/>
      <c r="AF2" s="5"/>
      <c r="AG2" s="24"/>
      <c r="AH2" s="5" t="s">
        <v>11</v>
      </c>
      <c r="AI2" s="5"/>
      <c r="AJ2" s="5"/>
      <c r="AK2" s="5" t="s">
        <v>12</v>
      </c>
      <c r="AL2" s="5"/>
      <c r="AM2" s="5"/>
      <c r="AN2" s="5" t="s">
        <v>13</v>
      </c>
      <c r="AO2" s="5"/>
      <c r="AP2" s="5"/>
      <c r="AQ2" s="5" t="s">
        <v>14</v>
      </c>
      <c r="AR2" s="5"/>
      <c r="AS2" s="5"/>
      <c r="AT2" s="5" t="s">
        <v>15</v>
      </c>
      <c r="AU2" s="5"/>
      <c r="AV2" s="5"/>
      <c r="AW2" s="5" t="s">
        <v>16</v>
      </c>
      <c r="AX2" s="5"/>
      <c r="AY2" s="23"/>
    </row>
    <row r="3" spans="1:51" s="3" customFormat="1" ht="9.3000000000000007" thickBot="1" x14ac:dyDescent="0.4">
      <c r="A3" s="25"/>
      <c r="B3" s="10" t="s">
        <v>1</v>
      </c>
      <c r="C3" s="10" t="s">
        <v>37</v>
      </c>
      <c r="D3" s="10" t="s">
        <v>38</v>
      </c>
      <c r="E3" s="10" t="s">
        <v>1</v>
      </c>
      <c r="F3" s="10" t="s">
        <v>37</v>
      </c>
      <c r="G3" s="10" t="s">
        <v>38</v>
      </c>
      <c r="H3" s="10" t="s">
        <v>1</v>
      </c>
      <c r="I3" s="10" t="s">
        <v>37</v>
      </c>
      <c r="J3" s="10" t="s">
        <v>38</v>
      </c>
      <c r="K3" s="10" t="s">
        <v>1</v>
      </c>
      <c r="L3" s="10" t="s">
        <v>37</v>
      </c>
      <c r="M3" s="10" t="s">
        <v>38</v>
      </c>
      <c r="N3" s="10" t="s">
        <v>1</v>
      </c>
      <c r="O3" s="10" t="s">
        <v>37</v>
      </c>
      <c r="P3" s="10" t="s">
        <v>38</v>
      </c>
      <c r="Q3" s="25"/>
      <c r="R3" s="10" t="s">
        <v>1</v>
      </c>
      <c r="S3" s="10" t="s">
        <v>37</v>
      </c>
      <c r="T3" s="10" t="s">
        <v>38</v>
      </c>
      <c r="U3" s="10" t="s">
        <v>1</v>
      </c>
      <c r="V3" s="10" t="s">
        <v>37</v>
      </c>
      <c r="W3" s="10" t="s">
        <v>38</v>
      </c>
      <c r="X3" s="10" t="s">
        <v>1</v>
      </c>
      <c r="Y3" s="10" t="s">
        <v>37</v>
      </c>
      <c r="Z3" s="10" t="s">
        <v>38</v>
      </c>
      <c r="AA3" s="10" t="s">
        <v>1</v>
      </c>
      <c r="AB3" s="10" t="s">
        <v>37</v>
      </c>
      <c r="AC3" s="10" t="s">
        <v>38</v>
      </c>
      <c r="AD3" s="10" t="s">
        <v>1</v>
      </c>
      <c r="AE3" s="10" t="s">
        <v>37</v>
      </c>
      <c r="AF3" s="10" t="s">
        <v>38</v>
      </c>
      <c r="AG3" s="25"/>
      <c r="AH3" s="10" t="s">
        <v>1</v>
      </c>
      <c r="AI3" s="10" t="s">
        <v>37</v>
      </c>
      <c r="AJ3" s="10" t="s">
        <v>38</v>
      </c>
      <c r="AK3" s="10" t="s">
        <v>1</v>
      </c>
      <c r="AL3" s="10" t="s">
        <v>37</v>
      </c>
      <c r="AM3" s="10" t="s">
        <v>38</v>
      </c>
      <c r="AN3" s="10" t="s">
        <v>1</v>
      </c>
      <c r="AO3" s="10" t="s">
        <v>37</v>
      </c>
      <c r="AP3" s="10" t="s">
        <v>38</v>
      </c>
      <c r="AQ3" s="10" t="s">
        <v>1</v>
      </c>
      <c r="AR3" s="10" t="s">
        <v>37</v>
      </c>
      <c r="AS3" s="10" t="s">
        <v>38</v>
      </c>
      <c r="AT3" s="10" t="s">
        <v>1</v>
      </c>
      <c r="AU3" s="10" t="s">
        <v>37</v>
      </c>
      <c r="AV3" s="10" t="s">
        <v>38</v>
      </c>
      <c r="AW3" s="10" t="s">
        <v>1</v>
      </c>
      <c r="AX3" s="10" t="s">
        <v>37</v>
      </c>
      <c r="AY3" s="22" t="s">
        <v>38</v>
      </c>
    </row>
    <row r="4" spans="1:51" x14ac:dyDescent="0.35">
      <c r="A4" s="2" t="s">
        <v>1</v>
      </c>
      <c r="B4" s="1">
        <v>793128</v>
      </c>
      <c r="C4" s="1">
        <v>404075</v>
      </c>
      <c r="D4" s="1">
        <v>389053</v>
      </c>
      <c r="E4" s="1">
        <v>217669</v>
      </c>
      <c r="F4" s="1">
        <v>111029</v>
      </c>
      <c r="G4" s="1">
        <v>106640</v>
      </c>
      <c r="H4" s="1">
        <v>12963</v>
      </c>
      <c r="I4" s="1">
        <v>6779</v>
      </c>
      <c r="J4" s="1">
        <v>6184</v>
      </c>
      <c r="K4" s="1">
        <v>47341</v>
      </c>
      <c r="L4" s="1">
        <v>24651</v>
      </c>
      <c r="M4" s="1">
        <v>22690</v>
      </c>
      <c r="N4" s="1">
        <v>9002</v>
      </c>
      <c r="O4" s="1">
        <v>4844</v>
      </c>
      <c r="P4" s="1">
        <v>4158</v>
      </c>
      <c r="Q4" s="2" t="s">
        <v>1</v>
      </c>
      <c r="R4" s="1">
        <v>9958</v>
      </c>
      <c r="S4" s="1">
        <v>5289</v>
      </c>
      <c r="T4" s="1">
        <v>4669</v>
      </c>
      <c r="U4" s="1">
        <v>15425</v>
      </c>
      <c r="V4" s="1">
        <v>8082</v>
      </c>
      <c r="W4" s="1">
        <v>7343</v>
      </c>
      <c r="X4" s="1">
        <v>67706</v>
      </c>
      <c r="Y4" s="1">
        <v>34346</v>
      </c>
      <c r="Z4" s="1">
        <v>33360</v>
      </c>
      <c r="AA4" s="1">
        <v>55134</v>
      </c>
      <c r="AB4" s="1">
        <v>28504</v>
      </c>
      <c r="AC4" s="1">
        <v>26630</v>
      </c>
      <c r="AD4" s="1">
        <v>157342</v>
      </c>
      <c r="AE4" s="1">
        <v>79086</v>
      </c>
      <c r="AF4" s="1">
        <v>78256</v>
      </c>
      <c r="AG4" s="2" t="s">
        <v>1</v>
      </c>
      <c r="AH4" s="1">
        <v>6537</v>
      </c>
      <c r="AI4" s="1">
        <v>3349</v>
      </c>
      <c r="AJ4" s="1">
        <v>3188</v>
      </c>
      <c r="AK4" s="1">
        <v>26971</v>
      </c>
      <c r="AL4" s="1">
        <v>13782</v>
      </c>
      <c r="AM4" s="1">
        <v>13189</v>
      </c>
      <c r="AN4" s="1">
        <v>94885</v>
      </c>
      <c r="AO4" s="1">
        <v>47369</v>
      </c>
      <c r="AP4" s="1">
        <v>47516</v>
      </c>
      <c r="AQ4" s="1">
        <v>17879</v>
      </c>
      <c r="AR4" s="1">
        <v>9082</v>
      </c>
      <c r="AS4" s="1">
        <v>8797</v>
      </c>
      <c r="AT4" s="1">
        <v>52383</v>
      </c>
      <c r="AU4" s="1">
        <v>26868</v>
      </c>
      <c r="AV4" s="1">
        <v>25515</v>
      </c>
      <c r="AW4" s="1">
        <v>1933</v>
      </c>
      <c r="AX4" s="1">
        <v>1015</v>
      </c>
      <c r="AY4" s="1">
        <v>918</v>
      </c>
    </row>
    <row r="5" spans="1:51" x14ac:dyDescent="0.35">
      <c r="A5" s="2" t="s">
        <v>18</v>
      </c>
      <c r="B5" s="1">
        <v>78929</v>
      </c>
      <c r="C5" s="1">
        <v>40845</v>
      </c>
      <c r="D5" s="1">
        <v>38084</v>
      </c>
      <c r="E5" s="1">
        <v>19848</v>
      </c>
      <c r="F5" s="1">
        <v>10262</v>
      </c>
      <c r="G5" s="1">
        <v>9586</v>
      </c>
      <c r="H5" s="1">
        <v>1613</v>
      </c>
      <c r="I5" s="1">
        <v>824</v>
      </c>
      <c r="J5" s="1">
        <v>789</v>
      </c>
      <c r="K5" s="1">
        <v>5541</v>
      </c>
      <c r="L5" s="1">
        <v>2955</v>
      </c>
      <c r="M5" s="1">
        <v>2586</v>
      </c>
      <c r="N5" s="1">
        <v>1226</v>
      </c>
      <c r="O5" s="1">
        <v>622</v>
      </c>
      <c r="P5" s="1">
        <v>604</v>
      </c>
      <c r="Q5" s="2" t="s">
        <v>18</v>
      </c>
      <c r="R5" s="1">
        <v>1186</v>
      </c>
      <c r="S5" s="1">
        <v>613</v>
      </c>
      <c r="T5" s="1">
        <v>573</v>
      </c>
      <c r="U5" s="1">
        <v>1875</v>
      </c>
      <c r="V5" s="1">
        <v>957</v>
      </c>
      <c r="W5" s="1">
        <v>918</v>
      </c>
      <c r="X5" s="1">
        <v>6107</v>
      </c>
      <c r="Y5" s="1">
        <v>3136</v>
      </c>
      <c r="Z5" s="1">
        <v>2971</v>
      </c>
      <c r="AA5" s="1">
        <v>5417</v>
      </c>
      <c r="AB5" s="1">
        <v>2736</v>
      </c>
      <c r="AC5" s="1">
        <v>2681</v>
      </c>
      <c r="AD5" s="1">
        <v>15867</v>
      </c>
      <c r="AE5" s="1">
        <v>8156</v>
      </c>
      <c r="AF5" s="1">
        <v>7711</v>
      </c>
      <c r="AG5" s="2" t="s">
        <v>18</v>
      </c>
      <c r="AH5" s="1">
        <v>815</v>
      </c>
      <c r="AI5" s="1">
        <v>421</v>
      </c>
      <c r="AJ5" s="1">
        <v>394</v>
      </c>
      <c r="AK5" s="1">
        <v>2915</v>
      </c>
      <c r="AL5" s="1">
        <v>1513</v>
      </c>
      <c r="AM5" s="1">
        <v>1402</v>
      </c>
      <c r="AN5" s="1">
        <v>8861</v>
      </c>
      <c r="AO5" s="1">
        <v>4597</v>
      </c>
      <c r="AP5" s="1">
        <v>4264</v>
      </c>
      <c r="AQ5" s="1">
        <v>1911</v>
      </c>
      <c r="AR5" s="1">
        <v>974</v>
      </c>
      <c r="AS5" s="1">
        <v>937</v>
      </c>
      <c r="AT5" s="1">
        <v>5569</v>
      </c>
      <c r="AU5" s="1">
        <v>2995</v>
      </c>
      <c r="AV5" s="1">
        <v>2574</v>
      </c>
      <c r="AW5" s="1">
        <v>178</v>
      </c>
      <c r="AX5" s="1">
        <v>84</v>
      </c>
      <c r="AY5" s="1">
        <v>94</v>
      </c>
    </row>
    <row r="6" spans="1:51" x14ac:dyDescent="0.35">
      <c r="A6" s="2" t="s">
        <v>232</v>
      </c>
      <c r="B6" s="1">
        <v>73762</v>
      </c>
      <c r="C6" s="1">
        <v>38233</v>
      </c>
      <c r="D6" s="1">
        <v>35529</v>
      </c>
      <c r="E6" s="1">
        <v>18259</v>
      </c>
      <c r="F6" s="1">
        <v>9492</v>
      </c>
      <c r="G6" s="1">
        <v>8767</v>
      </c>
      <c r="H6" s="1">
        <v>1506</v>
      </c>
      <c r="I6" s="1">
        <v>828</v>
      </c>
      <c r="J6" s="1">
        <v>678</v>
      </c>
      <c r="K6" s="1">
        <v>5793</v>
      </c>
      <c r="L6" s="1">
        <v>2979</v>
      </c>
      <c r="M6" s="1">
        <v>2814</v>
      </c>
      <c r="N6" s="1">
        <v>998</v>
      </c>
      <c r="O6" s="1">
        <v>528</v>
      </c>
      <c r="P6" s="1">
        <v>470</v>
      </c>
      <c r="Q6" s="2" t="s">
        <v>232</v>
      </c>
      <c r="R6" s="1">
        <v>1218</v>
      </c>
      <c r="S6" s="1">
        <v>634</v>
      </c>
      <c r="T6" s="1">
        <v>584</v>
      </c>
      <c r="U6" s="1">
        <v>1979</v>
      </c>
      <c r="V6" s="1">
        <v>1035</v>
      </c>
      <c r="W6" s="1">
        <v>944</v>
      </c>
      <c r="X6" s="1">
        <v>6022</v>
      </c>
      <c r="Y6" s="1">
        <v>3118</v>
      </c>
      <c r="Z6" s="1">
        <v>2904</v>
      </c>
      <c r="AA6" s="1">
        <v>5059</v>
      </c>
      <c r="AB6" s="1">
        <v>2571</v>
      </c>
      <c r="AC6" s="1">
        <v>2488</v>
      </c>
      <c r="AD6" s="1">
        <v>13952</v>
      </c>
      <c r="AE6" s="1">
        <v>7224</v>
      </c>
      <c r="AF6" s="1">
        <v>6728</v>
      </c>
      <c r="AG6" s="2" t="s">
        <v>232</v>
      </c>
      <c r="AH6" s="1">
        <v>760</v>
      </c>
      <c r="AI6" s="1">
        <v>393</v>
      </c>
      <c r="AJ6" s="1">
        <v>367</v>
      </c>
      <c r="AK6" s="1">
        <v>2833</v>
      </c>
      <c r="AL6" s="1">
        <v>1476</v>
      </c>
      <c r="AM6" s="1">
        <v>1357</v>
      </c>
      <c r="AN6" s="1">
        <v>7990</v>
      </c>
      <c r="AO6" s="1">
        <v>4077</v>
      </c>
      <c r="AP6" s="1">
        <v>3913</v>
      </c>
      <c r="AQ6" s="1">
        <v>1722</v>
      </c>
      <c r="AR6" s="1">
        <v>875</v>
      </c>
      <c r="AS6" s="1">
        <v>847</v>
      </c>
      <c r="AT6" s="1">
        <v>5469</v>
      </c>
      <c r="AU6" s="1">
        <v>2890</v>
      </c>
      <c r="AV6" s="1">
        <v>2579</v>
      </c>
      <c r="AW6" s="1">
        <v>202</v>
      </c>
      <c r="AX6" s="1">
        <v>113</v>
      </c>
      <c r="AY6" s="1">
        <v>89</v>
      </c>
    </row>
    <row r="7" spans="1:51" x14ac:dyDescent="0.35">
      <c r="A7" s="2" t="s">
        <v>233</v>
      </c>
      <c r="B7" s="1">
        <v>77002</v>
      </c>
      <c r="C7" s="1">
        <v>39601</v>
      </c>
      <c r="D7" s="1">
        <v>37401</v>
      </c>
      <c r="E7" s="1">
        <v>20175</v>
      </c>
      <c r="F7" s="1">
        <v>10383</v>
      </c>
      <c r="G7" s="1">
        <v>9792</v>
      </c>
      <c r="H7" s="1">
        <v>1360</v>
      </c>
      <c r="I7" s="1">
        <v>716</v>
      </c>
      <c r="J7" s="1">
        <v>644</v>
      </c>
      <c r="K7" s="1">
        <v>5412</v>
      </c>
      <c r="L7" s="1">
        <v>2792</v>
      </c>
      <c r="M7" s="1">
        <v>2620</v>
      </c>
      <c r="N7" s="1">
        <v>858</v>
      </c>
      <c r="O7" s="1">
        <v>475</v>
      </c>
      <c r="P7" s="1">
        <v>383</v>
      </c>
      <c r="Q7" s="2" t="s">
        <v>233</v>
      </c>
      <c r="R7" s="1">
        <v>1166</v>
      </c>
      <c r="S7" s="1">
        <v>632</v>
      </c>
      <c r="T7" s="1">
        <v>534</v>
      </c>
      <c r="U7" s="1">
        <v>1903</v>
      </c>
      <c r="V7" s="1">
        <v>982</v>
      </c>
      <c r="W7" s="1">
        <v>921</v>
      </c>
      <c r="X7" s="1">
        <v>7022</v>
      </c>
      <c r="Y7" s="1">
        <v>3641</v>
      </c>
      <c r="Z7" s="1">
        <v>3381</v>
      </c>
      <c r="AA7" s="1">
        <v>5083</v>
      </c>
      <c r="AB7" s="1">
        <v>2606</v>
      </c>
      <c r="AC7" s="1">
        <v>2477</v>
      </c>
      <c r="AD7" s="1">
        <v>14498</v>
      </c>
      <c r="AE7" s="1">
        <v>7434</v>
      </c>
      <c r="AF7" s="1">
        <v>7064</v>
      </c>
      <c r="AG7" s="2" t="s">
        <v>233</v>
      </c>
      <c r="AH7" s="1">
        <v>727</v>
      </c>
      <c r="AI7" s="1">
        <v>362</v>
      </c>
      <c r="AJ7" s="1">
        <v>365</v>
      </c>
      <c r="AK7" s="1">
        <v>2832</v>
      </c>
      <c r="AL7" s="1">
        <v>1449</v>
      </c>
      <c r="AM7" s="1">
        <v>1383</v>
      </c>
      <c r="AN7" s="1">
        <v>8350</v>
      </c>
      <c r="AO7" s="1">
        <v>4194</v>
      </c>
      <c r="AP7" s="1">
        <v>4156</v>
      </c>
      <c r="AQ7" s="1">
        <v>1831</v>
      </c>
      <c r="AR7" s="1">
        <v>948</v>
      </c>
      <c r="AS7" s="1">
        <v>883</v>
      </c>
      <c r="AT7" s="1">
        <v>5531</v>
      </c>
      <c r="AU7" s="1">
        <v>2859</v>
      </c>
      <c r="AV7" s="1">
        <v>2672</v>
      </c>
      <c r="AW7" s="1">
        <v>254</v>
      </c>
      <c r="AX7" s="1">
        <v>128</v>
      </c>
      <c r="AY7" s="1">
        <v>126</v>
      </c>
    </row>
    <row r="8" spans="1:51" x14ac:dyDescent="0.35">
      <c r="A8" s="2" t="s">
        <v>19</v>
      </c>
      <c r="B8" s="1">
        <v>71320</v>
      </c>
      <c r="C8" s="1">
        <v>36359</v>
      </c>
      <c r="D8" s="1">
        <v>34961</v>
      </c>
      <c r="E8" s="1">
        <v>20252</v>
      </c>
      <c r="F8" s="1">
        <v>10344</v>
      </c>
      <c r="G8" s="1">
        <v>9908</v>
      </c>
      <c r="H8" s="1">
        <v>896</v>
      </c>
      <c r="I8" s="1">
        <v>467</v>
      </c>
      <c r="J8" s="1">
        <v>429</v>
      </c>
      <c r="K8" s="1">
        <v>3585</v>
      </c>
      <c r="L8" s="1">
        <v>1828</v>
      </c>
      <c r="M8" s="1">
        <v>1757</v>
      </c>
      <c r="N8" s="1">
        <v>436</v>
      </c>
      <c r="O8" s="1">
        <v>273</v>
      </c>
      <c r="P8" s="1">
        <v>163</v>
      </c>
      <c r="Q8" s="2" t="s">
        <v>19</v>
      </c>
      <c r="R8" s="1">
        <v>625</v>
      </c>
      <c r="S8" s="1">
        <v>373</v>
      </c>
      <c r="T8" s="1">
        <v>252</v>
      </c>
      <c r="U8" s="1">
        <v>1042</v>
      </c>
      <c r="V8" s="1">
        <v>580</v>
      </c>
      <c r="W8" s="1">
        <v>462</v>
      </c>
      <c r="X8" s="1">
        <v>6950</v>
      </c>
      <c r="Y8" s="1">
        <v>3391</v>
      </c>
      <c r="Z8" s="1">
        <v>3559</v>
      </c>
      <c r="AA8" s="1">
        <v>4564</v>
      </c>
      <c r="AB8" s="1">
        <v>2394</v>
      </c>
      <c r="AC8" s="1">
        <v>2170</v>
      </c>
      <c r="AD8" s="1">
        <v>14901</v>
      </c>
      <c r="AE8" s="1">
        <v>7435</v>
      </c>
      <c r="AF8" s="1">
        <v>7466</v>
      </c>
      <c r="AG8" s="2" t="s">
        <v>19</v>
      </c>
      <c r="AH8" s="1">
        <v>501</v>
      </c>
      <c r="AI8" s="1">
        <v>275</v>
      </c>
      <c r="AJ8" s="1">
        <v>226</v>
      </c>
      <c r="AK8" s="1">
        <v>2346</v>
      </c>
      <c r="AL8" s="1">
        <v>1215</v>
      </c>
      <c r="AM8" s="1">
        <v>1131</v>
      </c>
      <c r="AN8" s="1">
        <v>8850</v>
      </c>
      <c r="AO8" s="1">
        <v>4436</v>
      </c>
      <c r="AP8" s="1">
        <v>4414</v>
      </c>
      <c r="AQ8" s="1">
        <v>1697</v>
      </c>
      <c r="AR8" s="1">
        <v>852</v>
      </c>
      <c r="AS8" s="1">
        <v>845</v>
      </c>
      <c r="AT8" s="1">
        <v>4489</v>
      </c>
      <c r="AU8" s="1">
        <v>2390</v>
      </c>
      <c r="AV8" s="1">
        <v>2099</v>
      </c>
      <c r="AW8" s="1">
        <v>186</v>
      </c>
      <c r="AX8" s="1">
        <v>106</v>
      </c>
      <c r="AY8" s="1">
        <v>80</v>
      </c>
    </row>
    <row r="9" spans="1:51" x14ac:dyDescent="0.35">
      <c r="A9" s="2" t="s">
        <v>20</v>
      </c>
      <c r="B9" s="1">
        <v>75483</v>
      </c>
      <c r="C9" s="1">
        <v>38660</v>
      </c>
      <c r="D9" s="1">
        <v>36823</v>
      </c>
      <c r="E9" s="1">
        <v>21217</v>
      </c>
      <c r="F9" s="1">
        <v>10889</v>
      </c>
      <c r="G9" s="1">
        <v>10328</v>
      </c>
      <c r="H9" s="1">
        <v>929</v>
      </c>
      <c r="I9" s="1">
        <v>480</v>
      </c>
      <c r="J9" s="1">
        <v>449</v>
      </c>
      <c r="K9" s="1">
        <v>3415</v>
      </c>
      <c r="L9" s="1">
        <v>1798</v>
      </c>
      <c r="M9" s="1">
        <v>1617</v>
      </c>
      <c r="N9" s="1">
        <v>662</v>
      </c>
      <c r="O9" s="1">
        <v>377</v>
      </c>
      <c r="P9" s="1">
        <v>285</v>
      </c>
      <c r="Q9" s="2" t="s">
        <v>20</v>
      </c>
      <c r="R9" s="1">
        <v>667</v>
      </c>
      <c r="S9" s="1">
        <v>364</v>
      </c>
      <c r="T9" s="1">
        <v>303</v>
      </c>
      <c r="U9" s="1">
        <v>1070</v>
      </c>
      <c r="V9" s="1">
        <v>579</v>
      </c>
      <c r="W9" s="1">
        <v>491</v>
      </c>
      <c r="X9" s="1">
        <v>5108</v>
      </c>
      <c r="Y9" s="1">
        <v>2583</v>
      </c>
      <c r="Z9" s="1">
        <v>2525</v>
      </c>
      <c r="AA9" s="1">
        <v>5235</v>
      </c>
      <c r="AB9" s="1">
        <v>2839</v>
      </c>
      <c r="AC9" s="1">
        <v>2396</v>
      </c>
      <c r="AD9" s="1">
        <v>17346</v>
      </c>
      <c r="AE9" s="1">
        <v>8679</v>
      </c>
      <c r="AF9" s="1">
        <v>8667</v>
      </c>
      <c r="AG9" s="2" t="s">
        <v>20</v>
      </c>
      <c r="AH9" s="1">
        <v>523</v>
      </c>
      <c r="AI9" s="1">
        <v>246</v>
      </c>
      <c r="AJ9" s="1">
        <v>277</v>
      </c>
      <c r="AK9" s="1">
        <v>2202</v>
      </c>
      <c r="AL9" s="1">
        <v>1120</v>
      </c>
      <c r="AM9" s="1">
        <v>1082</v>
      </c>
      <c r="AN9" s="1">
        <v>10877</v>
      </c>
      <c r="AO9" s="1">
        <v>5500</v>
      </c>
      <c r="AP9" s="1">
        <v>5377</v>
      </c>
      <c r="AQ9" s="1">
        <v>1723</v>
      </c>
      <c r="AR9" s="1">
        <v>883</v>
      </c>
      <c r="AS9" s="1">
        <v>840</v>
      </c>
      <c r="AT9" s="1">
        <v>4414</v>
      </c>
      <c r="AU9" s="1">
        <v>2266</v>
      </c>
      <c r="AV9" s="1">
        <v>2148</v>
      </c>
      <c r="AW9" s="1">
        <v>95</v>
      </c>
      <c r="AX9" s="1">
        <v>57</v>
      </c>
      <c r="AY9" s="1">
        <v>38</v>
      </c>
    </row>
    <row r="10" spans="1:51" x14ac:dyDescent="0.35">
      <c r="A10" s="2" t="s">
        <v>21</v>
      </c>
      <c r="B10" s="1">
        <v>69611</v>
      </c>
      <c r="C10" s="1">
        <v>35303</v>
      </c>
      <c r="D10" s="1">
        <v>34308</v>
      </c>
      <c r="E10" s="1">
        <v>20314</v>
      </c>
      <c r="F10" s="1">
        <v>10355</v>
      </c>
      <c r="G10" s="1">
        <v>9959</v>
      </c>
      <c r="H10" s="1">
        <v>981</v>
      </c>
      <c r="I10" s="1">
        <v>511</v>
      </c>
      <c r="J10" s="1">
        <v>470</v>
      </c>
      <c r="K10" s="1">
        <v>3540</v>
      </c>
      <c r="L10" s="1">
        <v>1838</v>
      </c>
      <c r="M10" s="1">
        <v>1702</v>
      </c>
      <c r="N10" s="1">
        <v>776</v>
      </c>
      <c r="O10" s="1">
        <v>422</v>
      </c>
      <c r="P10" s="1">
        <v>354</v>
      </c>
      <c r="Q10" s="2" t="s">
        <v>21</v>
      </c>
      <c r="R10" s="1">
        <v>680</v>
      </c>
      <c r="S10" s="1">
        <v>347</v>
      </c>
      <c r="T10" s="1">
        <v>333</v>
      </c>
      <c r="U10" s="1">
        <v>1047</v>
      </c>
      <c r="V10" s="1">
        <v>536</v>
      </c>
      <c r="W10" s="1">
        <v>511</v>
      </c>
      <c r="X10" s="1">
        <v>5072</v>
      </c>
      <c r="Y10" s="1">
        <v>2526</v>
      </c>
      <c r="Z10" s="1">
        <v>2546</v>
      </c>
      <c r="AA10" s="1">
        <v>4919</v>
      </c>
      <c r="AB10" s="1">
        <v>2569</v>
      </c>
      <c r="AC10" s="1">
        <v>2350</v>
      </c>
      <c r="AD10" s="1">
        <v>15248</v>
      </c>
      <c r="AE10" s="1">
        <v>7779</v>
      </c>
      <c r="AF10" s="1">
        <v>7469</v>
      </c>
      <c r="AG10" s="2" t="s">
        <v>21</v>
      </c>
      <c r="AH10" s="1">
        <v>536</v>
      </c>
      <c r="AI10" s="1">
        <v>265</v>
      </c>
      <c r="AJ10" s="1">
        <v>271</v>
      </c>
      <c r="AK10" s="1">
        <v>2085</v>
      </c>
      <c r="AL10" s="1">
        <v>1049</v>
      </c>
      <c r="AM10" s="1">
        <v>1036</v>
      </c>
      <c r="AN10" s="1">
        <v>8844</v>
      </c>
      <c r="AO10" s="1">
        <v>4375</v>
      </c>
      <c r="AP10" s="1">
        <v>4469</v>
      </c>
      <c r="AQ10" s="1">
        <v>1462</v>
      </c>
      <c r="AR10" s="1">
        <v>722</v>
      </c>
      <c r="AS10" s="1">
        <v>740</v>
      </c>
      <c r="AT10" s="1">
        <v>4029</v>
      </c>
      <c r="AU10" s="1">
        <v>1974</v>
      </c>
      <c r="AV10" s="1">
        <v>2055</v>
      </c>
      <c r="AW10" s="1">
        <v>78</v>
      </c>
      <c r="AX10" s="1">
        <v>35</v>
      </c>
      <c r="AY10" s="1">
        <v>43</v>
      </c>
    </row>
    <row r="11" spans="1:51" x14ac:dyDescent="0.35">
      <c r="A11" s="2" t="s">
        <v>22</v>
      </c>
      <c r="B11" s="1">
        <v>61911</v>
      </c>
      <c r="C11" s="1">
        <v>32420</v>
      </c>
      <c r="D11" s="1">
        <v>29491</v>
      </c>
      <c r="E11" s="1">
        <v>17399</v>
      </c>
      <c r="F11" s="1">
        <v>9150</v>
      </c>
      <c r="G11" s="1">
        <v>8249</v>
      </c>
      <c r="H11" s="1">
        <v>916</v>
      </c>
      <c r="I11" s="1">
        <v>481</v>
      </c>
      <c r="J11" s="1">
        <v>435</v>
      </c>
      <c r="K11" s="1">
        <v>3569</v>
      </c>
      <c r="L11" s="1">
        <v>1925</v>
      </c>
      <c r="M11" s="1">
        <v>1644</v>
      </c>
      <c r="N11" s="1">
        <v>613</v>
      </c>
      <c r="O11" s="1">
        <v>328</v>
      </c>
      <c r="P11" s="1">
        <v>285</v>
      </c>
      <c r="Q11" s="2" t="s">
        <v>22</v>
      </c>
      <c r="R11" s="1">
        <v>553</v>
      </c>
      <c r="S11" s="1">
        <v>295</v>
      </c>
      <c r="T11" s="1">
        <v>258</v>
      </c>
      <c r="U11" s="1">
        <v>1023</v>
      </c>
      <c r="V11" s="1">
        <v>517</v>
      </c>
      <c r="W11" s="1">
        <v>506</v>
      </c>
      <c r="X11" s="1">
        <v>5480</v>
      </c>
      <c r="Y11" s="1">
        <v>3082</v>
      </c>
      <c r="Z11" s="1">
        <v>2398</v>
      </c>
      <c r="AA11" s="1">
        <v>4343</v>
      </c>
      <c r="AB11" s="1">
        <v>2306</v>
      </c>
      <c r="AC11" s="1">
        <v>2037</v>
      </c>
      <c r="AD11" s="1">
        <v>12223</v>
      </c>
      <c r="AE11" s="1">
        <v>6337</v>
      </c>
      <c r="AF11" s="1">
        <v>5886</v>
      </c>
      <c r="AG11" s="2" t="s">
        <v>22</v>
      </c>
      <c r="AH11" s="1">
        <v>563</v>
      </c>
      <c r="AI11" s="1">
        <v>308</v>
      </c>
      <c r="AJ11" s="1">
        <v>255</v>
      </c>
      <c r="AK11" s="1">
        <v>1950</v>
      </c>
      <c r="AL11" s="1">
        <v>999</v>
      </c>
      <c r="AM11" s="1">
        <v>951</v>
      </c>
      <c r="AN11" s="1">
        <v>7661</v>
      </c>
      <c r="AO11" s="1">
        <v>3872</v>
      </c>
      <c r="AP11" s="1">
        <v>3789</v>
      </c>
      <c r="AQ11" s="1">
        <v>1389</v>
      </c>
      <c r="AR11" s="1">
        <v>715</v>
      </c>
      <c r="AS11" s="1">
        <v>674</v>
      </c>
      <c r="AT11" s="1">
        <v>4137</v>
      </c>
      <c r="AU11" s="1">
        <v>2060</v>
      </c>
      <c r="AV11" s="1">
        <v>2077</v>
      </c>
      <c r="AW11" s="1">
        <v>92</v>
      </c>
      <c r="AX11" s="1">
        <v>45</v>
      </c>
      <c r="AY11" s="1">
        <v>47</v>
      </c>
    </row>
    <row r="12" spans="1:51" x14ac:dyDescent="0.35">
      <c r="A12" s="2" t="s">
        <v>23</v>
      </c>
      <c r="B12" s="1">
        <v>54006</v>
      </c>
      <c r="C12" s="1">
        <v>27385</v>
      </c>
      <c r="D12" s="1">
        <v>26621</v>
      </c>
      <c r="E12" s="1">
        <v>15163</v>
      </c>
      <c r="F12" s="1">
        <v>7677</v>
      </c>
      <c r="G12" s="1">
        <v>7486</v>
      </c>
      <c r="H12" s="1">
        <v>884</v>
      </c>
      <c r="I12" s="1">
        <v>453</v>
      </c>
      <c r="J12" s="1">
        <v>431</v>
      </c>
      <c r="K12" s="1">
        <v>3114</v>
      </c>
      <c r="L12" s="1">
        <v>1622</v>
      </c>
      <c r="M12" s="1">
        <v>1492</v>
      </c>
      <c r="N12" s="1">
        <v>566</v>
      </c>
      <c r="O12" s="1">
        <v>318</v>
      </c>
      <c r="P12" s="1">
        <v>248</v>
      </c>
      <c r="Q12" s="2" t="s">
        <v>23</v>
      </c>
      <c r="R12" s="1">
        <v>633</v>
      </c>
      <c r="S12" s="1">
        <v>315</v>
      </c>
      <c r="T12" s="1">
        <v>318</v>
      </c>
      <c r="U12" s="1">
        <v>1044</v>
      </c>
      <c r="V12" s="1">
        <v>536</v>
      </c>
      <c r="W12" s="1">
        <v>508</v>
      </c>
      <c r="X12" s="1">
        <v>4896</v>
      </c>
      <c r="Y12" s="1">
        <v>2479</v>
      </c>
      <c r="Z12" s="1">
        <v>2417</v>
      </c>
      <c r="AA12" s="1">
        <v>3735</v>
      </c>
      <c r="AB12" s="1">
        <v>1943</v>
      </c>
      <c r="AC12" s="1">
        <v>1792</v>
      </c>
      <c r="AD12" s="1">
        <v>10752</v>
      </c>
      <c r="AE12" s="1">
        <v>5395</v>
      </c>
      <c r="AF12" s="1">
        <v>5357</v>
      </c>
      <c r="AG12" s="2" t="s">
        <v>23</v>
      </c>
      <c r="AH12" s="1">
        <v>444</v>
      </c>
      <c r="AI12" s="1">
        <v>235</v>
      </c>
      <c r="AJ12" s="1">
        <v>209</v>
      </c>
      <c r="AK12" s="1">
        <v>1797</v>
      </c>
      <c r="AL12" s="1">
        <v>916</v>
      </c>
      <c r="AM12" s="1">
        <v>881</v>
      </c>
      <c r="AN12" s="1">
        <v>6315</v>
      </c>
      <c r="AO12" s="1">
        <v>3129</v>
      </c>
      <c r="AP12" s="1">
        <v>3186</v>
      </c>
      <c r="AQ12" s="1">
        <v>1109</v>
      </c>
      <c r="AR12" s="1">
        <v>566</v>
      </c>
      <c r="AS12" s="1">
        <v>543</v>
      </c>
      <c r="AT12" s="1">
        <v>3440</v>
      </c>
      <c r="AU12" s="1">
        <v>1738</v>
      </c>
      <c r="AV12" s="1">
        <v>1702</v>
      </c>
      <c r="AW12" s="1">
        <v>114</v>
      </c>
      <c r="AX12" s="1">
        <v>63</v>
      </c>
      <c r="AY12" s="1">
        <v>51</v>
      </c>
    </row>
    <row r="13" spans="1:51" x14ac:dyDescent="0.35">
      <c r="A13" s="2" t="s">
        <v>24</v>
      </c>
      <c r="B13" s="1">
        <v>53911</v>
      </c>
      <c r="C13" s="1">
        <v>27308</v>
      </c>
      <c r="D13" s="1">
        <v>26603</v>
      </c>
      <c r="E13" s="1">
        <v>15356</v>
      </c>
      <c r="F13" s="1">
        <v>7839</v>
      </c>
      <c r="G13" s="1">
        <v>7517</v>
      </c>
      <c r="H13" s="1">
        <v>835</v>
      </c>
      <c r="I13" s="1">
        <v>421</v>
      </c>
      <c r="J13" s="1">
        <v>414</v>
      </c>
      <c r="K13" s="1">
        <v>3086</v>
      </c>
      <c r="L13" s="1">
        <v>1650</v>
      </c>
      <c r="M13" s="1">
        <v>1436</v>
      </c>
      <c r="N13" s="1">
        <v>601</v>
      </c>
      <c r="O13" s="1">
        <v>305</v>
      </c>
      <c r="P13" s="1">
        <v>296</v>
      </c>
      <c r="Q13" s="2" t="s">
        <v>24</v>
      </c>
      <c r="R13" s="1">
        <v>673</v>
      </c>
      <c r="S13" s="1">
        <v>351</v>
      </c>
      <c r="T13" s="1">
        <v>322</v>
      </c>
      <c r="U13" s="1">
        <v>989</v>
      </c>
      <c r="V13" s="1">
        <v>529</v>
      </c>
      <c r="W13" s="1">
        <v>460</v>
      </c>
      <c r="X13" s="1">
        <v>5106</v>
      </c>
      <c r="Y13" s="1">
        <v>2623</v>
      </c>
      <c r="Z13" s="1">
        <v>2483</v>
      </c>
      <c r="AA13" s="1">
        <v>3917</v>
      </c>
      <c r="AB13" s="1">
        <v>2040</v>
      </c>
      <c r="AC13" s="1">
        <v>1877</v>
      </c>
      <c r="AD13" s="1">
        <v>10209</v>
      </c>
      <c r="AE13" s="1">
        <v>5034</v>
      </c>
      <c r="AF13" s="1">
        <v>5175</v>
      </c>
      <c r="AG13" s="2" t="s">
        <v>24</v>
      </c>
      <c r="AH13" s="1">
        <v>385</v>
      </c>
      <c r="AI13" s="1">
        <v>188</v>
      </c>
      <c r="AJ13" s="1">
        <v>197</v>
      </c>
      <c r="AK13" s="1">
        <v>1783</v>
      </c>
      <c r="AL13" s="1">
        <v>880</v>
      </c>
      <c r="AM13" s="1">
        <v>903</v>
      </c>
      <c r="AN13" s="1">
        <v>6183</v>
      </c>
      <c r="AO13" s="1">
        <v>3039</v>
      </c>
      <c r="AP13" s="1">
        <v>3144</v>
      </c>
      <c r="AQ13" s="1">
        <v>1135</v>
      </c>
      <c r="AR13" s="1">
        <v>553</v>
      </c>
      <c r="AS13" s="1">
        <v>582</v>
      </c>
      <c r="AT13" s="1">
        <v>3507</v>
      </c>
      <c r="AU13" s="1">
        <v>1775</v>
      </c>
      <c r="AV13" s="1">
        <v>1732</v>
      </c>
      <c r="AW13" s="1">
        <v>146</v>
      </c>
      <c r="AX13" s="1">
        <v>81</v>
      </c>
      <c r="AY13" s="1">
        <v>65</v>
      </c>
    </row>
    <row r="14" spans="1:51" x14ac:dyDescent="0.35">
      <c r="A14" s="2" t="s">
        <v>25</v>
      </c>
      <c r="B14" s="1">
        <v>48177</v>
      </c>
      <c r="C14" s="1">
        <v>24647</v>
      </c>
      <c r="D14" s="1">
        <v>23530</v>
      </c>
      <c r="E14" s="1">
        <v>14005</v>
      </c>
      <c r="F14" s="1">
        <v>7194</v>
      </c>
      <c r="G14" s="1">
        <v>6811</v>
      </c>
      <c r="H14" s="1">
        <v>774</v>
      </c>
      <c r="I14" s="1">
        <v>435</v>
      </c>
      <c r="J14" s="1">
        <v>339</v>
      </c>
      <c r="K14" s="1">
        <v>2639</v>
      </c>
      <c r="L14" s="1">
        <v>1386</v>
      </c>
      <c r="M14" s="1">
        <v>1253</v>
      </c>
      <c r="N14" s="1">
        <v>543</v>
      </c>
      <c r="O14" s="1">
        <v>285</v>
      </c>
      <c r="P14" s="1">
        <v>258</v>
      </c>
      <c r="Q14" s="2" t="s">
        <v>25</v>
      </c>
      <c r="R14" s="1">
        <v>619</v>
      </c>
      <c r="S14" s="1">
        <v>347</v>
      </c>
      <c r="T14" s="1">
        <v>272</v>
      </c>
      <c r="U14" s="1">
        <v>890</v>
      </c>
      <c r="V14" s="1">
        <v>486</v>
      </c>
      <c r="W14" s="1">
        <v>404</v>
      </c>
      <c r="X14" s="1">
        <v>4424</v>
      </c>
      <c r="Y14" s="1">
        <v>2256</v>
      </c>
      <c r="Z14" s="1">
        <v>2168</v>
      </c>
      <c r="AA14" s="1">
        <v>3494</v>
      </c>
      <c r="AB14" s="1">
        <v>1789</v>
      </c>
      <c r="AC14" s="1">
        <v>1705</v>
      </c>
      <c r="AD14" s="1">
        <v>8992</v>
      </c>
      <c r="AE14" s="1">
        <v>4450</v>
      </c>
      <c r="AF14" s="1">
        <v>4542</v>
      </c>
      <c r="AG14" s="2" t="s">
        <v>25</v>
      </c>
      <c r="AH14" s="1">
        <v>347</v>
      </c>
      <c r="AI14" s="1">
        <v>181</v>
      </c>
      <c r="AJ14" s="1">
        <v>166</v>
      </c>
      <c r="AK14" s="1">
        <v>1584</v>
      </c>
      <c r="AL14" s="1">
        <v>840</v>
      </c>
      <c r="AM14" s="1">
        <v>744</v>
      </c>
      <c r="AN14" s="1">
        <v>5629</v>
      </c>
      <c r="AO14" s="1">
        <v>2783</v>
      </c>
      <c r="AP14" s="1">
        <v>2846</v>
      </c>
      <c r="AQ14" s="1">
        <v>1048</v>
      </c>
      <c r="AR14" s="1">
        <v>548</v>
      </c>
      <c r="AS14" s="1">
        <v>500</v>
      </c>
      <c r="AT14" s="1">
        <v>3072</v>
      </c>
      <c r="AU14" s="1">
        <v>1605</v>
      </c>
      <c r="AV14" s="1">
        <v>1467</v>
      </c>
      <c r="AW14" s="1">
        <v>117</v>
      </c>
      <c r="AX14" s="1">
        <v>62</v>
      </c>
      <c r="AY14" s="1">
        <v>55</v>
      </c>
    </row>
    <row r="15" spans="1:51" x14ac:dyDescent="0.35">
      <c r="A15" s="2" t="s">
        <v>26</v>
      </c>
      <c r="B15" s="1">
        <v>38264</v>
      </c>
      <c r="C15" s="1">
        <v>19264</v>
      </c>
      <c r="D15" s="1">
        <v>19000</v>
      </c>
      <c r="E15" s="1">
        <v>11125</v>
      </c>
      <c r="F15" s="1">
        <v>5534</v>
      </c>
      <c r="G15" s="1">
        <v>5591</v>
      </c>
      <c r="H15" s="1">
        <v>611</v>
      </c>
      <c r="I15" s="1">
        <v>334</v>
      </c>
      <c r="J15" s="1">
        <v>277</v>
      </c>
      <c r="K15" s="1">
        <v>2068</v>
      </c>
      <c r="L15" s="1">
        <v>1086</v>
      </c>
      <c r="M15" s="1">
        <v>982</v>
      </c>
      <c r="N15" s="1">
        <v>424</v>
      </c>
      <c r="O15" s="1">
        <v>230</v>
      </c>
      <c r="P15" s="1">
        <v>194</v>
      </c>
      <c r="Q15" s="2" t="s">
        <v>26</v>
      </c>
      <c r="R15" s="1">
        <v>447</v>
      </c>
      <c r="S15" s="1">
        <v>247</v>
      </c>
      <c r="T15" s="1">
        <v>200</v>
      </c>
      <c r="U15" s="1">
        <v>677</v>
      </c>
      <c r="V15" s="1">
        <v>356</v>
      </c>
      <c r="W15" s="1">
        <v>321</v>
      </c>
      <c r="X15" s="1">
        <v>3431</v>
      </c>
      <c r="Y15" s="1">
        <v>1713</v>
      </c>
      <c r="Z15" s="1">
        <v>1718</v>
      </c>
      <c r="AA15" s="1">
        <v>2649</v>
      </c>
      <c r="AB15" s="1">
        <v>1369</v>
      </c>
      <c r="AC15" s="1">
        <v>1280</v>
      </c>
      <c r="AD15" s="1">
        <v>7428</v>
      </c>
      <c r="AE15" s="1">
        <v>3660</v>
      </c>
      <c r="AF15" s="1">
        <v>3768</v>
      </c>
      <c r="AG15" s="2" t="s">
        <v>26</v>
      </c>
      <c r="AH15" s="1">
        <v>255</v>
      </c>
      <c r="AI15" s="1">
        <v>139</v>
      </c>
      <c r="AJ15" s="1">
        <v>116</v>
      </c>
      <c r="AK15" s="1">
        <v>1268</v>
      </c>
      <c r="AL15" s="1">
        <v>642</v>
      </c>
      <c r="AM15" s="1">
        <v>626</v>
      </c>
      <c r="AN15" s="1">
        <v>4519</v>
      </c>
      <c r="AO15" s="1">
        <v>2234</v>
      </c>
      <c r="AP15" s="1">
        <v>2285</v>
      </c>
      <c r="AQ15" s="1">
        <v>822</v>
      </c>
      <c r="AR15" s="1">
        <v>420</v>
      </c>
      <c r="AS15" s="1">
        <v>402</v>
      </c>
      <c r="AT15" s="1">
        <v>2430</v>
      </c>
      <c r="AU15" s="1">
        <v>1230</v>
      </c>
      <c r="AV15" s="1">
        <v>1200</v>
      </c>
      <c r="AW15" s="1">
        <v>110</v>
      </c>
      <c r="AX15" s="1">
        <v>70</v>
      </c>
      <c r="AY15" s="1">
        <v>40</v>
      </c>
    </row>
    <row r="16" spans="1:51" x14ac:dyDescent="0.35">
      <c r="A16" s="2" t="s">
        <v>27</v>
      </c>
      <c r="B16" s="1">
        <v>29775</v>
      </c>
      <c r="C16" s="1">
        <v>14988</v>
      </c>
      <c r="D16" s="1">
        <v>14787</v>
      </c>
      <c r="E16" s="1">
        <v>8545</v>
      </c>
      <c r="F16" s="1">
        <v>4300</v>
      </c>
      <c r="G16" s="1">
        <v>4245</v>
      </c>
      <c r="H16" s="1">
        <v>470</v>
      </c>
      <c r="I16" s="1">
        <v>241</v>
      </c>
      <c r="J16" s="1">
        <v>229</v>
      </c>
      <c r="K16" s="1">
        <v>1687</v>
      </c>
      <c r="L16" s="1">
        <v>851</v>
      </c>
      <c r="M16" s="1">
        <v>836</v>
      </c>
      <c r="N16" s="1">
        <v>352</v>
      </c>
      <c r="O16" s="1">
        <v>181</v>
      </c>
      <c r="P16" s="1">
        <v>171</v>
      </c>
      <c r="Q16" s="2" t="s">
        <v>27</v>
      </c>
      <c r="R16" s="1">
        <v>343</v>
      </c>
      <c r="S16" s="1">
        <v>183</v>
      </c>
      <c r="T16" s="1">
        <v>160</v>
      </c>
      <c r="U16" s="1">
        <v>578</v>
      </c>
      <c r="V16" s="1">
        <v>332</v>
      </c>
      <c r="W16" s="1">
        <v>246</v>
      </c>
      <c r="X16" s="1">
        <v>2601</v>
      </c>
      <c r="Y16" s="1">
        <v>1260</v>
      </c>
      <c r="Z16" s="1">
        <v>1341</v>
      </c>
      <c r="AA16" s="1">
        <v>2185</v>
      </c>
      <c r="AB16" s="1">
        <v>1128</v>
      </c>
      <c r="AC16" s="1">
        <v>1057</v>
      </c>
      <c r="AD16" s="1">
        <v>5535</v>
      </c>
      <c r="AE16" s="1">
        <v>2723</v>
      </c>
      <c r="AF16" s="1">
        <v>2812</v>
      </c>
      <c r="AG16" s="2" t="s">
        <v>27</v>
      </c>
      <c r="AH16" s="1">
        <v>229</v>
      </c>
      <c r="AI16" s="1">
        <v>130</v>
      </c>
      <c r="AJ16" s="1">
        <v>99</v>
      </c>
      <c r="AK16" s="1">
        <v>1010</v>
      </c>
      <c r="AL16" s="1">
        <v>540</v>
      </c>
      <c r="AM16" s="1">
        <v>470</v>
      </c>
      <c r="AN16" s="1">
        <v>3573</v>
      </c>
      <c r="AO16" s="1">
        <v>1764</v>
      </c>
      <c r="AP16" s="1">
        <v>1809</v>
      </c>
      <c r="AQ16" s="1">
        <v>623</v>
      </c>
      <c r="AR16" s="1">
        <v>329</v>
      </c>
      <c r="AS16" s="1">
        <v>294</v>
      </c>
      <c r="AT16" s="1">
        <v>1961</v>
      </c>
      <c r="AU16" s="1">
        <v>985</v>
      </c>
      <c r="AV16" s="1">
        <v>976</v>
      </c>
      <c r="AW16" s="1">
        <v>83</v>
      </c>
      <c r="AX16" s="1">
        <v>41</v>
      </c>
      <c r="AY16" s="1">
        <v>42</v>
      </c>
    </row>
    <row r="17" spans="1:51" x14ac:dyDescent="0.35">
      <c r="A17" s="2" t="s">
        <v>28</v>
      </c>
      <c r="B17" s="1">
        <v>23074</v>
      </c>
      <c r="C17" s="1">
        <v>11402</v>
      </c>
      <c r="D17" s="1">
        <v>11672</v>
      </c>
      <c r="E17" s="1">
        <v>6268</v>
      </c>
      <c r="F17" s="1">
        <v>3065</v>
      </c>
      <c r="G17" s="1">
        <v>3203</v>
      </c>
      <c r="H17" s="1">
        <v>417</v>
      </c>
      <c r="I17" s="1">
        <v>203</v>
      </c>
      <c r="J17" s="1">
        <v>214</v>
      </c>
      <c r="K17" s="1">
        <v>1324</v>
      </c>
      <c r="L17" s="1">
        <v>673</v>
      </c>
      <c r="M17" s="1">
        <v>651</v>
      </c>
      <c r="N17" s="1">
        <v>307</v>
      </c>
      <c r="O17" s="1">
        <v>178</v>
      </c>
      <c r="P17" s="1">
        <v>129</v>
      </c>
      <c r="Q17" s="2" t="s">
        <v>28</v>
      </c>
      <c r="R17" s="1">
        <v>319</v>
      </c>
      <c r="S17" s="1">
        <v>160</v>
      </c>
      <c r="T17" s="1">
        <v>159</v>
      </c>
      <c r="U17" s="1">
        <v>456</v>
      </c>
      <c r="V17" s="1">
        <v>249</v>
      </c>
      <c r="W17" s="1">
        <v>207</v>
      </c>
      <c r="X17" s="1">
        <v>2074</v>
      </c>
      <c r="Y17" s="1">
        <v>993</v>
      </c>
      <c r="Z17" s="1">
        <v>1081</v>
      </c>
      <c r="AA17" s="1">
        <v>1736</v>
      </c>
      <c r="AB17" s="1">
        <v>858</v>
      </c>
      <c r="AC17" s="1">
        <v>878</v>
      </c>
      <c r="AD17" s="1">
        <v>4229</v>
      </c>
      <c r="AE17" s="1">
        <v>2043</v>
      </c>
      <c r="AF17" s="1">
        <v>2186</v>
      </c>
      <c r="AG17" s="2" t="s">
        <v>28</v>
      </c>
      <c r="AH17" s="1">
        <v>175</v>
      </c>
      <c r="AI17" s="1">
        <v>80</v>
      </c>
      <c r="AJ17" s="1">
        <v>95</v>
      </c>
      <c r="AK17" s="1">
        <v>865</v>
      </c>
      <c r="AL17" s="1">
        <v>438</v>
      </c>
      <c r="AM17" s="1">
        <v>427</v>
      </c>
      <c r="AN17" s="1">
        <v>2688</v>
      </c>
      <c r="AO17" s="1">
        <v>1318</v>
      </c>
      <c r="AP17" s="1">
        <v>1370</v>
      </c>
      <c r="AQ17" s="1">
        <v>535</v>
      </c>
      <c r="AR17" s="1">
        <v>273</v>
      </c>
      <c r="AS17" s="1">
        <v>262</v>
      </c>
      <c r="AT17" s="1">
        <v>1599</v>
      </c>
      <c r="AU17" s="1">
        <v>831</v>
      </c>
      <c r="AV17" s="1">
        <v>768</v>
      </c>
      <c r="AW17" s="1">
        <v>82</v>
      </c>
      <c r="AX17" s="1">
        <v>40</v>
      </c>
      <c r="AY17" s="1">
        <v>42</v>
      </c>
    </row>
    <row r="18" spans="1:51" x14ac:dyDescent="0.35">
      <c r="A18" s="2" t="s">
        <v>29</v>
      </c>
      <c r="B18" s="1">
        <v>16165</v>
      </c>
      <c r="C18" s="1">
        <v>7781</v>
      </c>
      <c r="D18" s="1">
        <v>8384</v>
      </c>
      <c r="E18" s="1">
        <v>4352</v>
      </c>
      <c r="F18" s="1">
        <v>2076</v>
      </c>
      <c r="G18" s="1">
        <v>2276</v>
      </c>
      <c r="H18" s="1">
        <v>320</v>
      </c>
      <c r="I18" s="1">
        <v>162</v>
      </c>
      <c r="J18" s="1">
        <v>158</v>
      </c>
      <c r="K18" s="1">
        <v>1063</v>
      </c>
      <c r="L18" s="1">
        <v>518</v>
      </c>
      <c r="M18" s="1">
        <v>545</v>
      </c>
      <c r="N18" s="1">
        <v>236</v>
      </c>
      <c r="O18" s="1">
        <v>132</v>
      </c>
      <c r="P18" s="1">
        <v>104</v>
      </c>
      <c r="Q18" s="2" t="s">
        <v>29</v>
      </c>
      <c r="R18" s="1">
        <v>291</v>
      </c>
      <c r="S18" s="1">
        <v>153</v>
      </c>
      <c r="T18" s="1">
        <v>138</v>
      </c>
      <c r="U18" s="1">
        <v>356</v>
      </c>
      <c r="V18" s="1">
        <v>175</v>
      </c>
      <c r="W18" s="1">
        <v>181</v>
      </c>
      <c r="X18" s="1">
        <v>1447</v>
      </c>
      <c r="Y18" s="1">
        <v>662</v>
      </c>
      <c r="Z18" s="1">
        <v>785</v>
      </c>
      <c r="AA18" s="1">
        <v>1214</v>
      </c>
      <c r="AB18" s="1">
        <v>617</v>
      </c>
      <c r="AC18" s="1">
        <v>597</v>
      </c>
      <c r="AD18" s="1">
        <v>2688</v>
      </c>
      <c r="AE18" s="1">
        <v>1274</v>
      </c>
      <c r="AF18" s="1">
        <v>1414</v>
      </c>
      <c r="AG18" s="2" t="s">
        <v>29</v>
      </c>
      <c r="AH18" s="1">
        <v>127</v>
      </c>
      <c r="AI18" s="1">
        <v>60</v>
      </c>
      <c r="AJ18" s="1">
        <v>67</v>
      </c>
      <c r="AK18" s="1">
        <v>670</v>
      </c>
      <c r="AL18" s="1">
        <v>316</v>
      </c>
      <c r="AM18" s="1">
        <v>354</v>
      </c>
      <c r="AN18" s="1">
        <v>1865</v>
      </c>
      <c r="AO18" s="1">
        <v>859</v>
      </c>
      <c r="AP18" s="1">
        <v>1006</v>
      </c>
      <c r="AQ18" s="1">
        <v>372</v>
      </c>
      <c r="AR18" s="1">
        <v>196</v>
      </c>
      <c r="AS18" s="1">
        <v>176</v>
      </c>
      <c r="AT18" s="1">
        <v>1098</v>
      </c>
      <c r="AU18" s="1">
        <v>549</v>
      </c>
      <c r="AV18" s="1">
        <v>549</v>
      </c>
      <c r="AW18" s="1">
        <v>66</v>
      </c>
      <c r="AX18" s="1">
        <v>32</v>
      </c>
      <c r="AY18" s="1">
        <v>34</v>
      </c>
    </row>
    <row r="19" spans="1:51" x14ac:dyDescent="0.35">
      <c r="A19" s="2" t="s">
        <v>30</v>
      </c>
      <c r="B19" s="1">
        <v>9805</v>
      </c>
      <c r="C19" s="1">
        <v>4576</v>
      </c>
      <c r="D19" s="1">
        <v>5229</v>
      </c>
      <c r="E19" s="1">
        <v>2485</v>
      </c>
      <c r="F19" s="1">
        <v>1169</v>
      </c>
      <c r="G19" s="1">
        <v>1316</v>
      </c>
      <c r="H19" s="1">
        <v>209</v>
      </c>
      <c r="I19" s="1">
        <v>108</v>
      </c>
      <c r="J19" s="1">
        <v>101</v>
      </c>
      <c r="K19" s="1">
        <v>671</v>
      </c>
      <c r="L19" s="1">
        <v>345</v>
      </c>
      <c r="M19" s="1">
        <v>326</v>
      </c>
      <c r="N19" s="1">
        <v>182</v>
      </c>
      <c r="O19" s="1">
        <v>91</v>
      </c>
      <c r="P19" s="1">
        <v>91</v>
      </c>
      <c r="Q19" s="2" t="s">
        <v>30</v>
      </c>
      <c r="R19" s="1">
        <v>251</v>
      </c>
      <c r="S19" s="1">
        <v>122</v>
      </c>
      <c r="T19" s="1">
        <v>129</v>
      </c>
      <c r="U19" s="1">
        <v>238</v>
      </c>
      <c r="V19" s="1">
        <v>120</v>
      </c>
      <c r="W19" s="1">
        <v>118</v>
      </c>
      <c r="X19" s="1">
        <v>907</v>
      </c>
      <c r="Y19" s="1">
        <v>417</v>
      </c>
      <c r="Z19" s="1">
        <v>490</v>
      </c>
      <c r="AA19" s="1">
        <v>691</v>
      </c>
      <c r="AB19" s="1">
        <v>320</v>
      </c>
      <c r="AC19" s="1">
        <v>371</v>
      </c>
      <c r="AD19" s="1">
        <v>1588</v>
      </c>
      <c r="AE19" s="1">
        <v>679</v>
      </c>
      <c r="AF19" s="1">
        <v>909</v>
      </c>
      <c r="AG19" s="2" t="s">
        <v>30</v>
      </c>
      <c r="AH19" s="1">
        <v>67</v>
      </c>
      <c r="AI19" s="1">
        <v>32</v>
      </c>
      <c r="AJ19" s="1">
        <v>35</v>
      </c>
      <c r="AK19" s="1">
        <v>404</v>
      </c>
      <c r="AL19" s="1">
        <v>193</v>
      </c>
      <c r="AM19" s="1">
        <v>211</v>
      </c>
      <c r="AN19" s="1">
        <v>1164</v>
      </c>
      <c r="AO19" s="1">
        <v>532</v>
      </c>
      <c r="AP19" s="1">
        <v>632</v>
      </c>
      <c r="AQ19" s="1">
        <v>218</v>
      </c>
      <c r="AR19" s="1">
        <v>107</v>
      </c>
      <c r="AS19" s="1">
        <v>111</v>
      </c>
      <c r="AT19" s="1">
        <v>674</v>
      </c>
      <c r="AU19" s="1">
        <v>317</v>
      </c>
      <c r="AV19" s="1">
        <v>357</v>
      </c>
      <c r="AW19" s="1">
        <v>56</v>
      </c>
      <c r="AX19" s="1">
        <v>24</v>
      </c>
      <c r="AY19" s="1">
        <v>32</v>
      </c>
    </row>
    <row r="20" spans="1:51" x14ac:dyDescent="0.35">
      <c r="A20" s="2" t="s">
        <v>31</v>
      </c>
      <c r="B20" s="1">
        <v>11933</v>
      </c>
      <c r="C20" s="1">
        <v>5303</v>
      </c>
      <c r="D20" s="1">
        <v>6630</v>
      </c>
      <c r="E20" s="1">
        <v>2906</v>
      </c>
      <c r="F20" s="1">
        <v>1300</v>
      </c>
      <c r="G20" s="1">
        <v>1606</v>
      </c>
      <c r="H20" s="1">
        <v>242</v>
      </c>
      <c r="I20" s="1">
        <v>115</v>
      </c>
      <c r="J20" s="1">
        <v>127</v>
      </c>
      <c r="K20" s="1">
        <v>834</v>
      </c>
      <c r="L20" s="1">
        <v>405</v>
      </c>
      <c r="M20" s="1">
        <v>429</v>
      </c>
      <c r="N20" s="1">
        <v>222</v>
      </c>
      <c r="O20" s="1">
        <v>99</v>
      </c>
      <c r="P20" s="1">
        <v>123</v>
      </c>
      <c r="Q20" s="2" t="s">
        <v>31</v>
      </c>
      <c r="R20" s="1">
        <v>287</v>
      </c>
      <c r="S20" s="1">
        <v>153</v>
      </c>
      <c r="T20" s="1">
        <v>134</v>
      </c>
      <c r="U20" s="1">
        <v>258</v>
      </c>
      <c r="V20" s="1">
        <v>113</v>
      </c>
      <c r="W20" s="1">
        <v>145</v>
      </c>
      <c r="X20" s="1">
        <v>1059</v>
      </c>
      <c r="Y20" s="1">
        <v>466</v>
      </c>
      <c r="Z20" s="1">
        <v>593</v>
      </c>
      <c r="AA20" s="1">
        <v>893</v>
      </c>
      <c r="AB20" s="1">
        <v>419</v>
      </c>
      <c r="AC20" s="1">
        <v>474</v>
      </c>
      <c r="AD20" s="1">
        <v>1886</v>
      </c>
      <c r="AE20" s="1">
        <v>784</v>
      </c>
      <c r="AF20" s="1">
        <v>1102</v>
      </c>
      <c r="AG20" s="2" t="s">
        <v>31</v>
      </c>
      <c r="AH20" s="1">
        <v>83</v>
      </c>
      <c r="AI20" s="1">
        <v>34</v>
      </c>
      <c r="AJ20" s="1">
        <v>49</v>
      </c>
      <c r="AK20" s="1">
        <v>427</v>
      </c>
      <c r="AL20" s="1">
        <v>196</v>
      </c>
      <c r="AM20" s="1">
        <v>231</v>
      </c>
      <c r="AN20" s="1">
        <v>1516</v>
      </c>
      <c r="AO20" s="1">
        <v>660</v>
      </c>
      <c r="AP20" s="1">
        <v>856</v>
      </c>
      <c r="AQ20" s="1">
        <v>282</v>
      </c>
      <c r="AR20" s="1">
        <v>121</v>
      </c>
      <c r="AS20" s="1">
        <v>161</v>
      </c>
      <c r="AT20" s="1">
        <v>964</v>
      </c>
      <c r="AU20" s="1">
        <v>404</v>
      </c>
      <c r="AV20" s="1">
        <v>560</v>
      </c>
      <c r="AW20" s="1">
        <v>74</v>
      </c>
      <c r="AX20" s="1">
        <v>34</v>
      </c>
      <c r="AY20" s="1">
        <v>40</v>
      </c>
    </row>
    <row r="21" spans="1:51" x14ac:dyDescent="0.35">
      <c r="A21" s="2" t="s">
        <v>32</v>
      </c>
      <c r="B21" s="18">
        <v>26.4</v>
      </c>
      <c r="C21" s="18">
        <v>26.2</v>
      </c>
      <c r="D21" s="18">
        <v>26.7</v>
      </c>
      <c r="E21" s="18">
        <v>27.2</v>
      </c>
      <c r="F21" s="18">
        <v>27</v>
      </c>
      <c r="G21" s="18">
        <v>27.5</v>
      </c>
      <c r="H21" s="18">
        <v>25.9</v>
      </c>
      <c r="I21" s="18">
        <v>25.7</v>
      </c>
      <c r="J21" s="18">
        <v>26.1</v>
      </c>
      <c r="K21" s="18">
        <v>24.9</v>
      </c>
      <c r="L21" s="18">
        <v>24.9</v>
      </c>
      <c r="M21" s="18">
        <v>24.8</v>
      </c>
      <c r="N21" s="18">
        <v>27.1</v>
      </c>
      <c r="O21" s="18">
        <v>26.7</v>
      </c>
      <c r="P21" s="18">
        <v>27.5</v>
      </c>
      <c r="Q21" s="2" t="s">
        <v>32</v>
      </c>
      <c r="R21" s="18">
        <v>25.9</v>
      </c>
      <c r="S21" s="18">
        <v>25.4</v>
      </c>
      <c r="T21" s="18">
        <v>26.3</v>
      </c>
      <c r="U21" s="18">
        <v>24.3</v>
      </c>
      <c r="V21" s="18">
        <v>24.2</v>
      </c>
      <c r="W21" s="18">
        <v>24.3</v>
      </c>
      <c r="X21" s="18">
        <v>27.6</v>
      </c>
      <c r="Y21" s="18">
        <v>27.6</v>
      </c>
      <c r="Z21" s="18">
        <v>27.6</v>
      </c>
      <c r="AA21" s="18">
        <v>27.2</v>
      </c>
      <c r="AB21" s="18">
        <v>27.2</v>
      </c>
      <c r="AC21" s="18">
        <v>27.3</v>
      </c>
      <c r="AD21" s="18">
        <v>25.7</v>
      </c>
      <c r="AE21" s="18">
        <v>25.4</v>
      </c>
      <c r="AF21" s="18">
        <v>26</v>
      </c>
      <c r="AG21" s="2" t="s">
        <v>32</v>
      </c>
      <c r="AH21" s="18">
        <v>24.5</v>
      </c>
      <c r="AI21" s="18">
        <v>24.5</v>
      </c>
      <c r="AJ21" s="18">
        <v>24.4</v>
      </c>
      <c r="AK21" s="18">
        <v>25.9</v>
      </c>
      <c r="AL21" s="18">
        <v>25.6</v>
      </c>
      <c r="AM21" s="18">
        <v>26.2</v>
      </c>
      <c r="AN21" s="18">
        <v>26.4</v>
      </c>
      <c r="AO21" s="18">
        <v>26</v>
      </c>
      <c r="AP21" s="18">
        <v>26.8</v>
      </c>
      <c r="AQ21" s="18">
        <v>25.2</v>
      </c>
      <c r="AR21" s="18">
        <v>25.1</v>
      </c>
      <c r="AS21" s="18">
        <v>25.3</v>
      </c>
      <c r="AT21" s="18">
        <v>25.9</v>
      </c>
      <c r="AU21" s="18">
        <v>25.1</v>
      </c>
      <c r="AV21" s="18">
        <v>26.7</v>
      </c>
      <c r="AW21" s="18">
        <v>28.3</v>
      </c>
      <c r="AX21" s="18">
        <v>27.8</v>
      </c>
      <c r="AY21" s="18">
        <v>28.7</v>
      </c>
    </row>
    <row r="22" spans="1:51" x14ac:dyDescent="0.35">
      <c r="A22" s="2" t="s">
        <v>35</v>
      </c>
      <c r="Q22" s="2" t="s">
        <v>35</v>
      </c>
      <c r="AG22" s="2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1490-5D25-4557-B099-DFC77E31266B}">
  <dimension ref="A1:R45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179</v>
      </c>
      <c r="J1" s="2" t="s">
        <v>179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245452</v>
      </c>
      <c r="C4" s="1">
        <v>71990</v>
      </c>
      <c r="D4" s="1">
        <v>3615</v>
      </c>
      <c r="E4" s="1">
        <v>12228</v>
      </c>
      <c r="F4" s="1">
        <v>1775</v>
      </c>
      <c r="G4" s="1">
        <v>3583</v>
      </c>
      <c r="H4" s="1">
        <v>4313</v>
      </c>
      <c r="I4" s="1">
        <v>19832</v>
      </c>
      <c r="J4" s="2" t="s">
        <v>1</v>
      </c>
      <c r="K4" s="1">
        <v>17567</v>
      </c>
      <c r="L4" s="1">
        <v>51992</v>
      </c>
      <c r="M4" s="1">
        <v>1600</v>
      </c>
      <c r="N4" s="1">
        <v>7057</v>
      </c>
      <c r="O4" s="1">
        <v>31325</v>
      </c>
      <c r="P4" s="1">
        <v>4980</v>
      </c>
      <c r="Q4" s="1">
        <v>13330</v>
      </c>
      <c r="R4" s="1">
        <v>265</v>
      </c>
    </row>
    <row r="5" spans="1:18" x14ac:dyDescent="0.35">
      <c r="A5" s="2" t="s">
        <v>180</v>
      </c>
      <c r="B5" s="1">
        <v>968</v>
      </c>
      <c r="C5" s="1">
        <v>439</v>
      </c>
      <c r="D5" s="1">
        <v>3</v>
      </c>
      <c r="E5" s="1">
        <v>41</v>
      </c>
      <c r="F5" s="1">
        <v>4</v>
      </c>
      <c r="G5" s="1">
        <v>14</v>
      </c>
      <c r="H5" s="1">
        <v>10</v>
      </c>
      <c r="I5" s="1">
        <v>39</v>
      </c>
      <c r="J5" s="2" t="s">
        <v>180</v>
      </c>
      <c r="K5" s="1">
        <v>27</v>
      </c>
      <c r="L5" s="1">
        <v>177</v>
      </c>
      <c r="M5" s="1">
        <v>21</v>
      </c>
      <c r="N5" s="1">
        <v>20</v>
      </c>
      <c r="O5" s="1">
        <v>106</v>
      </c>
      <c r="P5" s="1">
        <v>24</v>
      </c>
      <c r="Q5" s="1">
        <v>43</v>
      </c>
      <c r="R5" s="1">
        <v>0</v>
      </c>
    </row>
    <row r="6" spans="1:18" x14ac:dyDescent="0.35">
      <c r="A6" s="2" t="s">
        <v>181</v>
      </c>
      <c r="B6" s="1">
        <v>28334</v>
      </c>
      <c r="C6" s="1">
        <v>8818</v>
      </c>
      <c r="D6" s="1">
        <v>147</v>
      </c>
      <c r="E6" s="1">
        <v>485</v>
      </c>
      <c r="F6" s="1">
        <v>80</v>
      </c>
      <c r="G6" s="1">
        <v>1246</v>
      </c>
      <c r="H6" s="1">
        <v>1140</v>
      </c>
      <c r="I6" s="1">
        <v>2124</v>
      </c>
      <c r="J6" s="2" t="s">
        <v>181</v>
      </c>
      <c r="K6" s="1">
        <v>914</v>
      </c>
      <c r="L6" s="1">
        <v>7194</v>
      </c>
      <c r="M6" s="1">
        <v>87</v>
      </c>
      <c r="N6" s="1">
        <v>724</v>
      </c>
      <c r="O6" s="1">
        <v>3768</v>
      </c>
      <c r="P6" s="1">
        <v>479</v>
      </c>
      <c r="Q6" s="1">
        <v>1117</v>
      </c>
      <c r="R6" s="1">
        <v>11</v>
      </c>
    </row>
    <row r="7" spans="1:18" x14ac:dyDescent="0.35">
      <c r="A7" s="2" t="s">
        <v>182</v>
      </c>
      <c r="B7" s="1">
        <v>18137</v>
      </c>
      <c r="C7" s="1">
        <v>6250</v>
      </c>
      <c r="D7" s="1">
        <v>17</v>
      </c>
      <c r="E7" s="1">
        <v>577</v>
      </c>
      <c r="F7" s="1">
        <v>32</v>
      </c>
      <c r="G7" s="1">
        <v>49</v>
      </c>
      <c r="H7" s="1">
        <v>110</v>
      </c>
      <c r="I7" s="1">
        <v>645</v>
      </c>
      <c r="J7" s="2" t="s">
        <v>182</v>
      </c>
      <c r="K7" s="1">
        <v>1099</v>
      </c>
      <c r="L7" s="1">
        <v>4793</v>
      </c>
      <c r="M7" s="1">
        <v>112</v>
      </c>
      <c r="N7" s="1">
        <v>302</v>
      </c>
      <c r="O7" s="1">
        <v>2474</v>
      </c>
      <c r="P7" s="1">
        <v>509</v>
      </c>
      <c r="Q7" s="1">
        <v>1162</v>
      </c>
      <c r="R7" s="1">
        <v>6</v>
      </c>
    </row>
    <row r="8" spans="1:18" x14ac:dyDescent="0.35">
      <c r="A8" s="2" t="s">
        <v>183</v>
      </c>
      <c r="B8" s="1">
        <v>45508</v>
      </c>
      <c r="C8" s="1">
        <v>16849</v>
      </c>
      <c r="D8" s="1">
        <v>72</v>
      </c>
      <c r="E8" s="1">
        <v>1482</v>
      </c>
      <c r="F8" s="1">
        <v>149</v>
      </c>
      <c r="G8" s="1">
        <v>151</v>
      </c>
      <c r="H8" s="1">
        <v>355</v>
      </c>
      <c r="I8" s="1">
        <v>2162</v>
      </c>
      <c r="J8" s="2" t="s">
        <v>183</v>
      </c>
      <c r="K8" s="1">
        <v>6191</v>
      </c>
      <c r="L8" s="1">
        <v>8531</v>
      </c>
      <c r="M8" s="1">
        <v>78</v>
      </c>
      <c r="N8" s="1">
        <v>677</v>
      </c>
      <c r="O8" s="1">
        <v>5613</v>
      </c>
      <c r="P8" s="1">
        <v>1102</v>
      </c>
      <c r="Q8" s="1">
        <v>2061</v>
      </c>
      <c r="R8" s="1">
        <v>35</v>
      </c>
    </row>
    <row r="9" spans="1:18" x14ac:dyDescent="0.35">
      <c r="A9" s="2" t="s">
        <v>184</v>
      </c>
      <c r="B9" s="1">
        <v>16555</v>
      </c>
      <c r="C9" s="1">
        <v>6443</v>
      </c>
      <c r="D9" s="1">
        <v>55</v>
      </c>
      <c r="E9" s="1">
        <v>404</v>
      </c>
      <c r="F9" s="1">
        <v>24</v>
      </c>
      <c r="G9" s="1">
        <v>29</v>
      </c>
      <c r="H9" s="1">
        <v>83</v>
      </c>
      <c r="I9" s="1">
        <v>737</v>
      </c>
      <c r="J9" s="2" t="s">
        <v>184</v>
      </c>
      <c r="K9" s="1">
        <v>813</v>
      </c>
      <c r="L9" s="1">
        <v>4293</v>
      </c>
      <c r="M9" s="1">
        <v>56</v>
      </c>
      <c r="N9" s="1">
        <v>307</v>
      </c>
      <c r="O9" s="1">
        <v>1920</v>
      </c>
      <c r="P9" s="1">
        <v>318</v>
      </c>
      <c r="Q9" s="1">
        <v>1063</v>
      </c>
      <c r="R9" s="1">
        <v>10</v>
      </c>
    </row>
    <row r="10" spans="1:18" x14ac:dyDescent="0.35">
      <c r="A10" s="2" t="s">
        <v>185</v>
      </c>
      <c r="B10" s="1">
        <v>7443</v>
      </c>
      <c r="C10" s="1">
        <v>1631</v>
      </c>
      <c r="D10" s="1">
        <v>7</v>
      </c>
      <c r="E10" s="1">
        <v>146</v>
      </c>
      <c r="F10" s="1">
        <v>10</v>
      </c>
      <c r="G10" s="1">
        <v>32</v>
      </c>
      <c r="H10" s="1">
        <v>28</v>
      </c>
      <c r="I10" s="1">
        <v>311</v>
      </c>
      <c r="J10" s="2" t="s">
        <v>185</v>
      </c>
      <c r="K10" s="1">
        <v>209</v>
      </c>
      <c r="L10" s="1">
        <v>2436</v>
      </c>
      <c r="M10" s="1">
        <v>30</v>
      </c>
      <c r="N10" s="1">
        <v>66</v>
      </c>
      <c r="O10" s="1">
        <v>2072</v>
      </c>
      <c r="P10" s="1">
        <v>134</v>
      </c>
      <c r="Q10" s="1">
        <v>327</v>
      </c>
      <c r="R10" s="1">
        <v>4</v>
      </c>
    </row>
    <row r="11" spans="1:18" x14ac:dyDescent="0.35">
      <c r="A11" s="2" t="s">
        <v>186</v>
      </c>
      <c r="B11" s="1">
        <v>6348</v>
      </c>
      <c r="C11" s="1">
        <v>1548</v>
      </c>
      <c r="D11" s="1">
        <v>5</v>
      </c>
      <c r="E11" s="1">
        <v>111</v>
      </c>
      <c r="F11" s="1">
        <v>2</v>
      </c>
      <c r="G11" s="1">
        <v>4</v>
      </c>
      <c r="H11" s="1">
        <v>18</v>
      </c>
      <c r="I11" s="1">
        <v>219</v>
      </c>
      <c r="J11" s="2" t="s">
        <v>186</v>
      </c>
      <c r="K11" s="1">
        <v>179</v>
      </c>
      <c r="L11" s="1">
        <v>1926</v>
      </c>
      <c r="M11" s="1">
        <v>34</v>
      </c>
      <c r="N11" s="1">
        <v>26</v>
      </c>
      <c r="O11" s="1">
        <v>1800</v>
      </c>
      <c r="P11" s="1">
        <v>128</v>
      </c>
      <c r="Q11" s="1">
        <v>348</v>
      </c>
      <c r="R11" s="1">
        <v>0</v>
      </c>
    </row>
    <row r="12" spans="1:18" x14ac:dyDescent="0.35">
      <c r="A12" s="2" t="s">
        <v>187</v>
      </c>
      <c r="B12" s="1">
        <v>19177</v>
      </c>
      <c r="C12" s="1">
        <v>3474</v>
      </c>
      <c r="D12" s="1">
        <v>120</v>
      </c>
      <c r="E12" s="1">
        <v>490</v>
      </c>
      <c r="F12" s="1">
        <v>63</v>
      </c>
      <c r="G12" s="1">
        <v>122</v>
      </c>
      <c r="H12" s="1">
        <v>182</v>
      </c>
      <c r="I12" s="1">
        <v>1381</v>
      </c>
      <c r="J12" s="2" t="s">
        <v>187</v>
      </c>
      <c r="K12" s="1">
        <v>500</v>
      </c>
      <c r="L12" s="1">
        <v>6555</v>
      </c>
      <c r="M12" s="1">
        <v>84</v>
      </c>
      <c r="N12" s="1">
        <v>198</v>
      </c>
      <c r="O12" s="1">
        <v>4214</v>
      </c>
      <c r="P12" s="1">
        <v>397</v>
      </c>
      <c r="Q12" s="1">
        <v>1306</v>
      </c>
      <c r="R12" s="1">
        <v>91</v>
      </c>
    </row>
    <row r="13" spans="1:18" x14ac:dyDescent="0.35">
      <c r="A13" s="2" t="s">
        <v>188</v>
      </c>
      <c r="B13" s="1">
        <v>17491</v>
      </c>
      <c r="C13" s="1">
        <v>3950</v>
      </c>
      <c r="D13" s="1">
        <v>264</v>
      </c>
      <c r="E13" s="1">
        <v>842</v>
      </c>
      <c r="F13" s="1">
        <v>169</v>
      </c>
      <c r="G13" s="1">
        <v>282</v>
      </c>
      <c r="H13" s="1">
        <v>330</v>
      </c>
      <c r="I13" s="1">
        <v>1637</v>
      </c>
      <c r="J13" s="2" t="s">
        <v>188</v>
      </c>
      <c r="K13" s="1">
        <v>851</v>
      </c>
      <c r="L13" s="1">
        <v>4258</v>
      </c>
      <c r="M13" s="1">
        <v>121</v>
      </c>
      <c r="N13" s="1">
        <v>501</v>
      </c>
      <c r="O13" s="1">
        <v>2816</v>
      </c>
      <c r="P13" s="1">
        <v>298</v>
      </c>
      <c r="Q13" s="1">
        <v>1163</v>
      </c>
      <c r="R13" s="1">
        <v>9</v>
      </c>
    </row>
    <row r="14" spans="1:18" x14ac:dyDescent="0.35">
      <c r="A14" s="2" t="s">
        <v>189</v>
      </c>
      <c r="B14" s="1">
        <v>7115</v>
      </c>
      <c r="C14" s="1">
        <v>2019</v>
      </c>
      <c r="D14" s="1">
        <v>30</v>
      </c>
      <c r="E14" s="1">
        <v>268</v>
      </c>
      <c r="F14" s="1">
        <v>52</v>
      </c>
      <c r="G14" s="1">
        <v>53</v>
      </c>
      <c r="H14" s="1">
        <v>76</v>
      </c>
      <c r="I14" s="1">
        <v>391</v>
      </c>
      <c r="J14" s="2" t="s">
        <v>189</v>
      </c>
      <c r="K14" s="1">
        <v>455</v>
      </c>
      <c r="L14" s="1">
        <v>1706</v>
      </c>
      <c r="M14" s="1">
        <v>29</v>
      </c>
      <c r="N14" s="1">
        <v>173</v>
      </c>
      <c r="O14" s="1">
        <v>1360</v>
      </c>
      <c r="P14" s="1">
        <v>172</v>
      </c>
      <c r="Q14" s="1">
        <v>325</v>
      </c>
      <c r="R14" s="1">
        <v>6</v>
      </c>
    </row>
    <row r="15" spans="1:18" x14ac:dyDescent="0.35">
      <c r="A15" s="2" t="s">
        <v>190</v>
      </c>
      <c r="B15" s="1">
        <v>5435</v>
      </c>
      <c r="C15" s="1">
        <v>1259</v>
      </c>
      <c r="D15" s="1">
        <v>12</v>
      </c>
      <c r="E15" s="1">
        <v>345</v>
      </c>
      <c r="F15" s="1">
        <v>6</v>
      </c>
      <c r="G15" s="1">
        <v>18</v>
      </c>
      <c r="H15" s="1">
        <v>50</v>
      </c>
      <c r="I15" s="1">
        <v>347</v>
      </c>
      <c r="J15" s="2" t="s">
        <v>190</v>
      </c>
      <c r="K15" s="1">
        <v>170</v>
      </c>
      <c r="L15" s="1">
        <v>1266</v>
      </c>
      <c r="M15" s="1">
        <v>41</v>
      </c>
      <c r="N15" s="1">
        <v>61</v>
      </c>
      <c r="O15" s="1">
        <v>1343</v>
      </c>
      <c r="P15" s="1">
        <v>153</v>
      </c>
      <c r="Q15" s="1">
        <v>362</v>
      </c>
      <c r="R15" s="1">
        <v>2</v>
      </c>
    </row>
    <row r="16" spans="1:18" x14ac:dyDescent="0.35">
      <c r="A16" s="2" t="s">
        <v>178</v>
      </c>
      <c r="B16" s="1">
        <v>72941</v>
      </c>
      <c r="C16" s="1">
        <v>19310</v>
      </c>
      <c r="D16" s="1">
        <v>2883</v>
      </c>
      <c r="E16" s="1">
        <v>7037</v>
      </c>
      <c r="F16" s="1">
        <v>1184</v>
      </c>
      <c r="G16" s="1">
        <v>1583</v>
      </c>
      <c r="H16" s="1">
        <v>1931</v>
      </c>
      <c r="I16" s="1">
        <v>9839</v>
      </c>
      <c r="J16" s="2" t="s">
        <v>178</v>
      </c>
      <c r="K16" s="1">
        <v>6159</v>
      </c>
      <c r="L16" s="1">
        <v>8857</v>
      </c>
      <c r="M16" s="1">
        <v>907</v>
      </c>
      <c r="N16" s="1">
        <v>4002</v>
      </c>
      <c r="O16" s="1">
        <v>3839</v>
      </c>
      <c r="P16" s="1">
        <v>1266</v>
      </c>
      <c r="Q16" s="1">
        <v>4053</v>
      </c>
      <c r="R16" s="1">
        <v>91</v>
      </c>
    </row>
    <row r="17" spans="1:18" x14ac:dyDescent="0.35">
      <c r="A17" s="2" t="s">
        <v>33</v>
      </c>
      <c r="J17" s="2" t="s">
        <v>33</v>
      </c>
    </row>
    <row r="18" spans="1:18" x14ac:dyDescent="0.35">
      <c r="A18" s="2" t="s">
        <v>1</v>
      </c>
      <c r="B18" s="1">
        <v>177099</v>
      </c>
      <c r="C18" s="1">
        <v>53454</v>
      </c>
      <c r="D18" s="1">
        <v>3115</v>
      </c>
      <c r="E18" s="1">
        <v>9744</v>
      </c>
      <c r="F18" s="1">
        <v>1446</v>
      </c>
      <c r="G18" s="1">
        <v>2186</v>
      </c>
      <c r="H18" s="1">
        <v>2888</v>
      </c>
      <c r="I18" s="1">
        <v>16012</v>
      </c>
      <c r="J18" s="2" t="s">
        <v>1</v>
      </c>
      <c r="K18" s="1">
        <v>12745</v>
      </c>
      <c r="L18" s="1">
        <v>35266</v>
      </c>
      <c r="M18" s="1">
        <v>1229</v>
      </c>
      <c r="N18" s="1">
        <v>5781</v>
      </c>
      <c r="O18" s="1">
        <v>19654</v>
      </c>
      <c r="P18" s="1">
        <v>3655</v>
      </c>
      <c r="Q18" s="1">
        <v>9734</v>
      </c>
      <c r="R18" s="1">
        <v>190</v>
      </c>
    </row>
    <row r="19" spans="1:18" x14ac:dyDescent="0.35">
      <c r="A19" s="2" t="s">
        <v>180</v>
      </c>
      <c r="B19" s="1">
        <v>728</v>
      </c>
      <c r="C19" s="1">
        <v>367</v>
      </c>
      <c r="D19" s="1">
        <v>3</v>
      </c>
      <c r="E19" s="1">
        <v>38</v>
      </c>
      <c r="F19" s="1">
        <v>4</v>
      </c>
      <c r="G19" s="1">
        <v>2</v>
      </c>
      <c r="H19" s="1">
        <v>3</v>
      </c>
      <c r="I19" s="1">
        <v>34</v>
      </c>
      <c r="J19" s="2" t="s">
        <v>180</v>
      </c>
      <c r="K19" s="1">
        <v>21</v>
      </c>
      <c r="L19" s="1">
        <v>108</v>
      </c>
      <c r="M19" s="1">
        <v>18</v>
      </c>
      <c r="N19" s="1">
        <v>18</v>
      </c>
      <c r="O19" s="1">
        <v>64</v>
      </c>
      <c r="P19" s="1">
        <v>20</v>
      </c>
      <c r="Q19" s="1">
        <v>28</v>
      </c>
      <c r="R19" s="1">
        <v>0</v>
      </c>
    </row>
    <row r="20" spans="1:18" x14ac:dyDescent="0.35">
      <c r="A20" s="2" t="s">
        <v>181</v>
      </c>
      <c r="B20" s="1">
        <v>18031</v>
      </c>
      <c r="C20" s="1">
        <v>6527</v>
      </c>
      <c r="D20" s="1">
        <v>80</v>
      </c>
      <c r="E20" s="1">
        <v>271</v>
      </c>
      <c r="F20" s="1">
        <v>13</v>
      </c>
      <c r="G20" s="1">
        <v>307</v>
      </c>
      <c r="H20" s="1">
        <v>279</v>
      </c>
      <c r="I20" s="1">
        <v>1842</v>
      </c>
      <c r="J20" s="2" t="s">
        <v>181</v>
      </c>
      <c r="K20" s="1">
        <v>551</v>
      </c>
      <c r="L20" s="1">
        <v>4165</v>
      </c>
      <c r="M20" s="1">
        <v>63</v>
      </c>
      <c r="N20" s="1">
        <v>562</v>
      </c>
      <c r="O20" s="1">
        <v>2297</v>
      </c>
      <c r="P20" s="1">
        <v>377</v>
      </c>
      <c r="Q20" s="1">
        <v>693</v>
      </c>
      <c r="R20" s="1">
        <v>4</v>
      </c>
    </row>
    <row r="21" spans="1:18" x14ac:dyDescent="0.35">
      <c r="A21" s="2" t="s">
        <v>182</v>
      </c>
      <c r="B21" s="1">
        <v>16938</v>
      </c>
      <c r="C21" s="1">
        <v>5886</v>
      </c>
      <c r="D21" s="1">
        <v>17</v>
      </c>
      <c r="E21" s="1">
        <v>538</v>
      </c>
      <c r="F21" s="1">
        <v>31</v>
      </c>
      <c r="G21" s="1">
        <v>49</v>
      </c>
      <c r="H21" s="1">
        <v>108</v>
      </c>
      <c r="I21" s="1">
        <v>612</v>
      </c>
      <c r="J21" s="2" t="s">
        <v>182</v>
      </c>
      <c r="K21" s="1">
        <v>1052</v>
      </c>
      <c r="L21" s="1">
        <v>4435</v>
      </c>
      <c r="M21" s="1">
        <v>108</v>
      </c>
      <c r="N21" s="1">
        <v>288</v>
      </c>
      <c r="O21" s="1">
        <v>2230</v>
      </c>
      <c r="P21" s="1">
        <v>475</v>
      </c>
      <c r="Q21" s="1">
        <v>1104</v>
      </c>
      <c r="R21" s="1">
        <v>5</v>
      </c>
    </row>
    <row r="22" spans="1:18" x14ac:dyDescent="0.35">
      <c r="A22" s="2" t="s">
        <v>183</v>
      </c>
      <c r="B22" s="1">
        <v>28099</v>
      </c>
      <c r="C22" s="1">
        <v>10529</v>
      </c>
      <c r="D22" s="1">
        <v>45</v>
      </c>
      <c r="E22" s="1">
        <v>885</v>
      </c>
      <c r="F22" s="1">
        <v>93</v>
      </c>
      <c r="G22" s="1">
        <v>98</v>
      </c>
      <c r="H22" s="1">
        <v>243</v>
      </c>
      <c r="I22" s="1">
        <v>1382</v>
      </c>
      <c r="J22" s="2" t="s">
        <v>183</v>
      </c>
      <c r="K22" s="1">
        <v>3749</v>
      </c>
      <c r="L22" s="1">
        <v>5291</v>
      </c>
      <c r="M22" s="1">
        <v>47</v>
      </c>
      <c r="N22" s="1">
        <v>419</v>
      </c>
      <c r="O22" s="1">
        <v>3248</v>
      </c>
      <c r="P22" s="1">
        <v>716</v>
      </c>
      <c r="Q22" s="1">
        <v>1335</v>
      </c>
      <c r="R22" s="1">
        <v>19</v>
      </c>
    </row>
    <row r="23" spans="1:18" x14ac:dyDescent="0.35">
      <c r="A23" s="2" t="s">
        <v>184</v>
      </c>
      <c r="B23" s="1">
        <v>14794</v>
      </c>
      <c r="C23" s="1">
        <v>5479</v>
      </c>
      <c r="D23" s="1">
        <v>51</v>
      </c>
      <c r="E23" s="1">
        <v>367</v>
      </c>
      <c r="F23" s="1">
        <v>23</v>
      </c>
      <c r="G23" s="1">
        <v>26</v>
      </c>
      <c r="H23" s="1">
        <v>81</v>
      </c>
      <c r="I23" s="1">
        <v>703</v>
      </c>
      <c r="J23" s="2" t="s">
        <v>184</v>
      </c>
      <c r="K23" s="1">
        <v>759</v>
      </c>
      <c r="L23" s="1">
        <v>3960</v>
      </c>
      <c r="M23" s="1">
        <v>53</v>
      </c>
      <c r="N23" s="1">
        <v>295</v>
      </c>
      <c r="O23" s="1">
        <v>1684</v>
      </c>
      <c r="P23" s="1">
        <v>293</v>
      </c>
      <c r="Q23" s="1">
        <v>1012</v>
      </c>
      <c r="R23" s="1">
        <v>8</v>
      </c>
    </row>
    <row r="24" spans="1:18" x14ac:dyDescent="0.35">
      <c r="A24" s="2" t="s">
        <v>185</v>
      </c>
      <c r="B24" s="1">
        <v>4728</v>
      </c>
      <c r="C24" s="1">
        <v>1134</v>
      </c>
      <c r="D24" s="1">
        <v>6</v>
      </c>
      <c r="E24" s="1">
        <v>103</v>
      </c>
      <c r="F24" s="1">
        <v>8</v>
      </c>
      <c r="G24" s="1">
        <v>27</v>
      </c>
      <c r="H24" s="1">
        <v>19</v>
      </c>
      <c r="I24" s="1">
        <v>220</v>
      </c>
      <c r="J24" s="2" t="s">
        <v>185</v>
      </c>
      <c r="K24" s="1">
        <v>156</v>
      </c>
      <c r="L24" s="1">
        <v>1509</v>
      </c>
      <c r="M24" s="1">
        <v>21</v>
      </c>
      <c r="N24" s="1">
        <v>41</v>
      </c>
      <c r="O24" s="1">
        <v>1162</v>
      </c>
      <c r="P24" s="1">
        <v>89</v>
      </c>
      <c r="Q24" s="1">
        <v>229</v>
      </c>
      <c r="R24" s="1">
        <v>4</v>
      </c>
    </row>
    <row r="25" spans="1:18" x14ac:dyDescent="0.35">
      <c r="A25" s="2" t="s">
        <v>186</v>
      </c>
      <c r="B25" s="1">
        <v>4461</v>
      </c>
      <c r="C25" s="1">
        <v>1118</v>
      </c>
      <c r="D25" s="1">
        <v>3</v>
      </c>
      <c r="E25" s="1">
        <v>65</v>
      </c>
      <c r="F25" s="1">
        <v>2</v>
      </c>
      <c r="G25" s="1">
        <v>3</v>
      </c>
      <c r="H25" s="1">
        <v>13</v>
      </c>
      <c r="I25" s="1">
        <v>136</v>
      </c>
      <c r="J25" s="2" t="s">
        <v>186</v>
      </c>
      <c r="K25" s="1">
        <v>148</v>
      </c>
      <c r="L25" s="1">
        <v>1358</v>
      </c>
      <c r="M25" s="1">
        <v>23</v>
      </c>
      <c r="N25" s="1">
        <v>19</v>
      </c>
      <c r="O25" s="1">
        <v>1215</v>
      </c>
      <c r="P25" s="1">
        <v>87</v>
      </c>
      <c r="Q25" s="1">
        <v>271</v>
      </c>
      <c r="R25" s="1">
        <v>0</v>
      </c>
    </row>
    <row r="26" spans="1:18" x14ac:dyDescent="0.35">
      <c r="A26" s="2" t="s">
        <v>187</v>
      </c>
      <c r="B26" s="1">
        <v>14198</v>
      </c>
      <c r="C26" s="1">
        <v>2685</v>
      </c>
      <c r="D26" s="1">
        <v>101</v>
      </c>
      <c r="E26" s="1">
        <v>406</v>
      </c>
      <c r="F26" s="1">
        <v>44</v>
      </c>
      <c r="G26" s="1">
        <v>103</v>
      </c>
      <c r="H26" s="1">
        <v>133</v>
      </c>
      <c r="I26" s="1">
        <v>1111</v>
      </c>
      <c r="J26" s="2" t="s">
        <v>187</v>
      </c>
      <c r="K26" s="1">
        <v>386</v>
      </c>
      <c r="L26" s="1">
        <v>4682</v>
      </c>
      <c r="M26" s="1">
        <v>63</v>
      </c>
      <c r="N26" s="1">
        <v>138</v>
      </c>
      <c r="O26" s="1">
        <v>2972</v>
      </c>
      <c r="P26" s="1">
        <v>316</v>
      </c>
      <c r="Q26" s="1">
        <v>995</v>
      </c>
      <c r="R26" s="1">
        <v>63</v>
      </c>
    </row>
    <row r="27" spans="1:18" x14ac:dyDescent="0.35">
      <c r="A27" s="2" t="s">
        <v>188</v>
      </c>
      <c r="B27" s="1">
        <v>7928</v>
      </c>
      <c r="C27" s="1">
        <v>1722</v>
      </c>
      <c r="D27" s="1">
        <v>143</v>
      </c>
      <c r="E27" s="1">
        <v>419</v>
      </c>
      <c r="F27" s="1">
        <v>89</v>
      </c>
      <c r="G27" s="1">
        <v>146</v>
      </c>
      <c r="H27" s="1">
        <v>166</v>
      </c>
      <c r="I27" s="1">
        <v>795</v>
      </c>
      <c r="J27" s="2" t="s">
        <v>188</v>
      </c>
      <c r="K27" s="1">
        <v>376</v>
      </c>
      <c r="L27" s="1">
        <v>1824</v>
      </c>
      <c r="M27" s="1">
        <v>57</v>
      </c>
      <c r="N27" s="1">
        <v>218</v>
      </c>
      <c r="O27" s="1">
        <v>1246</v>
      </c>
      <c r="P27" s="1">
        <v>129</v>
      </c>
      <c r="Q27" s="1">
        <v>595</v>
      </c>
      <c r="R27" s="1">
        <v>3</v>
      </c>
    </row>
    <row r="28" spans="1:18" x14ac:dyDescent="0.35">
      <c r="A28" s="2" t="s">
        <v>189</v>
      </c>
      <c r="B28" s="1">
        <v>4849</v>
      </c>
      <c r="C28" s="1">
        <v>1369</v>
      </c>
      <c r="D28" s="1">
        <v>27</v>
      </c>
      <c r="E28" s="1">
        <v>206</v>
      </c>
      <c r="F28" s="1">
        <v>45</v>
      </c>
      <c r="G28" s="1">
        <v>51</v>
      </c>
      <c r="H28" s="1">
        <v>68</v>
      </c>
      <c r="I28" s="1">
        <v>294</v>
      </c>
      <c r="J28" s="2" t="s">
        <v>189</v>
      </c>
      <c r="K28" s="1">
        <v>306</v>
      </c>
      <c r="L28" s="1">
        <v>1153</v>
      </c>
      <c r="M28" s="1">
        <v>23</v>
      </c>
      <c r="N28" s="1">
        <v>122</v>
      </c>
      <c r="O28" s="1">
        <v>811</v>
      </c>
      <c r="P28" s="1">
        <v>122</v>
      </c>
      <c r="Q28" s="1">
        <v>247</v>
      </c>
      <c r="R28" s="1">
        <v>5</v>
      </c>
    </row>
    <row r="29" spans="1:18" x14ac:dyDescent="0.35">
      <c r="A29" s="2" t="s">
        <v>190</v>
      </c>
      <c r="B29" s="1">
        <v>1422</v>
      </c>
      <c r="C29" s="1">
        <v>289</v>
      </c>
      <c r="D29" s="1">
        <v>0</v>
      </c>
      <c r="E29" s="1">
        <v>153</v>
      </c>
      <c r="F29" s="1">
        <v>4</v>
      </c>
      <c r="G29" s="1">
        <v>7</v>
      </c>
      <c r="H29" s="1">
        <v>21</v>
      </c>
      <c r="I29" s="1">
        <v>120</v>
      </c>
      <c r="J29" s="2" t="s">
        <v>190</v>
      </c>
      <c r="K29" s="1">
        <v>54</v>
      </c>
      <c r="L29" s="1">
        <v>311</v>
      </c>
      <c r="M29" s="1">
        <v>14</v>
      </c>
      <c r="N29" s="1">
        <v>11</v>
      </c>
      <c r="O29" s="1">
        <v>281</v>
      </c>
      <c r="P29" s="1">
        <v>50</v>
      </c>
      <c r="Q29" s="1">
        <v>106</v>
      </c>
      <c r="R29" s="1">
        <v>1</v>
      </c>
    </row>
    <row r="30" spans="1:18" x14ac:dyDescent="0.35">
      <c r="A30" s="2" t="s">
        <v>178</v>
      </c>
      <c r="B30" s="1">
        <v>60923</v>
      </c>
      <c r="C30" s="1">
        <v>16349</v>
      </c>
      <c r="D30" s="1">
        <v>2639</v>
      </c>
      <c r="E30" s="1">
        <v>6293</v>
      </c>
      <c r="F30" s="1">
        <v>1090</v>
      </c>
      <c r="G30" s="1">
        <v>1367</v>
      </c>
      <c r="H30" s="1">
        <v>1754</v>
      </c>
      <c r="I30" s="1">
        <v>8763</v>
      </c>
      <c r="J30" s="2" t="s">
        <v>178</v>
      </c>
      <c r="K30" s="1">
        <v>5187</v>
      </c>
      <c r="L30" s="1">
        <v>6470</v>
      </c>
      <c r="M30" s="1">
        <v>739</v>
      </c>
      <c r="N30" s="1">
        <v>3650</v>
      </c>
      <c r="O30" s="1">
        <v>2444</v>
      </c>
      <c r="P30" s="1">
        <v>981</v>
      </c>
      <c r="Q30" s="1">
        <v>3119</v>
      </c>
      <c r="R30" s="1">
        <v>78</v>
      </c>
    </row>
    <row r="31" spans="1:18" x14ac:dyDescent="0.35">
      <c r="A31" s="2" t="s">
        <v>34</v>
      </c>
      <c r="J31" s="2" t="s">
        <v>34</v>
      </c>
    </row>
    <row r="32" spans="1:18" x14ac:dyDescent="0.35">
      <c r="A32" s="2" t="s">
        <v>1</v>
      </c>
      <c r="B32" s="1">
        <v>68353</v>
      </c>
      <c r="C32" s="1">
        <v>18536</v>
      </c>
      <c r="D32" s="1">
        <v>500</v>
      </c>
      <c r="E32" s="1">
        <v>2484</v>
      </c>
      <c r="F32" s="1">
        <v>329</v>
      </c>
      <c r="G32" s="1">
        <v>1397</v>
      </c>
      <c r="H32" s="1">
        <v>1425</v>
      </c>
      <c r="I32" s="1">
        <v>3820</v>
      </c>
      <c r="J32" s="2" t="s">
        <v>1</v>
      </c>
      <c r="K32" s="1">
        <v>4822</v>
      </c>
      <c r="L32" s="1">
        <v>16726</v>
      </c>
      <c r="M32" s="1">
        <v>371</v>
      </c>
      <c r="N32" s="1">
        <v>1276</v>
      </c>
      <c r="O32" s="1">
        <v>11671</v>
      </c>
      <c r="P32" s="1">
        <v>1325</v>
      </c>
      <c r="Q32" s="1">
        <v>3596</v>
      </c>
      <c r="R32" s="1">
        <v>75</v>
      </c>
    </row>
    <row r="33" spans="1:18" x14ac:dyDescent="0.35">
      <c r="A33" s="2" t="s">
        <v>180</v>
      </c>
      <c r="B33" s="1">
        <v>240</v>
      </c>
      <c r="C33" s="1">
        <v>72</v>
      </c>
      <c r="D33" s="1">
        <v>0</v>
      </c>
      <c r="E33" s="1">
        <v>3</v>
      </c>
      <c r="F33" s="1">
        <v>0</v>
      </c>
      <c r="G33" s="1">
        <v>12</v>
      </c>
      <c r="H33" s="1">
        <v>7</v>
      </c>
      <c r="I33" s="1">
        <v>5</v>
      </c>
      <c r="J33" s="2" t="s">
        <v>180</v>
      </c>
      <c r="K33" s="1">
        <v>6</v>
      </c>
      <c r="L33" s="1">
        <v>69</v>
      </c>
      <c r="M33" s="1">
        <v>3</v>
      </c>
      <c r="N33" s="1">
        <v>2</v>
      </c>
      <c r="O33" s="1">
        <v>42</v>
      </c>
      <c r="P33" s="1">
        <v>4</v>
      </c>
      <c r="Q33" s="1">
        <v>15</v>
      </c>
      <c r="R33" s="1">
        <v>0</v>
      </c>
    </row>
    <row r="34" spans="1:18" x14ac:dyDescent="0.35">
      <c r="A34" s="2" t="s">
        <v>181</v>
      </c>
      <c r="B34" s="1">
        <v>10303</v>
      </c>
      <c r="C34" s="1">
        <v>2291</v>
      </c>
      <c r="D34" s="1">
        <v>67</v>
      </c>
      <c r="E34" s="1">
        <v>214</v>
      </c>
      <c r="F34" s="1">
        <v>67</v>
      </c>
      <c r="G34" s="1">
        <v>939</v>
      </c>
      <c r="H34" s="1">
        <v>861</v>
      </c>
      <c r="I34" s="1">
        <v>282</v>
      </c>
      <c r="J34" s="2" t="s">
        <v>181</v>
      </c>
      <c r="K34" s="1">
        <v>363</v>
      </c>
      <c r="L34" s="1">
        <v>3029</v>
      </c>
      <c r="M34" s="1">
        <v>24</v>
      </c>
      <c r="N34" s="1">
        <v>162</v>
      </c>
      <c r="O34" s="1">
        <v>1471</v>
      </c>
      <c r="P34" s="1">
        <v>102</v>
      </c>
      <c r="Q34" s="1">
        <v>424</v>
      </c>
      <c r="R34" s="1">
        <v>7</v>
      </c>
    </row>
    <row r="35" spans="1:18" x14ac:dyDescent="0.35">
      <c r="A35" s="2" t="s">
        <v>182</v>
      </c>
      <c r="B35" s="1">
        <v>1199</v>
      </c>
      <c r="C35" s="1">
        <v>364</v>
      </c>
      <c r="D35" s="1">
        <v>0</v>
      </c>
      <c r="E35" s="1">
        <v>39</v>
      </c>
      <c r="F35" s="1">
        <v>1</v>
      </c>
      <c r="G35" s="1">
        <v>0</v>
      </c>
      <c r="H35" s="1">
        <v>2</v>
      </c>
      <c r="I35" s="1">
        <v>33</v>
      </c>
      <c r="J35" s="2" t="s">
        <v>182</v>
      </c>
      <c r="K35" s="1">
        <v>47</v>
      </c>
      <c r="L35" s="1">
        <v>358</v>
      </c>
      <c r="M35" s="1">
        <v>4</v>
      </c>
      <c r="N35" s="1">
        <v>14</v>
      </c>
      <c r="O35" s="1">
        <v>244</v>
      </c>
      <c r="P35" s="1">
        <v>34</v>
      </c>
      <c r="Q35" s="1">
        <v>58</v>
      </c>
      <c r="R35" s="1">
        <v>1</v>
      </c>
    </row>
    <row r="36" spans="1:18" x14ac:dyDescent="0.35">
      <c r="A36" s="2" t="s">
        <v>183</v>
      </c>
      <c r="B36" s="1">
        <v>17409</v>
      </c>
      <c r="C36" s="1">
        <v>6320</v>
      </c>
      <c r="D36" s="1">
        <v>27</v>
      </c>
      <c r="E36" s="1">
        <v>597</v>
      </c>
      <c r="F36" s="1">
        <v>56</v>
      </c>
      <c r="G36" s="1">
        <v>53</v>
      </c>
      <c r="H36" s="1">
        <v>112</v>
      </c>
      <c r="I36" s="1">
        <v>780</v>
      </c>
      <c r="J36" s="2" t="s">
        <v>183</v>
      </c>
      <c r="K36" s="1">
        <v>2442</v>
      </c>
      <c r="L36" s="1">
        <v>3240</v>
      </c>
      <c r="M36" s="1">
        <v>31</v>
      </c>
      <c r="N36" s="1">
        <v>258</v>
      </c>
      <c r="O36" s="1">
        <v>2365</v>
      </c>
      <c r="P36" s="1">
        <v>386</v>
      </c>
      <c r="Q36" s="1">
        <v>726</v>
      </c>
      <c r="R36" s="1">
        <v>16</v>
      </c>
    </row>
    <row r="37" spans="1:18" x14ac:dyDescent="0.35">
      <c r="A37" s="2" t="s">
        <v>184</v>
      </c>
      <c r="B37" s="1">
        <v>1761</v>
      </c>
      <c r="C37" s="1">
        <v>964</v>
      </c>
      <c r="D37" s="1">
        <v>4</v>
      </c>
      <c r="E37" s="1">
        <v>37</v>
      </c>
      <c r="F37" s="1">
        <v>1</v>
      </c>
      <c r="G37" s="1">
        <v>3</v>
      </c>
      <c r="H37" s="1">
        <v>2</v>
      </c>
      <c r="I37" s="1">
        <v>34</v>
      </c>
      <c r="J37" s="2" t="s">
        <v>184</v>
      </c>
      <c r="K37" s="1">
        <v>54</v>
      </c>
      <c r="L37" s="1">
        <v>333</v>
      </c>
      <c r="M37" s="1">
        <v>3</v>
      </c>
      <c r="N37" s="1">
        <v>12</v>
      </c>
      <c r="O37" s="1">
        <v>236</v>
      </c>
      <c r="P37" s="1">
        <v>25</v>
      </c>
      <c r="Q37" s="1">
        <v>51</v>
      </c>
      <c r="R37" s="1">
        <v>2</v>
      </c>
    </row>
    <row r="38" spans="1:18" x14ac:dyDescent="0.35">
      <c r="A38" s="2" t="s">
        <v>185</v>
      </c>
      <c r="B38" s="1">
        <v>2715</v>
      </c>
      <c r="C38" s="1">
        <v>497</v>
      </c>
      <c r="D38" s="1">
        <v>1</v>
      </c>
      <c r="E38" s="1">
        <v>43</v>
      </c>
      <c r="F38" s="1">
        <v>2</v>
      </c>
      <c r="G38" s="1">
        <v>5</v>
      </c>
      <c r="H38" s="1">
        <v>9</v>
      </c>
      <c r="I38" s="1">
        <v>91</v>
      </c>
      <c r="J38" s="2" t="s">
        <v>185</v>
      </c>
      <c r="K38" s="1">
        <v>53</v>
      </c>
      <c r="L38" s="1">
        <v>927</v>
      </c>
      <c r="M38" s="1">
        <v>9</v>
      </c>
      <c r="N38" s="1">
        <v>25</v>
      </c>
      <c r="O38" s="1">
        <v>910</v>
      </c>
      <c r="P38" s="1">
        <v>45</v>
      </c>
      <c r="Q38" s="1">
        <v>98</v>
      </c>
      <c r="R38" s="1">
        <v>0</v>
      </c>
    </row>
    <row r="39" spans="1:18" x14ac:dyDescent="0.35">
      <c r="A39" s="2" t="s">
        <v>186</v>
      </c>
      <c r="B39" s="1">
        <v>1887</v>
      </c>
      <c r="C39" s="1">
        <v>430</v>
      </c>
      <c r="D39" s="1">
        <v>2</v>
      </c>
      <c r="E39" s="1">
        <v>46</v>
      </c>
      <c r="F39" s="1">
        <v>0</v>
      </c>
      <c r="G39" s="1">
        <v>1</v>
      </c>
      <c r="H39" s="1">
        <v>5</v>
      </c>
      <c r="I39" s="1">
        <v>83</v>
      </c>
      <c r="J39" s="2" t="s">
        <v>186</v>
      </c>
      <c r="K39" s="1">
        <v>31</v>
      </c>
      <c r="L39" s="1">
        <v>568</v>
      </c>
      <c r="M39" s="1">
        <v>11</v>
      </c>
      <c r="N39" s="1">
        <v>7</v>
      </c>
      <c r="O39" s="1">
        <v>585</v>
      </c>
      <c r="P39" s="1">
        <v>41</v>
      </c>
      <c r="Q39" s="1">
        <v>77</v>
      </c>
      <c r="R39" s="1">
        <v>0</v>
      </c>
    </row>
    <row r="40" spans="1:18" x14ac:dyDescent="0.35">
      <c r="A40" s="2" t="s">
        <v>187</v>
      </c>
      <c r="B40" s="1">
        <v>4979</v>
      </c>
      <c r="C40" s="1">
        <v>789</v>
      </c>
      <c r="D40" s="1">
        <v>19</v>
      </c>
      <c r="E40" s="1">
        <v>84</v>
      </c>
      <c r="F40" s="1">
        <v>19</v>
      </c>
      <c r="G40" s="1">
        <v>19</v>
      </c>
      <c r="H40" s="1">
        <v>49</v>
      </c>
      <c r="I40" s="1">
        <v>270</v>
      </c>
      <c r="J40" s="2" t="s">
        <v>187</v>
      </c>
      <c r="K40" s="1">
        <v>114</v>
      </c>
      <c r="L40" s="1">
        <v>1873</v>
      </c>
      <c r="M40" s="1">
        <v>21</v>
      </c>
      <c r="N40" s="1">
        <v>60</v>
      </c>
      <c r="O40" s="1">
        <v>1242</v>
      </c>
      <c r="P40" s="1">
        <v>81</v>
      </c>
      <c r="Q40" s="1">
        <v>311</v>
      </c>
      <c r="R40" s="1">
        <v>28</v>
      </c>
    </row>
    <row r="41" spans="1:18" x14ac:dyDescent="0.35">
      <c r="A41" s="2" t="s">
        <v>188</v>
      </c>
      <c r="B41" s="1">
        <v>9563</v>
      </c>
      <c r="C41" s="1">
        <v>2228</v>
      </c>
      <c r="D41" s="1">
        <v>121</v>
      </c>
      <c r="E41" s="1">
        <v>423</v>
      </c>
      <c r="F41" s="1">
        <v>80</v>
      </c>
      <c r="G41" s="1">
        <v>136</v>
      </c>
      <c r="H41" s="1">
        <v>164</v>
      </c>
      <c r="I41" s="1">
        <v>842</v>
      </c>
      <c r="J41" s="2" t="s">
        <v>188</v>
      </c>
      <c r="K41" s="1">
        <v>475</v>
      </c>
      <c r="L41" s="1">
        <v>2434</v>
      </c>
      <c r="M41" s="1">
        <v>64</v>
      </c>
      <c r="N41" s="1">
        <v>283</v>
      </c>
      <c r="O41" s="1">
        <v>1570</v>
      </c>
      <c r="P41" s="1">
        <v>169</v>
      </c>
      <c r="Q41" s="1">
        <v>568</v>
      </c>
      <c r="R41" s="1">
        <v>6</v>
      </c>
    </row>
    <row r="42" spans="1:18" x14ac:dyDescent="0.35">
      <c r="A42" s="2" t="s">
        <v>189</v>
      </c>
      <c r="B42" s="1">
        <v>2266</v>
      </c>
      <c r="C42" s="1">
        <v>650</v>
      </c>
      <c r="D42" s="1">
        <v>3</v>
      </c>
      <c r="E42" s="1">
        <v>62</v>
      </c>
      <c r="F42" s="1">
        <v>7</v>
      </c>
      <c r="G42" s="1">
        <v>2</v>
      </c>
      <c r="H42" s="1">
        <v>8</v>
      </c>
      <c r="I42" s="1">
        <v>97</v>
      </c>
      <c r="J42" s="2" t="s">
        <v>189</v>
      </c>
      <c r="K42" s="1">
        <v>149</v>
      </c>
      <c r="L42" s="1">
        <v>553</v>
      </c>
      <c r="M42" s="1">
        <v>6</v>
      </c>
      <c r="N42" s="1">
        <v>51</v>
      </c>
      <c r="O42" s="1">
        <v>549</v>
      </c>
      <c r="P42" s="1">
        <v>50</v>
      </c>
      <c r="Q42" s="1">
        <v>78</v>
      </c>
      <c r="R42" s="1">
        <v>1</v>
      </c>
    </row>
    <row r="43" spans="1:18" x14ac:dyDescent="0.35">
      <c r="A43" s="2" t="s">
        <v>190</v>
      </c>
      <c r="B43" s="1">
        <v>4013</v>
      </c>
      <c r="C43" s="1">
        <v>970</v>
      </c>
      <c r="D43" s="1">
        <v>12</v>
      </c>
      <c r="E43" s="1">
        <v>192</v>
      </c>
      <c r="F43" s="1">
        <v>2</v>
      </c>
      <c r="G43" s="1">
        <v>11</v>
      </c>
      <c r="H43" s="1">
        <v>29</v>
      </c>
      <c r="I43" s="1">
        <v>227</v>
      </c>
      <c r="J43" s="2" t="s">
        <v>190</v>
      </c>
      <c r="K43" s="1">
        <v>116</v>
      </c>
      <c r="L43" s="1">
        <v>955</v>
      </c>
      <c r="M43" s="1">
        <v>27</v>
      </c>
      <c r="N43" s="1">
        <v>50</v>
      </c>
      <c r="O43" s="1">
        <v>1062</v>
      </c>
      <c r="P43" s="1">
        <v>103</v>
      </c>
      <c r="Q43" s="1">
        <v>256</v>
      </c>
      <c r="R43" s="1">
        <v>1</v>
      </c>
    </row>
    <row r="44" spans="1:18" x14ac:dyDescent="0.35">
      <c r="A44" s="2" t="s">
        <v>178</v>
      </c>
      <c r="B44" s="1">
        <v>12018</v>
      </c>
      <c r="C44" s="1">
        <v>2961</v>
      </c>
      <c r="D44" s="1">
        <v>244</v>
      </c>
      <c r="E44" s="1">
        <v>744</v>
      </c>
      <c r="F44" s="1">
        <v>94</v>
      </c>
      <c r="G44" s="1">
        <v>216</v>
      </c>
      <c r="H44" s="1">
        <v>177</v>
      </c>
      <c r="I44" s="1">
        <v>1076</v>
      </c>
      <c r="J44" s="2" t="s">
        <v>178</v>
      </c>
      <c r="K44" s="1">
        <v>972</v>
      </c>
      <c r="L44" s="1">
        <v>2387</v>
      </c>
      <c r="M44" s="1">
        <v>168</v>
      </c>
      <c r="N44" s="1">
        <v>352</v>
      </c>
      <c r="O44" s="1">
        <v>1395</v>
      </c>
      <c r="P44" s="1">
        <v>285</v>
      </c>
      <c r="Q44" s="1">
        <v>934</v>
      </c>
      <c r="R44" s="1">
        <v>13</v>
      </c>
    </row>
    <row r="45" spans="1:18" x14ac:dyDescent="0.35">
      <c r="A45" s="2" t="s">
        <v>35</v>
      </c>
      <c r="J45" s="2" t="s">
        <v>35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D4FB-65F7-4DEF-8717-2A278C179A1D}">
  <dimension ref="A1:R4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191</v>
      </c>
      <c r="J1" s="2" t="s">
        <v>191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192</v>
      </c>
      <c r="J3" s="2" t="s">
        <v>192</v>
      </c>
    </row>
    <row r="4" spans="1:18" x14ac:dyDescent="0.35">
      <c r="A4" s="2" t="s">
        <v>17</v>
      </c>
      <c r="J4" s="2" t="s">
        <v>17</v>
      </c>
    </row>
    <row r="5" spans="1:18" x14ac:dyDescent="0.35">
      <c r="A5" s="2" t="s">
        <v>1</v>
      </c>
      <c r="B5" s="1">
        <v>246165</v>
      </c>
      <c r="C5" s="1">
        <v>72125</v>
      </c>
      <c r="D5" s="1">
        <v>3616</v>
      </c>
      <c r="E5" s="1">
        <v>12241</v>
      </c>
      <c r="F5" s="1">
        <v>1776</v>
      </c>
      <c r="G5" s="1">
        <v>3586</v>
      </c>
      <c r="H5" s="1">
        <v>4316</v>
      </c>
      <c r="I5" s="1">
        <v>19876</v>
      </c>
      <c r="J5" s="2" t="s">
        <v>1</v>
      </c>
      <c r="K5" s="1">
        <v>17593</v>
      </c>
      <c r="L5" s="1">
        <v>52196</v>
      </c>
      <c r="M5" s="1">
        <v>1604</v>
      </c>
      <c r="N5" s="1">
        <v>7066</v>
      </c>
      <c r="O5" s="1">
        <v>31511</v>
      </c>
      <c r="P5" s="1">
        <v>5010</v>
      </c>
      <c r="Q5" s="1">
        <v>13384</v>
      </c>
      <c r="R5" s="1">
        <v>265</v>
      </c>
    </row>
    <row r="6" spans="1:18" x14ac:dyDescent="0.35">
      <c r="A6" s="2" t="s">
        <v>193</v>
      </c>
      <c r="B6" s="1">
        <v>185279</v>
      </c>
      <c r="C6" s="1">
        <v>58377</v>
      </c>
      <c r="D6" s="1">
        <v>678</v>
      </c>
      <c r="E6" s="1">
        <v>5770</v>
      </c>
      <c r="F6" s="1">
        <v>627</v>
      </c>
      <c r="G6" s="1">
        <v>699</v>
      </c>
      <c r="H6" s="1">
        <v>2170</v>
      </c>
      <c r="I6" s="1">
        <v>14692</v>
      </c>
      <c r="J6" s="2" t="s">
        <v>193</v>
      </c>
      <c r="K6" s="1">
        <v>12606</v>
      </c>
      <c r="L6" s="1">
        <v>42626</v>
      </c>
      <c r="M6" s="1">
        <v>842</v>
      </c>
      <c r="N6" s="1">
        <v>3622</v>
      </c>
      <c r="O6" s="1">
        <v>28814</v>
      </c>
      <c r="P6" s="1">
        <v>3872</v>
      </c>
      <c r="Q6" s="1">
        <v>9736</v>
      </c>
      <c r="R6" s="1">
        <v>148</v>
      </c>
    </row>
    <row r="7" spans="1:18" x14ac:dyDescent="0.35">
      <c r="A7" s="2" t="s">
        <v>194</v>
      </c>
      <c r="B7" s="1">
        <v>60886</v>
      </c>
      <c r="C7" s="1">
        <v>13748</v>
      </c>
      <c r="D7" s="1">
        <v>2938</v>
      </c>
      <c r="E7" s="1">
        <v>6471</v>
      </c>
      <c r="F7" s="1">
        <v>1149</v>
      </c>
      <c r="G7" s="1">
        <v>2887</v>
      </c>
      <c r="H7" s="1">
        <v>2146</v>
      </c>
      <c r="I7" s="1">
        <v>5184</v>
      </c>
      <c r="J7" s="2" t="s">
        <v>194</v>
      </c>
      <c r="K7" s="1">
        <v>4987</v>
      </c>
      <c r="L7" s="1">
        <v>9570</v>
      </c>
      <c r="M7" s="1">
        <v>762</v>
      </c>
      <c r="N7" s="1">
        <v>3444</v>
      </c>
      <c r="O7" s="1">
        <v>2697</v>
      </c>
      <c r="P7" s="1">
        <v>1138</v>
      </c>
      <c r="Q7" s="1">
        <v>3648</v>
      </c>
      <c r="R7" s="1">
        <v>117</v>
      </c>
    </row>
    <row r="8" spans="1:18" x14ac:dyDescent="0.35">
      <c r="A8" s="2" t="s">
        <v>33</v>
      </c>
      <c r="J8" s="2" t="s">
        <v>33</v>
      </c>
    </row>
    <row r="9" spans="1:18" x14ac:dyDescent="0.35">
      <c r="A9" s="2" t="s">
        <v>1</v>
      </c>
      <c r="B9" s="1">
        <v>177531</v>
      </c>
      <c r="C9" s="1">
        <v>53535</v>
      </c>
      <c r="D9" s="1">
        <v>3116</v>
      </c>
      <c r="E9" s="1">
        <v>9750</v>
      </c>
      <c r="F9" s="1">
        <v>1447</v>
      </c>
      <c r="G9" s="1">
        <v>2187</v>
      </c>
      <c r="H9" s="1">
        <v>2889</v>
      </c>
      <c r="I9" s="1">
        <v>16050</v>
      </c>
      <c r="J9" s="2" t="s">
        <v>1</v>
      </c>
      <c r="K9" s="1">
        <v>12762</v>
      </c>
      <c r="L9" s="1">
        <v>35384</v>
      </c>
      <c r="M9" s="1">
        <v>1231</v>
      </c>
      <c r="N9" s="1">
        <v>5788</v>
      </c>
      <c r="O9" s="1">
        <v>19762</v>
      </c>
      <c r="P9" s="1">
        <v>3671</v>
      </c>
      <c r="Q9" s="1">
        <v>9769</v>
      </c>
      <c r="R9" s="1">
        <v>190</v>
      </c>
    </row>
    <row r="10" spans="1:18" x14ac:dyDescent="0.35">
      <c r="A10" s="2" t="s">
        <v>193</v>
      </c>
      <c r="B10" s="1">
        <v>128500</v>
      </c>
      <c r="C10" s="1">
        <v>42079</v>
      </c>
      <c r="D10" s="1">
        <v>473</v>
      </c>
      <c r="E10" s="1">
        <v>4116</v>
      </c>
      <c r="F10" s="1">
        <v>438</v>
      </c>
      <c r="G10" s="1">
        <v>482</v>
      </c>
      <c r="H10" s="1">
        <v>1233</v>
      </c>
      <c r="I10" s="1">
        <v>11576</v>
      </c>
      <c r="J10" s="2" t="s">
        <v>193</v>
      </c>
      <c r="K10" s="1">
        <v>8723</v>
      </c>
      <c r="L10" s="1">
        <v>28138</v>
      </c>
      <c r="M10" s="1">
        <v>595</v>
      </c>
      <c r="N10" s="1">
        <v>2681</v>
      </c>
      <c r="O10" s="1">
        <v>18133</v>
      </c>
      <c r="P10" s="1">
        <v>2758</v>
      </c>
      <c r="Q10" s="1">
        <v>6977</v>
      </c>
      <c r="R10" s="1">
        <v>98</v>
      </c>
    </row>
    <row r="11" spans="1:18" x14ac:dyDescent="0.35">
      <c r="A11" s="2" t="s">
        <v>194</v>
      </c>
      <c r="B11" s="1">
        <v>49031</v>
      </c>
      <c r="C11" s="1">
        <v>11456</v>
      </c>
      <c r="D11" s="1">
        <v>2643</v>
      </c>
      <c r="E11" s="1">
        <v>5634</v>
      </c>
      <c r="F11" s="1">
        <v>1009</v>
      </c>
      <c r="G11" s="1">
        <v>1705</v>
      </c>
      <c r="H11" s="1">
        <v>1656</v>
      </c>
      <c r="I11" s="1">
        <v>4474</v>
      </c>
      <c r="J11" s="2" t="s">
        <v>194</v>
      </c>
      <c r="K11" s="1">
        <v>4039</v>
      </c>
      <c r="L11" s="1">
        <v>7246</v>
      </c>
      <c r="M11" s="1">
        <v>636</v>
      </c>
      <c r="N11" s="1">
        <v>3107</v>
      </c>
      <c r="O11" s="1">
        <v>1629</v>
      </c>
      <c r="P11" s="1">
        <v>913</v>
      </c>
      <c r="Q11" s="1">
        <v>2792</v>
      </c>
      <c r="R11" s="1">
        <v>92</v>
      </c>
    </row>
    <row r="12" spans="1:18" x14ac:dyDescent="0.35">
      <c r="A12" s="2" t="s">
        <v>34</v>
      </c>
      <c r="J12" s="2" t="s">
        <v>34</v>
      </c>
    </row>
    <row r="13" spans="1:18" x14ac:dyDescent="0.35">
      <c r="A13" s="2" t="s">
        <v>1</v>
      </c>
      <c r="B13" s="1">
        <v>68634</v>
      </c>
      <c r="C13" s="1">
        <v>18590</v>
      </c>
      <c r="D13" s="1">
        <v>500</v>
      </c>
      <c r="E13" s="1">
        <v>2491</v>
      </c>
      <c r="F13" s="1">
        <v>329</v>
      </c>
      <c r="G13" s="1">
        <v>1399</v>
      </c>
      <c r="H13" s="1">
        <v>1427</v>
      </c>
      <c r="I13" s="1">
        <v>3826</v>
      </c>
      <c r="J13" s="2" t="s">
        <v>1</v>
      </c>
      <c r="K13" s="1">
        <v>4831</v>
      </c>
      <c r="L13" s="1">
        <v>16812</v>
      </c>
      <c r="M13" s="1">
        <v>373</v>
      </c>
      <c r="N13" s="1">
        <v>1278</v>
      </c>
      <c r="O13" s="1">
        <v>11749</v>
      </c>
      <c r="P13" s="1">
        <v>1339</v>
      </c>
      <c r="Q13" s="1">
        <v>3615</v>
      </c>
      <c r="R13" s="1">
        <v>75</v>
      </c>
    </row>
    <row r="14" spans="1:18" x14ac:dyDescent="0.35">
      <c r="A14" s="2" t="s">
        <v>193</v>
      </c>
      <c r="B14" s="1">
        <v>56779</v>
      </c>
      <c r="C14" s="1">
        <v>16298</v>
      </c>
      <c r="D14" s="1">
        <v>205</v>
      </c>
      <c r="E14" s="1">
        <v>1654</v>
      </c>
      <c r="F14" s="1">
        <v>189</v>
      </c>
      <c r="G14" s="1">
        <v>217</v>
      </c>
      <c r="H14" s="1">
        <v>937</v>
      </c>
      <c r="I14" s="1">
        <v>3116</v>
      </c>
      <c r="J14" s="2" t="s">
        <v>193</v>
      </c>
      <c r="K14" s="1">
        <v>3883</v>
      </c>
      <c r="L14" s="1">
        <v>14488</v>
      </c>
      <c r="M14" s="1">
        <v>247</v>
      </c>
      <c r="N14" s="1">
        <v>941</v>
      </c>
      <c r="O14" s="1">
        <v>10681</v>
      </c>
      <c r="P14" s="1">
        <v>1114</v>
      </c>
      <c r="Q14" s="1">
        <v>2759</v>
      </c>
      <c r="R14" s="1">
        <v>50</v>
      </c>
    </row>
    <row r="15" spans="1:18" x14ac:dyDescent="0.35">
      <c r="A15" s="2" t="s">
        <v>194</v>
      </c>
      <c r="B15" s="1">
        <v>11855</v>
      </c>
      <c r="C15" s="1">
        <v>2292</v>
      </c>
      <c r="D15" s="1">
        <v>295</v>
      </c>
      <c r="E15" s="1">
        <v>837</v>
      </c>
      <c r="F15" s="1">
        <v>140</v>
      </c>
      <c r="G15" s="1">
        <v>1182</v>
      </c>
      <c r="H15" s="1">
        <v>490</v>
      </c>
      <c r="I15" s="1">
        <v>710</v>
      </c>
      <c r="J15" s="2" t="s">
        <v>194</v>
      </c>
      <c r="K15" s="1">
        <v>948</v>
      </c>
      <c r="L15" s="1">
        <v>2324</v>
      </c>
      <c r="M15" s="1">
        <v>126</v>
      </c>
      <c r="N15" s="1">
        <v>337</v>
      </c>
      <c r="O15" s="1">
        <v>1068</v>
      </c>
      <c r="P15" s="1">
        <v>225</v>
      </c>
      <c r="Q15" s="1">
        <v>856</v>
      </c>
      <c r="R15" s="1">
        <v>25</v>
      </c>
    </row>
    <row r="16" spans="1:18" x14ac:dyDescent="0.35">
      <c r="A16" s="2" t="s">
        <v>195</v>
      </c>
      <c r="J16" s="2" t="s">
        <v>195</v>
      </c>
    </row>
    <row r="17" spans="1:18" x14ac:dyDescent="0.35">
      <c r="A17" s="2" t="s">
        <v>17</v>
      </c>
      <c r="J17" s="2" t="s">
        <v>17</v>
      </c>
    </row>
    <row r="18" spans="1:18" x14ac:dyDescent="0.35">
      <c r="A18" s="2" t="s">
        <v>1</v>
      </c>
      <c r="B18" s="1">
        <v>246165</v>
      </c>
      <c r="C18" s="1">
        <v>72125</v>
      </c>
      <c r="D18" s="1">
        <v>3616</v>
      </c>
      <c r="E18" s="1">
        <v>12241</v>
      </c>
      <c r="F18" s="1">
        <v>1776</v>
      </c>
      <c r="G18" s="1">
        <v>3586</v>
      </c>
      <c r="H18" s="1">
        <v>4316</v>
      </c>
      <c r="I18" s="1">
        <v>19876</v>
      </c>
      <c r="J18" s="2" t="s">
        <v>1</v>
      </c>
      <c r="K18" s="1">
        <v>17593</v>
      </c>
      <c r="L18" s="1">
        <v>52196</v>
      </c>
      <c r="M18" s="1">
        <v>1604</v>
      </c>
      <c r="N18" s="1">
        <v>7066</v>
      </c>
      <c r="O18" s="1">
        <v>31511</v>
      </c>
      <c r="P18" s="1">
        <v>5010</v>
      </c>
      <c r="Q18" s="1">
        <v>13384</v>
      </c>
      <c r="R18" s="1">
        <v>265</v>
      </c>
    </row>
    <row r="19" spans="1:18" x14ac:dyDescent="0.35">
      <c r="A19" s="2" t="s">
        <v>196</v>
      </c>
      <c r="B19" s="1">
        <v>7242</v>
      </c>
      <c r="C19" s="1">
        <v>1859</v>
      </c>
      <c r="D19" s="1">
        <v>19</v>
      </c>
      <c r="E19" s="1">
        <v>239</v>
      </c>
      <c r="F19" s="1">
        <v>11</v>
      </c>
      <c r="G19" s="1">
        <v>10</v>
      </c>
      <c r="H19" s="1">
        <v>55</v>
      </c>
      <c r="I19" s="1">
        <v>375</v>
      </c>
      <c r="J19" s="2" t="s">
        <v>196</v>
      </c>
      <c r="K19" s="1">
        <v>512</v>
      </c>
      <c r="L19" s="1">
        <v>2317</v>
      </c>
      <c r="M19" s="1">
        <v>49</v>
      </c>
      <c r="N19" s="1">
        <v>142</v>
      </c>
      <c r="O19" s="1">
        <v>1035</v>
      </c>
      <c r="P19" s="1">
        <v>166</v>
      </c>
      <c r="Q19" s="1">
        <v>446</v>
      </c>
      <c r="R19" s="1">
        <v>7</v>
      </c>
    </row>
    <row r="20" spans="1:18" x14ac:dyDescent="0.35">
      <c r="A20" s="2" t="s">
        <v>197</v>
      </c>
      <c r="B20" s="1">
        <v>103619</v>
      </c>
      <c r="C20" s="1">
        <v>33530</v>
      </c>
      <c r="D20" s="1">
        <v>261</v>
      </c>
      <c r="E20" s="1">
        <v>3267</v>
      </c>
      <c r="F20" s="1">
        <v>156</v>
      </c>
      <c r="G20" s="1">
        <v>246</v>
      </c>
      <c r="H20" s="1">
        <v>1152</v>
      </c>
      <c r="I20" s="1">
        <v>6154</v>
      </c>
      <c r="J20" s="2" t="s">
        <v>197</v>
      </c>
      <c r="K20" s="1">
        <v>7642</v>
      </c>
      <c r="L20" s="1">
        <v>25816</v>
      </c>
      <c r="M20" s="1">
        <v>566</v>
      </c>
      <c r="N20" s="1">
        <v>1583</v>
      </c>
      <c r="O20" s="1">
        <v>14655</v>
      </c>
      <c r="P20" s="1">
        <v>2508</v>
      </c>
      <c r="Q20" s="1">
        <v>6006</v>
      </c>
      <c r="R20" s="1">
        <v>77</v>
      </c>
    </row>
    <row r="21" spans="1:18" x14ac:dyDescent="0.35">
      <c r="A21" s="2" t="s">
        <v>198</v>
      </c>
      <c r="B21" s="1">
        <v>51345</v>
      </c>
      <c r="C21" s="1">
        <v>13532</v>
      </c>
      <c r="D21" s="1">
        <v>346</v>
      </c>
      <c r="E21" s="1">
        <v>1537</v>
      </c>
      <c r="F21" s="1">
        <v>370</v>
      </c>
      <c r="G21" s="1">
        <v>404</v>
      </c>
      <c r="H21" s="1">
        <v>692</v>
      </c>
      <c r="I21" s="1">
        <v>3264</v>
      </c>
      <c r="J21" s="2" t="s">
        <v>198</v>
      </c>
      <c r="K21" s="1">
        <v>2716</v>
      </c>
      <c r="L21" s="1">
        <v>13658</v>
      </c>
      <c r="M21" s="1">
        <v>248</v>
      </c>
      <c r="N21" s="1">
        <v>1036</v>
      </c>
      <c r="O21" s="1">
        <v>9753</v>
      </c>
      <c r="P21" s="1">
        <v>947</v>
      </c>
      <c r="Q21" s="1">
        <v>2777</v>
      </c>
      <c r="R21" s="1">
        <v>65</v>
      </c>
    </row>
    <row r="22" spans="1:18" x14ac:dyDescent="0.35">
      <c r="A22" s="2" t="s">
        <v>199</v>
      </c>
      <c r="B22" s="1">
        <v>13888</v>
      </c>
      <c r="C22" s="1">
        <v>3605</v>
      </c>
      <c r="D22" s="1">
        <v>49</v>
      </c>
      <c r="E22" s="1">
        <v>417</v>
      </c>
      <c r="F22" s="1">
        <v>67</v>
      </c>
      <c r="G22" s="1">
        <v>78</v>
      </c>
      <c r="H22" s="1">
        <v>79</v>
      </c>
      <c r="I22" s="1">
        <v>3907</v>
      </c>
      <c r="J22" s="2" t="s">
        <v>199</v>
      </c>
      <c r="K22" s="1">
        <v>577</v>
      </c>
      <c r="L22" s="1">
        <v>1574</v>
      </c>
      <c r="M22" s="1">
        <v>98</v>
      </c>
      <c r="N22" s="1">
        <v>698</v>
      </c>
      <c r="O22" s="1">
        <v>2265</v>
      </c>
      <c r="P22" s="1">
        <v>126</v>
      </c>
      <c r="Q22" s="1">
        <v>341</v>
      </c>
      <c r="R22" s="1">
        <v>7</v>
      </c>
    </row>
    <row r="23" spans="1:18" x14ac:dyDescent="0.35">
      <c r="A23" s="2" t="s">
        <v>200</v>
      </c>
      <c r="B23" s="1">
        <v>61800</v>
      </c>
      <c r="C23" s="1">
        <v>15839</v>
      </c>
      <c r="D23" s="1">
        <v>2888</v>
      </c>
      <c r="E23" s="1">
        <v>6544</v>
      </c>
      <c r="F23" s="1">
        <v>1155</v>
      </c>
      <c r="G23" s="1">
        <v>2829</v>
      </c>
      <c r="H23" s="1">
        <v>2302</v>
      </c>
      <c r="I23" s="1">
        <v>5575</v>
      </c>
      <c r="J23" s="2" t="s">
        <v>200</v>
      </c>
      <c r="K23" s="1">
        <v>5066</v>
      </c>
      <c r="L23" s="1">
        <v>7999</v>
      </c>
      <c r="M23" s="1">
        <v>605</v>
      </c>
      <c r="N23" s="1">
        <v>3024</v>
      </c>
      <c r="O23" s="1">
        <v>3188</v>
      </c>
      <c r="P23" s="1">
        <v>1124</v>
      </c>
      <c r="Q23" s="1">
        <v>3560</v>
      </c>
      <c r="R23" s="1">
        <v>102</v>
      </c>
    </row>
    <row r="24" spans="1:18" x14ac:dyDescent="0.35">
      <c r="A24" s="2" t="s">
        <v>201</v>
      </c>
      <c r="B24" s="1">
        <v>1808</v>
      </c>
      <c r="C24" s="1">
        <v>493</v>
      </c>
      <c r="D24" s="1">
        <v>48</v>
      </c>
      <c r="E24" s="1">
        <v>150</v>
      </c>
      <c r="F24" s="1">
        <v>10</v>
      </c>
      <c r="G24" s="1">
        <v>8</v>
      </c>
      <c r="H24" s="1">
        <v>23</v>
      </c>
      <c r="I24" s="1">
        <v>171</v>
      </c>
      <c r="J24" s="2" t="s">
        <v>201</v>
      </c>
      <c r="K24" s="1">
        <v>118</v>
      </c>
      <c r="L24" s="1">
        <v>316</v>
      </c>
      <c r="M24" s="1">
        <v>24</v>
      </c>
      <c r="N24" s="1">
        <v>58</v>
      </c>
      <c r="O24" s="1">
        <v>278</v>
      </c>
      <c r="P24" s="1">
        <v>16</v>
      </c>
      <c r="Q24" s="1">
        <v>89</v>
      </c>
      <c r="R24" s="1">
        <v>6</v>
      </c>
    </row>
    <row r="25" spans="1:18" x14ac:dyDescent="0.35">
      <c r="A25" s="2" t="s">
        <v>154</v>
      </c>
      <c r="B25" s="1">
        <v>6463</v>
      </c>
      <c r="C25" s="1">
        <v>3267</v>
      </c>
      <c r="D25" s="1">
        <v>5</v>
      </c>
      <c r="E25" s="1">
        <v>87</v>
      </c>
      <c r="F25" s="1">
        <v>7</v>
      </c>
      <c r="G25" s="1">
        <v>11</v>
      </c>
      <c r="H25" s="1">
        <v>13</v>
      </c>
      <c r="I25" s="1">
        <v>430</v>
      </c>
      <c r="J25" s="2" t="s">
        <v>154</v>
      </c>
      <c r="K25" s="1">
        <v>962</v>
      </c>
      <c r="L25" s="1">
        <v>516</v>
      </c>
      <c r="M25" s="1">
        <v>14</v>
      </c>
      <c r="N25" s="1">
        <v>525</v>
      </c>
      <c r="O25" s="1">
        <v>337</v>
      </c>
      <c r="P25" s="1">
        <v>123</v>
      </c>
      <c r="Q25" s="1">
        <v>165</v>
      </c>
      <c r="R25" s="1">
        <v>1</v>
      </c>
    </row>
    <row r="26" spans="1:18" x14ac:dyDescent="0.35">
      <c r="A26" s="2" t="s">
        <v>33</v>
      </c>
      <c r="J26" s="2" t="s">
        <v>33</v>
      </c>
    </row>
    <row r="27" spans="1:18" x14ac:dyDescent="0.35">
      <c r="A27" s="2" t="s">
        <v>1</v>
      </c>
      <c r="B27" s="1">
        <v>177531</v>
      </c>
      <c r="C27" s="1">
        <v>53535</v>
      </c>
      <c r="D27" s="1">
        <v>3116</v>
      </c>
      <c r="E27" s="1">
        <v>9750</v>
      </c>
      <c r="F27" s="1">
        <v>1447</v>
      </c>
      <c r="G27" s="1">
        <v>2187</v>
      </c>
      <c r="H27" s="1">
        <v>2889</v>
      </c>
      <c r="I27" s="1">
        <v>16050</v>
      </c>
      <c r="J27" s="2" t="s">
        <v>1</v>
      </c>
      <c r="K27" s="1">
        <v>12762</v>
      </c>
      <c r="L27" s="1">
        <v>35384</v>
      </c>
      <c r="M27" s="1">
        <v>1231</v>
      </c>
      <c r="N27" s="1">
        <v>5788</v>
      </c>
      <c r="O27" s="1">
        <v>19762</v>
      </c>
      <c r="P27" s="1">
        <v>3671</v>
      </c>
      <c r="Q27" s="1">
        <v>9769</v>
      </c>
      <c r="R27" s="1">
        <v>190</v>
      </c>
    </row>
    <row r="28" spans="1:18" x14ac:dyDescent="0.35">
      <c r="A28" s="2" t="s">
        <v>196</v>
      </c>
      <c r="B28" s="1">
        <v>5294</v>
      </c>
      <c r="C28" s="1">
        <v>1432</v>
      </c>
      <c r="D28" s="1">
        <v>14</v>
      </c>
      <c r="E28" s="1">
        <v>139</v>
      </c>
      <c r="F28" s="1">
        <v>9</v>
      </c>
      <c r="G28" s="1">
        <v>7</v>
      </c>
      <c r="H28" s="1">
        <v>43</v>
      </c>
      <c r="I28" s="1">
        <v>275</v>
      </c>
      <c r="J28" s="2" t="s">
        <v>196</v>
      </c>
      <c r="K28" s="1">
        <v>372</v>
      </c>
      <c r="L28" s="1">
        <v>1721</v>
      </c>
      <c r="M28" s="1">
        <v>34</v>
      </c>
      <c r="N28" s="1">
        <v>127</v>
      </c>
      <c r="O28" s="1">
        <v>725</v>
      </c>
      <c r="P28" s="1">
        <v>100</v>
      </c>
      <c r="Q28" s="1">
        <v>289</v>
      </c>
      <c r="R28" s="1">
        <v>7</v>
      </c>
    </row>
    <row r="29" spans="1:18" x14ac:dyDescent="0.35">
      <c r="A29" s="2" t="s">
        <v>197</v>
      </c>
      <c r="B29" s="1">
        <v>71020</v>
      </c>
      <c r="C29" s="1">
        <v>23636</v>
      </c>
      <c r="D29" s="1">
        <v>196</v>
      </c>
      <c r="E29" s="1">
        <v>2336</v>
      </c>
      <c r="F29" s="1">
        <v>120</v>
      </c>
      <c r="G29" s="1">
        <v>180</v>
      </c>
      <c r="H29" s="1">
        <v>527</v>
      </c>
      <c r="I29" s="1">
        <v>4731</v>
      </c>
      <c r="J29" s="2" t="s">
        <v>197</v>
      </c>
      <c r="K29" s="1">
        <v>5151</v>
      </c>
      <c r="L29" s="1">
        <v>17226</v>
      </c>
      <c r="M29" s="1">
        <v>412</v>
      </c>
      <c r="N29" s="1">
        <v>1151</v>
      </c>
      <c r="O29" s="1">
        <v>9089</v>
      </c>
      <c r="P29" s="1">
        <v>1842</v>
      </c>
      <c r="Q29" s="1">
        <v>4365</v>
      </c>
      <c r="R29" s="1">
        <v>58</v>
      </c>
    </row>
    <row r="30" spans="1:18" x14ac:dyDescent="0.35">
      <c r="A30" s="2" t="s">
        <v>198</v>
      </c>
      <c r="B30" s="1">
        <v>31458</v>
      </c>
      <c r="C30" s="1">
        <v>8623</v>
      </c>
      <c r="D30" s="1">
        <v>209</v>
      </c>
      <c r="E30" s="1">
        <v>948</v>
      </c>
      <c r="F30" s="1">
        <v>213</v>
      </c>
      <c r="G30" s="1">
        <v>253</v>
      </c>
      <c r="H30" s="1">
        <v>442</v>
      </c>
      <c r="I30" s="1">
        <v>2121</v>
      </c>
      <c r="J30" s="2" t="s">
        <v>198</v>
      </c>
      <c r="K30" s="1">
        <v>1663</v>
      </c>
      <c r="L30" s="1">
        <v>8179</v>
      </c>
      <c r="M30" s="1">
        <v>141</v>
      </c>
      <c r="N30" s="1">
        <v>623</v>
      </c>
      <c r="O30" s="1">
        <v>5644</v>
      </c>
      <c r="P30" s="1">
        <v>608</v>
      </c>
      <c r="Q30" s="1">
        <v>1755</v>
      </c>
      <c r="R30" s="1">
        <v>36</v>
      </c>
    </row>
    <row r="31" spans="1:18" x14ac:dyDescent="0.35">
      <c r="A31" s="2" t="s">
        <v>199</v>
      </c>
      <c r="B31" s="1">
        <v>11643</v>
      </c>
      <c r="C31" s="1">
        <v>3065</v>
      </c>
      <c r="D31" s="1">
        <v>44</v>
      </c>
      <c r="E31" s="1">
        <v>358</v>
      </c>
      <c r="F31" s="1">
        <v>55</v>
      </c>
      <c r="G31" s="1">
        <v>72</v>
      </c>
      <c r="H31" s="1">
        <v>71</v>
      </c>
      <c r="I31" s="1">
        <v>3646</v>
      </c>
      <c r="J31" s="2" t="s">
        <v>199</v>
      </c>
      <c r="K31" s="1">
        <v>493</v>
      </c>
      <c r="L31" s="1">
        <v>1164</v>
      </c>
      <c r="M31" s="1">
        <v>82</v>
      </c>
      <c r="N31" s="1">
        <v>653</v>
      </c>
      <c r="O31" s="1">
        <v>1570</v>
      </c>
      <c r="P31" s="1">
        <v>96</v>
      </c>
      <c r="Q31" s="1">
        <v>268</v>
      </c>
      <c r="R31" s="1">
        <v>6</v>
      </c>
    </row>
    <row r="32" spans="1:18" x14ac:dyDescent="0.35">
      <c r="A32" s="2" t="s">
        <v>200</v>
      </c>
      <c r="B32" s="1">
        <v>51272</v>
      </c>
      <c r="C32" s="1">
        <v>13443</v>
      </c>
      <c r="D32" s="1">
        <v>2605</v>
      </c>
      <c r="E32" s="1">
        <v>5797</v>
      </c>
      <c r="F32" s="1">
        <v>1042</v>
      </c>
      <c r="G32" s="1">
        <v>1665</v>
      </c>
      <c r="H32" s="1">
        <v>1779</v>
      </c>
      <c r="I32" s="1">
        <v>4793</v>
      </c>
      <c r="J32" s="2" t="s">
        <v>200</v>
      </c>
      <c r="K32" s="1">
        <v>4111</v>
      </c>
      <c r="L32" s="1">
        <v>6516</v>
      </c>
      <c r="M32" s="1">
        <v>528</v>
      </c>
      <c r="N32" s="1">
        <v>2711</v>
      </c>
      <c r="O32" s="1">
        <v>2369</v>
      </c>
      <c r="P32" s="1">
        <v>932</v>
      </c>
      <c r="Q32" s="1">
        <v>2901</v>
      </c>
      <c r="R32" s="1">
        <v>80</v>
      </c>
    </row>
    <row r="33" spans="1:18" x14ac:dyDescent="0.35">
      <c r="A33" s="2" t="s">
        <v>201</v>
      </c>
      <c r="B33" s="1">
        <v>1175</v>
      </c>
      <c r="C33" s="1">
        <v>306</v>
      </c>
      <c r="D33" s="1">
        <v>43</v>
      </c>
      <c r="E33" s="1">
        <v>103</v>
      </c>
      <c r="F33" s="1">
        <v>3</v>
      </c>
      <c r="G33" s="1">
        <v>4</v>
      </c>
      <c r="H33" s="1">
        <v>19</v>
      </c>
      <c r="I33" s="1">
        <v>127</v>
      </c>
      <c r="J33" s="2" t="s">
        <v>201</v>
      </c>
      <c r="K33" s="1">
        <v>76</v>
      </c>
      <c r="L33" s="1">
        <v>226</v>
      </c>
      <c r="M33" s="1">
        <v>23</v>
      </c>
      <c r="N33" s="1">
        <v>25</v>
      </c>
      <c r="O33" s="1">
        <v>151</v>
      </c>
      <c r="P33" s="1">
        <v>7</v>
      </c>
      <c r="Q33" s="1">
        <v>59</v>
      </c>
      <c r="R33" s="1">
        <v>3</v>
      </c>
    </row>
    <row r="34" spans="1:18" x14ac:dyDescent="0.35">
      <c r="A34" s="2" t="s">
        <v>154</v>
      </c>
      <c r="B34" s="1">
        <v>5669</v>
      </c>
      <c r="C34" s="1">
        <v>3030</v>
      </c>
      <c r="D34" s="1">
        <v>5</v>
      </c>
      <c r="E34" s="1">
        <v>69</v>
      </c>
      <c r="F34" s="1">
        <v>5</v>
      </c>
      <c r="G34" s="1">
        <v>6</v>
      </c>
      <c r="H34" s="1">
        <v>8</v>
      </c>
      <c r="I34" s="1">
        <v>357</v>
      </c>
      <c r="J34" s="2" t="s">
        <v>154</v>
      </c>
      <c r="K34" s="1">
        <v>896</v>
      </c>
      <c r="L34" s="1">
        <v>352</v>
      </c>
      <c r="M34" s="1">
        <v>11</v>
      </c>
      <c r="N34" s="1">
        <v>498</v>
      </c>
      <c r="O34" s="1">
        <v>214</v>
      </c>
      <c r="P34" s="1">
        <v>86</v>
      </c>
      <c r="Q34" s="1">
        <v>132</v>
      </c>
      <c r="R34" s="1">
        <v>0</v>
      </c>
    </row>
    <row r="35" spans="1:18" x14ac:dyDescent="0.35">
      <c r="A35" s="2" t="s">
        <v>34</v>
      </c>
      <c r="J35" s="2" t="s">
        <v>34</v>
      </c>
    </row>
    <row r="36" spans="1:18" x14ac:dyDescent="0.35">
      <c r="A36" s="2" t="s">
        <v>1</v>
      </c>
      <c r="B36" s="1">
        <v>68634</v>
      </c>
      <c r="C36" s="1">
        <v>18590</v>
      </c>
      <c r="D36" s="1">
        <v>500</v>
      </c>
      <c r="E36" s="1">
        <v>2491</v>
      </c>
      <c r="F36" s="1">
        <v>329</v>
      </c>
      <c r="G36" s="1">
        <v>1399</v>
      </c>
      <c r="H36" s="1">
        <v>1427</v>
      </c>
      <c r="I36" s="1">
        <v>3826</v>
      </c>
      <c r="J36" s="2" t="s">
        <v>1</v>
      </c>
      <c r="K36" s="1">
        <v>4831</v>
      </c>
      <c r="L36" s="1">
        <v>16812</v>
      </c>
      <c r="M36" s="1">
        <v>373</v>
      </c>
      <c r="N36" s="1">
        <v>1278</v>
      </c>
      <c r="O36" s="1">
        <v>11749</v>
      </c>
      <c r="P36" s="1">
        <v>1339</v>
      </c>
      <c r="Q36" s="1">
        <v>3615</v>
      </c>
      <c r="R36" s="1">
        <v>75</v>
      </c>
    </row>
    <row r="37" spans="1:18" x14ac:dyDescent="0.35">
      <c r="A37" s="2" t="s">
        <v>196</v>
      </c>
      <c r="B37" s="1">
        <v>1948</v>
      </c>
      <c r="C37" s="1">
        <v>427</v>
      </c>
      <c r="D37" s="1">
        <v>5</v>
      </c>
      <c r="E37" s="1">
        <v>100</v>
      </c>
      <c r="F37" s="1">
        <v>2</v>
      </c>
      <c r="G37" s="1">
        <v>3</v>
      </c>
      <c r="H37" s="1">
        <v>12</v>
      </c>
      <c r="I37" s="1">
        <v>100</v>
      </c>
      <c r="J37" s="2" t="s">
        <v>196</v>
      </c>
      <c r="K37" s="1">
        <v>140</v>
      </c>
      <c r="L37" s="1">
        <v>596</v>
      </c>
      <c r="M37" s="1">
        <v>15</v>
      </c>
      <c r="N37" s="1">
        <v>15</v>
      </c>
      <c r="O37" s="1">
        <v>310</v>
      </c>
      <c r="P37" s="1">
        <v>66</v>
      </c>
      <c r="Q37" s="1">
        <v>157</v>
      </c>
      <c r="R37" s="1">
        <v>0</v>
      </c>
    </row>
    <row r="38" spans="1:18" x14ac:dyDescent="0.35">
      <c r="A38" s="2" t="s">
        <v>197</v>
      </c>
      <c r="B38" s="1">
        <v>32599</v>
      </c>
      <c r="C38" s="1">
        <v>9894</v>
      </c>
      <c r="D38" s="1">
        <v>65</v>
      </c>
      <c r="E38" s="1">
        <v>931</v>
      </c>
      <c r="F38" s="1">
        <v>36</v>
      </c>
      <c r="G38" s="1">
        <v>66</v>
      </c>
      <c r="H38" s="1">
        <v>625</v>
      </c>
      <c r="I38" s="1">
        <v>1423</v>
      </c>
      <c r="J38" s="2" t="s">
        <v>197</v>
      </c>
      <c r="K38" s="1">
        <v>2491</v>
      </c>
      <c r="L38" s="1">
        <v>8590</v>
      </c>
      <c r="M38" s="1">
        <v>154</v>
      </c>
      <c r="N38" s="1">
        <v>432</v>
      </c>
      <c r="O38" s="1">
        <v>5566</v>
      </c>
      <c r="P38" s="1">
        <v>666</v>
      </c>
      <c r="Q38" s="1">
        <v>1641</v>
      </c>
      <c r="R38" s="1">
        <v>19</v>
      </c>
    </row>
    <row r="39" spans="1:18" x14ac:dyDescent="0.35">
      <c r="A39" s="2" t="s">
        <v>198</v>
      </c>
      <c r="B39" s="1">
        <v>19887</v>
      </c>
      <c r="C39" s="1">
        <v>4909</v>
      </c>
      <c r="D39" s="1">
        <v>137</v>
      </c>
      <c r="E39" s="1">
        <v>589</v>
      </c>
      <c r="F39" s="1">
        <v>157</v>
      </c>
      <c r="G39" s="1">
        <v>151</v>
      </c>
      <c r="H39" s="1">
        <v>250</v>
      </c>
      <c r="I39" s="1">
        <v>1143</v>
      </c>
      <c r="J39" s="2" t="s">
        <v>198</v>
      </c>
      <c r="K39" s="1">
        <v>1053</v>
      </c>
      <c r="L39" s="1">
        <v>5479</v>
      </c>
      <c r="M39" s="1">
        <v>107</v>
      </c>
      <c r="N39" s="1">
        <v>413</v>
      </c>
      <c r="O39" s="1">
        <v>4109</v>
      </c>
      <c r="P39" s="1">
        <v>339</v>
      </c>
      <c r="Q39" s="1">
        <v>1022</v>
      </c>
      <c r="R39" s="1">
        <v>29</v>
      </c>
    </row>
    <row r="40" spans="1:18" x14ac:dyDescent="0.35">
      <c r="A40" s="2" t="s">
        <v>199</v>
      </c>
      <c r="B40" s="1">
        <v>2245</v>
      </c>
      <c r="C40" s="1">
        <v>540</v>
      </c>
      <c r="D40" s="1">
        <v>5</v>
      </c>
      <c r="E40" s="1">
        <v>59</v>
      </c>
      <c r="F40" s="1">
        <v>12</v>
      </c>
      <c r="G40" s="1">
        <v>6</v>
      </c>
      <c r="H40" s="1">
        <v>8</v>
      </c>
      <c r="I40" s="1">
        <v>261</v>
      </c>
      <c r="J40" s="2" t="s">
        <v>199</v>
      </c>
      <c r="K40" s="1">
        <v>84</v>
      </c>
      <c r="L40" s="1">
        <v>410</v>
      </c>
      <c r="M40" s="1">
        <v>16</v>
      </c>
      <c r="N40" s="1">
        <v>45</v>
      </c>
      <c r="O40" s="1">
        <v>695</v>
      </c>
      <c r="P40" s="1">
        <v>30</v>
      </c>
      <c r="Q40" s="1">
        <v>73</v>
      </c>
      <c r="R40" s="1">
        <v>1</v>
      </c>
    </row>
    <row r="41" spans="1:18" x14ac:dyDescent="0.35">
      <c r="A41" s="2" t="s">
        <v>200</v>
      </c>
      <c r="B41" s="1">
        <v>10528</v>
      </c>
      <c r="C41" s="1">
        <v>2396</v>
      </c>
      <c r="D41" s="1">
        <v>283</v>
      </c>
      <c r="E41" s="1">
        <v>747</v>
      </c>
      <c r="F41" s="1">
        <v>113</v>
      </c>
      <c r="G41" s="1">
        <v>1164</v>
      </c>
      <c r="H41" s="1">
        <v>523</v>
      </c>
      <c r="I41" s="1">
        <v>782</v>
      </c>
      <c r="J41" s="2" t="s">
        <v>200</v>
      </c>
      <c r="K41" s="1">
        <v>955</v>
      </c>
      <c r="L41" s="1">
        <v>1483</v>
      </c>
      <c r="M41" s="1">
        <v>77</v>
      </c>
      <c r="N41" s="1">
        <v>313</v>
      </c>
      <c r="O41" s="1">
        <v>819</v>
      </c>
      <c r="P41" s="1">
        <v>192</v>
      </c>
      <c r="Q41" s="1">
        <v>659</v>
      </c>
      <c r="R41" s="1">
        <v>22</v>
      </c>
    </row>
    <row r="42" spans="1:18" x14ac:dyDescent="0.35">
      <c r="A42" s="2" t="s">
        <v>201</v>
      </c>
      <c r="B42" s="1">
        <v>633</v>
      </c>
      <c r="C42" s="1">
        <v>187</v>
      </c>
      <c r="D42" s="1">
        <v>5</v>
      </c>
      <c r="E42" s="1">
        <v>47</v>
      </c>
      <c r="F42" s="1">
        <v>7</v>
      </c>
      <c r="G42" s="1">
        <v>4</v>
      </c>
      <c r="H42" s="1">
        <v>4</v>
      </c>
      <c r="I42" s="1">
        <v>44</v>
      </c>
      <c r="J42" s="2" t="s">
        <v>201</v>
      </c>
      <c r="K42" s="1">
        <v>42</v>
      </c>
      <c r="L42" s="1">
        <v>90</v>
      </c>
      <c r="M42" s="1">
        <v>1</v>
      </c>
      <c r="N42" s="1">
        <v>33</v>
      </c>
      <c r="O42" s="1">
        <v>127</v>
      </c>
      <c r="P42" s="1">
        <v>9</v>
      </c>
      <c r="Q42" s="1">
        <v>30</v>
      </c>
      <c r="R42" s="1">
        <v>3</v>
      </c>
    </row>
    <row r="43" spans="1:18" x14ac:dyDescent="0.35">
      <c r="A43" s="2" t="s">
        <v>154</v>
      </c>
      <c r="B43" s="1">
        <v>794</v>
      </c>
      <c r="C43" s="1">
        <v>237</v>
      </c>
      <c r="D43" s="1">
        <v>0</v>
      </c>
      <c r="E43" s="1">
        <v>18</v>
      </c>
      <c r="F43" s="1">
        <v>2</v>
      </c>
      <c r="G43" s="1">
        <v>5</v>
      </c>
      <c r="H43" s="1">
        <v>5</v>
      </c>
      <c r="I43" s="1">
        <v>73</v>
      </c>
      <c r="J43" s="2" t="s">
        <v>154</v>
      </c>
      <c r="K43" s="1">
        <v>66</v>
      </c>
      <c r="L43" s="1">
        <v>164</v>
      </c>
      <c r="M43" s="1">
        <v>3</v>
      </c>
      <c r="N43" s="1">
        <v>27</v>
      </c>
      <c r="O43" s="1">
        <v>123</v>
      </c>
      <c r="P43" s="1">
        <v>37</v>
      </c>
      <c r="Q43" s="1">
        <v>33</v>
      </c>
      <c r="R43" s="1">
        <v>1</v>
      </c>
    </row>
    <row r="44" spans="1:18" x14ac:dyDescent="0.35">
      <c r="A44" s="2" t="s">
        <v>35</v>
      </c>
      <c r="J44" s="2" t="s">
        <v>35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7FDA-B4E3-48AD-829A-EE098B46C98F}">
  <dimension ref="A1:R48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202</v>
      </c>
      <c r="J1" s="2" t="s">
        <v>202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203</v>
      </c>
      <c r="J3" s="2" t="s">
        <v>203</v>
      </c>
    </row>
    <row r="4" spans="1:18" x14ac:dyDescent="0.35">
      <c r="A4" s="2" t="s">
        <v>17</v>
      </c>
      <c r="J4" s="2" t="s">
        <v>17</v>
      </c>
    </row>
    <row r="5" spans="1:18" x14ac:dyDescent="0.35">
      <c r="A5" s="2" t="s">
        <v>1</v>
      </c>
      <c r="B5" s="1">
        <v>246165</v>
      </c>
      <c r="C5" s="1">
        <v>72125</v>
      </c>
      <c r="D5" s="1">
        <v>3616</v>
      </c>
      <c r="E5" s="1">
        <v>12241</v>
      </c>
      <c r="F5" s="1">
        <v>1776</v>
      </c>
      <c r="G5" s="1">
        <v>3586</v>
      </c>
      <c r="H5" s="1">
        <v>4316</v>
      </c>
      <c r="I5" s="1">
        <v>19876</v>
      </c>
      <c r="J5" s="2" t="s">
        <v>1</v>
      </c>
      <c r="K5" s="1">
        <v>17593</v>
      </c>
      <c r="L5" s="1">
        <v>52196</v>
      </c>
      <c r="M5" s="1">
        <v>1604</v>
      </c>
      <c r="N5" s="1">
        <v>7066</v>
      </c>
      <c r="O5" s="1">
        <v>31511</v>
      </c>
      <c r="P5" s="1">
        <v>5010</v>
      </c>
      <c r="Q5" s="1">
        <v>13384</v>
      </c>
      <c r="R5" s="1">
        <v>265</v>
      </c>
    </row>
    <row r="6" spans="1:18" x14ac:dyDescent="0.35">
      <c r="A6" s="2" t="s">
        <v>204</v>
      </c>
      <c r="B6" s="1">
        <v>178270</v>
      </c>
      <c r="C6" s="1">
        <v>55778</v>
      </c>
      <c r="D6" s="1">
        <v>638</v>
      </c>
      <c r="E6" s="1">
        <v>5095</v>
      </c>
      <c r="F6" s="1">
        <v>581</v>
      </c>
      <c r="G6" s="1">
        <v>727</v>
      </c>
      <c r="H6" s="1">
        <v>1910</v>
      </c>
      <c r="I6" s="1">
        <v>13780</v>
      </c>
      <c r="J6" s="2" t="s">
        <v>204</v>
      </c>
      <c r="K6" s="1">
        <v>12039</v>
      </c>
      <c r="L6" s="1">
        <v>42545</v>
      </c>
      <c r="M6" s="1">
        <v>845</v>
      </c>
      <c r="N6" s="1">
        <v>3873</v>
      </c>
      <c r="O6" s="1">
        <v>27307</v>
      </c>
      <c r="P6" s="1">
        <v>3788</v>
      </c>
      <c r="Q6" s="1">
        <v>9200</v>
      </c>
      <c r="R6" s="1">
        <v>164</v>
      </c>
    </row>
    <row r="7" spans="1:18" x14ac:dyDescent="0.35">
      <c r="A7" s="2" t="s">
        <v>205</v>
      </c>
      <c r="B7" s="1">
        <v>7961</v>
      </c>
      <c r="C7" s="1">
        <v>2704</v>
      </c>
      <c r="D7" s="1">
        <v>66</v>
      </c>
      <c r="E7" s="1">
        <v>400</v>
      </c>
      <c r="F7" s="1">
        <v>57</v>
      </c>
      <c r="G7" s="1">
        <v>55</v>
      </c>
      <c r="H7" s="1">
        <v>90</v>
      </c>
      <c r="I7" s="1">
        <v>832</v>
      </c>
      <c r="J7" s="2" t="s">
        <v>205</v>
      </c>
      <c r="K7" s="1">
        <v>532</v>
      </c>
      <c r="L7" s="1">
        <v>1102</v>
      </c>
      <c r="M7" s="1">
        <v>75</v>
      </c>
      <c r="N7" s="1">
        <v>226</v>
      </c>
      <c r="O7" s="1">
        <v>1264</v>
      </c>
      <c r="P7" s="1">
        <v>208</v>
      </c>
      <c r="Q7" s="1">
        <v>344</v>
      </c>
      <c r="R7" s="1">
        <v>6</v>
      </c>
    </row>
    <row r="8" spans="1:18" x14ac:dyDescent="0.35">
      <c r="A8" s="2" t="s">
        <v>206</v>
      </c>
      <c r="B8" s="1">
        <v>58638</v>
      </c>
      <c r="C8" s="1">
        <v>13461</v>
      </c>
      <c r="D8" s="1">
        <v>2786</v>
      </c>
      <c r="E8" s="1">
        <v>6564</v>
      </c>
      <c r="F8" s="1">
        <v>999</v>
      </c>
      <c r="G8" s="1">
        <v>2797</v>
      </c>
      <c r="H8" s="1">
        <v>2302</v>
      </c>
      <c r="I8" s="1">
        <v>5129</v>
      </c>
      <c r="J8" s="2" t="s">
        <v>206</v>
      </c>
      <c r="K8" s="1">
        <v>4929</v>
      </c>
      <c r="L8" s="1">
        <v>8316</v>
      </c>
      <c r="M8" s="1">
        <v>666</v>
      </c>
      <c r="N8" s="1">
        <v>2944</v>
      </c>
      <c r="O8" s="1">
        <v>2860</v>
      </c>
      <c r="P8" s="1">
        <v>1009</v>
      </c>
      <c r="Q8" s="1">
        <v>3786</v>
      </c>
      <c r="R8" s="1">
        <v>90</v>
      </c>
    </row>
    <row r="9" spans="1:18" x14ac:dyDescent="0.35">
      <c r="A9" s="2" t="s">
        <v>207</v>
      </c>
      <c r="B9" s="1">
        <v>1296</v>
      </c>
      <c r="C9" s="1">
        <v>182</v>
      </c>
      <c r="D9" s="1">
        <v>126</v>
      </c>
      <c r="E9" s="1">
        <v>182</v>
      </c>
      <c r="F9" s="1">
        <v>139</v>
      </c>
      <c r="G9" s="1">
        <v>7</v>
      </c>
      <c r="H9" s="1">
        <v>14</v>
      </c>
      <c r="I9" s="1">
        <v>135</v>
      </c>
      <c r="J9" s="2" t="s">
        <v>207</v>
      </c>
      <c r="K9" s="1">
        <v>93</v>
      </c>
      <c r="L9" s="1">
        <v>233</v>
      </c>
      <c r="M9" s="1">
        <v>18</v>
      </c>
      <c r="N9" s="1">
        <v>23</v>
      </c>
      <c r="O9" s="1">
        <v>80</v>
      </c>
      <c r="P9" s="1">
        <v>5</v>
      </c>
      <c r="Q9" s="1">
        <v>54</v>
      </c>
      <c r="R9" s="1">
        <v>5</v>
      </c>
    </row>
    <row r="10" spans="1:18" x14ac:dyDescent="0.35">
      <c r="A10" s="2" t="s">
        <v>33</v>
      </c>
      <c r="J10" s="2" t="s">
        <v>33</v>
      </c>
    </row>
    <row r="11" spans="1:18" x14ac:dyDescent="0.35">
      <c r="A11" s="2" t="s">
        <v>1</v>
      </c>
      <c r="B11" s="1">
        <v>177531</v>
      </c>
      <c r="C11" s="1">
        <v>53535</v>
      </c>
      <c r="D11" s="1">
        <v>3116</v>
      </c>
      <c r="E11" s="1">
        <v>9750</v>
      </c>
      <c r="F11" s="1">
        <v>1447</v>
      </c>
      <c r="G11" s="1">
        <v>2187</v>
      </c>
      <c r="H11" s="1">
        <v>2889</v>
      </c>
      <c r="I11" s="1">
        <v>16050</v>
      </c>
      <c r="J11" s="2" t="s">
        <v>1</v>
      </c>
      <c r="K11" s="1">
        <v>12762</v>
      </c>
      <c r="L11" s="1">
        <v>35384</v>
      </c>
      <c r="M11" s="1">
        <v>1231</v>
      </c>
      <c r="N11" s="1">
        <v>5788</v>
      </c>
      <c r="O11" s="1">
        <v>19762</v>
      </c>
      <c r="P11" s="1">
        <v>3671</v>
      </c>
      <c r="Q11" s="1">
        <v>9769</v>
      </c>
      <c r="R11" s="1">
        <v>190</v>
      </c>
    </row>
    <row r="12" spans="1:18" x14ac:dyDescent="0.35">
      <c r="A12" s="2" t="s">
        <v>204</v>
      </c>
      <c r="B12" s="1">
        <v>121766</v>
      </c>
      <c r="C12" s="1">
        <v>39873</v>
      </c>
      <c r="D12" s="1">
        <v>429</v>
      </c>
      <c r="E12" s="1">
        <v>3477</v>
      </c>
      <c r="F12" s="1">
        <v>389</v>
      </c>
      <c r="G12" s="1">
        <v>499</v>
      </c>
      <c r="H12" s="1">
        <v>1032</v>
      </c>
      <c r="I12" s="1">
        <v>10839</v>
      </c>
      <c r="J12" s="2" t="s">
        <v>204</v>
      </c>
      <c r="K12" s="1">
        <v>8250</v>
      </c>
      <c r="L12" s="1">
        <v>27631</v>
      </c>
      <c r="M12" s="1">
        <v>576</v>
      </c>
      <c r="N12" s="1">
        <v>2940</v>
      </c>
      <c r="O12" s="1">
        <v>16671</v>
      </c>
      <c r="P12" s="1">
        <v>2666</v>
      </c>
      <c r="Q12" s="1">
        <v>6386</v>
      </c>
      <c r="R12" s="1">
        <v>108</v>
      </c>
    </row>
    <row r="13" spans="1:18" x14ac:dyDescent="0.35">
      <c r="A13" s="2" t="s">
        <v>205</v>
      </c>
      <c r="B13" s="1">
        <v>6288</v>
      </c>
      <c r="C13" s="1">
        <v>2213</v>
      </c>
      <c r="D13" s="1">
        <v>58</v>
      </c>
      <c r="E13" s="1">
        <v>310</v>
      </c>
      <c r="F13" s="1">
        <v>43</v>
      </c>
      <c r="G13" s="1">
        <v>31</v>
      </c>
      <c r="H13" s="1">
        <v>55</v>
      </c>
      <c r="I13" s="1">
        <v>681</v>
      </c>
      <c r="J13" s="2" t="s">
        <v>205</v>
      </c>
      <c r="K13" s="1">
        <v>408</v>
      </c>
      <c r="L13" s="1">
        <v>876</v>
      </c>
      <c r="M13" s="1">
        <v>46</v>
      </c>
      <c r="N13" s="1">
        <v>191</v>
      </c>
      <c r="O13" s="1">
        <v>936</v>
      </c>
      <c r="P13" s="1">
        <v>161</v>
      </c>
      <c r="Q13" s="1">
        <v>275</v>
      </c>
      <c r="R13" s="1">
        <v>4</v>
      </c>
    </row>
    <row r="14" spans="1:18" x14ac:dyDescent="0.35">
      <c r="A14" s="2" t="s">
        <v>206</v>
      </c>
      <c r="B14" s="1">
        <v>48527</v>
      </c>
      <c r="C14" s="1">
        <v>11332</v>
      </c>
      <c r="D14" s="1">
        <v>2519</v>
      </c>
      <c r="E14" s="1">
        <v>5808</v>
      </c>
      <c r="F14" s="1">
        <v>911</v>
      </c>
      <c r="G14" s="1">
        <v>1654</v>
      </c>
      <c r="H14" s="1">
        <v>1791</v>
      </c>
      <c r="I14" s="1">
        <v>4450</v>
      </c>
      <c r="J14" s="2" t="s">
        <v>206</v>
      </c>
      <c r="K14" s="1">
        <v>4022</v>
      </c>
      <c r="L14" s="1">
        <v>6706</v>
      </c>
      <c r="M14" s="1">
        <v>592</v>
      </c>
      <c r="N14" s="1">
        <v>2646</v>
      </c>
      <c r="O14" s="1">
        <v>2111</v>
      </c>
      <c r="P14" s="1">
        <v>841</v>
      </c>
      <c r="Q14" s="1">
        <v>3071</v>
      </c>
      <c r="R14" s="1">
        <v>73</v>
      </c>
    </row>
    <row r="15" spans="1:18" x14ac:dyDescent="0.35">
      <c r="A15" s="2" t="s">
        <v>207</v>
      </c>
      <c r="B15" s="1">
        <v>950</v>
      </c>
      <c r="C15" s="1">
        <v>117</v>
      </c>
      <c r="D15" s="1">
        <v>110</v>
      </c>
      <c r="E15" s="1">
        <v>155</v>
      </c>
      <c r="F15" s="1">
        <v>104</v>
      </c>
      <c r="G15" s="1">
        <v>3</v>
      </c>
      <c r="H15" s="1">
        <v>11</v>
      </c>
      <c r="I15" s="1">
        <v>80</v>
      </c>
      <c r="J15" s="2" t="s">
        <v>207</v>
      </c>
      <c r="K15" s="1">
        <v>82</v>
      </c>
      <c r="L15" s="1">
        <v>171</v>
      </c>
      <c r="M15" s="1">
        <v>17</v>
      </c>
      <c r="N15" s="1">
        <v>11</v>
      </c>
      <c r="O15" s="1">
        <v>44</v>
      </c>
      <c r="P15" s="1">
        <v>3</v>
      </c>
      <c r="Q15" s="1">
        <v>37</v>
      </c>
      <c r="R15" s="1">
        <v>5</v>
      </c>
    </row>
    <row r="16" spans="1:18" x14ac:dyDescent="0.35">
      <c r="A16" s="2" t="s">
        <v>34</v>
      </c>
      <c r="J16" s="2" t="s">
        <v>34</v>
      </c>
    </row>
    <row r="17" spans="1:18" x14ac:dyDescent="0.35">
      <c r="A17" s="2" t="s">
        <v>1</v>
      </c>
      <c r="B17" s="1">
        <v>68634</v>
      </c>
      <c r="C17" s="1">
        <v>18590</v>
      </c>
      <c r="D17" s="1">
        <v>500</v>
      </c>
      <c r="E17" s="1">
        <v>2491</v>
      </c>
      <c r="F17" s="1">
        <v>329</v>
      </c>
      <c r="G17" s="1">
        <v>1399</v>
      </c>
      <c r="H17" s="1">
        <v>1427</v>
      </c>
      <c r="I17" s="1">
        <v>3826</v>
      </c>
      <c r="J17" s="2" t="s">
        <v>1</v>
      </c>
      <c r="K17" s="1">
        <v>4831</v>
      </c>
      <c r="L17" s="1">
        <v>16812</v>
      </c>
      <c r="M17" s="1">
        <v>373</v>
      </c>
      <c r="N17" s="1">
        <v>1278</v>
      </c>
      <c r="O17" s="1">
        <v>11749</v>
      </c>
      <c r="P17" s="1">
        <v>1339</v>
      </c>
      <c r="Q17" s="1">
        <v>3615</v>
      </c>
      <c r="R17" s="1">
        <v>75</v>
      </c>
    </row>
    <row r="18" spans="1:18" x14ac:dyDescent="0.35">
      <c r="A18" s="2" t="s">
        <v>204</v>
      </c>
      <c r="B18" s="1">
        <v>56504</v>
      </c>
      <c r="C18" s="1">
        <v>15905</v>
      </c>
      <c r="D18" s="1">
        <v>209</v>
      </c>
      <c r="E18" s="1">
        <v>1618</v>
      </c>
      <c r="F18" s="1">
        <v>192</v>
      </c>
      <c r="G18" s="1">
        <v>228</v>
      </c>
      <c r="H18" s="1">
        <v>878</v>
      </c>
      <c r="I18" s="1">
        <v>2941</v>
      </c>
      <c r="J18" s="2" t="s">
        <v>204</v>
      </c>
      <c r="K18" s="1">
        <v>3789</v>
      </c>
      <c r="L18" s="1">
        <v>14914</v>
      </c>
      <c r="M18" s="1">
        <v>269</v>
      </c>
      <c r="N18" s="1">
        <v>933</v>
      </c>
      <c r="O18" s="1">
        <v>10636</v>
      </c>
      <c r="P18" s="1">
        <v>1122</v>
      </c>
      <c r="Q18" s="1">
        <v>2814</v>
      </c>
      <c r="R18" s="1">
        <v>56</v>
      </c>
    </row>
    <row r="19" spans="1:18" x14ac:dyDescent="0.35">
      <c r="A19" s="2" t="s">
        <v>205</v>
      </c>
      <c r="B19" s="1">
        <v>1673</v>
      </c>
      <c r="C19" s="1">
        <v>491</v>
      </c>
      <c r="D19" s="1">
        <v>8</v>
      </c>
      <c r="E19" s="1">
        <v>90</v>
      </c>
      <c r="F19" s="1">
        <v>14</v>
      </c>
      <c r="G19" s="1">
        <v>24</v>
      </c>
      <c r="H19" s="1">
        <v>35</v>
      </c>
      <c r="I19" s="1">
        <v>151</v>
      </c>
      <c r="J19" s="2" t="s">
        <v>205</v>
      </c>
      <c r="K19" s="1">
        <v>124</v>
      </c>
      <c r="L19" s="1">
        <v>226</v>
      </c>
      <c r="M19" s="1">
        <v>29</v>
      </c>
      <c r="N19" s="1">
        <v>35</v>
      </c>
      <c r="O19" s="1">
        <v>328</v>
      </c>
      <c r="P19" s="1">
        <v>47</v>
      </c>
      <c r="Q19" s="1">
        <v>69</v>
      </c>
      <c r="R19" s="1">
        <v>2</v>
      </c>
    </row>
    <row r="20" spans="1:18" x14ac:dyDescent="0.35">
      <c r="A20" s="2" t="s">
        <v>206</v>
      </c>
      <c r="B20" s="1">
        <v>10111</v>
      </c>
      <c r="C20" s="1">
        <v>2129</v>
      </c>
      <c r="D20" s="1">
        <v>267</v>
      </c>
      <c r="E20" s="1">
        <v>756</v>
      </c>
      <c r="F20" s="1">
        <v>88</v>
      </c>
      <c r="G20" s="1">
        <v>1143</v>
      </c>
      <c r="H20" s="1">
        <v>511</v>
      </c>
      <c r="I20" s="1">
        <v>679</v>
      </c>
      <c r="J20" s="2" t="s">
        <v>206</v>
      </c>
      <c r="K20" s="1">
        <v>907</v>
      </c>
      <c r="L20" s="1">
        <v>1610</v>
      </c>
      <c r="M20" s="1">
        <v>74</v>
      </c>
      <c r="N20" s="1">
        <v>298</v>
      </c>
      <c r="O20" s="1">
        <v>749</v>
      </c>
      <c r="P20" s="1">
        <v>168</v>
      </c>
      <c r="Q20" s="1">
        <v>715</v>
      </c>
      <c r="R20" s="1">
        <v>17</v>
      </c>
    </row>
    <row r="21" spans="1:18" x14ac:dyDescent="0.35">
      <c r="A21" s="2" t="s">
        <v>207</v>
      </c>
      <c r="B21" s="1">
        <v>346</v>
      </c>
      <c r="C21" s="1">
        <v>65</v>
      </c>
      <c r="D21" s="1">
        <v>16</v>
      </c>
      <c r="E21" s="1">
        <v>27</v>
      </c>
      <c r="F21" s="1">
        <v>35</v>
      </c>
      <c r="G21" s="1">
        <v>4</v>
      </c>
      <c r="H21" s="1">
        <v>3</v>
      </c>
      <c r="I21" s="1">
        <v>55</v>
      </c>
      <c r="J21" s="2" t="s">
        <v>207</v>
      </c>
      <c r="K21" s="1">
        <v>11</v>
      </c>
      <c r="L21" s="1">
        <v>62</v>
      </c>
      <c r="M21" s="1">
        <v>1</v>
      </c>
      <c r="N21" s="1">
        <v>12</v>
      </c>
      <c r="O21" s="1">
        <v>36</v>
      </c>
      <c r="P21" s="1">
        <v>2</v>
      </c>
      <c r="Q21" s="1">
        <v>17</v>
      </c>
      <c r="R21" s="1">
        <v>0</v>
      </c>
    </row>
    <row r="22" spans="1:18" x14ac:dyDescent="0.35">
      <c r="A22" s="2" t="s">
        <v>208</v>
      </c>
      <c r="J22" s="2" t="s">
        <v>208</v>
      </c>
    </row>
    <row r="23" spans="1:18" x14ac:dyDescent="0.35">
      <c r="A23" s="2" t="s">
        <v>17</v>
      </c>
      <c r="J23" s="2" t="s">
        <v>17</v>
      </c>
    </row>
    <row r="24" spans="1:18" x14ac:dyDescent="0.35">
      <c r="A24" s="2" t="s">
        <v>1</v>
      </c>
      <c r="B24" s="1">
        <v>394274</v>
      </c>
      <c r="C24" s="1">
        <v>107437</v>
      </c>
      <c r="D24" s="1">
        <v>6228</v>
      </c>
      <c r="E24" s="1">
        <v>23766</v>
      </c>
      <c r="F24" s="1">
        <v>5002</v>
      </c>
      <c r="G24" s="1">
        <v>3968</v>
      </c>
      <c r="H24" s="1">
        <v>7255</v>
      </c>
      <c r="I24" s="1">
        <v>35701</v>
      </c>
      <c r="J24" s="2" t="s">
        <v>1</v>
      </c>
      <c r="K24" s="1">
        <v>27066</v>
      </c>
      <c r="L24" s="1">
        <v>75327</v>
      </c>
      <c r="M24" s="1">
        <v>3358</v>
      </c>
      <c r="N24" s="1">
        <v>14157</v>
      </c>
      <c r="O24" s="1">
        <v>46524</v>
      </c>
      <c r="P24" s="1">
        <v>9236</v>
      </c>
      <c r="Q24" s="1">
        <v>27961</v>
      </c>
      <c r="R24" s="1">
        <v>1288</v>
      </c>
    </row>
    <row r="25" spans="1:18" x14ac:dyDescent="0.35">
      <c r="A25" s="2" t="s">
        <v>157</v>
      </c>
      <c r="B25" s="1">
        <v>38339</v>
      </c>
      <c r="C25" s="1">
        <v>9553</v>
      </c>
      <c r="D25" s="1">
        <v>438</v>
      </c>
      <c r="E25" s="1">
        <v>1515</v>
      </c>
      <c r="F25" s="1">
        <v>463</v>
      </c>
      <c r="G25" s="1">
        <v>136</v>
      </c>
      <c r="H25" s="1">
        <v>780</v>
      </c>
      <c r="I25" s="1">
        <v>1769</v>
      </c>
      <c r="J25" s="2" t="s">
        <v>157</v>
      </c>
      <c r="K25" s="1">
        <v>4488</v>
      </c>
      <c r="L25" s="1">
        <v>8038</v>
      </c>
      <c r="M25" s="1">
        <v>645</v>
      </c>
      <c r="N25" s="1">
        <v>1114</v>
      </c>
      <c r="O25" s="1">
        <v>4896</v>
      </c>
      <c r="P25" s="1">
        <v>1018</v>
      </c>
      <c r="Q25" s="1">
        <v>3455</v>
      </c>
      <c r="R25" s="1">
        <v>31</v>
      </c>
    </row>
    <row r="26" spans="1:18" x14ac:dyDescent="0.35">
      <c r="A26" s="2" t="s">
        <v>158</v>
      </c>
      <c r="B26" s="1">
        <v>355935</v>
      </c>
      <c r="C26" s="1">
        <v>97884</v>
      </c>
      <c r="D26" s="1">
        <v>5790</v>
      </c>
      <c r="E26" s="1">
        <v>22251</v>
      </c>
      <c r="F26" s="1">
        <v>4539</v>
      </c>
      <c r="G26" s="1">
        <v>3832</v>
      </c>
      <c r="H26" s="1">
        <v>6475</v>
      </c>
      <c r="I26" s="1">
        <v>33932</v>
      </c>
      <c r="J26" s="2" t="s">
        <v>158</v>
      </c>
      <c r="K26" s="1">
        <v>22578</v>
      </c>
      <c r="L26" s="1">
        <v>67289</v>
      </c>
      <c r="M26" s="1">
        <v>2713</v>
      </c>
      <c r="N26" s="1">
        <v>13043</v>
      </c>
      <c r="O26" s="1">
        <v>41628</v>
      </c>
      <c r="P26" s="1">
        <v>8218</v>
      </c>
      <c r="Q26" s="1">
        <v>24506</v>
      </c>
      <c r="R26" s="1">
        <v>1257</v>
      </c>
    </row>
    <row r="27" spans="1:18" x14ac:dyDescent="0.35">
      <c r="A27" s="2" t="s">
        <v>33</v>
      </c>
      <c r="J27" s="2" t="s">
        <v>33</v>
      </c>
    </row>
    <row r="28" spans="1:18" x14ac:dyDescent="0.35">
      <c r="A28" s="2" t="s">
        <v>1</v>
      </c>
      <c r="B28" s="1">
        <v>147466</v>
      </c>
      <c r="C28" s="1">
        <v>37740</v>
      </c>
      <c r="D28" s="1">
        <v>2011</v>
      </c>
      <c r="E28" s="1">
        <v>8967</v>
      </c>
      <c r="F28" s="1">
        <v>2247</v>
      </c>
      <c r="G28" s="1">
        <v>1855</v>
      </c>
      <c r="H28" s="1">
        <v>3201</v>
      </c>
      <c r="I28" s="1">
        <v>12042</v>
      </c>
      <c r="J28" s="2" t="s">
        <v>1</v>
      </c>
      <c r="K28" s="1">
        <v>10435</v>
      </c>
      <c r="L28" s="1">
        <v>28322</v>
      </c>
      <c r="M28" s="1">
        <v>1304</v>
      </c>
      <c r="N28" s="1">
        <v>5005</v>
      </c>
      <c r="O28" s="1">
        <v>18933</v>
      </c>
      <c r="P28" s="1">
        <v>3562</v>
      </c>
      <c r="Q28" s="1">
        <v>11214</v>
      </c>
      <c r="R28" s="1">
        <v>628</v>
      </c>
    </row>
    <row r="29" spans="1:18" x14ac:dyDescent="0.35">
      <c r="A29" s="2" t="s">
        <v>157</v>
      </c>
      <c r="B29" s="1">
        <v>20882</v>
      </c>
      <c r="C29" s="1">
        <v>5144</v>
      </c>
      <c r="D29" s="1">
        <v>269</v>
      </c>
      <c r="E29" s="1">
        <v>914</v>
      </c>
      <c r="F29" s="1">
        <v>319</v>
      </c>
      <c r="G29" s="1">
        <v>67</v>
      </c>
      <c r="H29" s="1">
        <v>393</v>
      </c>
      <c r="I29" s="1">
        <v>959</v>
      </c>
      <c r="J29" s="2" t="s">
        <v>157</v>
      </c>
      <c r="K29" s="1">
        <v>2413</v>
      </c>
      <c r="L29" s="1">
        <v>4341</v>
      </c>
      <c r="M29" s="1">
        <v>417</v>
      </c>
      <c r="N29" s="1">
        <v>535</v>
      </c>
      <c r="O29" s="1">
        <v>2574</v>
      </c>
      <c r="P29" s="1">
        <v>605</v>
      </c>
      <c r="Q29" s="1">
        <v>1910</v>
      </c>
      <c r="R29" s="1">
        <v>22</v>
      </c>
    </row>
    <row r="30" spans="1:18" x14ac:dyDescent="0.35">
      <c r="A30" s="2" t="s">
        <v>158</v>
      </c>
      <c r="B30" s="1">
        <v>126584</v>
      </c>
      <c r="C30" s="1">
        <v>32596</v>
      </c>
      <c r="D30" s="1">
        <v>1742</v>
      </c>
      <c r="E30" s="1">
        <v>8053</v>
      </c>
      <c r="F30" s="1">
        <v>1928</v>
      </c>
      <c r="G30" s="1">
        <v>1788</v>
      </c>
      <c r="H30" s="1">
        <v>2808</v>
      </c>
      <c r="I30" s="1">
        <v>11083</v>
      </c>
      <c r="J30" s="2" t="s">
        <v>158</v>
      </c>
      <c r="K30" s="1">
        <v>8022</v>
      </c>
      <c r="L30" s="1">
        <v>23981</v>
      </c>
      <c r="M30" s="1">
        <v>887</v>
      </c>
      <c r="N30" s="1">
        <v>4470</v>
      </c>
      <c r="O30" s="1">
        <v>16359</v>
      </c>
      <c r="P30" s="1">
        <v>2957</v>
      </c>
      <c r="Q30" s="1">
        <v>9304</v>
      </c>
      <c r="R30" s="1">
        <v>606</v>
      </c>
    </row>
    <row r="31" spans="1:18" x14ac:dyDescent="0.35">
      <c r="A31" s="2" t="s">
        <v>34</v>
      </c>
      <c r="J31" s="2" t="s">
        <v>34</v>
      </c>
    </row>
    <row r="32" spans="1:18" x14ac:dyDescent="0.35">
      <c r="A32" s="2" t="s">
        <v>1</v>
      </c>
      <c r="B32" s="1">
        <v>246808</v>
      </c>
      <c r="C32" s="1">
        <v>69697</v>
      </c>
      <c r="D32" s="1">
        <v>4217</v>
      </c>
      <c r="E32" s="1">
        <v>14799</v>
      </c>
      <c r="F32" s="1">
        <v>2755</v>
      </c>
      <c r="G32" s="1">
        <v>2113</v>
      </c>
      <c r="H32" s="1">
        <v>4054</v>
      </c>
      <c r="I32" s="1">
        <v>23659</v>
      </c>
      <c r="J32" s="2" t="s">
        <v>1</v>
      </c>
      <c r="K32" s="1">
        <v>16631</v>
      </c>
      <c r="L32" s="1">
        <v>47005</v>
      </c>
      <c r="M32" s="1">
        <v>2054</v>
      </c>
      <c r="N32" s="1">
        <v>9152</v>
      </c>
      <c r="O32" s="1">
        <v>27591</v>
      </c>
      <c r="P32" s="1">
        <v>5674</v>
      </c>
      <c r="Q32" s="1">
        <v>16747</v>
      </c>
      <c r="R32" s="1">
        <v>660</v>
      </c>
    </row>
    <row r="33" spans="1:18" x14ac:dyDescent="0.35">
      <c r="A33" s="2" t="s">
        <v>157</v>
      </c>
      <c r="B33" s="1">
        <v>17457</v>
      </c>
      <c r="C33" s="1">
        <v>4409</v>
      </c>
      <c r="D33" s="1">
        <v>169</v>
      </c>
      <c r="E33" s="1">
        <v>601</v>
      </c>
      <c r="F33" s="1">
        <v>144</v>
      </c>
      <c r="G33" s="1">
        <v>69</v>
      </c>
      <c r="H33" s="1">
        <v>387</v>
      </c>
      <c r="I33" s="1">
        <v>810</v>
      </c>
      <c r="J33" s="2" t="s">
        <v>157</v>
      </c>
      <c r="K33" s="1">
        <v>2075</v>
      </c>
      <c r="L33" s="1">
        <v>3697</v>
      </c>
      <c r="M33" s="1">
        <v>228</v>
      </c>
      <c r="N33" s="1">
        <v>579</v>
      </c>
      <c r="O33" s="1">
        <v>2322</v>
      </c>
      <c r="P33" s="1">
        <v>413</v>
      </c>
      <c r="Q33" s="1">
        <v>1545</v>
      </c>
      <c r="R33" s="1">
        <v>9</v>
      </c>
    </row>
    <row r="34" spans="1:18" x14ac:dyDescent="0.35">
      <c r="A34" s="2" t="s">
        <v>158</v>
      </c>
      <c r="B34" s="1">
        <v>229351</v>
      </c>
      <c r="C34" s="1">
        <v>65288</v>
      </c>
      <c r="D34" s="1">
        <v>4048</v>
      </c>
      <c r="E34" s="1">
        <v>14198</v>
      </c>
      <c r="F34" s="1">
        <v>2611</v>
      </c>
      <c r="G34" s="1">
        <v>2044</v>
      </c>
      <c r="H34" s="1">
        <v>3667</v>
      </c>
      <c r="I34" s="1">
        <v>22849</v>
      </c>
      <c r="J34" s="2" t="s">
        <v>158</v>
      </c>
      <c r="K34" s="1">
        <v>14556</v>
      </c>
      <c r="L34" s="1">
        <v>43308</v>
      </c>
      <c r="M34" s="1">
        <v>1826</v>
      </c>
      <c r="N34" s="1">
        <v>8573</v>
      </c>
      <c r="O34" s="1">
        <v>25269</v>
      </c>
      <c r="P34" s="1">
        <v>5261</v>
      </c>
      <c r="Q34" s="1">
        <v>15202</v>
      </c>
      <c r="R34" s="1">
        <v>651</v>
      </c>
    </row>
    <row r="35" spans="1:18" x14ac:dyDescent="0.35">
      <c r="A35" s="2" t="s">
        <v>209</v>
      </c>
      <c r="J35" s="2" t="s">
        <v>209</v>
      </c>
    </row>
    <row r="36" spans="1:18" x14ac:dyDescent="0.35">
      <c r="A36" s="2" t="s">
        <v>17</v>
      </c>
      <c r="J36" s="2" t="s">
        <v>17</v>
      </c>
    </row>
    <row r="37" spans="1:18" x14ac:dyDescent="0.35">
      <c r="A37" s="2" t="s">
        <v>1</v>
      </c>
      <c r="B37" s="1">
        <v>394274</v>
      </c>
      <c r="C37" s="1">
        <v>107437</v>
      </c>
      <c r="D37" s="1">
        <v>6228</v>
      </c>
      <c r="E37" s="1">
        <v>23766</v>
      </c>
      <c r="F37" s="1">
        <v>5002</v>
      </c>
      <c r="G37" s="1">
        <v>3968</v>
      </c>
      <c r="H37" s="1">
        <v>7255</v>
      </c>
      <c r="I37" s="1">
        <v>35701</v>
      </c>
      <c r="J37" s="2" t="s">
        <v>1</v>
      </c>
      <c r="K37" s="1">
        <v>27066</v>
      </c>
      <c r="L37" s="1">
        <v>75327</v>
      </c>
      <c r="M37" s="1">
        <v>3358</v>
      </c>
      <c r="N37" s="1">
        <v>14157</v>
      </c>
      <c r="O37" s="1">
        <v>46524</v>
      </c>
      <c r="P37" s="1">
        <v>9236</v>
      </c>
      <c r="Q37" s="1">
        <v>27961</v>
      </c>
      <c r="R37" s="1">
        <v>1288</v>
      </c>
    </row>
    <row r="38" spans="1:18" x14ac:dyDescent="0.35">
      <c r="A38" s="2" t="s">
        <v>157</v>
      </c>
      <c r="B38" s="1">
        <v>46825</v>
      </c>
      <c r="C38" s="1">
        <v>11230</v>
      </c>
      <c r="D38" s="1">
        <v>401</v>
      </c>
      <c r="E38" s="1">
        <v>2254</v>
      </c>
      <c r="F38" s="1">
        <v>630</v>
      </c>
      <c r="G38" s="1">
        <v>302</v>
      </c>
      <c r="H38" s="1">
        <v>979</v>
      </c>
      <c r="I38" s="1">
        <v>2522</v>
      </c>
      <c r="J38" s="2" t="s">
        <v>157</v>
      </c>
      <c r="K38" s="1">
        <v>5033</v>
      </c>
      <c r="L38" s="1">
        <v>9916</v>
      </c>
      <c r="M38" s="1">
        <v>696</v>
      </c>
      <c r="N38" s="1">
        <v>1242</v>
      </c>
      <c r="O38" s="1">
        <v>6114</v>
      </c>
      <c r="P38" s="1">
        <v>1159</v>
      </c>
      <c r="Q38" s="1">
        <v>4090</v>
      </c>
      <c r="R38" s="1">
        <v>257</v>
      </c>
    </row>
    <row r="39" spans="1:18" x14ac:dyDescent="0.35">
      <c r="A39" s="2" t="s">
        <v>158</v>
      </c>
      <c r="B39" s="1">
        <v>347449</v>
      </c>
      <c r="C39" s="1">
        <v>96207</v>
      </c>
      <c r="D39" s="1">
        <v>5827</v>
      </c>
      <c r="E39" s="1">
        <v>21512</v>
      </c>
      <c r="F39" s="1">
        <v>4372</v>
      </c>
      <c r="G39" s="1">
        <v>3666</v>
      </c>
      <c r="H39" s="1">
        <v>6276</v>
      </c>
      <c r="I39" s="1">
        <v>33179</v>
      </c>
      <c r="J39" s="2" t="s">
        <v>158</v>
      </c>
      <c r="K39" s="1">
        <v>22033</v>
      </c>
      <c r="L39" s="1">
        <v>65411</v>
      </c>
      <c r="M39" s="1">
        <v>2662</v>
      </c>
      <c r="N39" s="1">
        <v>12915</v>
      </c>
      <c r="O39" s="1">
        <v>40410</v>
      </c>
      <c r="P39" s="1">
        <v>8077</v>
      </c>
      <c r="Q39" s="1">
        <v>23871</v>
      </c>
      <c r="R39" s="1">
        <v>1031</v>
      </c>
    </row>
    <row r="40" spans="1:18" x14ac:dyDescent="0.35">
      <c r="A40" s="2" t="s">
        <v>33</v>
      </c>
      <c r="J40" s="2" t="s">
        <v>33</v>
      </c>
    </row>
    <row r="41" spans="1:18" x14ac:dyDescent="0.35">
      <c r="A41" s="2" t="s">
        <v>1</v>
      </c>
      <c r="B41" s="1">
        <v>147466</v>
      </c>
      <c r="C41" s="1">
        <v>37740</v>
      </c>
      <c r="D41" s="1">
        <v>2011</v>
      </c>
      <c r="E41" s="1">
        <v>8967</v>
      </c>
      <c r="F41" s="1">
        <v>2247</v>
      </c>
      <c r="G41" s="1">
        <v>1855</v>
      </c>
      <c r="H41" s="1">
        <v>3201</v>
      </c>
      <c r="I41" s="1">
        <v>12042</v>
      </c>
      <c r="J41" s="2" t="s">
        <v>1</v>
      </c>
      <c r="K41" s="1">
        <v>10435</v>
      </c>
      <c r="L41" s="1">
        <v>28322</v>
      </c>
      <c r="M41" s="1">
        <v>1304</v>
      </c>
      <c r="N41" s="1">
        <v>5005</v>
      </c>
      <c r="O41" s="1">
        <v>18933</v>
      </c>
      <c r="P41" s="1">
        <v>3562</v>
      </c>
      <c r="Q41" s="1">
        <v>11214</v>
      </c>
      <c r="R41" s="1">
        <v>628</v>
      </c>
    </row>
    <row r="42" spans="1:18" x14ac:dyDescent="0.35">
      <c r="A42" s="2" t="s">
        <v>157</v>
      </c>
      <c r="B42" s="1">
        <v>24125</v>
      </c>
      <c r="C42" s="1">
        <v>5671</v>
      </c>
      <c r="D42" s="1">
        <v>227</v>
      </c>
      <c r="E42" s="1">
        <v>1219</v>
      </c>
      <c r="F42" s="1">
        <v>374</v>
      </c>
      <c r="G42" s="1">
        <v>151</v>
      </c>
      <c r="H42" s="1">
        <v>492</v>
      </c>
      <c r="I42" s="1">
        <v>1249</v>
      </c>
      <c r="J42" s="2" t="s">
        <v>157</v>
      </c>
      <c r="K42" s="1">
        <v>2600</v>
      </c>
      <c r="L42" s="1">
        <v>5098</v>
      </c>
      <c r="M42" s="1">
        <v>424</v>
      </c>
      <c r="N42" s="1">
        <v>596</v>
      </c>
      <c r="O42" s="1">
        <v>3070</v>
      </c>
      <c r="P42" s="1">
        <v>633</v>
      </c>
      <c r="Q42" s="1">
        <v>2164</v>
      </c>
      <c r="R42" s="1">
        <v>157</v>
      </c>
    </row>
    <row r="43" spans="1:18" x14ac:dyDescent="0.35">
      <c r="A43" s="2" t="s">
        <v>158</v>
      </c>
      <c r="B43" s="1">
        <v>123341</v>
      </c>
      <c r="C43" s="1">
        <v>32069</v>
      </c>
      <c r="D43" s="1">
        <v>1784</v>
      </c>
      <c r="E43" s="1">
        <v>7748</v>
      </c>
      <c r="F43" s="1">
        <v>1873</v>
      </c>
      <c r="G43" s="1">
        <v>1704</v>
      </c>
      <c r="H43" s="1">
        <v>2709</v>
      </c>
      <c r="I43" s="1">
        <v>10793</v>
      </c>
      <c r="J43" s="2" t="s">
        <v>158</v>
      </c>
      <c r="K43" s="1">
        <v>7835</v>
      </c>
      <c r="L43" s="1">
        <v>23224</v>
      </c>
      <c r="M43" s="1">
        <v>880</v>
      </c>
      <c r="N43" s="1">
        <v>4409</v>
      </c>
      <c r="O43" s="1">
        <v>15863</v>
      </c>
      <c r="P43" s="1">
        <v>2929</v>
      </c>
      <c r="Q43" s="1">
        <v>9050</v>
      </c>
      <c r="R43" s="1">
        <v>471</v>
      </c>
    </row>
    <row r="44" spans="1:18" x14ac:dyDescent="0.35">
      <c r="A44" s="2" t="s">
        <v>34</v>
      </c>
      <c r="J44" s="2" t="s">
        <v>34</v>
      </c>
    </row>
    <row r="45" spans="1:18" x14ac:dyDescent="0.35">
      <c r="A45" s="2" t="s">
        <v>1</v>
      </c>
      <c r="B45" s="1">
        <v>246808</v>
      </c>
      <c r="C45" s="1">
        <v>69697</v>
      </c>
      <c r="D45" s="1">
        <v>4217</v>
      </c>
      <c r="E45" s="1">
        <v>14799</v>
      </c>
      <c r="F45" s="1">
        <v>2755</v>
      </c>
      <c r="G45" s="1">
        <v>2113</v>
      </c>
      <c r="H45" s="1">
        <v>4054</v>
      </c>
      <c r="I45" s="1">
        <v>23659</v>
      </c>
      <c r="J45" s="2" t="s">
        <v>1</v>
      </c>
      <c r="K45" s="1">
        <v>16631</v>
      </c>
      <c r="L45" s="1">
        <v>47005</v>
      </c>
      <c r="M45" s="1">
        <v>2054</v>
      </c>
      <c r="N45" s="1">
        <v>9152</v>
      </c>
      <c r="O45" s="1">
        <v>27591</v>
      </c>
      <c r="P45" s="1">
        <v>5674</v>
      </c>
      <c r="Q45" s="1">
        <v>16747</v>
      </c>
      <c r="R45" s="1">
        <v>660</v>
      </c>
    </row>
    <row r="46" spans="1:18" x14ac:dyDescent="0.35">
      <c r="A46" s="2" t="s">
        <v>157</v>
      </c>
      <c r="B46" s="1">
        <v>22700</v>
      </c>
      <c r="C46" s="1">
        <v>5559</v>
      </c>
      <c r="D46" s="1">
        <v>174</v>
      </c>
      <c r="E46" s="1">
        <v>1035</v>
      </c>
      <c r="F46" s="1">
        <v>256</v>
      </c>
      <c r="G46" s="1">
        <v>151</v>
      </c>
      <c r="H46" s="1">
        <v>487</v>
      </c>
      <c r="I46" s="1">
        <v>1273</v>
      </c>
      <c r="J46" s="2" t="s">
        <v>157</v>
      </c>
      <c r="K46" s="1">
        <v>2433</v>
      </c>
      <c r="L46" s="1">
        <v>4818</v>
      </c>
      <c r="M46" s="1">
        <v>272</v>
      </c>
      <c r="N46" s="1">
        <v>646</v>
      </c>
      <c r="O46" s="1">
        <v>3044</v>
      </c>
      <c r="P46" s="1">
        <v>526</v>
      </c>
      <c r="Q46" s="1">
        <v>1926</v>
      </c>
      <c r="R46" s="1">
        <v>100</v>
      </c>
    </row>
    <row r="47" spans="1:18" x14ac:dyDescent="0.35">
      <c r="A47" s="2" t="s">
        <v>158</v>
      </c>
      <c r="B47" s="1">
        <v>224108</v>
      </c>
      <c r="C47" s="1">
        <v>64138</v>
      </c>
      <c r="D47" s="1">
        <v>4043</v>
      </c>
      <c r="E47" s="1">
        <v>13764</v>
      </c>
      <c r="F47" s="1">
        <v>2499</v>
      </c>
      <c r="G47" s="1">
        <v>1962</v>
      </c>
      <c r="H47" s="1">
        <v>3567</v>
      </c>
      <c r="I47" s="1">
        <v>22386</v>
      </c>
      <c r="J47" s="2" t="s">
        <v>158</v>
      </c>
      <c r="K47" s="1">
        <v>14198</v>
      </c>
      <c r="L47" s="1">
        <v>42187</v>
      </c>
      <c r="M47" s="1">
        <v>1782</v>
      </c>
      <c r="N47" s="1">
        <v>8506</v>
      </c>
      <c r="O47" s="1">
        <v>24547</v>
      </c>
      <c r="P47" s="1">
        <v>5148</v>
      </c>
      <c r="Q47" s="1">
        <v>14821</v>
      </c>
      <c r="R47" s="1">
        <v>560</v>
      </c>
    </row>
    <row r="48" spans="1:18" x14ac:dyDescent="0.35">
      <c r="A48" s="2" t="s">
        <v>35</v>
      </c>
      <c r="J48" s="2" t="s">
        <v>35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9195-37D1-4AE9-8945-1F1F5A828504}">
  <dimension ref="A1:R3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210</v>
      </c>
      <c r="J1" s="2" t="s">
        <v>210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355935</v>
      </c>
      <c r="C4" s="1">
        <v>97884</v>
      </c>
      <c r="D4" s="1">
        <v>5790</v>
      </c>
      <c r="E4" s="1">
        <v>22251</v>
      </c>
      <c r="F4" s="1">
        <v>4539</v>
      </c>
      <c r="G4" s="1">
        <v>3832</v>
      </c>
      <c r="H4" s="1">
        <v>6475</v>
      </c>
      <c r="I4" s="1">
        <v>33932</v>
      </c>
      <c r="J4" s="2" t="s">
        <v>1</v>
      </c>
      <c r="K4" s="1">
        <v>22578</v>
      </c>
      <c r="L4" s="1">
        <v>67289</v>
      </c>
      <c r="M4" s="1">
        <v>2713</v>
      </c>
      <c r="N4" s="1">
        <v>13043</v>
      </c>
      <c r="O4" s="1">
        <v>41628</v>
      </c>
      <c r="P4" s="1">
        <v>8218</v>
      </c>
      <c r="Q4" s="1">
        <v>24506</v>
      </c>
      <c r="R4" s="1">
        <v>1257</v>
      </c>
    </row>
    <row r="5" spans="1:18" x14ac:dyDescent="0.35">
      <c r="A5" s="2" t="s">
        <v>211</v>
      </c>
      <c r="B5" s="1">
        <v>148330</v>
      </c>
      <c r="C5" s="1">
        <v>44335</v>
      </c>
      <c r="D5" s="1">
        <v>2852</v>
      </c>
      <c r="E5" s="1">
        <v>9497</v>
      </c>
      <c r="F5" s="1">
        <v>2121</v>
      </c>
      <c r="G5" s="1">
        <v>1398</v>
      </c>
      <c r="H5" s="1">
        <v>2157</v>
      </c>
      <c r="I5" s="1">
        <v>15351</v>
      </c>
      <c r="J5" s="2" t="s">
        <v>211</v>
      </c>
      <c r="K5" s="1">
        <v>10026</v>
      </c>
      <c r="L5" s="1">
        <v>26389</v>
      </c>
      <c r="M5" s="1">
        <v>1207</v>
      </c>
      <c r="N5" s="1">
        <v>5733</v>
      </c>
      <c r="O5" s="1">
        <v>13462</v>
      </c>
      <c r="P5" s="1">
        <v>3234</v>
      </c>
      <c r="Q5" s="1">
        <v>10045</v>
      </c>
      <c r="R5" s="1">
        <v>523</v>
      </c>
    </row>
    <row r="6" spans="1:18" x14ac:dyDescent="0.35">
      <c r="A6" s="2" t="s">
        <v>212</v>
      </c>
      <c r="B6" s="1">
        <v>132700</v>
      </c>
      <c r="C6" s="1">
        <v>33521</v>
      </c>
      <c r="D6" s="1">
        <v>1686</v>
      </c>
      <c r="E6" s="1">
        <v>7564</v>
      </c>
      <c r="F6" s="1">
        <v>865</v>
      </c>
      <c r="G6" s="1">
        <v>1432</v>
      </c>
      <c r="H6" s="1">
        <v>2405</v>
      </c>
      <c r="I6" s="1">
        <v>12525</v>
      </c>
      <c r="J6" s="2" t="s">
        <v>212</v>
      </c>
      <c r="K6" s="1">
        <v>7417</v>
      </c>
      <c r="L6" s="1">
        <v>28307</v>
      </c>
      <c r="M6" s="1">
        <v>946</v>
      </c>
      <c r="N6" s="1">
        <v>4184</v>
      </c>
      <c r="O6" s="1">
        <v>19063</v>
      </c>
      <c r="P6" s="1">
        <v>3062</v>
      </c>
      <c r="Q6" s="1">
        <v>9342</v>
      </c>
      <c r="R6" s="1">
        <v>381</v>
      </c>
    </row>
    <row r="7" spans="1:18" x14ac:dyDescent="0.35">
      <c r="A7" s="2" t="s">
        <v>213</v>
      </c>
      <c r="B7" s="1">
        <v>26185</v>
      </c>
      <c r="C7" s="1">
        <v>8390</v>
      </c>
      <c r="D7" s="1">
        <v>184</v>
      </c>
      <c r="E7" s="1">
        <v>1048</v>
      </c>
      <c r="F7" s="1">
        <v>212</v>
      </c>
      <c r="G7" s="1">
        <v>141</v>
      </c>
      <c r="H7" s="1">
        <v>483</v>
      </c>
      <c r="I7" s="1">
        <v>1757</v>
      </c>
      <c r="J7" s="2" t="s">
        <v>213</v>
      </c>
      <c r="K7" s="1">
        <v>2024</v>
      </c>
      <c r="L7" s="1">
        <v>4988</v>
      </c>
      <c r="M7" s="1">
        <v>121</v>
      </c>
      <c r="N7" s="1">
        <v>962</v>
      </c>
      <c r="O7" s="1">
        <v>3648</v>
      </c>
      <c r="P7" s="1">
        <v>560</v>
      </c>
      <c r="Q7" s="1">
        <v>1568</v>
      </c>
      <c r="R7" s="1">
        <v>99</v>
      </c>
    </row>
    <row r="8" spans="1:18" x14ac:dyDescent="0.35">
      <c r="A8" s="2" t="s">
        <v>214</v>
      </c>
      <c r="B8" s="1">
        <v>6246</v>
      </c>
      <c r="C8" s="1">
        <v>1662</v>
      </c>
      <c r="D8" s="1">
        <v>131</v>
      </c>
      <c r="E8" s="1">
        <v>428</v>
      </c>
      <c r="F8" s="1">
        <v>56</v>
      </c>
      <c r="G8" s="1">
        <v>136</v>
      </c>
      <c r="H8" s="1">
        <v>137</v>
      </c>
      <c r="I8" s="1">
        <v>724</v>
      </c>
      <c r="J8" s="2" t="s">
        <v>214</v>
      </c>
      <c r="K8" s="1">
        <v>394</v>
      </c>
      <c r="L8" s="1">
        <v>1025</v>
      </c>
      <c r="M8" s="1">
        <v>52</v>
      </c>
      <c r="N8" s="1">
        <v>231</v>
      </c>
      <c r="O8" s="1">
        <v>604</v>
      </c>
      <c r="P8" s="1">
        <v>122</v>
      </c>
      <c r="Q8" s="1">
        <v>491</v>
      </c>
      <c r="R8" s="1">
        <v>53</v>
      </c>
    </row>
    <row r="9" spans="1:18" x14ac:dyDescent="0.35">
      <c r="A9" s="2" t="s">
        <v>215</v>
      </c>
      <c r="B9" s="1">
        <v>25706</v>
      </c>
      <c r="C9" s="1">
        <v>5855</v>
      </c>
      <c r="D9" s="1">
        <v>683</v>
      </c>
      <c r="E9" s="1">
        <v>2595</v>
      </c>
      <c r="F9" s="1">
        <v>613</v>
      </c>
      <c r="G9" s="1">
        <v>323</v>
      </c>
      <c r="H9" s="1">
        <v>1052</v>
      </c>
      <c r="I9" s="1">
        <v>1914</v>
      </c>
      <c r="J9" s="2" t="s">
        <v>215</v>
      </c>
      <c r="K9" s="1">
        <v>1600</v>
      </c>
      <c r="L9" s="1">
        <v>4109</v>
      </c>
      <c r="M9" s="1">
        <v>146</v>
      </c>
      <c r="N9" s="1">
        <v>1361</v>
      </c>
      <c r="O9" s="1">
        <v>3062</v>
      </c>
      <c r="P9" s="1">
        <v>623</v>
      </c>
      <c r="Q9" s="1">
        <v>1742</v>
      </c>
      <c r="R9" s="1">
        <v>28</v>
      </c>
    </row>
    <row r="10" spans="1:18" x14ac:dyDescent="0.35">
      <c r="A10" s="2" t="s">
        <v>216</v>
      </c>
      <c r="B10" s="1">
        <v>7489</v>
      </c>
      <c r="C10" s="1">
        <v>2401</v>
      </c>
      <c r="D10" s="1">
        <v>100</v>
      </c>
      <c r="E10" s="1">
        <v>567</v>
      </c>
      <c r="F10" s="1">
        <v>165</v>
      </c>
      <c r="G10" s="1">
        <v>172</v>
      </c>
      <c r="H10" s="1">
        <v>73</v>
      </c>
      <c r="I10" s="1">
        <v>643</v>
      </c>
      <c r="J10" s="2" t="s">
        <v>216</v>
      </c>
      <c r="K10" s="1">
        <v>735</v>
      </c>
      <c r="L10" s="1">
        <v>775</v>
      </c>
      <c r="M10" s="1">
        <v>97</v>
      </c>
      <c r="N10" s="1">
        <v>346</v>
      </c>
      <c r="O10" s="1">
        <v>643</v>
      </c>
      <c r="P10" s="1">
        <v>168</v>
      </c>
      <c r="Q10" s="1">
        <v>485</v>
      </c>
      <c r="R10" s="1">
        <v>119</v>
      </c>
    </row>
    <row r="11" spans="1:18" x14ac:dyDescent="0.35">
      <c r="A11" s="2" t="s">
        <v>154</v>
      </c>
      <c r="B11" s="1">
        <v>9279</v>
      </c>
      <c r="C11" s="1">
        <v>1720</v>
      </c>
      <c r="D11" s="1">
        <v>154</v>
      </c>
      <c r="E11" s="1">
        <v>552</v>
      </c>
      <c r="F11" s="1">
        <v>507</v>
      </c>
      <c r="G11" s="1">
        <v>230</v>
      </c>
      <c r="H11" s="1">
        <v>168</v>
      </c>
      <c r="I11" s="1">
        <v>1018</v>
      </c>
      <c r="J11" s="2" t="s">
        <v>154</v>
      </c>
      <c r="K11" s="1">
        <v>382</v>
      </c>
      <c r="L11" s="1">
        <v>1696</v>
      </c>
      <c r="M11" s="1">
        <v>144</v>
      </c>
      <c r="N11" s="1">
        <v>226</v>
      </c>
      <c r="O11" s="1">
        <v>1146</v>
      </c>
      <c r="P11" s="1">
        <v>449</v>
      </c>
      <c r="Q11" s="1">
        <v>833</v>
      </c>
      <c r="R11" s="1">
        <v>54</v>
      </c>
    </row>
    <row r="12" spans="1:18" x14ac:dyDescent="0.35">
      <c r="A12" s="2" t="s">
        <v>33</v>
      </c>
      <c r="J12" s="2" t="s">
        <v>33</v>
      </c>
    </row>
    <row r="13" spans="1:18" x14ac:dyDescent="0.35">
      <c r="A13" s="2" t="s">
        <v>1</v>
      </c>
      <c r="B13" s="1">
        <v>126584</v>
      </c>
      <c r="C13" s="1">
        <v>32596</v>
      </c>
      <c r="D13" s="1">
        <v>1742</v>
      </c>
      <c r="E13" s="1">
        <v>8053</v>
      </c>
      <c r="F13" s="1">
        <v>1928</v>
      </c>
      <c r="G13" s="1">
        <v>1788</v>
      </c>
      <c r="H13" s="1">
        <v>2808</v>
      </c>
      <c r="I13" s="1">
        <v>11083</v>
      </c>
      <c r="J13" s="2" t="s">
        <v>1</v>
      </c>
      <c r="K13" s="1">
        <v>8022</v>
      </c>
      <c r="L13" s="1">
        <v>23981</v>
      </c>
      <c r="M13" s="1">
        <v>887</v>
      </c>
      <c r="N13" s="1">
        <v>4470</v>
      </c>
      <c r="O13" s="1">
        <v>16359</v>
      </c>
      <c r="P13" s="1">
        <v>2957</v>
      </c>
      <c r="Q13" s="1">
        <v>9304</v>
      </c>
      <c r="R13" s="1">
        <v>606</v>
      </c>
    </row>
    <row r="14" spans="1:18" x14ac:dyDescent="0.35">
      <c r="A14" s="2" t="s">
        <v>211</v>
      </c>
      <c r="B14" s="1">
        <v>11925</v>
      </c>
      <c r="C14" s="1">
        <v>2883</v>
      </c>
      <c r="D14" s="1">
        <v>106</v>
      </c>
      <c r="E14" s="1">
        <v>729</v>
      </c>
      <c r="F14" s="1">
        <v>281</v>
      </c>
      <c r="G14" s="1">
        <v>281</v>
      </c>
      <c r="H14" s="1">
        <v>229</v>
      </c>
      <c r="I14" s="1">
        <v>889</v>
      </c>
      <c r="J14" s="2" t="s">
        <v>211</v>
      </c>
      <c r="K14" s="1">
        <v>1000</v>
      </c>
      <c r="L14" s="1">
        <v>2352</v>
      </c>
      <c r="M14" s="1">
        <v>64</v>
      </c>
      <c r="N14" s="1">
        <v>276</v>
      </c>
      <c r="O14" s="1">
        <v>1366</v>
      </c>
      <c r="P14" s="1">
        <v>171</v>
      </c>
      <c r="Q14" s="1">
        <v>1131</v>
      </c>
      <c r="R14" s="1">
        <v>167</v>
      </c>
    </row>
    <row r="15" spans="1:18" x14ac:dyDescent="0.35">
      <c r="A15" s="2" t="s">
        <v>212</v>
      </c>
      <c r="B15" s="1">
        <v>66046</v>
      </c>
      <c r="C15" s="1">
        <v>16709</v>
      </c>
      <c r="D15" s="1">
        <v>876</v>
      </c>
      <c r="E15" s="1">
        <v>3776</v>
      </c>
      <c r="F15" s="1">
        <v>452</v>
      </c>
      <c r="G15" s="1">
        <v>792</v>
      </c>
      <c r="H15" s="1">
        <v>1205</v>
      </c>
      <c r="I15" s="1">
        <v>6022</v>
      </c>
      <c r="J15" s="2" t="s">
        <v>212</v>
      </c>
      <c r="K15" s="1">
        <v>3679</v>
      </c>
      <c r="L15" s="1">
        <v>13964</v>
      </c>
      <c r="M15" s="1">
        <v>475</v>
      </c>
      <c r="N15" s="1">
        <v>2107</v>
      </c>
      <c r="O15" s="1">
        <v>9483</v>
      </c>
      <c r="P15" s="1">
        <v>1551</v>
      </c>
      <c r="Q15" s="1">
        <v>4761</v>
      </c>
      <c r="R15" s="1">
        <v>194</v>
      </c>
    </row>
    <row r="16" spans="1:18" x14ac:dyDescent="0.35">
      <c r="A16" s="2" t="s">
        <v>213</v>
      </c>
      <c r="B16" s="1">
        <v>17335</v>
      </c>
      <c r="C16" s="1">
        <v>5592</v>
      </c>
      <c r="D16" s="1">
        <v>98</v>
      </c>
      <c r="E16" s="1">
        <v>687</v>
      </c>
      <c r="F16" s="1">
        <v>157</v>
      </c>
      <c r="G16" s="1">
        <v>95</v>
      </c>
      <c r="H16" s="1">
        <v>312</v>
      </c>
      <c r="I16" s="1">
        <v>1196</v>
      </c>
      <c r="J16" s="2" t="s">
        <v>213</v>
      </c>
      <c r="K16" s="1">
        <v>1283</v>
      </c>
      <c r="L16" s="1">
        <v>3296</v>
      </c>
      <c r="M16" s="1">
        <v>86</v>
      </c>
      <c r="N16" s="1">
        <v>648</v>
      </c>
      <c r="O16" s="1">
        <v>2345</v>
      </c>
      <c r="P16" s="1">
        <v>370</v>
      </c>
      <c r="Q16" s="1">
        <v>1113</v>
      </c>
      <c r="R16" s="1">
        <v>57</v>
      </c>
    </row>
    <row r="17" spans="1:18" x14ac:dyDescent="0.35">
      <c r="A17" s="2" t="s">
        <v>214</v>
      </c>
      <c r="B17" s="1">
        <v>3406</v>
      </c>
      <c r="C17" s="1">
        <v>917</v>
      </c>
      <c r="D17" s="1">
        <v>85</v>
      </c>
      <c r="E17" s="1">
        <v>228</v>
      </c>
      <c r="F17" s="1">
        <v>23</v>
      </c>
      <c r="G17" s="1">
        <v>87</v>
      </c>
      <c r="H17" s="1">
        <v>76</v>
      </c>
      <c r="I17" s="1">
        <v>401</v>
      </c>
      <c r="J17" s="2" t="s">
        <v>214</v>
      </c>
      <c r="K17" s="1">
        <v>207</v>
      </c>
      <c r="L17" s="1">
        <v>544</v>
      </c>
      <c r="M17" s="1">
        <v>26</v>
      </c>
      <c r="N17" s="1">
        <v>123</v>
      </c>
      <c r="O17" s="1">
        <v>313</v>
      </c>
      <c r="P17" s="1">
        <v>71</v>
      </c>
      <c r="Q17" s="1">
        <v>272</v>
      </c>
      <c r="R17" s="1">
        <v>33</v>
      </c>
    </row>
    <row r="18" spans="1:18" x14ac:dyDescent="0.35">
      <c r="A18" s="2" t="s">
        <v>215</v>
      </c>
      <c r="B18" s="1">
        <v>16782</v>
      </c>
      <c r="C18" s="1">
        <v>3713</v>
      </c>
      <c r="D18" s="1">
        <v>401</v>
      </c>
      <c r="E18" s="1">
        <v>1910</v>
      </c>
      <c r="F18" s="1">
        <v>446</v>
      </c>
      <c r="G18" s="1">
        <v>246</v>
      </c>
      <c r="H18" s="1">
        <v>806</v>
      </c>
      <c r="I18" s="1">
        <v>1473</v>
      </c>
      <c r="J18" s="2" t="s">
        <v>215</v>
      </c>
      <c r="K18" s="1">
        <v>1097</v>
      </c>
      <c r="L18" s="1">
        <v>2343</v>
      </c>
      <c r="M18" s="1">
        <v>96</v>
      </c>
      <c r="N18" s="1">
        <v>943</v>
      </c>
      <c r="O18" s="1">
        <v>1727</v>
      </c>
      <c r="P18" s="1">
        <v>388</v>
      </c>
      <c r="Q18" s="1">
        <v>1174</v>
      </c>
      <c r="R18" s="1">
        <v>19</v>
      </c>
    </row>
    <row r="19" spans="1:18" x14ac:dyDescent="0.35">
      <c r="A19" s="2" t="s">
        <v>216</v>
      </c>
      <c r="B19" s="1">
        <v>5353</v>
      </c>
      <c r="C19" s="1">
        <v>1767</v>
      </c>
      <c r="D19" s="1">
        <v>80</v>
      </c>
      <c r="E19" s="1">
        <v>409</v>
      </c>
      <c r="F19" s="1">
        <v>103</v>
      </c>
      <c r="G19" s="1">
        <v>133</v>
      </c>
      <c r="H19" s="1">
        <v>50</v>
      </c>
      <c r="I19" s="1">
        <v>517</v>
      </c>
      <c r="J19" s="2" t="s">
        <v>216</v>
      </c>
      <c r="K19" s="1">
        <v>521</v>
      </c>
      <c r="L19" s="1">
        <v>486</v>
      </c>
      <c r="M19" s="1">
        <v>59</v>
      </c>
      <c r="N19" s="1">
        <v>245</v>
      </c>
      <c r="O19" s="1">
        <v>426</v>
      </c>
      <c r="P19" s="1">
        <v>128</v>
      </c>
      <c r="Q19" s="1">
        <v>331</v>
      </c>
      <c r="R19" s="1">
        <v>98</v>
      </c>
    </row>
    <row r="20" spans="1:18" x14ac:dyDescent="0.35">
      <c r="A20" s="2" t="s">
        <v>154</v>
      </c>
      <c r="B20" s="1">
        <v>5737</v>
      </c>
      <c r="C20" s="1">
        <v>1015</v>
      </c>
      <c r="D20" s="1">
        <v>96</v>
      </c>
      <c r="E20" s="1">
        <v>314</v>
      </c>
      <c r="F20" s="1">
        <v>466</v>
      </c>
      <c r="G20" s="1">
        <v>154</v>
      </c>
      <c r="H20" s="1">
        <v>130</v>
      </c>
      <c r="I20" s="1">
        <v>585</v>
      </c>
      <c r="J20" s="2" t="s">
        <v>154</v>
      </c>
      <c r="K20" s="1">
        <v>235</v>
      </c>
      <c r="L20" s="1">
        <v>996</v>
      </c>
      <c r="M20" s="1">
        <v>81</v>
      </c>
      <c r="N20" s="1">
        <v>128</v>
      </c>
      <c r="O20" s="1">
        <v>699</v>
      </c>
      <c r="P20" s="1">
        <v>278</v>
      </c>
      <c r="Q20" s="1">
        <v>522</v>
      </c>
      <c r="R20" s="1">
        <v>38</v>
      </c>
    </row>
    <row r="21" spans="1:18" x14ac:dyDescent="0.35">
      <c r="A21" s="2" t="s">
        <v>34</v>
      </c>
      <c r="J21" s="2" t="s">
        <v>34</v>
      </c>
    </row>
    <row r="22" spans="1:18" x14ac:dyDescent="0.35">
      <c r="A22" s="2" t="s">
        <v>1</v>
      </c>
      <c r="B22" s="1">
        <v>229351</v>
      </c>
      <c r="C22" s="1">
        <v>65288</v>
      </c>
      <c r="D22" s="1">
        <v>4048</v>
      </c>
      <c r="E22" s="1">
        <v>14198</v>
      </c>
      <c r="F22" s="1">
        <v>2611</v>
      </c>
      <c r="G22" s="1">
        <v>2044</v>
      </c>
      <c r="H22" s="1">
        <v>3667</v>
      </c>
      <c r="I22" s="1">
        <v>22849</v>
      </c>
      <c r="J22" s="2" t="s">
        <v>1</v>
      </c>
      <c r="K22" s="1">
        <v>14556</v>
      </c>
      <c r="L22" s="1">
        <v>43308</v>
      </c>
      <c r="M22" s="1">
        <v>1826</v>
      </c>
      <c r="N22" s="1">
        <v>8573</v>
      </c>
      <c r="O22" s="1">
        <v>25269</v>
      </c>
      <c r="P22" s="1">
        <v>5261</v>
      </c>
      <c r="Q22" s="1">
        <v>15202</v>
      </c>
      <c r="R22" s="1">
        <v>651</v>
      </c>
    </row>
    <row r="23" spans="1:18" x14ac:dyDescent="0.35">
      <c r="A23" s="2" t="s">
        <v>211</v>
      </c>
      <c r="B23" s="1">
        <v>136405</v>
      </c>
      <c r="C23" s="1">
        <v>41452</v>
      </c>
      <c r="D23" s="1">
        <v>2746</v>
      </c>
      <c r="E23" s="1">
        <v>8768</v>
      </c>
      <c r="F23" s="1">
        <v>1840</v>
      </c>
      <c r="G23" s="1">
        <v>1117</v>
      </c>
      <c r="H23" s="1">
        <v>1928</v>
      </c>
      <c r="I23" s="1">
        <v>14462</v>
      </c>
      <c r="J23" s="2" t="s">
        <v>211</v>
      </c>
      <c r="K23" s="1">
        <v>9026</v>
      </c>
      <c r="L23" s="1">
        <v>24037</v>
      </c>
      <c r="M23" s="1">
        <v>1143</v>
      </c>
      <c r="N23" s="1">
        <v>5457</v>
      </c>
      <c r="O23" s="1">
        <v>12096</v>
      </c>
      <c r="P23" s="1">
        <v>3063</v>
      </c>
      <c r="Q23" s="1">
        <v>8914</v>
      </c>
      <c r="R23" s="1">
        <v>356</v>
      </c>
    </row>
    <row r="24" spans="1:18" x14ac:dyDescent="0.35">
      <c r="A24" s="2" t="s">
        <v>212</v>
      </c>
      <c r="B24" s="1">
        <v>66654</v>
      </c>
      <c r="C24" s="1">
        <v>16812</v>
      </c>
      <c r="D24" s="1">
        <v>810</v>
      </c>
      <c r="E24" s="1">
        <v>3788</v>
      </c>
      <c r="F24" s="1">
        <v>413</v>
      </c>
      <c r="G24" s="1">
        <v>640</v>
      </c>
      <c r="H24" s="1">
        <v>1200</v>
      </c>
      <c r="I24" s="1">
        <v>6503</v>
      </c>
      <c r="J24" s="2" t="s">
        <v>212</v>
      </c>
      <c r="K24" s="1">
        <v>3738</v>
      </c>
      <c r="L24" s="1">
        <v>14343</v>
      </c>
      <c r="M24" s="1">
        <v>471</v>
      </c>
      <c r="N24" s="1">
        <v>2077</v>
      </c>
      <c r="O24" s="1">
        <v>9580</v>
      </c>
      <c r="P24" s="1">
        <v>1511</v>
      </c>
      <c r="Q24" s="1">
        <v>4581</v>
      </c>
      <c r="R24" s="1">
        <v>187</v>
      </c>
    </row>
    <row r="25" spans="1:18" x14ac:dyDescent="0.35">
      <c r="A25" s="2" t="s">
        <v>213</v>
      </c>
      <c r="B25" s="1">
        <v>8850</v>
      </c>
      <c r="C25" s="1">
        <v>2798</v>
      </c>
      <c r="D25" s="1">
        <v>86</v>
      </c>
      <c r="E25" s="1">
        <v>361</v>
      </c>
      <c r="F25" s="1">
        <v>55</v>
      </c>
      <c r="G25" s="1">
        <v>46</v>
      </c>
      <c r="H25" s="1">
        <v>171</v>
      </c>
      <c r="I25" s="1">
        <v>561</v>
      </c>
      <c r="J25" s="2" t="s">
        <v>213</v>
      </c>
      <c r="K25" s="1">
        <v>741</v>
      </c>
      <c r="L25" s="1">
        <v>1692</v>
      </c>
      <c r="M25" s="1">
        <v>35</v>
      </c>
      <c r="N25" s="1">
        <v>314</v>
      </c>
      <c r="O25" s="1">
        <v>1303</v>
      </c>
      <c r="P25" s="1">
        <v>190</v>
      </c>
      <c r="Q25" s="1">
        <v>455</v>
      </c>
      <c r="R25" s="1">
        <v>42</v>
      </c>
    </row>
    <row r="26" spans="1:18" x14ac:dyDescent="0.35">
      <c r="A26" s="2" t="s">
        <v>214</v>
      </c>
      <c r="B26" s="1">
        <v>2840</v>
      </c>
      <c r="C26" s="1">
        <v>745</v>
      </c>
      <c r="D26" s="1">
        <v>46</v>
      </c>
      <c r="E26" s="1">
        <v>200</v>
      </c>
      <c r="F26" s="1">
        <v>33</v>
      </c>
      <c r="G26" s="1">
        <v>49</v>
      </c>
      <c r="H26" s="1">
        <v>61</v>
      </c>
      <c r="I26" s="1">
        <v>323</v>
      </c>
      <c r="J26" s="2" t="s">
        <v>214</v>
      </c>
      <c r="K26" s="1">
        <v>187</v>
      </c>
      <c r="L26" s="1">
        <v>481</v>
      </c>
      <c r="M26" s="1">
        <v>26</v>
      </c>
      <c r="N26" s="1">
        <v>108</v>
      </c>
      <c r="O26" s="1">
        <v>291</v>
      </c>
      <c r="P26" s="1">
        <v>51</v>
      </c>
      <c r="Q26" s="1">
        <v>219</v>
      </c>
      <c r="R26" s="1">
        <v>20</v>
      </c>
    </row>
    <row r="27" spans="1:18" x14ac:dyDescent="0.35">
      <c r="A27" s="2" t="s">
        <v>215</v>
      </c>
      <c r="B27" s="1">
        <v>8924</v>
      </c>
      <c r="C27" s="1">
        <v>2142</v>
      </c>
      <c r="D27" s="1">
        <v>282</v>
      </c>
      <c r="E27" s="1">
        <v>685</v>
      </c>
      <c r="F27" s="1">
        <v>167</v>
      </c>
      <c r="G27" s="1">
        <v>77</v>
      </c>
      <c r="H27" s="1">
        <v>246</v>
      </c>
      <c r="I27" s="1">
        <v>441</v>
      </c>
      <c r="J27" s="2" t="s">
        <v>215</v>
      </c>
      <c r="K27" s="1">
        <v>503</v>
      </c>
      <c r="L27" s="1">
        <v>1766</v>
      </c>
      <c r="M27" s="1">
        <v>50</v>
      </c>
      <c r="N27" s="1">
        <v>418</v>
      </c>
      <c r="O27" s="1">
        <v>1335</v>
      </c>
      <c r="P27" s="1">
        <v>235</v>
      </c>
      <c r="Q27" s="1">
        <v>568</v>
      </c>
      <c r="R27" s="1">
        <v>9</v>
      </c>
    </row>
    <row r="28" spans="1:18" x14ac:dyDescent="0.35">
      <c r="A28" s="2" t="s">
        <v>216</v>
      </c>
      <c r="B28" s="1">
        <v>2136</v>
      </c>
      <c r="C28" s="1">
        <v>634</v>
      </c>
      <c r="D28" s="1">
        <v>20</v>
      </c>
      <c r="E28" s="1">
        <v>158</v>
      </c>
      <c r="F28" s="1">
        <v>62</v>
      </c>
      <c r="G28" s="1">
        <v>39</v>
      </c>
      <c r="H28" s="1">
        <v>23</v>
      </c>
      <c r="I28" s="1">
        <v>126</v>
      </c>
      <c r="J28" s="2" t="s">
        <v>216</v>
      </c>
      <c r="K28" s="1">
        <v>214</v>
      </c>
      <c r="L28" s="1">
        <v>289</v>
      </c>
      <c r="M28" s="1">
        <v>38</v>
      </c>
      <c r="N28" s="1">
        <v>101</v>
      </c>
      <c r="O28" s="1">
        <v>217</v>
      </c>
      <c r="P28" s="1">
        <v>40</v>
      </c>
      <c r="Q28" s="1">
        <v>154</v>
      </c>
      <c r="R28" s="1">
        <v>21</v>
      </c>
    </row>
    <row r="29" spans="1:18" x14ac:dyDescent="0.35">
      <c r="A29" s="2" t="s">
        <v>154</v>
      </c>
      <c r="B29" s="1">
        <v>3542</v>
      </c>
      <c r="C29" s="1">
        <v>705</v>
      </c>
      <c r="D29" s="1">
        <v>58</v>
      </c>
      <c r="E29" s="1">
        <v>238</v>
      </c>
      <c r="F29" s="1">
        <v>41</v>
      </c>
      <c r="G29" s="1">
        <v>76</v>
      </c>
      <c r="H29" s="1">
        <v>38</v>
      </c>
      <c r="I29" s="1">
        <v>433</v>
      </c>
      <c r="J29" s="2" t="s">
        <v>154</v>
      </c>
      <c r="K29" s="1">
        <v>147</v>
      </c>
      <c r="L29" s="1">
        <v>700</v>
      </c>
      <c r="M29" s="1">
        <v>63</v>
      </c>
      <c r="N29" s="1">
        <v>98</v>
      </c>
      <c r="O29" s="1">
        <v>447</v>
      </c>
      <c r="P29" s="1">
        <v>171</v>
      </c>
      <c r="Q29" s="1">
        <v>311</v>
      </c>
      <c r="R29" s="1">
        <v>16</v>
      </c>
    </row>
    <row r="30" spans="1:18" x14ac:dyDescent="0.35">
      <c r="A30" s="2" t="s">
        <v>35</v>
      </c>
      <c r="J30" s="2" t="s">
        <v>35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9A1D-589B-4EE6-9100-0EC2D30B5A5E}">
  <dimension ref="A1:R29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217</v>
      </c>
      <c r="J1" s="2" t="s">
        <v>217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218</v>
      </c>
      <c r="J3" s="2" t="s">
        <v>218</v>
      </c>
    </row>
    <row r="4" spans="1:18" x14ac:dyDescent="0.35">
      <c r="A4" s="2" t="s">
        <v>17</v>
      </c>
      <c r="J4" s="2" t="s">
        <v>17</v>
      </c>
    </row>
    <row r="5" spans="1:18" x14ac:dyDescent="0.35">
      <c r="A5" s="2" t="s">
        <v>1</v>
      </c>
      <c r="B5" s="1">
        <v>793130</v>
      </c>
      <c r="C5" s="1">
        <v>217669</v>
      </c>
      <c r="D5" s="1">
        <v>12963</v>
      </c>
      <c r="E5" s="1">
        <v>47341</v>
      </c>
      <c r="F5" s="1">
        <v>9002</v>
      </c>
      <c r="G5" s="1">
        <v>9958</v>
      </c>
      <c r="H5" s="1">
        <v>15425</v>
      </c>
      <c r="I5" s="1">
        <v>67706</v>
      </c>
      <c r="J5" s="2" t="s">
        <v>1</v>
      </c>
      <c r="K5" s="1">
        <v>55135</v>
      </c>
      <c r="L5" s="1">
        <v>157342</v>
      </c>
      <c r="M5" s="1">
        <v>6537</v>
      </c>
      <c r="N5" s="1">
        <v>26971</v>
      </c>
      <c r="O5" s="1">
        <v>94886</v>
      </c>
      <c r="P5" s="1">
        <v>17879</v>
      </c>
      <c r="Q5" s="1">
        <v>52383</v>
      </c>
      <c r="R5" s="1">
        <v>1933</v>
      </c>
    </row>
    <row r="6" spans="1:18" x14ac:dyDescent="0.35">
      <c r="A6" s="2" t="s">
        <v>219</v>
      </c>
      <c r="B6" s="1">
        <v>522175</v>
      </c>
      <c r="C6" s="1">
        <v>167506</v>
      </c>
      <c r="D6" s="1">
        <v>10565</v>
      </c>
      <c r="E6" s="1">
        <v>35407</v>
      </c>
      <c r="F6" s="1">
        <v>6106</v>
      </c>
      <c r="G6" s="1">
        <v>8374</v>
      </c>
      <c r="H6" s="1">
        <v>11530</v>
      </c>
      <c r="I6" s="1">
        <v>53425</v>
      </c>
      <c r="J6" s="2" t="s">
        <v>219</v>
      </c>
      <c r="K6" s="1">
        <v>39151</v>
      </c>
      <c r="L6" s="1">
        <v>71479</v>
      </c>
      <c r="M6" s="1">
        <v>4870</v>
      </c>
      <c r="N6" s="1">
        <v>20326</v>
      </c>
      <c r="O6" s="1">
        <v>47831</v>
      </c>
      <c r="P6" s="1">
        <v>9820</v>
      </c>
      <c r="Q6" s="1">
        <v>34401</v>
      </c>
      <c r="R6" s="1">
        <v>1384</v>
      </c>
    </row>
    <row r="7" spans="1:18" x14ac:dyDescent="0.35">
      <c r="A7" s="2" t="s">
        <v>220</v>
      </c>
      <c r="B7" s="1">
        <v>270955</v>
      </c>
      <c r="C7" s="1">
        <v>50163</v>
      </c>
      <c r="D7" s="1">
        <v>2398</v>
      </c>
      <c r="E7" s="1">
        <v>11934</v>
      </c>
      <c r="F7" s="1">
        <v>2896</v>
      </c>
      <c r="G7" s="1">
        <v>1584</v>
      </c>
      <c r="H7" s="1">
        <v>3895</v>
      </c>
      <c r="I7" s="1">
        <v>14281</v>
      </c>
      <c r="J7" s="2" t="s">
        <v>220</v>
      </c>
      <c r="K7" s="1">
        <v>15984</v>
      </c>
      <c r="L7" s="1">
        <v>85863</v>
      </c>
      <c r="M7" s="1">
        <v>1667</v>
      </c>
      <c r="N7" s="1">
        <v>6645</v>
      </c>
      <c r="O7" s="1">
        <v>47055</v>
      </c>
      <c r="P7" s="1">
        <v>8059</v>
      </c>
      <c r="Q7" s="1">
        <v>17982</v>
      </c>
      <c r="R7" s="1">
        <v>549</v>
      </c>
    </row>
    <row r="8" spans="1:18" x14ac:dyDescent="0.35">
      <c r="A8" s="2" t="s">
        <v>33</v>
      </c>
      <c r="J8" s="2" t="s">
        <v>33</v>
      </c>
    </row>
    <row r="9" spans="1:18" x14ac:dyDescent="0.35">
      <c r="A9" s="2" t="s">
        <v>1</v>
      </c>
      <c r="B9" s="1">
        <v>404075</v>
      </c>
      <c r="C9" s="1">
        <v>111029</v>
      </c>
      <c r="D9" s="1">
        <v>6779</v>
      </c>
      <c r="E9" s="1">
        <v>24651</v>
      </c>
      <c r="F9" s="1">
        <v>4844</v>
      </c>
      <c r="G9" s="1">
        <v>5289</v>
      </c>
      <c r="H9" s="1">
        <v>8082</v>
      </c>
      <c r="I9" s="1">
        <v>34346</v>
      </c>
      <c r="J9" s="2" t="s">
        <v>1</v>
      </c>
      <c r="K9" s="1">
        <v>28504</v>
      </c>
      <c r="L9" s="1">
        <v>79086</v>
      </c>
      <c r="M9" s="1">
        <v>3349</v>
      </c>
      <c r="N9" s="1">
        <v>13782</v>
      </c>
      <c r="O9" s="1">
        <v>47369</v>
      </c>
      <c r="P9" s="1">
        <v>9082</v>
      </c>
      <c r="Q9" s="1">
        <v>26868</v>
      </c>
      <c r="R9" s="1">
        <v>1015</v>
      </c>
    </row>
    <row r="10" spans="1:18" x14ac:dyDescent="0.35">
      <c r="A10" s="2" t="s">
        <v>219</v>
      </c>
      <c r="B10" s="1">
        <v>276739</v>
      </c>
      <c r="C10" s="1">
        <v>87514</v>
      </c>
      <c r="D10" s="1">
        <v>5783</v>
      </c>
      <c r="E10" s="1">
        <v>18933</v>
      </c>
      <c r="F10" s="1">
        <v>3453</v>
      </c>
      <c r="G10" s="1">
        <v>4496</v>
      </c>
      <c r="H10" s="1">
        <v>6290</v>
      </c>
      <c r="I10" s="1">
        <v>27394</v>
      </c>
      <c r="J10" s="2" t="s">
        <v>219</v>
      </c>
      <c r="K10" s="1">
        <v>21353</v>
      </c>
      <c r="L10" s="1">
        <v>37624</v>
      </c>
      <c r="M10" s="1">
        <v>2652</v>
      </c>
      <c r="N10" s="1">
        <v>11179</v>
      </c>
      <c r="O10" s="1">
        <v>25016</v>
      </c>
      <c r="P10" s="1">
        <v>5406</v>
      </c>
      <c r="Q10" s="1">
        <v>18905</v>
      </c>
      <c r="R10" s="1">
        <v>741</v>
      </c>
    </row>
    <row r="11" spans="1:18" x14ac:dyDescent="0.35">
      <c r="A11" s="2" t="s">
        <v>220</v>
      </c>
      <c r="B11" s="1">
        <v>127336</v>
      </c>
      <c r="C11" s="1">
        <v>23515</v>
      </c>
      <c r="D11" s="1">
        <v>996</v>
      </c>
      <c r="E11" s="1">
        <v>5718</v>
      </c>
      <c r="F11" s="1">
        <v>1391</v>
      </c>
      <c r="G11" s="1">
        <v>793</v>
      </c>
      <c r="H11" s="1">
        <v>1792</v>
      </c>
      <c r="I11" s="1">
        <v>6952</v>
      </c>
      <c r="J11" s="2" t="s">
        <v>220</v>
      </c>
      <c r="K11" s="1">
        <v>7151</v>
      </c>
      <c r="L11" s="1">
        <v>41462</v>
      </c>
      <c r="M11" s="1">
        <v>697</v>
      </c>
      <c r="N11" s="1">
        <v>2603</v>
      </c>
      <c r="O11" s="1">
        <v>22353</v>
      </c>
      <c r="P11" s="1">
        <v>3676</v>
      </c>
      <c r="Q11" s="1">
        <v>7963</v>
      </c>
      <c r="R11" s="1">
        <v>274</v>
      </c>
    </row>
    <row r="12" spans="1:18" x14ac:dyDescent="0.35">
      <c r="A12" s="2" t="s">
        <v>34</v>
      </c>
      <c r="J12" s="2" t="s">
        <v>34</v>
      </c>
    </row>
    <row r="13" spans="1:18" x14ac:dyDescent="0.35">
      <c r="A13" s="2" t="s">
        <v>1</v>
      </c>
      <c r="B13" s="1">
        <v>389055</v>
      </c>
      <c r="C13" s="1">
        <v>106640</v>
      </c>
      <c r="D13" s="1">
        <v>6184</v>
      </c>
      <c r="E13" s="1">
        <v>22690</v>
      </c>
      <c r="F13" s="1">
        <v>4158</v>
      </c>
      <c r="G13" s="1">
        <v>4669</v>
      </c>
      <c r="H13" s="1">
        <v>7343</v>
      </c>
      <c r="I13" s="1">
        <v>33360</v>
      </c>
      <c r="J13" s="2" t="s">
        <v>1</v>
      </c>
      <c r="K13" s="1">
        <v>26631</v>
      </c>
      <c r="L13" s="1">
        <v>78256</v>
      </c>
      <c r="M13" s="1">
        <v>3188</v>
      </c>
      <c r="N13" s="1">
        <v>13189</v>
      </c>
      <c r="O13" s="1">
        <v>47517</v>
      </c>
      <c r="P13" s="1">
        <v>8797</v>
      </c>
      <c r="Q13" s="1">
        <v>25515</v>
      </c>
      <c r="R13" s="1">
        <v>918</v>
      </c>
    </row>
    <row r="14" spans="1:18" x14ac:dyDescent="0.35">
      <c r="A14" s="2" t="s">
        <v>219</v>
      </c>
      <c r="B14" s="1">
        <v>245436</v>
      </c>
      <c r="C14" s="1">
        <v>79992</v>
      </c>
      <c r="D14" s="1">
        <v>4782</v>
      </c>
      <c r="E14" s="1">
        <v>16474</v>
      </c>
      <c r="F14" s="1">
        <v>2653</v>
      </c>
      <c r="G14" s="1">
        <v>3878</v>
      </c>
      <c r="H14" s="1">
        <v>5240</v>
      </c>
      <c r="I14" s="1">
        <v>26031</v>
      </c>
      <c r="J14" s="2" t="s">
        <v>219</v>
      </c>
      <c r="K14" s="1">
        <v>17798</v>
      </c>
      <c r="L14" s="1">
        <v>33855</v>
      </c>
      <c r="M14" s="1">
        <v>2218</v>
      </c>
      <c r="N14" s="1">
        <v>9147</v>
      </c>
      <c r="O14" s="1">
        <v>22815</v>
      </c>
      <c r="P14" s="1">
        <v>4414</v>
      </c>
      <c r="Q14" s="1">
        <v>15496</v>
      </c>
      <c r="R14" s="1">
        <v>643</v>
      </c>
    </row>
    <row r="15" spans="1:18" x14ac:dyDescent="0.35">
      <c r="A15" s="2" t="s">
        <v>220</v>
      </c>
      <c r="B15" s="1">
        <v>143619</v>
      </c>
      <c r="C15" s="1">
        <v>26648</v>
      </c>
      <c r="D15" s="1">
        <v>1402</v>
      </c>
      <c r="E15" s="1">
        <v>6216</v>
      </c>
      <c r="F15" s="1">
        <v>1505</v>
      </c>
      <c r="G15" s="1">
        <v>791</v>
      </c>
      <c r="H15" s="1">
        <v>2103</v>
      </c>
      <c r="I15" s="1">
        <v>7329</v>
      </c>
      <c r="J15" s="2" t="s">
        <v>220</v>
      </c>
      <c r="K15" s="1">
        <v>8833</v>
      </c>
      <c r="L15" s="1">
        <v>44401</v>
      </c>
      <c r="M15" s="1">
        <v>970</v>
      </c>
      <c r="N15" s="1">
        <v>4042</v>
      </c>
      <c r="O15" s="1">
        <v>24702</v>
      </c>
      <c r="P15" s="1">
        <v>4383</v>
      </c>
      <c r="Q15" s="1">
        <v>10019</v>
      </c>
      <c r="R15" s="1">
        <v>275</v>
      </c>
    </row>
    <row r="16" spans="1:18" x14ac:dyDescent="0.35">
      <c r="A16" s="2" t="s">
        <v>221</v>
      </c>
      <c r="J16" s="2" t="s">
        <v>221</v>
      </c>
    </row>
    <row r="17" spans="1:18" x14ac:dyDescent="0.35">
      <c r="A17" s="2" t="s">
        <v>17</v>
      </c>
      <c r="J17" s="2" t="s">
        <v>17</v>
      </c>
    </row>
    <row r="18" spans="1:18" x14ac:dyDescent="0.35">
      <c r="A18" s="2" t="s">
        <v>1</v>
      </c>
      <c r="B18" s="1">
        <v>793130</v>
      </c>
      <c r="C18" s="1">
        <v>217669</v>
      </c>
      <c r="D18" s="1">
        <v>12963</v>
      </c>
      <c r="E18" s="1">
        <v>47341</v>
      </c>
      <c r="F18" s="1">
        <v>9002</v>
      </c>
      <c r="G18" s="1">
        <v>9958</v>
      </c>
      <c r="H18" s="1">
        <v>15425</v>
      </c>
      <c r="I18" s="1">
        <v>67706</v>
      </c>
      <c r="J18" s="2" t="s">
        <v>1</v>
      </c>
      <c r="K18" s="1">
        <v>55135</v>
      </c>
      <c r="L18" s="1">
        <v>157342</v>
      </c>
      <c r="M18" s="1">
        <v>6537</v>
      </c>
      <c r="N18" s="1">
        <v>26971</v>
      </c>
      <c r="O18" s="1">
        <v>94886</v>
      </c>
      <c r="P18" s="1">
        <v>17879</v>
      </c>
      <c r="Q18" s="1">
        <v>52383</v>
      </c>
      <c r="R18" s="1">
        <v>1933</v>
      </c>
    </row>
    <row r="19" spans="1:18" x14ac:dyDescent="0.35">
      <c r="A19" s="2" t="s">
        <v>222</v>
      </c>
      <c r="B19" s="1">
        <v>758545</v>
      </c>
      <c r="C19" s="1">
        <v>211981</v>
      </c>
      <c r="D19" s="1">
        <v>12680</v>
      </c>
      <c r="E19" s="1">
        <v>45899</v>
      </c>
      <c r="F19" s="1">
        <v>8742</v>
      </c>
      <c r="G19" s="1">
        <v>9717</v>
      </c>
      <c r="H19" s="1">
        <v>14967</v>
      </c>
      <c r="I19" s="1">
        <v>64089</v>
      </c>
      <c r="J19" s="2" t="s">
        <v>222</v>
      </c>
      <c r="K19" s="1">
        <v>51349</v>
      </c>
      <c r="L19" s="1">
        <v>147188</v>
      </c>
      <c r="M19" s="1">
        <v>6353</v>
      </c>
      <c r="N19" s="1">
        <v>26417</v>
      </c>
      <c r="O19" s="1">
        <v>90358</v>
      </c>
      <c r="P19" s="1">
        <v>16105</v>
      </c>
      <c r="Q19" s="1">
        <v>50794</v>
      </c>
      <c r="R19" s="1">
        <v>1906</v>
      </c>
    </row>
    <row r="20" spans="1:18" x14ac:dyDescent="0.35">
      <c r="A20" s="2" t="s">
        <v>223</v>
      </c>
      <c r="B20" s="1">
        <v>34585</v>
      </c>
      <c r="C20" s="1">
        <v>5688</v>
      </c>
      <c r="D20" s="1">
        <v>283</v>
      </c>
      <c r="E20" s="1">
        <v>1442</v>
      </c>
      <c r="F20" s="1">
        <v>260</v>
      </c>
      <c r="G20" s="1">
        <v>241</v>
      </c>
      <c r="H20" s="1">
        <v>458</v>
      </c>
      <c r="I20" s="1">
        <v>3617</v>
      </c>
      <c r="J20" s="2" t="s">
        <v>223</v>
      </c>
      <c r="K20" s="1">
        <v>3786</v>
      </c>
      <c r="L20" s="1">
        <v>10154</v>
      </c>
      <c r="M20" s="1">
        <v>184</v>
      </c>
      <c r="N20" s="1">
        <v>554</v>
      </c>
      <c r="O20" s="1">
        <v>4528</v>
      </c>
      <c r="P20" s="1">
        <v>1774</v>
      </c>
      <c r="Q20" s="1">
        <v>1589</v>
      </c>
      <c r="R20" s="1">
        <v>27</v>
      </c>
    </row>
    <row r="21" spans="1:18" x14ac:dyDescent="0.35">
      <c r="A21" s="2" t="s">
        <v>33</v>
      </c>
      <c r="J21" s="2" t="s">
        <v>33</v>
      </c>
    </row>
    <row r="22" spans="1:18" x14ac:dyDescent="0.35">
      <c r="A22" s="2" t="s">
        <v>1</v>
      </c>
      <c r="B22" s="1">
        <v>404075</v>
      </c>
      <c r="C22" s="1">
        <v>111029</v>
      </c>
      <c r="D22" s="1">
        <v>6779</v>
      </c>
      <c r="E22" s="1">
        <v>24651</v>
      </c>
      <c r="F22" s="1">
        <v>4844</v>
      </c>
      <c r="G22" s="1">
        <v>5289</v>
      </c>
      <c r="H22" s="1">
        <v>8082</v>
      </c>
      <c r="I22" s="1">
        <v>34346</v>
      </c>
      <c r="J22" s="2" t="s">
        <v>1</v>
      </c>
      <c r="K22" s="1">
        <v>28504</v>
      </c>
      <c r="L22" s="1">
        <v>79086</v>
      </c>
      <c r="M22" s="1">
        <v>3349</v>
      </c>
      <c r="N22" s="1">
        <v>13782</v>
      </c>
      <c r="O22" s="1">
        <v>47369</v>
      </c>
      <c r="P22" s="1">
        <v>9082</v>
      </c>
      <c r="Q22" s="1">
        <v>26868</v>
      </c>
      <c r="R22" s="1">
        <v>1015</v>
      </c>
    </row>
    <row r="23" spans="1:18" x14ac:dyDescent="0.35">
      <c r="A23" s="2" t="s">
        <v>222</v>
      </c>
      <c r="B23" s="1">
        <v>386417</v>
      </c>
      <c r="C23" s="1">
        <v>108201</v>
      </c>
      <c r="D23" s="1">
        <v>6633</v>
      </c>
      <c r="E23" s="1">
        <v>23880</v>
      </c>
      <c r="F23" s="1">
        <v>4712</v>
      </c>
      <c r="G23" s="1">
        <v>5153</v>
      </c>
      <c r="H23" s="1">
        <v>7834</v>
      </c>
      <c r="I23" s="1">
        <v>32256</v>
      </c>
      <c r="J23" s="2" t="s">
        <v>222</v>
      </c>
      <c r="K23" s="1">
        <v>26496</v>
      </c>
      <c r="L23" s="1">
        <v>74034</v>
      </c>
      <c r="M23" s="1">
        <v>3266</v>
      </c>
      <c r="N23" s="1">
        <v>13535</v>
      </c>
      <c r="O23" s="1">
        <v>45144</v>
      </c>
      <c r="P23" s="1">
        <v>8155</v>
      </c>
      <c r="Q23" s="1">
        <v>26116</v>
      </c>
      <c r="R23" s="1">
        <v>1002</v>
      </c>
    </row>
    <row r="24" spans="1:18" x14ac:dyDescent="0.35">
      <c r="A24" s="2" t="s">
        <v>223</v>
      </c>
      <c r="B24" s="1">
        <v>17658</v>
      </c>
      <c r="C24" s="1">
        <v>2828</v>
      </c>
      <c r="D24" s="1">
        <v>146</v>
      </c>
      <c r="E24" s="1">
        <v>771</v>
      </c>
      <c r="F24" s="1">
        <v>132</v>
      </c>
      <c r="G24" s="1">
        <v>136</v>
      </c>
      <c r="H24" s="1">
        <v>248</v>
      </c>
      <c r="I24" s="1">
        <v>2090</v>
      </c>
      <c r="J24" s="2" t="s">
        <v>223</v>
      </c>
      <c r="K24" s="1">
        <v>2008</v>
      </c>
      <c r="L24" s="1">
        <v>5052</v>
      </c>
      <c r="M24" s="1">
        <v>83</v>
      </c>
      <c r="N24" s="1">
        <v>247</v>
      </c>
      <c r="O24" s="1">
        <v>2225</v>
      </c>
      <c r="P24" s="1">
        <v>927</v>
      </c>
      <c r="Q24" s="1">
        <v>752</v>
      </c>
      <c r="R24" s="1">
        <v>13</v>
      </c>
    </row>
    <row r="25" spans="1:18" x14ac:dyDescent="0.35">
      <c r="A25" s="2" t="s">
        <v>34</v>
      </c>
      <c r="J25" s="2" t="s">
        <v>34</v>
      </c>
    </row>
    <row r="26" spans="1:18" x14ac:dyDescent="0.35">
      <c r="A26" s="2" t="s">
        <v>1</v>
      </c>
      <c r="B26" s="1">
        <v>389055</v>
      </c>
      <c r="C26" s="1">
        <v>106640</v>
      </c>
      <c r="D26" s="1">
        <v>6184</v>
      </c>
      <c r="E26" s="1">
        <v>22690</v>
      </c>
      <c r="F26" s="1">
        <v>4158</v>
      </c>
      <c r="G26" s="1">
        <v>4669</v>
      </c>
      <c r="H26" s="1">
        <v>7343</v>
      </c>
      <c r="I26" s="1">
        <v>33360</v>
      </c>
      <c r="J26" s="2" t="s">
        <v>1</v>
      </c>
      <c r="K26" s="1">
        <v>26631</v>
      </c>
      <c r="L26" s="1">
        <v>78256</v>
      </c>
      <c r="M26" s="1">
        <v>3188</v>
      </c>
      <c r="N26" s="1">
        <v>13189</v>
      </c>
      <c r="O26" s="1">
        <v>47517</v>
      </c>
      <c r="P26" s="1">
        <v>8797</v>
      </c>
      <c r="Q26" s="1">
        <v>25515</v>
      </c>
      <c r="R26" s="1">
        <v>918</v>
      </c>
    </row>
    <row r="27" spans="1:18" x14ac:dyDescent="0.35">
      <c r="A27" s="2" t="s">
        <v>222</v>
      </c>
      <c r="B27" s="1">
        <v>372128</v>
      </c>
      <c r="C27" s="1">
        <v>103780</v>
      </c>
      <c r="D27" s="1">
        <v>6047</v>
      </c>
      <c r="E27" s="1">
        <v>22019</v>
      </c>
      <c r="F27" s="1">
        <v>4030</v>
      </c>
      <c r="G27" s="1">
        <v>4564</v>
      </c>
      <c r="H27" s="1">
        <v>7133</v>
      </c>
      <c r="I27" s="1">
        <v>31833</v>
      </c>
      <c r="J27" s="2" t="s">
        <v>222</v>
      </c>
      <c r="K27" s="1">
        <v>24853</v>
      </c>
      <c r="L27" s="1">
        <v>73154</v>
      </c>
      <c r="M27" s="1">
        <v>3087</v>
      </c>
      <c r="N27" s="1">
        <v>12882</v>
      </c>
      <c r="O27" s="1">
        <v>45214</v>
      </c>
      <c r="P27" s="1">
        <v>7950</v>
      </c>
      <c r="Q27" s="1">
        <v>24678</v>
      </c>
      <c r="R27" s="1">
        <v>904</v>
      </c>
    </row>
    <row r="28" spans="1:18" x14ac:dyDescent="0.35">
      <c r="A28" s="2" t="s">
        <v>223</v>
      </c>
      <c r="B28" s="1">
        <v>16927</v>
      </c>
      <c r="C28" s="1">
        <v>2860</v>
      </c>
      <c r="D28" s="1">
        <v>137</v>
      </c>
      <c r="E28" s="1">
        <v>671</v>
      </c>
      <c r="F28" s="1">
        <v>128</v>
      </c>
      <c r="G28" s="1">
        <v>105</v>
      </c>
      <c r="H28" s="1">
        <v>210</v>
      </c>
      <c r="I28" s="1">
        <v>1527</v>
      </c>
      <c r="J28" s="2" t="s">
        <v>223</v>
      </c>
      <c r="K28" s="1">
        <v>1778</v>
      </c>
      <c r="L28" s="1">
        <v>5102</v>
      </c>
      <c r="M28" s="1">
        <v>101</v>
      </c>
      <c r="N28" s="1">
        <v>307</v>
      </c>
      <c r="O28" s="1">
        <v>2303</v>
      </c>
      <c r="P28" s="1">
        <v>847</v>
      </c>
      <c r="Q28" s="1">
        <v>837</v>
      </c>
      <c r="R28" s="1">
        <v>14</v>
      </c>
    </row>
    <row r="29" spans="1:18" x14ac:dyDescent="0.35">
      <c r="A29" s="2" t="s">
        <v>35</v>
      </c>
      <c r="J29" s="2" t="s">
        <v>35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0D93-59EA-4812-9068-688045DB2F79}">
  <dimension ref="A1:R2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224</v>
      </c>
      <c r="J1" s="2" t="s">
        <v>224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714199</v>
      </c>
      <c r="C4" s="1">
        <v>197821</v>
      </c>
      <c r="D4" s="1">
        <v>11350</v>
      </c>
      <c r="E4" s="1">
        <v>41800</v>
      </c>
      <c r="F4" s="1">
        <v>7776</v>
      </c>
      <c r="G4" s="1">
        <v>8772</v>
      </c>
      <c r="H4" s="1">
        <v>13550</v>
      </c>
      <c r="I4" s="1">
        <v>61599</v>
      </c>
      <c r="J4" s="2" t="s">
        <v>1</v>
      </c>
      <c r="K4" s="1">
        <v>49717</v>
      </c>
      <c r="L4" s="1">
        <v>141475</v>
      </c>
      <c r="M4" s="1">
        <v>5722</v>
      </c>
      <c r="N4" s="1">
        <v>24056</v>
      </c>
      <c r="O4" s="1">
        <v>86024</v>
      </c>
      <c r="P4" s="1">
        <v>15968</v>
      </c>
      <c r="Q4" s="1">
        <v>46814</v>
      </c>
      <c r="R4" s="1">
        <v>1755</v>
      </c>
    </row>
    <row r="5" spans="1:18" x14ac:dyDescent="0.35">
      <c r="A5" s="2" t="s">
        <v>225</v>
      </c>
      <c r="B5" s="1">
        <v>431341</v>
      </c>
      <c r="C5" s="1">
        <v>144680</v>
      </c>
      <c r="D5" s="1">
        <v>8791</v>
      </c>
      <c r="E5" s="1">
        <v>29181</v>
      </c>
      <c r="F5" s="1">
        <v>4965</v>
      </c>
      <c r="G5" s="1">
        <v>6828</v>
      </c>
      <c r="H5" s="1">
        <v>9501</v>
      </c>
      <c r="I5" s="1">
        <v>45801</v>
      </c>
      <c r="J5" s="2" t="s">
        <v>225</v>
      </c>
      <c r="K5" s="1">
        <v>32399</v>
      </c>
      <c r="L5" s="1">
        <v>54158</v>
      </c>
      <c r="M5" s="1">
        <v>3986</v>
      </c>
      <c r="N5" s="1">
        <v>17196</v>
      </c>
      <c r="O5" s="1">
        <v>37087</v>
      </c>
      <c r="P5" s="1">
        <v>7439</v>
      </c>
      <c r="Q5" s="1">
        <v>28152</v>
      </c>
      <c r="R5" s="1">
        <v>1177</v>
      </c>
    </row>
    <row r="6" spans="1:18" x14ac:dyDescent="0.35">
      <c r="A6" s="2" t="s">
        <v>226</v>
      </c>
      <c r="B6" s="1">
        <v>50521</v>
      </c>
      <c r="C6" s="1">
        <v>9120</v>
      </c>
      <c r="D6" s="1">
        <v>387</v>
      </c>
      <c r="E6" s="1">
        <v>1866</v>
      </c>
      <c r="F6" s="1">
        <v>408</v>
      </c>
      <c r="G6" s="1">
        <v>403</v>
      </c>
      <c r="H6" s="1">
        <v>698</v>
      </c>
      <c r="I6" s="1">
        <v>3305</v>
      </c>
      <c r="J6" s="2" t="s">
        <v>226</v>
      </c>
      <c r="K6" s="1">
        <v>2841</v>
      </c>
      <c r="L6" s="1">
        <v>15071</v>
      </c>
      <c r="M6" s="1">
        <v>274</v>
      </c>
      <c r="N6" s="1">
        <v>1030</v>
      </c>
      <c r="O6" s="1">
        <v>10204</v>
      </c>
      <c r="P6" s="1">
        <v>1548</v>
      </c>
      <c r="Q6" s="1">
        <v>3278</v>
      </c>
      <c r="R6" s="1">
        <v>88</v>
      </c>
    </row>
    <row r="7" spans="1:18" x14ac:dyDescent="0.35">
      <c r="A7" s="2" t="s">
        <v>227</v>
      </c>
      <c r="B7" s="1">
        <v>24527</v>
      </c>
      <c r="C7" s="1">
        <v>5019</v>
      </c>
      <c r="D7" s="1">
        <v>333</v>
      </c>
      <c r="E7" s="1">
        <v>1642</v>
      </c>
      <c r="F7" s="1">
        <v>352</v>
      </c>
      <c r="G7" s="1">
        <v>537</v>
      </c>
      <c r="H7" s="1">
        <v>467</v>
      </c>
      <c r="I7" s="1">
        <v>2352</v>
      </c>
      <c r="J7" s="2" t="s">
        <v>227</v>
      </c>
      <c r="K7" s="1">
        <v>2152</v>
      </c>
      <c r="L7" s="1">
        <v>4763</v>
      </c>
      <c r="M7" s="1">
        <v>173</v>
      </c>
      <c r="N7" s="1">
        <v>584</v>
      </c>
      <c r="O7" s="1">
        <v>3461</v>
      </c>
      <c r="P7" s="1">
        <v>924</v>
      </c>
      <c r="Q7" s="1">
        <v>1683</v>
      </c>
      <c r="R7" s="1">
        <v>85</v>
      </c>
    </row>
    <row r="8" spans="1:18" x14ac:dyDescent="0.35">
      <c r="A8" s="2" t="s">
        <v>228</v>
      </c>
      <c r="B8" s="1">
        <v>173734</v>
      </c>
      <c r="C8" s="1">
        <v>33853</v>
      </c>
      <c r="D8" s="1">
        <v>1566</v>
      </c>
      <c r="E8" s="1">
        <v>7913</v>
      </c>
      <c r="F8" s="1">
        <v>1692</v>
      </c>
      <c r="G8" s="1">
        <v>770</v>
      </c>
      <c r="H8" s="1">
        <v>2378</v>
      </c>
      <c r="I8" s="1">
        <v>8768</v>
      </c>
      <c r="J8" s="2" t="s">
        <v>228</v>
      </c>
      <c r="K8" s="1">
        <v>10253</v>
      </c>
      <c r="L8" s="1">
        <v>55852</v>
      </c>
      <c r="M8" s="1">
        <v>1093</v>
      </c>
      <c r="N8" s="1">
        <v>4559</v>
      </c>
      <c r="O8" s="1">
        <v>29105</v>
      </c>
      <c r="P8" s="1">
        <v>4529</v>
      </c>
      <c r="Q8" s="1">
        <v>11060</v>
      </c>
      <c r="R8" s="1">
        <v>343</v>
      </c>
    </row>
    <row r="9" spans="1:18" x14ac:dyDescent="0.35">
      <c r="A9" s="2" t="s">
        <v>229</v>
      </c>
      <c r="B9" s="1">
        <v>34076</v>
      </c>
      <c r="C9" s="1">
        <v>5149</v>
      </c>
      <c r="D9" s="1">
        <v>273</v>
      </c>
      <c r="E9" s="1">
        <v>1198</v>
      </c>
      <c r="F9" s="1">
        <v>359</v>
      </c>
      <c r="G9" s="1">
        <v>234</v>
      </c>
      <c r="H9" s="1">
        <v>506</v>
      </c>
      <c r="I9" s="1">
        <v>1373</v>
      </c>
      <c r="J9" s="2" t="s">
        <v>229</v>
      </c>
      <c r="K9" s="1">
        <v>2072</v>
      </c>
      <c r="L9" s="1">
        <v>11631</v>
      </c>
      <c r="M9" s="1">
        <v>196</v>
      </c>
      <c r="N9" s="1">
        <v>687</v>
      </c>
      <c r="O9" s="1">
        <v>6167</v>
      </c>
      <c r="P9" s="1">
        <v>1528</v>
      </c>
      <c r="Q9" s="1">
        <v>2641</v>
      </c>
      <c r="R9" s="1">
        <v>62</v>
      </c>
    </row>
    <row r="10" spans="1:18" x14ac:dyDescent="0.35">
      <c r="A10" s="2" t="s">
        <v>33</v>
      </c>
      <c r="J10" s="2" t="s">
        <v>33</v>
      </c>
    </row>
    <row r="11" spans="1:18" x14ac:dyDescent="0.35">
      <c r="A11" s="2" t="s">
        <v>1</v>
      </c>
      <c r="B11" s="1">
        <v>363230</v>
      </c>
      <c r="C11" s="1">
        <v>100767</v>
      </c>
      <c r="D11" s="1">
        <v>5955</v>
      </c>
      <c r="E11" s="1">
        <v>21696</v>
      </c>
      <c r="F11" s="1">
        <v>4222</v>
      </c>
      <c r="G11" s="1">
        <v>4676</v>
      </c>
      <c r="H11" s="1">
        <v>7125</v>
      </c>
      <c r="I11" s="1">
        <v>31210</v>
      </c>
      <c r="J11" s="2" t="s">
        <v>1</v>
      </c>
      <c r="K11" s="1">
        <v>25768</v>
      </c>
      <c r="L11" s="1">
        <v>70930</v>
      </c>
      <c r="M11" s="1">
        <v>2928</v>
      </c>
      <c r="N11" s="1">
        <v>12269</v>
      </c>
      <c r="O11" s="1">
        <v>42772</v>
      </c>
      <c r="P11" s="1">
        <v>8108</v>
      </c>
      <c r="Q11" s="1">
        <v>23873</v>
      </c>
      <c r="R11" s="1">
        <v>931</v>
      </c>
    </row>
    <row r="12" spans="1:18" x14ac:dyDescent="0.35">
      <c r="A12" s="2" t="s">
        <v>225</v>
      </c>
      <c r="B12" s="1">
        <v>229959</v>
      </c>
      <c r="C12" s="1">
        <v>75874</v>
      </c>
      <c r="D12" s="1">
        <v>4858</v>
      </c>
      <c r="E12" s="1">
        <v>15637</v>
      </c>
      <c r="F12" s="1">
        <v>2857</v>
      </c>
      <c r="G12" s="1">
        <v>3660</v>
      </c>
      <c r="H12" s="1">
        <v>5243</v>
      </c>
      <c r="I12" s="1">
        <v>23484</v>
      </c>
      <c r="J12" s="2" t="s">
        <v>225</v>
      </c>
      <c r="K12" s="1">
        <v>17900</v>
      </c>
      <c r="L12" s="1">
        <v>28757</v>
      </c>
      <c r="M12" s="1">
        <v>2184</v>
      </c>
      <c r="N12" s="1">
        <v>9563</v>
      </c>
      <c r="O12" s="1">
        <v>19572</v>
      </c>
      <c r="P12" s="1">
        <v>4183</v>
      </c>
      <c r="Q12" s="1">
        <v>15550</v>
      </c>
      <c r="R12" s="1">
        <v>637</v>
      </c>
    </row>
    <row r="13" spans="1:18" x14ac:dyDescent="0.35">
      <c r="A13" s="2" t="s">
        <v>226</v>
      </c>
      <c r="B13" s="1">
        <v>25903</v>
      </c>
      <c r="C13" s="1">
        <v>4700</v>
      </c>
      <c r="D13" s="1">
        <v>204</v>
      </c>
      <c r="E13" s="1">
        <v>982</v>
      </c>
      <c r="F13" s="1">
        <v>222</v>
      </c>
      <c r="G13" s="1">
        <v>238</v>
      </c>
      <c r="H13" s="1">
        <v>374</v>
      </c>
      <c r="I13" s="1">
        <v>1818</v>
      </c>
      <c r="J13" s="2" t="s">
        <v>226</v>
      </c>
      <c r="K13" s="1">
        <v>1527</v>
      </c>
      <c r="L13" s="1">
        <v>7525</v>
      </c>
      <c r="M13" s="1">
        <v>138</v>
      </c>
      <c r="N13" s="1">
        <v>489</v>
      </c>
      <c r="O13" s="1">
        <v>5197</v>
      </c>
      <c r="P13" s="1">
        <v>798</v>
      </c>
      <c r="Q13" s="1">
        <v>1650</v>
      </c>
      <c r="R13" s="1">
        <v>41</v>
      </c>
    </row>
    <row r="14" spans="1:18" x14ac:dyDescent="0.35">
      <c r="A14" s="2" t="s">
        <v>227</v>
      </c>
      <c r="B14" s="1">
        <v>12400</v>
      </c>
      <c r="C14" s="1">
        <v>2424</v>
      </c>
      <c r="D14" s="1">
        <v>184</v>
      </c>
      <c r="E14" s="1">
        <v>818</v>
      </c>
      <c r="F14" s="1">
        <v>194</v>
      </c>
      <c r="G14" s="1">
        <v>310</v>
      </c>
      <c r="H14" s="1">
        <v>259</v>
      </c>
      <c r="I14" s="1">
        <v>1222</v>
      </c>
      <c r="J14" s="2" t="s">
        <v>227</v>
      </c>
      <c r="K14" s="1">
        <v>1129</v>
      </c>
      <c r="L14" s="1">
        <v>2390</v>
      </c>
      <c r="M14" s="1">
        <v>97</v>
      </c>
      <c r="N14" s="1">
        <v>296</v>
      </c>
      <c r="O14" s="1">
        <v>1686</v>
      </c>
      <c r="P14" s="1">
        <v>466</v>
      </c>
      <c r="Q14" s="1">
        <v>874</v>
      </c>
      <c r="R14" s="1">
        <v>51</v>
      </c>
    </row>
    <row r="15" spans="1:18" x14ac:dyDescent="0.35">
      <c r="A15" s="2" t="s">
        <v>228</v>
      </c>
      <c r="B15" s="1">
        <v>78777</v>
      </c>
      <c r="C15" s="1">
        <v>15263</v>
      </c>
      <c r="D15" s="1">
        <v>575</v>
      </c>
      <c r="E15" s="1">
        <v>3639</v>
      </c>
      <c r="F15" s="1">
        <v>775</v>
      </c>
      <c r="G15" s="1">
        <v>346</v>
      </c>
      <c r="H15" s="1">
        <v>990</v>
      </c>
      <c r="I15" s="1">
        <v>4024</v>
      </c>
      <c r="J15" s="2" t="s">
        <v>228</v>
      </c>
      <c r="K15" s="1">
        <v>4177</v>
      </c>
      <c r="L15" s="1">
        <v>26741</v>
      </c>
      <c r="M15" s="1">
        <v>420</v>
      </c>
      <c r="N15" s="1">
        <v>1604</v>
      </c>
      <c r="O15" s="1">
        <v>13489</v>
      </c>
      <c r="P15" s="1">
        <v>1967</v>
      </c>
      <c r="Q15" s="1">
        <v>4592</v>
      </c>
      <c r="R15" s="1">
        <v>175</v>
      </c>
    </row>
    <row r="16" spans="1:18" x14ac:dyDescent="0.35">
      <c r="A16" s="2" t="s">
        <v>229</v>
      </c>
      <c r="B16" s="1">
        <v>16191</v>
      </c>
      <c r="C16" s="1">
        <v>2506</v>
      </c>
      <c r="D16" s="1">
        <v>134</v>
      </c>
      <c r="E16" s="1">
        <v>620</v>
      </c>
      <c r="F16" s="1">
        <v>174</v>
      </c>
      <c r="G16" s="1">
        <v>122</v>
      </c>
      <c r="H16" s="1">
        <v>259</v>
      </c>
      <c r="I16" s="1">
        <v>662</v>
      </c>
      <c r="J16" s="2" t="s">
        <v>229</v>
      </c>
      <c r="K16" s="1">
        <v>1035</v>
      </c>
      <c r="L16" s="1">
        <v>5517</v>
      </c>
      <c r="M16" s="1">
        <v>89</v>
      </c>
      <c r="N16" s="1">
        <v>317</v>
      </c>
      <c r="O16" s="1">
        <v>2828</v>
      </c>
      <c r="P16" s="1">
        <v>694</v>
      </c>
      <c r="Q16" s="1">
        <v>1207</v>
      </c>
      <c r="R16" s="1">
        <v>27</v>
      </c>
    </row>
    <row r="17" spans="1:18" x14ac:dyDescent="0.35">
      <c r="A17" s="2" t="s">
        <v>34</v>
      </c>
      <c r="J17" s="2" t="s">
        <v>34</v>
      </c>
    </row>
    <row r="18" spans="1:18" x14ac:dyDescent="0.35">
      <c r="A18" s="2" t="s">
        <v>1</v>
      </c>
      <c r="B18" s="1">
        <v>350969</v>
      </c>
      <c r="C18" s="1">
        <v>97054</v>
      </c>
      <c r="D18" s="1">
        <v>5395</v>
      </c>
      <c r="E18" s="1">
        <v>20104</v>
      </c>
      <c r="F18" s="1">
        <v>3554</v>
      </c>
      <c r="G18" s="1">
        <v>4096</v>
      </c>
      <c r="H18" s="1">
        <v>6425</v>
      </c>
      <c r="I18" s="1">
        <v>30389</v>
      </c>
      <c r="J18" s="2" t="s">
        <v>1</v>
      </c>
      <c r="K18" s="1">
        <v>23949</v>
      </c>
      <c r="L18" s="1">
        <v>70545</v>
      </c>
      <c r="M18" s="1">
        <v>2794</v>
      </c>
      <c r="N18" s="1">
        <v>11787</v>
      </c>
      <c r="O18" s="1">
        <v>43252</v>
      </c>
      <c r="P18" s="1">
        <v>7860</v>
      </c>
      <c r="Q18" s="1">
        <v>22941</v>
      </c>
      <c r="R18" s="1">
        <v>824</v>
      </c>
    </row>
    <row r="19" spans="1:18" x14ac:dyDescent="0.35">
      <c r="A19" s="2" t="s">
        <v>225</v>
      </c>
      <c r="B19" s="1">
        <v>201382</v>
      </c>
      <c r="C19" s="1">
        <v>68806</v>
      </c>
      <c r="D19" s="1">
        <v>3933</v>
      </c>
      <c r="E19" s="1">
        <v>13544</v>
      </c>
      <c r="F19" s="1">
        <v>2108</v>
      </c>
      <c r="G19" s="1">
        <v>3168</v>
      </c>
      <c r="H19" s="1">
        <v>4258</v>
      </c>
      <c r="I19" s="1">
        <v>22317</v>
      </c>
      <c r="J19" s="2" t="s">
        <v>225</v>
      </c>
      <c r="K19" s="1">
        <v>14499</v>
      </c>
      <c r="L19" s="1">
        <v>25401</v>
      </c>
      <c r="M19" s="1">
        <v>1802</v>
      </c>
      <c r="N19" s="1">
        <v>7633</v>
      </c>
      <c r="O19" s="1">
        <v>17515</v>
      </c>
      <c r="P19" s="1">
        <v>3256</v>
      </c>
      <c r="Q19" s="1">
        <v>12602</v>
      </c>
      <c r="R19" s="1">
        <v>540</v>
      </c>
    </row>
    <row r="20" spans="1:18" x14ac:dyDescent="0.35">
      <c r="A20" s="2" t="s">
        <v>226</v>
      </c>
      <c r="B20" s="1">
        <v>24618</v>
      </c>
      <c r="C20" s="1">
        <v>4420</v>
      </c>
      <c r="D20" s="1">
        <v>183</v>
      </c>
      <c r="E20" s="1">
        <v>884</v>
      </c>
      <c r="F20" s="1">
        <v>186</v>
      </c>
      <c r="G20" s="1">
        <v>165</v>
      </c>
      <c r="H20" s="1">
        <v>324</v>
      </c>
      <c r="I20" s="1">
        <v>1487</v>
      </c>
      <c r="J20" s="2" t="s">
        <v>226</v>
      </c>
      <c r="K20" s="1">
        <v>1314</v>
      </c>
      <c r="L20" s="1">
        <v>7546</v>
      </c>
      <c r="M20" s="1">
        <v>136</v>
      </c>
      <c r="N20" s="1">
        <v>541</v>
      </c>
      <c r="O20" s="1">
        <v>5007</v>
      </c>
      <c r="P20" s="1">
        <v>750</v>
      </c>
      <c r="Q20" s="1">
        <v>1628</v>
      </c>
      <c r="R20" s="1">
        <v>47</v>
      </c>
    </row>
    <row r="21" spans="1:18" x14ac:dyDescent="0.35">
      <c r="A21" s="2" t="s">
        <v>227</v>
      </c>
      <c r="B21" s="1">
        <v>12127</v>
      </c>
      <c r="C21" s="1">
        <v>2595</v>
      </c>
      <c r="D21" s="1">
        <v>149</v>
      </c>
      <c r="E21" s="1">
        <v>824</v>
      </c>
      <c r="F21" s="1">
        <v>158</v>
      </c>
      <c r="G21" s="1">
        <v>227</v>
      </c>
      <c r="H21" s="1">
        <v>208</v>
      </c>
      <c r="I21" s="1">
        <v>1130</v>
      </c>
      <c r="J21" s="2" t="s">
        <v>227</v>
      </c>
      <c r="K21" s="1">
        <v>1023</v>
      </c>
      <c r="L21" s="1">
        <v>2373</v>
      </c>
      <c r="M21" s="1">
        <v>76</v>
      </c>
      <c r="N21" s="1">
        <v>288</v>
      </c>
      <c r="O21" s="1">
        <v>1775</v>
      </c>
      <c r="P21" s="1">
        <v>458</v>
      </c>
      <c r="Q21" s="1">
        <v>809</v>
      </c>
      <c r="R21" s="1">
        <v>34</v>
      </c>
    </row>
    <row r="22" spans="1:18" x14ac:dyDescent="0.35">
      <c r="A22" s="2" t="s">
        <v>228</v>
      </c>
      <c r="B22" s="1">
        <v>94957</v>
      </c>
      <c r="C22" s="1">
        <v>18590</v>
      </c>
      <c r="D22" s="1">
        <v>991</v>
      </c>
      <c r="E22" s="1">
        <v>4274</v>
      </c>
      <c r="F22" s="1">
        <v>917</v>
      </c>
      <c r="G22" s="1">
        <v>424</v>
      </c>
      <c r="H22" s="1">
        <v>1388</v>
      </c>
      <c r="I22" s="1">
        <v>4744</v>
      </c>
      <c r="J22" s="2" t="s">
        <v>228</v>
      </c>
      <c r="K22" s="1">
        <v>6076</v>
      </c>
      <c r="L22" s="1">
        <v>29111</v>
      </c>
      <c r="M22" s="1">
        <v>673</v>
      </c>
      <c r="N22" s="1">
        <v>2955</v>
      </c>
      <c r="O22" s="1">
        <v>15616</v>
      </c>
      <c r="P22" s="1">
        <v>2562</v>
      </c>
      <c r="Q22" s="1">
        <v>6468</v>
      </c>
      <c r="R22" s="1">
        <v>168</v>
      </c>
    </row>
    <row r="23" spans="1:18" x14ac:dyDescent="0.35">
      <c r="A23" s="2" t="s">
        <v>229</v>
      </c>
      <c r="B23" s="1">
        <v>17885</v>
      </c>
      <c r="C23" s="1">
        <v>2643</v>
      </c>
      <c r="D23" s="1">
        <v>139</v>
      </c>
      <c r="E23" s="1">
        <v>578</v>
      </c>
      <c r="F23" s="1">
        <v>185</v>
      </c>
      <c r="G23" s="1">
        <v>112</v>
      </c>
      <c r="H23" s="1">
        <v>247</v>
      </c>
      <c r="I23" s="1">
        <v>711</v>
      </c>
      <c r="J23" s="2" t="s">
        <v>229</v>
      </c>
      <c r="K23" s="1">
        <v>1037</v>
      </c>
      <c r="L23" s="1">
        <v>6114</v>
      </c>
      <c r="M23" s="1">
        <v>107</v>
      </c>
      <c r="N23" s="1">
        <v>370</v>
      </c>
      <c r="O23" s="1">
        <v>3339</v>
      </c>
      <c r="P23" s="1">
        <v>834</v>
      </c>
      <c r="Q23" s="1">
        <v>1434</v>
      </c>
      <c r="R23" s="1">
        <v>35</v>
      </c>
    </row>
    <row r="24" spans="1:18" x14ac:dyDescent="0.35">
      <c r="A24" s="2" t="s">
        <v>35</v>
      </c>
      <c r="J24" s="2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E1C7-3E4B-4501-AB13-E0C3C2F2929C}">
  <dimension ref="A1:AY110"/>
  <sheetViews>
    <sheetView tabSelected="1" view="pageBreakPreview" topLeftCell="A53" zoomScale="125" zoomScaleNormal="100" zoomScaleSheetLayoutView="125" workbookViewId="0">
      <selection activeCell="C63" sqref="C63"/>
    </sheetView>
  </sheetViews>
  <sheetFormatPr defaultRowHeight="9" x14ac:dyDescent="0.35"/>
  <cols>
    <col min="1" max="1" width="5.3125" style="2" customWidth="1"/>
    <col min="2" max="16" width="5.62890625" style="1" customWidth="1"/>
    <col min="17" max="17" width="5.3125" style="2" customWidth="1"/>
    <col min="18" max="32" width="5.47265625" style="1" customWidth="1"/>
    <col min="33" max="33" width="5.3125" style="2" customWidth="1"/>
    <col min="34" max="51" width="4.41796875" style="1" customWidth="1"/>
    <col min="52" max="16384" width="8.83984375" style="1"/>
  </cols>
  <sheetData>
    <row r="1" spans="1:51" ht="9.3000000000000007" thickBot="1" x14ac:dyDescent="0.4">
      <c r="A1" s="2" t="s">
        <v>39</v>
      </c>
      <c r="Q1" s="2" t="s">
        <v>39</v>
      </c>
      <c r="AG1" s="2" t="s">
        <v>39</v>
      </c>
    </row>
    <row r="2" spans="1:51" s="3" customFormat="1" ht="9.3000000000000007" thickBot="1" x14ac:dyDescent="0.4">
      <c r="A2" s="24"/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5" t="s">
        <v>5</v>
      </c>
      <c r="O2" s="5"/>
      <c r="P2" s="5"/>
      <c r="Q2" s="24"/>
      <c r="R2" s="5" t="s">
        <v>6</v>
      </c>
      <c r="S2" s="5"/>
      <c r="T2" s="5"/>
      <c r="U2" s="5" t="s">
        <v>7</v>
      </c>
      <c r="V2" s="5"/>
      <c r="W2" s="5"/>
      <c r="X2" s="5" t="s">
        <v>8</v>
      </c>
      <c r="Y2" s="5"/>
      <c r="Z2" s="5"/>
      <c r="AA2" s="5" t="s">
        <v>9</v>
      </c>
      <c r="AB2" s="5"/>
      <c r="AC2" s="5"/>
      <c r="AD2" s="5" t="s">
        <v>10</v>
      </c>
      <c r="AE2" s="5"/>
      <c r="AF2" s="5"/>
      <c r="AG2" s="24"/>
      <c r="AH2" s="5" t="s">
        <v>11</v>
      </c>
      <c r="AI2" s="5"/>
      <c r="AJ2" s="5"/>
      <c r="AK2" s="5" t="s">
        <v>12</v>
      </c>
      <c r="AL2" s="5"/>
      <c r="AM2" s="5"/>
      <c r="AN2" s="5" t="s">
        <v>13</v>
      </c>
      <c r="AO2" s="5"/>
      <c r="AP2" s="5"/>
      <c r="AQ2" s="5" t="s">
        <v>14</v>
      </c>
      <c r="AR2" s="5"/>
      <c r="AS2" s="5"/>
      <c r="AT2" s="5" t="s">
        <v>15</v>
      </c>
      <c r="AU2" s="5"/>
      <c r="AV2" s="5"/>
      <c r="AW2" s="5" t="s">
        <v>16</v>
      </c>
      <c r="AX2" s="5"/>
      <c r="AY2" s="23"/>
    </row>
    <row r="3" spans="1:51" s="3" customFormat="1" ht="9.3000000000000007" thickBot="1" x14ac:dyDescent="0.4">
      <c r="A3" s="25"/>
      <c r="B3" s="10" t="s">
        <v>1</v>
      </c>
      <c r="C3" s="10" t="s">
        <v>37</v>
      </c>
      <c r="D3" s="10" t="s">
        <v>38</v>
      </c>
      <c r="E3" s="10" t="s">
        <v>1</v>
      </c>
      <c r="F3" s="10" t="s">
        <v>37</v>
      </c>
      <c r="G3" s="10" t="s">
        <v>38</v>
      </c>
      <c r="H3" s="10" t="s">
        <v>1</v>
      </c>
      <c r="I3" s="10" t="s">
        <v>37</v>
      </c>
      <c r="J3" s="10" t="s">
        <v>38</v>
      </c>
      <c r="K3" s="10" t="s">
        <v>1</v>
      </c>
      <c r="L3" s="10" t="s">
        <v>37</v>
      </c>
      <c r="M3" s="10" t="s">
        <v>38</v>
      </c>
      <c r="N3" s="10" t="s">
        <v>1</v>
      </c>
      <c r="O3" s="10" t="s">
        <v>37</v>
      </c>
      <c r="P3" s="10" t="s">
        <v>38</v>
      </c>
      <c r="Q3" s="25"/>
      <c r="R3" s="10" t="s">
        <v>1</v>
      </c>
      <c r="S3" s="10" t="s">
        <v>37</v>
      </c>
      <c r="T3" s="10" t="s">
        <v>38</v>
      </c>
      <c r="U3" s="10" t="s">
        <v>1</v>
      </c>
      <c r="V3" s="10" t="s">
        <v>37</v>
      </c>
      <c r="W3" s="10" t="s">
        <v>38</v>
      </c>
      <c r="X3" s="10" t="s">
        <v>1</v>
      </c>
      <c r="Y3" s="10" t="s">
        <v>37</v>
      </c>
      <c r="Z3" s="10" t="s">
        <v>38</v>
      </c>
      <c r="AA3" s="10" t="s">
        <v>1</v>
      </c>
      <c r="AB3" s="10" t="s">
        <v>37</v>
      </c>
      <c r="AC3" s="10" t="s">
        <v>38</v>
      </c>
      <c r="AD3" s="10" t="s">
        <v>1</v>
      </c>
      <c r="AE3" s="10" t="s">
        <v>37</v>
      </c>
      <c r="AF3" s="10" t="s">
        <v>38</v>
      </c>
      <c r="AG3" s="25"/>
      <c r="AH3" s="10" t="s">
        <v>1</v>
      </c>
      <c r="AI3" s="10" t="s">
        <v>37</v>
      </c>
      <c r="AJ3" s="10" t="s">
        <v>38</v>
      </c>
      <c r="AK3" s="10" t="s">
        <v>1</v>
      </c>
      <c r="AL3" s="10" t="s">
        <v>37</v>
      </c>
      <c r="AM3" s="10" t="s">
        <v>38</v>
      </c>
      <c r="AN3" s="10" t="s">
        <v>1</v>
      </c>
      <c r="AO3" s="10" t="s">
        <v>37</v>
      </c>
      <c r="AP3" s="10" t="s">
        <v>38</v>
      </c>
      <c r="AQ3" s="10" t="s">
        <v>1</v>
      </c>
      <c r="AR3" s="10" t="s">
        <v>37</v>
      </c>
      <c r="AS3" s="10" t="s">
        <v>38</v>
      </c>
      <c r="AT3" s="10" t="s">
        <v>1</v>
      </c>
      <c r="AU3" s="10" t="s">
        <v>37</v>
      </c>
      <c r="AV3" s="10" t="s">
        <v>38</v>
      </c>
      <c r="AW3" s="10" t="s">
        <v>1</v>
      </c>
      <c r="AX3" s="10" t="s">
        <v>37</v>
      </c>
      <c r="AY3" s="22" t="s">
        <v>38</v>
      </c>
    </row>
    <row r="4" spans="1:51" x14ac:dyDescent="0.35">
      <c r="A4" s="2" t="s">
        <v>1</v>
      </c>
      <c r="B4" s="1">
        <v>793128</v>
      </c>
      <c r="C4" s="1">
        <v>404075</v>
      </c>
      <c r="D4" s="1">
        <v>389053</v>
      </c>
      <c r="E4" s="1">
        <v>217669</v>
      </c>
      <c r="F4" s="1">
        <v>111029</v>
      </c>
      <c r="G4" s="1">
        <v>106640</v>
      </c>
      <c r="H4" s="1">
        <v>12963</v>
      </c>
      <c r="I4" s="1">
        <v>6779</v>
      </c>
      <c r="J4" s="1">
        <v>6184</v>
      </c>
      <c r="K4" s="1">
        <v>47341</v>
      </c>
      <c r="L4" s="1">
        <v>24651</v>
      </c>
      <c r="M4" s="1">
        <v>22690</v>
      </c>
      <c r="N4" s="1">
        <v>9002</v>
      </c>
      <c r="O4" s="1">
        <v>4844</v>
      </c>
      <c r="P4" s="1">
        <v>4158</v>
      </c>
      <c r="Q4" s="2" t="s">
        <v>1</v>
      </c>
      <c r="R4" s="1">
        <v>9958</v>
      </c>
      <c r="S4" s="1">
        <v>5289</v>
      </c>
      <c r="T4" s="1">
        <v>4669</v>
      </c>
      <c r="U4" s="1">
        <v>15425</v>
      </c>
      <c r="V4" s="1">
        <v>8082</v>
      </c>
      <c r="W4" s="1">
        <v>7343</v>
      </c>
      <c r="X4" s="1">
        <v>67706</v>
      </c>
      <c r="Y4" s="1">
        <v>34346</v>
      </c>
      <c r="Z4" s="1">
        <v>33360</v>
      </c>
      <c r="AA4" s="1">
        <v>55134</v>
      </c>
      <c r="AB4" s="1">
        <v>28504</v>
      </c>
      <c r="AC4" s="1">
        <v>26630</v>
      </c>
      <c r="AD4" s="1">
        <v>157342</v>
      </c>
      <c r="AE4" s="1">
        <v>79086</v>
      </c>
      <c r="AF4" s="1">
        <v>78256</v>
      </c>
      <c r="AG4" s="2" t="s">
        <v>1</v>
      </c>
      <c r="AH4" s="1">
        <v>6537</v>
      </c>
      <c r="AI4" s="1">
        <v>3349</v>
      </c>
      <c r="AJ4" s="1">
        <v>3188</v>
      </c>
      <c r="AK4" s="1">
        <v>26971</v>
      </c>
      <c r="AL4" s="1">
        <v>13782</v>
      </c>
      <c r="AM4" s="1">
        <v>13189</v>
      </c>
      <c r="AN4" s="1">
        <v>94885</v>
      </c>
      <c r="AO4" s="1">
        <v>47369</v>
      </c>
      <c r="AP4" s="1">
        <v>47516</v>
      </c>
      <c r="AQ4" s="1">
        <v>17879</v>
      </c>
      <c r="AR4" s="1">
        <v>9082</v>
      </c>
      <c r="AS4" s="1">
        <v>8797</v>
      </c>
      <c r="AT4" s="1">
        <v>52383</v>
      </c>
      <c r="AU4" s="1">
        <v>26868</v>
      </c>
      <c r="AV4" s="1">
        <v>25515</v>
      </c>
      <c r="AW4" s="1">
        <v>1933</v>
      </c>
      <c r="AX4" s="1">
        <v>1015</v>
      </c>
      <c r="AY4" s="1">
        <v>918</v>
      </c>
    </row>
    <row r="5" spans="1:51" x14ac:dyDescent="0.35">
      <c r="A5" s="2">
        <v>0</v>
      </c>
      <c r="B5" s="1">
        <v>16819</v>
      </c>
      <c r="C5" s="1">
        <v>8595</v>
      </c>
      <c r="D5" s="1">
        <v>8224</v>
      </c>
      <c r="E5" s="1">
        <v>4381</v>
      </c>
      <c r="F5" s="1">
        <v>2218</v>
      </c>
      <c r="G5" s="1">
        <v>2163</v>
      </c>
      <c r="H5" s="1">
        <v>341</v>
      </c>
      <c r="I5" s="1">
        <v>176</v>
      </c>
      <c r="J5" s="1">
        <v>165</v>
      </c>
      <c r="K5" s="1">
        <v>1139</v>
      </c>
      <c r="L5" s="1">
        <v>610</v>
      </c>
      <c r="M5" s="1">
        <v>529</v>
      </c>
      <c r="N5" s="1">
        <v>227</v>
      </c>
      <c r="O5" s="1">
        <v>119</v>
      </c>
      <c r="P5" s="1">
        <v>108</v>
      </c>
      <c r="Q5" s="2">
        <v>0</v>
      </c>
      <c r="R5" s="1">
        <v>222</v>
      </c>
      <c r="S5" s="1">
        <v>111</v>
      </c>
      <c r="T5" s="1">
        <v>111</v>
      </c>
      <c r="U5" s="1">
        <v>358</v>
      </c>
      <c r="V5" s="1">
        <v>189</v>
      </c>
      <c r="W5" s="1">
        <v>169</v>
      </c>
      <c r="X5" s="1">
        <v>1253</v>
      </c>
      <c r="Y5" s="1">
        <v>626</v>
      </c>
      <c r="Z5" s="1">
        <v>627</v>
      </c>
      <c r="AA5" s="1">
        <v>1173</v>
      </c>
      <c r="AB5" s="1">
        <v>566</v>
      </c>
      <c r="AC5" s="1">
        <v>607</v>
      </c>
      <c r="AD5" s="1">
        <v>3378</v>
      </c>
      <c r="AE5" s="1">
        <v>1720</v>
      </c>
      <c r="AF5" s="1">
        <v>1658</v>
      </c>
      <c r="AG5" s="2">
        <v>0</v>
      </c>
      <c r="AH5" s="1">
        <v>168</v>
      </c>
      <c r="AI5" s="1">
        <v>75</v>
      </c>
      <c r="AJ5" s="1">
        <v>93</v>
      </c>
      <c r="AK5" s="1">
        <v>610</v>
      </c>
      <c r="AL5" s="1">
        <v>324</v>
      </c>
      <c r="AM5" s="1">
        <v>286</v>
      </c>
      <c r="AN5" s="1">
        <v>1968</v>
      </c>
      <c r="AO5" s="1">
        <v>1027</v>
      </c>
      <c r="AP5" s="1">
        <v>941</v>
      </c>
      <c r="AQ5" s="1">
        <v>445</v>
      </c>
      <c r="AR5" s="1">
        <v>228</v>
      </c>
      <c r="AS5" s="1">
        <v>217</v>
      </c>
      <c r="AT5" s="1">
        <v>1121</v>
      </c>
      <c r="AU5" s="1">
        <v>590</v>
      </c>
      <c r="AV5" s="1">
        <v>531</v>
      </c>
      <c r="AW5" s="1">
        <v>35</v>
      </c>
      <c r="AX5" s="1">
        <v>16</v>
      </c>
      <c r="AY5" s="1">
        <v>19</v>
      </c>
    </row>
    <row r="6" spans="1:51" x14ac:dyDescent="0.35">
      <c r="A6" s="2">
        <v>1</v>
      </c>
      <c r="B6" s="1">
        <v>15781</v>
      </c>
      <c r="C6" s="1">
        <v>8185</v>
      </c>
      <c r="D6" s="1">
        <v>7596</v>
      </c>
      <c r="E6" s="1">
        <v>3894</v>
      </c>
      <c r="F6" s="1">
        <v>2010</v>
      </c>
      <c r="G6" s="1">
        <v>1884</v>
      </c>
      <c r="H6" s="1">
        <v>326</v>
      </c>
      <c r="I6" s="1">
        <v>158</v>
      </c>
      <c r="J6" s="1">
        <v>168</v>
      </c>
      <c r="K6" s="1">
        <v>1136</v>
      </c>
      <c r="L6" s="1">
        <v>623</v>
      </c>
      <c r="M6" s="1">
        <v>513</v>
      </c>
      <c r="N6" s="1">
        <v>232</v>
      </c>
      <c r="O6" s="1">
        <v>114</v>
      </c>
      <c r="P6" s="1">
        <v>118</v>
      </c>
      <c r="Q6" s="2">
        <v>1</v>
      </c>
      <c r="R6" s="1">
        <v>229</v>
      </c>
      <c r="S6" s="1">
        <v>121</v>
      </c>
      <c r="T6" s="1">
        <v>108</v>
      </c>
      <c r="U6" s="1">
        <v>361</v>
      </c>
      <c r="V6" s="1">
        <v>185</v>
      </c>
      <c r="W6" s="1">
        <v>176</v>
      </c>
      <c r="X6" s="1">
        <v>1285</v>
      </c>
      <c r="Y6" s="1">
        <v>666</v>
      </c>
      <c r="Z6" s="1">
        <v>619</v>
      </c>
      <c r="AA6" s="1">
        <v>1097</v>
      </c>
      <c r="AB6" s="1">
        <v>576</v>
      </c>
      <c r="AC6" s="1">
        <v>521</v>
      </c>
      <c r="AD6" s="1">
        <v>3198</v>
      </c>
      <c r="AE6" s="1">
        <v>1625</v>
      </c>
      <c r="AF6" s="1">
        <v>1573</v>
      </c>
      <c r="AG6" s="2">
        <v>1</v>
      </c>
      <c r="AH6" s="1">
        <v>155</v>
      </c>
      <c r="AI6" s="1">
        <v>83</v>
      </c>
      <c r="AJ6" s="1">
        <v>72</v>
      </c>
      <c r="AK6" s="1">
        <v>605</v>
      </c>
      <c r="AL6" s="1">
        <v>321</v>
      </c>
      <c r="AM6" s="1">
        <v>284</v>
      </c>
      <c r="AN6" s="1">
        <v>1781</v>
      </c>
      <c r="AO6" s="1">
        <v>905</v>
      </c>
      <c r="AP6" s="1">
        <v>876</v>
      </c>
      <c r="AQ6" s="1">
        <v>341</v>
      </c>
      <c r="AR6" s="1">
        <v>175</v>
      </c>
      <c r="AS6" s="1">
        <v>166</v>
      </c>
      <c r="AT6" s="1">
        <v>1103</v>
      </c>
      <c r="AU6" s="1">
        <v>608</v>
      </c>
      <c r="AV6" s="1">
        <v>495</v>
      </c>
      <c r="AW6" s="1">
        <v>38</v>
      </c>
      <c r="AX6" s="1">
        <v>15</v>
      </c>
      <c r="AY6" s="1">
        <v>23</v>
      </c>
    </row>
    <row r="7" spans="1:51" x14ac:dyDescent="0.35">
      <c r="A7" s="2">
        <v>2</v>
      </c>
      <c r="B7" s="1">
        <v>15515</v>
      </c>
      <c r="C7" s="1">
        <v>8074</v>
      </c>
      <c r="D7" s="1">
        <v>7441</v>
      </c>
      <c r="E7" s="1">
        <v>3902</v>
      </c>
      <c r="F7" s="1">
        <v>1995</v>
      </c>
      <c r="G7" s="1">
        <v>1907</v>
      </c>
      <c r="H7" s="1">
        <v>310</v>
      </c>
      <c r="I7" s="1">
        <v>170</v>
      </c>
      <c r="J7" s="1">
        <v>140</v>
      </c>
      <c r="K7" s="1">
        <v>1084</v>
      </c>
      <c r="L7" s="1">
        <v>574</v>
      </c>
      <c r="M7" s="1">
        <v>510</v>
      </c>
      <c r="N7" s="1">
        <v>257</v>
      </c>
      <c r="O7" s="1">
        <v>136</v>
      </c>
      <c r="P7" s="1">
        <v>121</v>
      </c>
      <c r="Q7" s="2">
        <v>2</v>
      </c>
      <c r="R7" s="1">
        <v>231</v>
      </c>
      <c r="S7" s="1">
        <v>119</v>
      </c>
      <c r="T7" s="1">
        <v>112</v>
      </c>
      <c r="U7" s="1">
        <v>384</v>
      </c>
      <c r="V7" s="1">
        <v>192</v>
      </c>
      <c r="W7" s="1">
        <v>192</v>
      </c>
      <c r="X7" s="1">
        <v>1174</v>
      </c>
      <c r="Y7" s="1">
        <v>602</v>
      </c>
      <c r="Z7" s="1">
        <v>572</v>
      </c>
      <c r="AA7" s="1">
        <v>1033</v>
      </c>
      <c r="AB7" s="1">
        <v>520</v>
      </c>
      <c r="AC7" s="1">
        <v>513</v>
      </c>
      <c r="AD7" s="1">
        <v>3078</v>
      </c>
      <c r="AE7" s="1">
        <v>1595</v>
      </c>
      <c r="AF7" s="1">
        <v>1483</v>
      </c>
      <c r="AG7" s="2">
        <v>2</v>
      </c>
      <c r="AH7" s="1">
        <v>158</v>
      </c>
      <c r="AI7" s="1">
        <v>92</v>
      </c>
      <c r="AJ7" s="1">
        <v>66</v>
      </c>
      <c r="AK7" s="1">
        <v>602</v>
      </c>
      <c r="AL7" s="1">
        <v>300</v>
      </c>
      <c r="AM7" s="1">
        <v>302</v>
      </c>
      <c r="AN7" s="1">
        <v>1786</v>
      </c>
      <c r="AO7" s="1">
        <v>947</v>
      </c>
      <c r="AP7" s="1">
        <v>839</v>
      </c>
      <c r="AQ7" s="1">
        <v>383</v>
      </c>
      <c r="AR7" s="1">
        <v>198</v>
      </c>
      <c r="AS7" s="1">
        <v>185</v>
      </c>
      <c r="AT7" s="1">
        <v>1104</v>
      </c>
      <c r="AU7" s="1">
        <v>615</v>
      </c>
      <c r="AV7" s="1">
        <v>489</v>
      </c>
      <c r="AW7" s="1">
        <v>29</v>
      </c>
      <c r="AX7" s="1">
        <v>19</v>
      </c>
      <c r="AY7" s="1">
        <v>10</v>
      </c>
    </row>
    <row r="8" spans="1:51" x14ac:dyDescent="0.35">
      <c r="A8" s="2">
        <v>3</v>
      </c>
      <c r="B8" s="1">
        <v>15524</v>
      </c>
      <c r="C8" s="1">
        <v>8047</v>
      </c>
      <c r="D8" s="1">
        <v>7477</v>
      </c>
      <c r="E8" s="1">
        <v>3909</v>
      </c>
      <c r="F8" s="1">
        <v>2057</v>
      </c>
      <c r="G8" s="1">
        <v>1852</v>
      </c>
      <c r="H8" s="1">
        <v>303</v>
      </c>
      <c r="I8" s="1">
        <v>152</v>
      </c>
      <c r="J8" s="1">
        <v>151</v>
      </c>
      <c r="K8" s="1">
        <v>1089</v>
      </c>
      <c r="L8" s="1">
        <v>582</v>
      </c>
      <c r="M8" s="1">
        <v>507</v>
      </c>
      <c r="N8" s="1">
        <v>261</v>
      </c>
      <c r="O8" s="1">
        <v>125</v>
      </c>
      <c r="P8" s="1">
        <v>136</v>
      </c>
      <c r="Q8" s="2">
        <v>3</v>
      </c>
      <c r="R8" s="1">
        <v>266</v>
      </c>
      <c r="S8" s="1">
        <v>135</v>
      </c>
      <c r="T8" s="1">
        <v>131</v>
      </c>
      <c r="U8" s="1">
        <v>384</v>
      </c>
      <c r="V8" s="1">
        <v>178</v>
      </c>
      <c r="W8" s="1">
        <v>206</v>
      </c>
      <c r="X8" s="1">
        <v>1191</v>
      </c>
      <c r="Y8" s="1">
        <v>606</v>
      </c>
      <c r="Z8" s="1">
        <v>585</v>
      </c>
      <c r="AA8" s="1">
        <v>1063</v>
      </c>
      <c r="AB8" s="1">
        <v>552</v>
      </c>
      <c r="AC8" s="1">
        <v>511</v>
      </c>
      <c r="AD8" s="1">
        <v>3169</v>
      </c>
      <c r="AE8" s="1">
        <v>1657</v>
      </c>
      <c r="AF8" s="1">
        <v>1512</v>
      </c>
      <c r="AG8" s="2">
        <v>3</v>
      </c>
      <c r="AH8" s="1">
        <v>176</v>
      </c>
      <c r="AI8" s="1">
        <v>92</v>
      </c>
      <c r="AJ8" s="1">
        <v>84</v>
      </c>
      <c r="AK8" s="1">
        <v>526</v>
      </c>
      <c r="AL8" s="1">
        <v>272</v>
      </c>
      <c r="AM8" s="1">
        <v>254</v>
      </c>
      <c r="AN8" s="1">
        <v>1646</v>
      </c>
      <c r="AO8" s="1">
        <v>838</v>
      </c>
      <c r="AP8" s="1">
        <v>808</v>
      </c>
      <c r="AQ8" s="1">
        <v>373</v>
      </c>
      <c r="AR8" s="1">
        <v>185</v>
      </c>
      <c r="AS8" s="1">
        <v>188</v>
      </c>
      <c r="AT8" s="1">
        <v>1129</v>
      </c>
      <c r="AU8" s="1">
        <v>596</v>
      </c>
      <c r="AV8" s="1">
        <v>533</v>
      </c>
      <c r="AW8" s="1">
        <v>39</v>
      </c>
      <c r="AX8" s="1">
        <v>20</v>
      </c>
      <c r="AY8" s="1">
        <v>19</v>
      </c>
    </row>
    <row r="9" spans="1:51" x14ac:dyDescent="0.35">
      <c r="A9" s="2">
        <v>4</v>
      </c>
      <c r="B9" s="1">
        <v>15290</v>
      </c>
      <c r="C9" s="1">
        <v>7944</v>
      </c>
      <c r="D9" s="1">
        <v>7346</v>
      </c>
      <c r="E9" s="1">
        <v>3762</v>
      </c>
      <c r="F9" s="1">
        <v>1982</v>
      </c>
      <c r="G9" s="1">
        <v>1780</v>
      </c>
      <c r="H9" s="1">
        <v>333</v>
      </c>
      <c r="I9" s="1">
        <v>168</v>
      </c>
      <c r="J9" s="1">
        <v>165</v>
      </c>
      <c r="K9" s="1">
        <v>1093</v>
      </c>
      <c r="L9" s="1">
        <v>566</v>
      </c>
      <c r="M9" s="1">
        <v>527</v>
      </c>
      <c r="N9" s="1">
        <v>249</v>
      </c>
      <c r="O9" s="1">
        <v>128</v>
      </c>
      <c r="P9" s="1">
        <v>121</v>
      </c>
      <c r="Q9" s="2">
        <v>4</v>
      </c>
      <c r="R9" s="1">
        <v>238</v>
      </c>
      <c r="S9" s="1">
        <v>127</v>
      </c>
      <c r="T9" s="1">
        <v>111</v>
      </c>
      <c r="U9" s="1">
        <v>388</v>
      </c>
      <c r="V9" s="1">
        <v>213</v>
      </c>
      <c r="W9" s="1">
        <v>175</v>
      </c>
      <c r="X9" s="1">
        <v>1204</v>
      </c>
      <c r="Y9" s="1">
        <v>636</v>
      </c>
      <c r="Z9" s="1">
        <v>568</v>
      </c>
      <c r="AA9" s="1">
        <v>1051</v>
      </c>
      <c r="AB9" s="1">
        <v>522</v>
      </c>
      <c r="AC9" s="1">
        <v>529</v>
      </c>
      <c r="AD9" s="1">
        <v>3044</v>
      </c>
      <c r="AE9" s="1">
        <v>1559</v>
      </c>
      <c r="AF9" s="1">
        <v>1485</v>
      </c>
      <c r="AG9" s="2">
        <v>4</v>
      </c>
      <c r="AH9" s="1">
        <v>158</v>
      </c>
      <c r="AI9" s="1">
        <v>79</v>
      </c>
      <c r="AJ9" s="1">
        <v>79</v>
      </c>
      <c r="AK9" s="1">
        <v>572</v>
      </c>
      <c r="AL9" s="1">
        <v>296</v>
      </c>
      <c r="AM9" s="1">
        <v>276</v>
      </c>
      <c r="AN9" s="1">
        <v>1680</v>
      </c>
      <c r="AO9" s="1">
        <v>880</v>
      </c>
      <c r="AP9" s="1">
        <v>800</v>
      </c>
      <c r="AQ9" s="1">
        <v>369</v>
      </c>
      <c r="AR9" s="1">
        <v>188</v>
      </c>
      <c r="AS9" s="1">
        <v>181</v>
      </c>
      <c r="AT9" s="1">
        <v>1112</v>
      </c>
      <c r="AU9" s="1">
        <v>586</v>
      </c>
      <c r="AV9" s="1">
        <v>526</v>
      </c>
      <c r="AW9" s="1">
        <v>37</v>
      </c>
      <c r="AX9" s="1">
        <v>14</v>
      </c>
      <c r="AY9" s="1">
        <v>23</v>
      </c>
    </row>
    <row r="10" spans="1:51" x14ac:dyDescent="0.35">
      <c r="A10" s="2">
        <v>5</v>
      </c>
      <c r="B10" s="1">
        <v>14907</v>
      </c>
      <c r="C10" s="1">
        <v>7718</v>
      </c>
      <c r="D10" s="1">
        <v>7189</v>
      </c>
      <c r="E10" s="1">
        <v>3629</v>
      </c>
      <c r="F10" s="1">
        <v>1863</v>
      </c>
      <c r="G10" s="1">
        <v>1766</v>
      </c>
      <c r="H10" s="1">
        <v>311</v>
      </c>
      <c r="I10" s="1">
        <v>189</v>
      </c>
      <c r="J10" s="1">
        <v>122</v>
      </c>
      <c r="K10" s="1">
        <v>1150</v>
      </c>
      <c r="L10" s="1">
        <v>573</v>
      </c>
      <c r="M10" s="1">
        <v>577</v>
      </c>
      <c r="N10" s="1">
        <v>211</v>
      </c>
      <c r="O10" s="1">
        <v>109</v>
      </c>
      <c r="P10" s="1">
        <v>102</v>
      </c>
      <c r="Q10" s="2">
        <v>5</v>
      </c>
      <c r="R10" s="1">
        <v>236</v>
      </c>
      <c r="S10" s="1">
        <v>125</v>
      </c>
      <c r="T10" s="1">
        <v>111</v>
      </c>
      <c r="U10" s="1">
        <v>360</v>
      </c>
      <c r="V10" s="1">
        <v>177</v>
      </c>
      <c r="W10" s="1">
        <v>183</v>
      </c>
      <c r="X10" s="1">
        <v>1204</v>
      </c>
      <c r="Y10" s="1">
        <v>621</v>
      </c>
      <c r="Z10" s="1">
        <v>583</v>
      </c>
      <c r="AA10" s="1">
        <v>1064</v>
      </c>
      <c r="AB10" s="1">
        <v>566</v>
      </c>
      <c r="AC10" s="1">
        <v>498</v>
      </c>
      <c r="AD10" s="1">
        <v>2849</v>
      </c>
      <c r="AE10" s="1">
        <v>1479</v>
      </c>
      <c r="AF10" s="1">
        <v>1370</v>
      </c>
      <c r="AG10" s="2">
        <v>5</v>
      </c>
      <c r="AH10" s="1">
        <v>150</v>
      </c>
      <c r="AI10" s="1">
        <v>75</v>
      </c>
      <c r="AJ10" s="1">
        <v>75</v>
      </c>
      <c r="AK10" s="1">
        <v>569</v>
      </c>
      <c r="AL10" s="1">
        <v>296</v>
      </c>
      <c r="AM10" s="1">
        <v>273</v>
      </c>
      <c r="AN10" s="1">
        <v>1684</v>
      </c>
      <c r="AO10" s="1">
        <v>886</v>
      </c>
      <c r="AP10" s="1">
        <v>798</v>
      </c>
      <c r="AQ10" s="1">
        <v>353</v>
      </c>
      <c r="AR10" s="1">
        <v>170</v>
      </c>
      <c r="AS10" s="1">
        <v>183</v>
      </c>
      <c r="AT10" s="1">
        <v>1099</v>
      </c>
      <c r="AU10" s="1">
        <v>571</v>
      </c>
      <c r="AV10" s="1">
        <v>528</v>
      </c>
      <c r="AW10" s="1">
        <v>38</v>
      </c>
      <c r="AX10" s="1">
        <v>18</v>
      </c>
      <c r="AY10" s="1">
        <v>20</v>
      </c>
    </row>
    <row r="11" spans="1:51" x14ac:dyDescent="0.35">
      <c r="A11" s="2">
        <v>6</v>
      </c>
      <c r="B11" s="1">
        <v>14588</v>
      </c>
      <c r="C11" s="1">
        <v>7610</v>
      </c>
      <c r="D11" s="1">
        <v>6978</v>
      </c>
      <c r="E11" s="1">
        <v>3633</v>
      </c>
      <c r="F11" s="1">
        <v>1930</v>
      </c>
      <c r="G11" s="1">
        <v>1703</v>
      </c>
      <c r="H11" s="1">
        <v>301</v>
      </c>
      <c r="I11" s="1">
        <v>149</v>
      </c>
      <c r="J11" s="1">
        <v>152</v>
      </c>
      <c r="K11" s="1">
        <v>1084</v>
      </c>
      <c r="L11" s="1">
        <v>546</v>
      </c>
      <c r="M11" s="1">
        <v>538</v>
      </c>
      <c r="N11" s="1">
        <v>218</v>
      </c>
      <c r="O11" s="1">
        <v>122</v>
      </c>
      <c r="P11" s="1">
        <v>96</v>
      </c>
      <c r="Q11" s="2">
        <v>6</v>
      </c>
      <c r="R11" s="1">
        <v>255</v>
      </c>
      <c r="S11" s="1">
        <v>136</v>
      </c>
      <c r="T11" s="1">
        <v>119</v>
      </c>
      <c r="U11" s="1">
        <v>425</v>
      </c>
      <c r="V11" s="1">
        <v>219</v>
      </c>
      <c r="W11" s="1">
        <v>206</v>
      </c>
      <c r="X11" s="1">
        <v>1173</v>
      </c>
      <c r="Y11" s="1">
        <v>625</v>
      </c>
      <c r="Z11" s="1">
        <v>548</v>
      </c>
      <c r="AA11" s="1">
        <v>978</v>
      </c>
      <c r="AB11" s="1">
        <v>488</v>
      </c>
      <c r="AC11" s="1">
        <v>490</v>
      </c>
      <c r="AD11" s="1">
        <v>2805</v>
      </c>
      <c r="AE11" s="1">
        <v>1479</v>
      </c>
      <c r="AF11" s="1">
        <v>1326</v>
      </c>
      <c r="AG11" s="2">
        <v>6</v>
      </c>
      <c r="AH11" s="1">
        <v>147</v>
      </c>
      <c r="AI11" s="1">
        <v>69</v>
      </c>
      <c r="AJ11" s="1">
        <v>78</v>
      </c>
      <c r="AK11" s="1">
        <v>579</v>
      </c>
      <c r="AL11" s="1">
        <v>299</v>
      </c>
      <c r="AM11" s="1">
        <v>280</v>
      </c>
      <c r="AN11" s="1">
        <v>1573</v>
      </c>
      <c r="AO11" s="1">
        <v>800</v>
      </c>
      <c r="AP11" s="1">
        <v>773</v>
      </c>
      <c r="AQ11" s="1">
        <v>337</v>
      </c>
      <c r="AR11" s="1">
        <v>165</v>
      </c>
      <c r="AS11" s="1">
        <v>172</v>
      </c>
      <c r="AT11" s="1">
        <v>1039</v>
      </c>
      <c r="AU11" s="1">
        <v>561</v>
      </c>
      <c r="AV11" s="1">
        <v>478</v>
      </c>
      <c r="AW11" s="1">
        <v>41</v>
      </c>
      <c r="AX11" s="1">
        <v>22</v>
      </c>
      <c r="AY11" s="1">
        <v>19</v>
      </c>
    </row>
    <row r="12" spans="1:51" x14ac:dyDescent="0.35">
      <c r="A12" s="2">
        <v>7</v>
      </c>
      <c r="B12" s="1">
        <v>15683</v>
      </c>
      <c r="C12" s="1">
        <v>8104</v>
      </c>
      <c r="D12" s="1">
        <v>7579</v>
      </c>
      <c r="E12" s="1">
        <v>3754</v>
      </c>
      <c r="F12" s="1">
        <v>1935</v>
      </c>
      <c r="G12" s="1">
        <v>1819</v>
      </c>
      <c r="H12" s="1">
        <v>320</v>
      </c>
      <c r="I12" s="1">
        <v>169</v>
      </c>
      <c r="J12" s="1">
        <v>151</v>
      </c>
      <c r="K12" s="1">
        <v>1273</v>
      </c>
      <c r="L12" s="1">
        <v>674</v>
      </c>
      <c r="M12" s="1">
        <v>599</v>
      </c>
      <c r="N12" s="1">
        <v>212</v>
      </c>
      <c r="O12" s="1">
        <v>112</v>
      </c>
      <c r="P12" s="1">
        <v>100</v>
      </c>
      <c r="Q12" s="2">
        <v>7</v>
      </c>
      <c r="R12" s="1">
        <v>244</v>
      </c>
      <c r="S12" s="1">
        <v>119</v>
      </c>
      <c r="T12" s="1">
        <v>125</v>
      </c>
      <c r="U12" s="1">
        <v>435</v>
      </c>
      <c r="V12" s="1">
        <v>211</v>
      </c>
      <c r="W12" s="1">
        <v>224</v>
      </c>
      <c r="X12" s="1">
        <v>1274</v>
      </c>
      <c r="Y12" s="1">
        <v>686</v>
      </c>
      <c r="Z12" s="1">
        <v>588</v>
      </c>
      <c r="AA12" s="1">
        <v>1095</v>
      </c>
      <c r="AB12" s="1">
        <v>540</v>
      </c>
      <c r="AC12" s="1">
        <v>555</v>
      </c>
      <c r="AD12" s="1">
        <v>2999</v>
      </c>
      <c r="AE12" s="1">
        <v>1549</v>
      </c>
      <c r="AF12" s="1">
        <v>1450</v>
      </c>
      <c r="AG12" s="2">
        <v>7</v>
      </c>
      <c r="AH12" s="1">
        <v>166</v>
      </c>
      <c r="AI12" s="1">
        <v>79</v>
      </c>
      <c r="AJ12" s="1">
        <v>87</v>
      </c>
      <c r="AK12" s="1">
        <v>612</v>
      </c>
      <c r="AL12" s="1">
        <v>312</v>
      </c>
      <c r="AM12" s="1">
        <v>300</v>
      </c>
      <c r="AN12" s="1">
        <v>1664</v>
      </c>
      <c r="AO12" s="1">
        <v>829</v>
      </c>
      <c r="AP12" s="1">
        <v>835</v>
      </c>
      <c r="AQ12" s="1">
        <v>361</v>
      </c>
      <c r="AR12" s="1">
        <v>187</v>
      </c>
      <c r="AS12" s="1">
        <v>174</v>
      </c>
      <c r="AT12" s="1">
        <v>1232</v>
      </c>
      <c r="AU12" s="1">
        <v>680</v>
      </c>
      <c r="AV12" s="1">
        <v>552</v>
      </c>
      <c r="AW12" s="1">
        <v>42</v>
      </c>
      <c r="AX12" s="1">
        <v>22</v>
      </c>
      <c r="AY12" s="1">
        <v>20</v>
      </c>
    </row>
    <row r="13" spans="1:51" x14ac:dyDescent="0.35">
      <c r="A13" s="2">
        <v>8</v>
      </c>
      <c r="B13" s="1">
        <v>14054</v>
      </c>
      <c r="C13" s="1">
        <v>7318</v>
      </c>
      <c r="D13" s="1">
        <v>6736</v>
      </c>
      <c r="E13" s="1">
        <v>3554</v>
      </c>
      <c r="F13" s="1">
        <v>1851</v>
      </c>
      <c r="G13" s="1">
        <v>1703</v>
      </c>
      <c r="H13" s="1">
        <v>293</v>
      </c>
      <c r="I13" s="1">
        <v>159</v>
      </c>
      <c r="J13" s="1">
        <v>134</v>
      </c>
      <c r="K13" s="1">
        <v>1091</v>
      </c>
      <c r="L13" s="1">
        <v>574</v>
      </c>
      <c r="M13" s="1">
        <v>517</v>
      </c>
      <c r="N13" s="1">
        <v>170</v>
      </c>
      <c r="O13" s="1">
        <v>84</v>
      </c>
      <c r="P13" s="1">
        <v>86</v>
      </c>
      <c r="Q13" s="2">
        <v>8</v>
      </c>
      <c r="R13" s="1">
        <v>240</v>
      </c>
      <c r="S13" s="1">
        <v>127</v>
      </c>
      <c r="T13" s="1">
        <v>113</v>
      </c>
      <c r="U13" s="1">
        <v>375</v>
      </c>
      <c r="V13" s="1">
        <v>209</v>
      </c>
      <c r="W13" s="1">
        <v>166</v>
      </c>
      <c r="X13" s="1">
        <v>1150</v>
      </c>
      <c r="Y13" s="1">
        <v>597</v>
      </c>
      <c r="Z13" s="1">
        <v>553</v>
      </c>
      <c r="AA13" s="1">
        <v>929</v>
      </c>
      <c r="AB13" s="1">
        <v>480</v>
      </c>
      <c r="AC13" s="1">
        <v>449</v>
      </c>
      <c r="AD13" s="1">
        <v>2636</v>
      </c>
      <c r="AE13" s="1">
        <v>1349</v>
      </c>
      <c r="AF13" s="1">
        <v>1287</v>
      </c>
      <c r="AG13" s="2">
        <v>8</v>
      </c>
      <c r="AH13" s="1">
        <v>150</v>
      </c>
      <c r="AI13" s="1">
        <v>83</v>
      </c>
      <c r="AJ13" s="1">
        <v>67</v>
      </c>
      <c r="AK13" s="1">
        <v>533</v>
      </c>
      <c r="AL13" s="1">
        <v>282</v>
      </c>
      <c r="AM13" s="1">
        <v>251</v>
      </c>
      <c r="AN13" s="1">
        <v>1512</v>
      </c>
      <c r="AO13" s="1">
        <v>778</v>
      </c>
      <c r="AP13" s="1">
        <v>734</v>
      </c>
      <c r="AQ13" s="1">
        <v>337</v>
      </c>
      <c r="AR13" s="1">
        <v>172</v>
      </c>
      <c r="AS13" s="1">
        <v>165</v>
      </c>
      <c r="AT13" s="1">
        <v>1044</v>
      </c>
      <c r="AU13" s="1">
        <v>543</v>
      </c>
      <c r="AV13" s="1">
        <v>501</v>
      </c>
      <c r="AW13" s="1">
        <v>40</v>
      </c>
      <c r="AX13" s="1">
        <v>30</v>
      </c>
      <c r="AY13" s="1">
        <v>10</v>
      </c>
    </row>
    <row r="14" spans="1:51" x14ac:dyDescent="0.35">
      <c r="A14" s="2">
        <v>9</v>
      </c>
      <c r="B14" s="1">
        <v>14530</v>
      </c>
      <c r="C14" s="1">
        <v>7483</v>
      </c>
      <c r="D14" s="1">
        <v>7047</v>
      </c>
      <c r="E14" s="1">
        <v>3689</v>
      </c>
      <c r="F14" s="1">
        <v>1913</v>
      </c>
      <c r="G14" s="1">
        <v>1776</v>
      </c>
      <c r="H14" s="1">
        <v>281</v>
      </c>
      <c r="I14" s="1">
        <v>162</v>
      </c>
      <c r="J14" s="1">
        <v>119</v>
      </c>
      <c r="K14" s="1">
        <v>1195</v>
      </c>
      <c r="L14" s="1">
        <v>612</v>
      </c>
      <c r="M14" s="1">
        <v>583</v>
      </c>
      <c r="N14" s="1">
        <v>187</v>
      </c>
      <c r="O14" s="1">
        <v>101</v>
      </c>
      <c r="P14" s="1">
        <v>86</v>
      </c>
      <c r="Q14" s="2">
        <v>9</v>
      </c>
      <c r="R14" s="1">
        <v>243</v>
      </c>
      <c r="S14" s="1">
        <v>127</v>
      </c>
      <c r="T14" s="1">
        <v>116</v>
      </c>
      <c r="U14" s="1">
        <v>384</v>
      </c>
      <c r="V14" s="1">
        <v>219</v>
      </c>
      <c r="W14" s="1">
        <v>165</v>
      </c>
      <c r="X14" s="1">
        <v>1221</v>
      </c>
      <c r="Y14" s="1">
        <v>589</v>
      </c>
      <c r="Z14" s="1">
        <v>632</v>
      </c>
      <c r="AA14" s="1">
        <v>993</v>
      </c>
      <c r="AB14" s="1">
        <v>497</v>
      </c>
      <c r="AC14" s="1">
        <v>496</v>
      </c>
      <c r="AD14" s="1">
        <v>2663</v>
      </c>
      <c r="AE14" s="1">
        <v>1368</v>
      </c>
      <c r="AF14" s="1">
        <v>1295</v>
      </c>
      <c r="AG14" s="2">
        <v>9</v>
      </c>
      <c r="AH14" s="1">
        <v>147</v>
      </c>
      <c r="AI14" s="1">
        <v>87</v>
      </c>
      <c r="AJ14" s="1">
        <v>60</v>
      </c>
      <c r="AK14" s="1">
        <v>540</v>
      </c>
      <c r="AL14" s="1">
        <v>287</v>
      </c>
      <c r="AM14" s="1">
        <v>253</v>
      </c>
      <c r="AN14" s="1">
        <v>1557</v>
      </c>
      <c r="AO14" s="1">
        <v>784</v>
      </c>
      <c r="AP14" s="1">
        <v>773</v>
      </c>
      <c r="AQ14" s="1">
        <v>334</v>
      </c>
      <c r="AR14" s="1">
        <v>181</v>
      </c>
      <c r="AS14" s="1">
        <v>153</v>
      </c>
      <c r="AT14" s="1">
        <v>1055</v>
      </c>
      <c r="AU14" s="1">
        <v>535</v>
      </c>
      <c r="AV14" s="1">
        <v>520</v>
      </c>
      <c r="AW14" s="1">
        <v>41</v>
      </c>
      <c r="AX14" s="1">
        <v>21</v>
      </c>
      <c r="AY14" s="1">
        <v>20</v>
      </c>
    </row>
    <row r="15" spans="1:51" x14ac:dyDescent="0.35">
      <c r="A15" s="2">
        <v>10</v>
      </c>
      <c r="B15" s="1">
        <v>14681</v>
      </c>
      <c r="C15" s="1">
        <v>7531</v>
      </c>
      <c r="D15" s="1">
        <v>7150</v>
      </c>
      <c r="E15" s="1">
        <v>3754</v>
      </c>
      <c r="F15" s="1">
        <v>1895</v>
      </c>
      <c r="G15" s="1">
        <v>1859</v>
      </c>
      <c r="H15" s="1">
        <v>277</v>
      </c>
      <c r="I15" s="1">
        <v>145</v>
      </c>
      <c r="J15" s="1">
        <v>132</v>
      </c>
      <c r="K15" s="1">
        <v>1022</v>
      </c>
      <c r="L15" s="1">
        <v>515</v>
      </c>
      <c r="M15" s="1">
        <v>507</v>
      </c>
      <c r="N15" s="1">
        <v>190</v>
      </c>
      <c r="O15" s="1">
        <v>108</v>
      </c>
      <c r="P15" s="1">
        <v>82</v>
      </c>
      <c r="Q15" s="2">
        <v>10</v>
      </c>
      <c r="R15" s="1">
        <v>259</v>
      </c>
      <c r="S15" s="1">
        <v>153</v>
      </c>
      <c r="T15" s="1">
        <v>106</v>
      </c>
      <c r="U15" s="1">
        <v>378</v>
      </c>
      <c r="V15" s="1">
        <v>199</v>
      </c>
      <c r="W15" s="1">
        <v>179</v>
      </c>
      <c r="X15" s="1">
        <v>1298</v>
      </c>
      <c r="Y15" s="1">
        <v>672</v>
      </c>
      <c r="Z15" s="1">
        <v>626</v>
      </c>
      <c r="AA15" s="1">
        <v>1009</v>
      </c>
      <c r="AB15" s="1">
        <v>525</v>
      </c>
      <c r="AC15" s="1">
        <v>484</v>
      </c>
      <c r="AD15" s="1">
        <v>2751</v>
      </c>
      <c r="AE15" s="1">
        <v>1389</v>
      </c>
      <c r="AF15" s="1">
        <v>1362</v>
      </c>
      <c r="AG15" s="2">
        <v>10</v>
      </c>
      <c r="AH15" s="1">
        <v>151</v>
      </c>
      <c r="AI15" s="1">
        <v>87</v>
      </c>
      <c r="AJ15" s="1">
        <v>64</v>
      </c>
      <c r="AK15" s="1">
        <v>534</v>
      </c>
      <c r="AL15" s="1">
        <v>280</v>
      </c>
      <c r="AM15" s="1">
        <v>254</v>
      </c>
      <c r="AN15" s="1">
        <v>1576</v>
      </c>
      <c r="AO15" s="1">
        <v>801</v>
      </c>
      <c r="AP15" s="1">
        <v>775</v>
      </c>
      <c r="AQ15" s="1">
        <v>367</v>
      </c>
      <c r="AR15" s="1">
        <v>196</v>
      </c>
      <c r="AS15" s="1">
        <v>171</v>
      </c>
      <c r="AT15" s="1">
        <v>1071</v>
      </c>
      <c r="AU15" s="1">
        <v>535</v>
      </c>
      <c r="AV15" s="1">
        <v>536</v>
      </c>
      <c r="AW15" s="1">
        <v>44</v>
      </c>
      <c r="AX15" s="1">
        <v>31</v>
      </c>
      <c r="AY15" s="1">
        <v>13</v>
      </c>
    </row>
    <row r="16" spans="1:51" x14ac:dyDescent="0.35">
      <c r="A16" s="2">
        <v>11</v>
      </c>
      <c r="B16" s="1">
        <v>15181</v>
      </c>
      <c r="C16" s="1">
        <v>7830</v>
      </c>
      <c r="D16" s="1">
        <v>7351</v>
      </c>
      <c r="E16" s="1">
        <v>3965</v>
      </c>
      <c r="F16" s="1">
        <v>2059</v>
      </c>
      <c r="G16" s="1">
        <v>1906</v>
      </c>
      <c r="H16" s="1">
        <v>272</v>
      </c>
      <c r="I16" s="1">
        <v>143</v>
      </c>
      <c r="J16" s="1">
        <v>129</v>
      </c>
      <c r="K16" s="1">
        <v>1131</v>
      </c>
      <c r="L16" s="1">
        <v>578</v>
      </c>
      <c r="M16" s="1">
        <v>553</v>
      </c>
      <c r="N16" s="1">
        <v>175</v>
      </c>
      <c r="O16" s="1">
        <v>95</v>
      </c>
      <c r="P16" s="1">
        <v>80</v>
      </c>
      <c r="Q16" s="2">
        <v>11</v>
      </c>
      <c r="R16" s="1">
        <v>236</v>
      </c>
      <c r="S16" s="1">
        <v>112</v>
      </c>
      <c r="T16" s="1">
        <v>124</v>
      </c>
      <c r="U16" s="1">
        <v>400</v>
      </c>
      <c r="V16" s="1">
        <v>201</v>
      </c>
      <c r="W16" s="1">
        <v>199</v>
      </c>
      <c r="X16" s="1">
        <v>1365</v>
      </c>
      <c r="Y16" s="1">
        <v>708</v>
      </c>
      <c r="Z16" s="1">
        <v>657</v>
      </c>
      <c r="AA16" s="1">
        <v>1011</v>
      </c>
      <c r="AB16" s="1">
        <v>514</v>
      </c>
      <c r="AC16" s="1">
        <v>497</v>
      </c>
      <c r="AD16" s="1">
        <v>2787</v>
      </c>
      <c r="AE16" s="1">
        <v>1436</v>
      </c>
      <c r="AF16" s="1">
        <v>1351</v>
      </c>
      <c r="AG16" s="2">
        <v>11</v>
      </c>
      <c r="AH16" s="1">
        <v>146</v>
      </c>
      <c r="AI16" s="1">
        <v>68</v>
      </c>
      <c r="AJ16" s="1">
        <v>78</v>
      </c>
      <c r="AK16" s="1">
        <v>548</v>
      </c>
      <c r="AL16" s="1">
        <v>277</v>
      </c>
      <c r="AM16" s="1">
        <v>271</v>
      </c>
      <c r="AN16" s="1">
        <v>1614</v>
      </c>
      <c r="AO16" s="1">
        <v>852</v>
      </c>
      <c r="AP16" s="1">
        <v>762</v>
      </c>
      <c r="AQ16" s="1">
        <v>359</v>
      </c>
      <c r="AR16" s="1">
        <v>194</v>
      </c>
      <c r="AS16" s="1">
        <v>165</v>
      </c>
      <c r="AT16" s="1">
        <v>1118</v>
      </c>
      <c r="AU16" s="1">
        <v>567</v>
      </c>
      <c r="AV16" s="1">
        <v>551</v>
      </c>
      <c r="AW16" s="1">
        <v>54</v>
      </c>
      <c r="AX16" s="1">
        <v>26</v>
      </c>
      <c r="AY16" s="1">
        <v>28</v>
      </c>
    </row>
    <row r="17" spans="1:51" x14ac:dyDescent="0.35">
      <c r="A17" s="2">
        <v>12</v>
      </c>
      <c r="B17" s="1">
        <v>15939</v>
      </c>
      <c r="C17" s="1">
        <v>8243</v>
      </c>
      <c r="D17" s="1">
        <v>7696</v>
      </c>
      <c r="E17" s="1">
        <v>4152</v>
      </c>
      <c r="F17" s="1">
        <v>2184</v>
      </c>
      <c r="G17" s="1">
        <v>1968</v>
      </c>
      <c r="H17" s="1">
        <v>289</v>
      </c>
      <c r="I17" s="1">
        <v>151</v>
      </c>
      <c r="J17" s="1">
        <v>138</v>
      </c>
      <c r="K17" s="1">
        <v>1188</v>
      </c>
      <c r="L17" s="1">
        <v>627</v>
      </c>
      <c r="M17" s="1">
        <v>561</v>
      </c>
      <c r="N17" s="1">
        <v>205</v>
      </c>
      <c r="O17" s="1">
        <v>101</v>
      </c>
      <c r="P17" s="1">
        <v>104</v>
      </c>
      <c r="Q17" s="2">
        <v>12</v>
      </c>
      <c r="R17" s="1">
        <v>236</v>
      </c>
      <c r="S17" s="1">
        <v>132</v>
      </c>
      <c r="T17" s="1">
        <v>104</v>
      </c>
      <c r="U17" s="1">
        <v>437</v>
      </c>
      <c r="V17" s="1">
        <v>217</v>
      </c>
      <c r="W17" s="1">
        <v>220</v>
      </c>
      <c r="X17" s="1">
        <v>1428</v>
      </c>
      <c r="Y17" s="1">
        <v>735</v>
      </c>
      <c r="Z17" s="1">
        <v>693</v>
      </c>
      <c r="AA17" s="1">
        <v>1097</v>
      </c>
      <c r="AB17" s="1">
        <v>536</v>
      </c>
      <c r="AC17" s="1">
        <v>561</v>
      </c>
      <c r="AD17" s="1">
        <v>3004</v>
      </c>
      <c r="AE17" s="1">
        <v>1540</v>
      </c>
      <c r="AF17" s="1">
        <v>1464</v>
      </c>
      <c r="AG17" s="2">
        <v>12</v>
      </c>
      <c r="AH17" s="1">
        <v>156</v>
      </c>
      <c r="AI17" s="1">
        <v>78</v>
      </c>
      <c r="AJ17" s="1">
        <v>78</v>
      </c>
      <c r="AK17" s="1">
        <v>595</v>
      </c>
      <c r="AL17" s="1">
        <v>301</v>
      </c>
      <c r="AM17" s="1">
        <v>294</v>
      </c>
      <c r="AN17" s="1">
        <v>1645</v>
      </c>
      <c r="AO17" s="1">
        <v>855</v>
      </c>
      <c r="AP17" s="1">
        <v>790</v>
      </c>
      <c r="AQ17" s="1">
        <v>367</v>
      </c>
      <c r="AR17" s="1">
        <v>189</v>
      </c>
      <c r="AS17" s="1">
        <v>178</v>
      </c>
      <c r="AT17" s="1">
        <v>1102</v>
      </c>
      <c r="AU17" s="1">
        <v>582</v>
      </c>
      <c r="AV17" s="1">
        <v>520</v>
      </c>
      <c r="AW17" s="1">
        <v>38</v>
      </c>
      <c r="AX17" s="1">
        <v>15</v>
      </c>
      <c r="AY17" s="1">
        <v>23</v>
      </c>
    </row>
    <row r="18" spans="1:51" x14ac:dyDescent="0.35">
      <c r="A18" s="2">
        <v>13</v>
      </c>
      <c r="B18" s="1">
        <v>16030</v>
      </c>
      <c r="C18" s="1">
        <v>8222</v>
      </c>
      <c r="D18" s="1">
        <v>7808</v>
      </c>
      <c r="E18" s="1">
        <v>4274</v>
      </c>
      <c r="F18" s="1">
        <v>2202</v>
      </c>
      <c r="G18" s="1">
        <v>2072</v>
      </c>
      <c r="H18" s="1">
        <v>273</v>
      </c>
      <c r="I18" s="1">
        <v>147</v>
      </c>
      <c r="J18" s="1">
        <v>126</v>
      </c>
      <c r="K18" s="1">
        <v>1109</v>
      </c>
      <c r="L18" s="1">
        <v>566</v>
      </c>
      <c r="M18" s="1">
        <v>543</v>
      </c>
      <c r="N18" s="1">
        <v>174</v>
      </c>
      <c r="O18" s="1">
        <v>97</v>
      </c>
      <c r="P18" s="1">
        <v>77</v>
      </c>
      <c r="Q18" s="2">
        <v>13</v>
      </c>
      <c r="R18" s="1">
        <v>226</v>
      </c>
      <c r="S18" s="1">
        <v>129</v>
      </c>
      <c r="T18" s="1">
        <v>97</v>
      </c>
      <c r="U18" s="1">
        <v>391</v>
      </c>
      <c r="V18" s="1">
        <v>207</v>
      </c>
      <c r="W18" s="1">
        <v>184</v>
      </c>
      <c r="X18" s="1">
        <v>1451</v>
      </c>
      <c r="Y18" s="1">
        <v>753</v>
      </c>
      <c r="Z18" s="1">
        <v>698</v>
      </c>
      <c r="AA18" s="1">
        <v>1058</v>
      </c>
      <c r="AB18" s="1">
        <v>566</v>
      </c>
      <c r="AC18" s="1">
        <v>492</v>
      </c>
      <c r="AD18" s="1">
        <v>3010</v>
      </c>
      <c r="AE18" s="1">
        <v>1550</v>
      </c>
      <c r="AF18" s="1">
        <v>1460</v>
      </c>
      <c r="AG18" s="2">
        <v>13</v>
      </c>
      <c r="AH18" s="1">
        <v>151</v>
      </c>
      <c r="AI18" s="1">
        <v>71</v>
      </c>
      <c r="AJ18" s="1">
        <v>80</v>
      </c>
      <c r="AK18" s="1">
        <v>640</v>
      </c>
      <c r="AL18" s="1">
        <v>333</v>
      </c>
      <c r="AM18" s="1">
        <v>307</v>
      </c>
      <c r="AN18" s="1">
        <v>1740</v>
      </c>
      <c r="AO18" s="1">
        <v>833</v>
      </c>
      <c r="AP18" s="1">
        <v>907</v>
      </c>
      <c r="AQ18" s="1">
        <v>353</v>
      </c>
      <c r="AR18" s="1">
        <v>165</v>
      </c>
      <c r="AS18" s="1">
        <v>188</v>
      </c>
      <c r="AT18" s="1">
        <v>1117</v>
      </c>
      <c r="AU18" s="1">
        <v>573</v>
      </c>
      <c r="AV18" s="1">
        <v>544</v>
      </c>
      <c r="AW18" s="1">
        <v>63</v>
      </c>
      <c r="AX18" s="1">
        <v>30</v>
      </c>
      <c r="AY18" s="1">
        <v>33</v>
      </c>
    </row>
    <row r="19" spans="1:51" x14ac:dyDescent="0.35">
      <c r="A19" s="2">
        <v>14</v>
      </c>
      <c r="B19" s="1">
        <v>15171</v>
      </c>
      <c r="C19" s="1">
        <v>7775</v>
      </c>
      <c r="D19" s="1">
        <v>7396</v>
      </c>
      <c r="E19" s="1">
        <v>4030</v>
      </c>
      <c r="F19" s="1">
        <v>2043</v>
      </c>
      <c r="G19" s="1">
        <v>1987</v>
      </c>
      <c r="H19" s="1">
        <v>249</v>
      </c>
      <c r="I19" s="1">
        <v>130</v>
      </c>
      <c r="J19" s="1">
        <v>119</v>
      </c>
      <c r="K19" s="1">
        <v>962</v>
      </c>
      <c r="L19" s="1">
        <v>506</v>
      </c>
      <c r="M19" s="1">
        <v>456</v>
      </c>
      <c r="N19" s="1">
        <v>114</v>
      </c>
      <c r="O19" s="1">
        <v>74</v>
      </c>
      <c r="P19" s="1">
        <v>40</v>
      </c>
      <c r="Q19" s="2">
        <v>14</v>
      </c>
      <c r="R19" s="1">
        <v>209</v>
      </c>
      <c r="S19" s="1">
        <v>106</v>
      </c>
      <c r="T19" s="1">
        <v>103</v>
      </c>
      <c r="U19" s="1">
        <v>297</v>
      </c>
      <c r="V19" s="1">
        <v>158</v>
      </c>
      <c r="W19" s="1">
        <v>139</v>
      </c>
      <c r="X19" s="1">
        <v>1480</v>
      </c>
      <c r="Y19" s="1">
        <v>773</v>
      </c>
      <c r="Z19" s="1">
        <v>707</v>
      </c>
      <c r="AA19" s="1">
        <v>908</v>
      </c>
      <c r="AB19" s="1">
        <v>465</v>
      </c>
      <c r="AC19" s="1">
        <v>443</v>
      </c>
      <c r="AD19" s="1">
        <v>2946</v>
      </c>
      <c r="AE19" s="1">
        <v>1519</v>
      </c>
      <c r="AF19" s="1">
        <v>1427</v>
      </c>
      <c r="AG19" s="2">
        <v>14</v>
      </c>
      <c r="AH19" s="1">
        <v>123</v>
      </c>
      <c r="AI19" s="1">
        <v>58</v>
      </c>
      <c r="AJ19" s="1">
        <v>65</v>
      </c>
      <c r="AK19" s="1">
        <v>515</v>
      </c>
      <c r="AL19" s="1">
        <v>258</v>
      </c>
      <c r="AM19" s="1">
        <v>257</v>
      </c>
      <c r="AN19" s="1">
        <v>1775</v>
      </c>
      <c r="AO19" s="1">
        <v>853</v>
      </c>
      <c r="AP19" s="1">
        <v>922</v>
      </c>
      <c r="AQ19" s="1">
        <v>385</v>
      </c>
      <c r="AR19" s="1">
        <v>204</v>
      </c>
      <c r="AS19" s="1">
        <v>181</v>
      </c>
      <c r="AT19" s="1">
        <v>1123</v>
      </c>
      <c r="AU19" s="1">
        <v>602</v>
      </c>
      <c r="AV19" s="1">
        <v>521</v>
      </c>
      <c r="AW19" s="1">
        <v>55</v>
      </c>
      <c r="AX19" s="1">
        <v>26</v>
      </c>
      <c r="AY19" s="1">
        <v>29</v>
      </c>
    </row>
    <row r="20" spans="1:51" x14ac:dyDescent="0.35">
      <c r="A20" s="2">
        <v>15</v>
      </c>
      <c r="B20" s="1">
        <v>15401</v>
      </c>
      <c r="C20" s="1">
        <v>7859</v>
      </c>
      <c r="D20" s="1">
        <v>7542</v>
      </c>
      <c r="E20" s="1">
        <v>4235</v>
      </c>
      <c r="F20" s="1">
        <v>2124</v>
      </c>
      <c r="G20" s="1">
        <v>2111</v>
      </c>
      <c r="H20" s="1">
        <v>239</v>
      </c>
      <c r="I20" s="1">
        <v>126</v>
      </c>
      <c r="J20" s="1">
        <v>113</v>
      </c>
      <c r="K20" s="1">
        <v>882</v>
      </c>
      <c r="L20" s="1">
        <v>440</v>
      </c>
      <c r="M20" s="1">
        <v>442</v>
      </c>
      <c r="N20" s="1">
        <v>66</v>
      </c>
      <c r="O20" s="1">
        <v>48</v>
      </c>
      <c r="P20" s="1">
        <v>18</v>
      </c>
      <c r="Q20" s="2">
        <v>15</v>
      </c>
      <c r="R20" s="1">
        <v>126</v>
      </c>
      <c r="S20" s="1">
        <v>69</v>
      </c>
      <c r="T20" s="1">
        <v>57</v>
      </c>
      <c r="U20" s="1">
        <v>266</v>
      </c>
      <c r="V20" s="1">
        <v>154</v>
      </c>
      <c r="W20" s="1">
        <v>112</v>
      </c>
      <c r="X20" s="1">
        <v>1530</v>
      </c>
      <c r="Y20" s="1">
        <v>759</v>
      </c>
      <c r="Z20" s="1">
        <v>771</v>
      </c>
      <c r="AA20" s="1">
        <v>988</v>
      </c>
      <c r="AB20" s="1">
        <v>507</v>
      </c>
      <c r="AC20" s="1">
        <v>481</v>
      </c>
      <c r="AD20" s="1">
        <v>3169</v>
      </c>
      <c r="AE20" s="1">
        <v>1563</v>
      </c>
      <c r="AF20" s="1">
        <v>1606</v>
      </c>
      <c r="AG20" s="2">
        <v>15</v>
      </c>
      <c r="AH20" s="1">
        <v>110</v>
      </c>
      <c r="AI20" s="1">
        <v>63</v>
      </c>
      <c r="AJ20" s="1">
        <v>47</v>
      </c>
      <c r="AK20" s="1">
        <v>543</v>
      </c>
      <c r="AL20" s="1">
        <v>297</v>
      </c>
      <c r="AM20" s="1">
        <v>246</v>
      </c>
      <c r="AN20" s="1">
        <v>1766</v>
      </c>
      <c r="AO20" s="1">
        <v>921</v>
      </c>
      <c r="AP20" s="1">
        <v>845</v>
      </c>
      <c r="AQ20" s="1">
        <v>372</v>
      </c>
      <c r="AR20" s="1">
        <v>192</v>
      </c>
      <c r="AS20" s="1">
        <v>180</v>
      </c>
      <c r="AT20" s="1">
        <v>1058</v>
      </c>
      <c r="AU20" s="1">
        <v>571</v>
      </c>
      <c r="AV20" s="1">
        <v>487</v>
      </c>
      <c r="AW20" s="1">
        <v>51</v>
      </c>
      <c r="AX20" s="1">
        <v>25</v>
      </c>
      <c r="AY20" s="1">
        <v>26</v>
      </c>
    </row>
    <row r="21" spans="1:51" x14ac:dyDescent="0.35">
      <c r="A21" s="2">
        <v>16</v>
      </c>
      <c r="B21" s="1">
        <v>14737</v>
      </c>
      <c r="C21" s="1">
        <v>7353</v>
      </c>
      <c r="D21" s="1">
        <v>7384</v>
      </c>
      <c r="E21" s="1">
        <v>4200</v>
      </c>
      <c r="F21" s="1">
        <v>2107</v>
      </c>
      <c r="G21" s="1">
        <v>2093</v>
      </c>
      <c r="H21" s="1">
        <v>175</v>
      </c>
      <c r="I21" s="1">
        <v>90</v>
      </c>
      <c r="J21" s="1">
        <v>85</v>
      </c>
      <c r="K21" s="1">
        <v>782</v>
      </c>
      <c r="L21" s="1">
        <v>421</v>
      </c>
      <c r="M21" s="1">
        <v>361</v>
      </c>
      <c r="N21" s="1">
        <v>96</v>
      </c>
      <c r="O21" s="1">
        <v>63</v>
      </c>
      <c r="P21" s="1">
        <v>33</v>
      </c>
      <c r="Q21" s="2">
        <v>16</v>
      </c>
      <c r="R21" s="1">
        <v>127</v>
      </c>
      <c r="S21" s="1">
        <v>79</v>
      </c>
      <c r="T21" s="1">
        <v>48</v>
      </c>
      <c r="U21" s="1">
        <v>215</v>
      </c>
      <c r="V21" s="1">
        <v>106</v>
      </c>
      <c r="W21" s="1">
        <v>109</v>
      </c>
      <c r="X21" s="1">
        <v>1491</v>
      </c>
      <c r="Y21" s="1">
        <v>717</v>
      </c>
      <c r="Z21" s="1">
        <v>774</v>
      </c>
      <c r="AA21" s="1">
        <v>948</v>
      </c>
      <c r="AB21" s="1">
        <v>492</v>
      </c>
      <c r="AC21" s="1">
        <v>456</v>
      </c>
      <c r="AD21" s="1">
        <v>2917</v>
      </c>
      <c r="AE21" s="1">
        <v>1421</v>
      </c>
      <c r="AF21" s="1">
        <v>1496</v>
      </c>
      <c r="AG21" s="2">
        <v>16</v>
      </c>
      <c r="AH21" s="1">
        <v>107</v>
      </c>
      <c r="AI21" s="1">
        <v>54</v>
      </c>
      <c r="AJ21" s="1">
        <v>53</v>
      </c>
      <c r="AK21" s="1">
        <v>520</v>
      </c>
      <c r="AL21" s="1">
        <v>255</v>
      </c>
      <c r="AM21" s="1">
        <v>265</v>
      </c>
      <c r="AN21" s="1">
        <v>1779</v>
      </c>
      <c r="AO21" s="1">
        <v>839</v>
      </c>
      <c r="AP21" s="1">
        <v>940</v>
      </c>
      <c r="AQ21" s="1">
        <v>362</v>
      </c>
      <c r="AR21" s="1">
        <v>173</v>
      </c>
      <c r="AS21" s="1">
        <v>189</v>
      </c>
      <c r="AT21" s="1">
        <v>973</v>
      </c>
      <c r="AU21" s="1">
        <v>509</v>
      </c>
      <c r="AV21" s="1">
        <v>464</v>
      </c>
      <c r="AW21" s="1">
        <v>45</v>
      </c>
      <c r="AX21" s="1">
        <v>27</v>
      </c>
      <c r="AY21" s="1">
        <v>18</v>
      </c>
    </row>
    <row r="22" spans="1:51" x14ac:dyDescent="0.35">
      <c r="A22" s="2">
        <v>17</v>
      </c>
      <c r="B22" s="1">
        <v>14377</v>
      </c>
      <c r="C22" s="1">
        <v>7420</v>
      </c>
      <c r="D22" s="1">
        <v>6957</v>
      </c>
      <c r="E22" s="1">
        <v>4138</v>
      </c>
      <c r="F22" s="1">
        <v>2162</v>
      </c>
      <c r="G22" s="1">
        <v>1976</v>
      </c>
      <c r="H22" s="1">
        <v>170</v>
      </c>
      <c r="I22" s="1">
        <v>93</v>
      </c>
      <c r="J22" s="1">
        <v>77</v>
      </c>
      <c r="K22" s="1">
        <v>702</v>
      </c>
      <c r="L22" s="1">
        <v>344</v>
      </c>
      <c r="M22" s="1">
        <v>358</v>
      </c>
      <c r="N22" s="1">
        <v>85</v>
      </c>
      <c r="O22" s="1">
        <v>53</v>
      </c>
      <c r="P22" s="1">
        <v>32</v>
      </c>
      <c r="Q22" s="2">
        <v>17</v>
      </c>
      <c r="R22" s="1">
        <v>143</v>
      </c>
      <c r="S22" s="1">
        <v>86</v>
      </c>
      <c r="T22" s="1">
        <v>57</v>
      </c>
      <c r="U22" s="1">
        <v>224</v>
      </c>
      <c r="V22" s="1">
        <v>117</v>
      </c>
      <c r="W22" s="1">
        <v>107</v>
      </c>
      <c r="X22" s="1">
        <v>1538</v>
      </c>
      <c r="Y22" s="1">
        <v>741</v>
      </c>
      <c r="Z22" s="1">
        <v>797</v>
      </c>
      <c r="AA22" s="1">
        <v>915</v>
      </c>
      <c r="AB22" s="1">
        <v>490</v>
      </c>
      <c r="AC22" s="1">
        <v>425</v>
      </c>
      <c r="AD22" s="1">
        <v>2915</v>
      </c>
      <c r="AE22" s="1">
        <v>1496</v>
      </c>
      <c r="AF22" s="1">
        <v>1419</v>
      </c>
      <c r="AG22" s="2">
        <v>17</v>
      </c>
      <c r="AH22" s="1">
        <v>94</v>
      </c>
      <c r="AI22" s="1">
        <v>51</v>
      </c>
      <c r="AJ22" s="1">
        <v>43</v>
      </c>
      <c r="AK22" s="1">
        <v>479</v>
      </c>
      <c r="AL22" s="1">
        <v>255</v>
      </c>
      <c r="AM22" s="1">
        <v>224</v>
      </c>
      <c r="AN22" s="1">
        <v>1714</v>
      </c>
      <c r="AO22" s="1">
        <v>860</v>
      </c>
      <c r="AP22" s="1">
        <v>854</v>
      </c>
      <c r="AQ22" s="1">
        <v>333</v>
      </c>
      <c r="AR22" s="1">
        <v>160</v>
      </c>
      <c r="AS22" s="1">
        <v>173</v>
      </c>
      <c r="AT22" s="1">
        <v>876</v>
      </c>
      <c r="AU22" s="1">
        <v>482</v>
      </c>
      <c r="AV22" s="1">
        <v>394</v>
      </c>
      <c r="AW22" s="1">
        <v>51</v>
      </c>
      <c r="AX22" s="1">
        <v>30</v>
      </c>
      <c r="AY22" s="1">
        <v>21</v>
      </c>
    </row>
    <row r="23" spans="1:51" x14ac:dyDescent="0.35">
      <c r="A23" s="2">
        <v>18</v>
      </c>
      <c r="B23" s="1">
        <v>13092</v>
      </c>
      <c r="C23" s="1">
        <v>6636</v>
      </c>
      <c r="D23" s="1">
        <v>6456</v>
      </c>
      <c r="E23" s="1">
        <v>3789</v>
      </c>
      <c r="F23" s="1">
        <v>1888</v>
      </c>
      <c r="G23" s="1">
        <v>1901</v>
      </c>
      <c r="H23" s="1">
        <v>139</v>
      </c>
      <c r="I23" s="1">
        <v>77</v>
      </c>
      <c r="J23" s="1">
        <v>62</v>
      </c>
      <c r="K23" s="1">
        <v>651</v>
      </c>
      <c r="L23" s="1">
        <v>325</v>
      </c>
      <c r="M23" s="1">
        <v>326</v>
      </c>
      <c r="N23" s="1">
        <v>95</v>
      </c>
      <c r="O23" s="1">
        <v>58</v>
      </c>
      <c r="P23" s="1">
        <v>37</v>
      </c>
      <c r="Q23" s="2">
        <v>18</v>
      </c>
      <c r="R23" s="1">
        <v>110</v>
      </c>
      <c r="S23" s="1">
        <v>70</v>
      </c>
      <c r="T23" s="1">
        <v>40</v>
      </c>
      <c r="U23" s="1">
        <v>152</v>
      </c>
      <c r="V23" s="1">
        <v>86</v>
      </c>
      <c r="W23" s="1">
        <v>66</v>
      </c>
      <c r="X23" s="1">
        <v>1251</v>
      </c>
      <c r="Y23" s="1">
        <v>608</v>
      </c>
      <c r="Z23" s="1">
        <v>643</v>
      </c>
      <c r="AA23" s="1">
        <v>849</v>
      </c>
      <c r="AB23" s="1">
        <v>443</v>
      </c>
      <c r="AC23" s="1">
        <v>406</v>
      </c>
      <c r="AD23" s="1">
        <v>2833</v>
      </c>
      <c r="AE23" s="1">
        <v>1421</v>
      </c>
      <c r="AF23" s="1">
        <v>1412</v>
      </c>
      <c r="AG23" s="2">
        <v>18</v>
      </c>
      <c r="AH23" s="1">
        <v>89</v>
      </c>
      <c r="AI23" s="1">
        <v>55</v>
      </c>
      <c r="AJ23" s="1">
        <v>34</v>
      </c>
      <c r="AK23" s="1">
        <v>425</v>
      </c>
      <c r="AL23" s="1">
        <v>213</v>
      </c>
      <c r="AM23" s="1">
        <v>212</v>
      </c>
      <c r="AN23" s="1">
        <v>1629</v>
      </c>
      <c r="AO23" s="1">
        <v>827</v>
      </c>
      <c r="AP23" s="1">
        <v>802</v>
      </c>
      <c r="AQ23" s="1">
        <v>299</v>
      </c>
      <c r="AR23" s="1">
        <v>160</v>
      </c>
      <c r="AS23" s="1">
        <v>139</v>
      </c>
      <c r="AT23" s="1">
        <v>755</v>
      </c>
      <c r="AU23" s="1">
        <v>389</v>
      </c>
      <c r="AV23" s="1">
        <v>366</v>
      </c>
      <c r="AW23" s="1">
        <v>26</v>
      </c>
      <c r="AX23" s="1">
        <v>16</v>
      </c>
      <c r="AY23" s="1">
        <v>10</v>
      </c>
    </row>
    <row r="24" spans="1:51" x14ac:dyDescent="0.35">
      <c r="A24" s="2">
        <v>19</v>
      </c>
      <c r="B24" s="1">
        <v>13713</v>
      </c>
      <c r="C24" s="1">
        <v>7091</v>
      </c>
      <c r="D24" s="1">
        <v>6622</v>
      </c>
      <c r="E24" s="1">
        <v>3890</v>
      </c>
      <c r="F24" s="1">
        <v>2063</v>
      </c>
      <c r="G24" s="1">
        <v>1827</v>
      </c>
      <c r="H24" s="1">
        <v>173</v>
      </c>
      <c r="I24" s="1">
        <v>81</v>
      </c>
      <c r="J24" s="1">
        <v>92</v>
      </c>
      <c r="K24" s="1">
        <v>568</v>
      </c>
      <c r="L24" s="1">
        <v>298</v>
      </c>
      <c r="M24" s="1">
        <v>270</v>
      </c>
      <c r="N24" s="1">
        <v>94</v>
      </c>
      <c r="O24" s="1">
        <v>51</v>
      </c>
      <c r="P24" s="1">
        <v>43</v>
      </c>
      <c r="Q24" s="2">
        <v>19</v>
      </c>
      <c r="R24" s="1">
        <v>119</v>
      </c>
      <c r="S24" s="1">
        <v>69</v>
      </c>
      <c r="T24" s="1">
        <v>50</v>
      </c>
      <c r="U24" s="1">
        <v>185</v>
      </c>
      <c r="V24" s="1">
        <v>117</v>
      </c>
      <c r="W24" s="1">
        <v>68</v>
      </c>
      <c r="X24" s="1">
        <v>1140</v>
      </c>
      <c r="Y24" s="1">
        <v>566</v>
      </c>
      <c r="Z24" s="1">
        <v>574</v>
      </c>
      <c r="AA24" s="1">
        <v>864</v>
      </c>
      <c r="AB24" s="1">
        <v>462</v>
      </c>
      <c r="AC24" s="1">
        <v>402</v>
      </c>
      <c r="AD24" s="1">
        <v>3067</v>
      </c>
      <c r="AE24" s="1">
        <v>1534</v>
      </c>
      <c r="AF24" s="1">
        <v>1533</v>
      </c>
      <c r="AG24" s="2">
        <v>19</v>
      </c>
      <c r="AH24" s="1">
        <v>101</v>
      </c>
      <c r="AI24" s="1">
        <v>52</v>
      </c>
      <c r="AJ24" s="1">
        <v>49</v>
      </c>
      <c r="AK24" s="1">
        <v>379</v>
      </c>
      <c r="AL24" s="1">
        <v>195</v>
      </c>
      <c r="AM24" s="1">
        <v>184</v>
      </c>
      <c r="AN24" s="1">
        <v>1962</v>
      </c>
      <c r="AO24" s="1">
        <v>989</v>
      </c>
      <c r="AP24" s="1">
        <v>973</v>
      </c>
      <c r="AQ24" s="1">
        <v>331</v>
      </c>
      <c r="AR24" s="1">
        <v>167</v>
      </c>
      <c r="AS24" s="1">
        <v>164</v>
      </c>
      <c r="AT24" s="1">
        <v>827</v>
      </c>
      <c r="AU24" s="1">
        <v>439</v>
      </c>
      <c r="AV24" s="1">
        <v>388</v>
      </c>
      <c r="AW24" s="1">
        <v>13</v>
      </c>
      <c r="AX24" s="1">
        <v>8</v>
      </c>
      <c r="AY24" s="1">
        <v>5</v>
      </c>
    </row>
    <row r="25" spans="1:51" x14ac:dyDescent="0.35">
      <c r="A25" s="2">
        <v>20</v>
      </c>
      <c r="B25" s="1">
        <v>14850</v>
      </c>
      <c r="C25" s="1">
        <v>7658</v>
      </c>
      <c r="D25" s="1">
        <v>7192</v>
      </c>
      <c r="E25" s="1">
        <v>4149</v>
      </c>
      <c r="F25" s="1">
        <v>2110</v>
      </c>
      <c r="G25" s="1">
        <v>2039</v>
      </c>
      <c r="H25" s="1">
        <v>167</v>
      </c>
      <c r="I25" s="1">
        <v>90</v>
      </c>
      <c r="J25" s="1">
        <v>77</v>
      </c>
      <c r="K25" s="1">
        <v>636</v>
      </c>
      <c r="L25" s="1">
        <v>337</v>
      </c>
      <c r="M25" s="1">
        <v>299</v>
      </c>
      <c r="N25" s="1">
        <v>114</v>
      </c>
      <c r="O25" s="1">
        <v>65</v>
      </c>
      <c r="P25" s="1">
        <v>49</v>
      </c>
      <c r="Q25" s="2">
        <v>20</v>
      </c>
      <c r="R25" s="1">
        <v>115</v>
      </c>
      <c r="S25" s="1">
        <v>65</v>
      </c>
      <c r="T25" s="1">
        <v>50</v>
      </c>
      <c r="U25" s="1">
        <v>181</v>
      </c>
      <c r="V25" s="1">
        <v>104</v>
      </c>
      <c r="W25" s="1">
        <v>77</v>
      </c>
      <c r="X25" s="1">
        <v>1050</v>
      </c>
      <c r="Y25" s="1">
        <v>535</v>
      </c>
      <c r="Z25" s="1">
        <v>515</v>
      </c>
      <c r="AA25" s="1">
        <v>930</v>
      </c>
      <c r="AB25" s="1">
        <v>513</v>
      </c>
      <c r="AC25" s="1">
        <v>417</v>
      </c>
      <c r="AD25" s="1">
        <v>3537</v>
      </c>
      <c r="AE25" s="1">
        <v>1785</v>
      </c>
      <c r="AF25" s="1">
        <v>1752</v>
      </c>
      <c r="AG25" s="2">
        <v>20</v>
      </c>
      <c r="AH25" s="1">
        <v>108</v>
      </c>
      <c r="AI25" s="1">
        <v>55</v>
      </c>
      <c r="AJ25" s="1">
        <v>53</v>
      </c>
      <c r="AK25" s="1">
        <v>434</v>
      </c>
      <c r="AL25" s="1">
        <v>222</v>
      </c>
      <c r="AM25" s="1">
        <v>212</v>
      </c>
      <c r="AN25" s="1">
        <v>2150</v>
      </c>
      <c r="AO25" s="1">
        <v>1086</v>
      </c>
      <c r="AP25" s="1">
        <v>1064</v>
      </c>
      <c r="AQ25" s="1">
        <v>344</v>
      </c>
      <c r="AR25" s="1">
        <v>172</v>
      </c>
      <c r="AS25" s="1">
        <v>172</v>
      </c>
      <c r="AT25" s="1">
        <v>919</v>
      </c>
      <c r="AU25" s="1">
        <v>512</v>
      </c>
      <c r="AV25" s="1">
        <v>407</v>
      </c>
      <c r="AW25" s="1">
        <v>16</v>
      </c>
      <c r="AX25" s="1">
        <v>7</v>
      </c>
      <c r="AY25" s="1">
        <v>9</v>
      </c>
    </row>
    <row r="26" spans="1:51" x14ac:dyDescent="0.35">
      <c r="A26" s="2">
        <v>21</v>
      </c>
      <c r="B26" s="1">
        <v>14941</v>
      </c>
      <c r="C26" s="1">
        <v>7533</v>
      </c>
      <c r="D26" s="1">
        <v>7408</v>
      </c>
      <c r="E26" s="1">
        <v>4129</v>
      </c>
      <c r="F26" s="1">
        <v>2097</v>
      </c>
      <c r="G26" s="1">
        <v>2032</v>
      </c>
      <c r="H26" s="1">
        <v>183</v>
      </c>
      <c r="I26" s="1">
        <v>89</v>
      </c>
      <c r="J26" s="1">
        <v>94</v>
      </c>
      <c r="K26" s="1">
        <v>651</v>
      </c>
      <c r="L26" s="1">
        <v>327</v>
      </c>
      <c r="M26" s="1">
        <v>324</v>
      </c>
      <c r="N26" s="1">
        <v>119</v>
      </c>
      <c r="O26" s="1">
        <v>70</v>
      </c>
      <c r="P26" s="1">
        <v>49</v>
      </c>
      <c r="Q26" s="2">
        <v>21</v>
      </c>
      <c r="R26" s="1">
        <v>127</v>
      </c>
      <c r="S26" s="1">
        <v>68</v>
      </c>
      <c r="T26" s="1">
        <v>59</v>
      </c>
      <c r="U26" s="1">
        <v>189</v>
      </c>
      <c r="V26" s="1">
        <v>93</v>
      </c>
      <c r="W26" s="1">
        <v>96</v>
      </c>
      <c r="X26" s="1">
        <v>1026</v>
      </c>
      <c r="Y26" s="1">
        <v>493</v>
      </c>
      <c r="Z26" s="1">
        <v>533</v>
      </c>
      <c r="AA26" s="1">
        <v>1028</v>
      </c>
      <c r="AB26" s="1">
        <v>539</v>
      </c>
      <c r="AC26" s="1">
        <v>489</v>
      </c>
      <c r="AD26" s="1">
        <v>3507</v>
      </c>
      <c r="AE26" s="1">
        <v>1755</v>
      </c>
      <c r="AF26" s="1">
        <v>1752</v>
      </c>
      <c r="AG26" s="2">
        <v>21</v>
      </c>
      <c r="AH26" s="1">
        <v>106</v>
      </c>
      <c r="AI26" s="1">
        <v>56</v>
      </c>
      <c r="AJ26" s="1">
        <v>50</v>
      </c>
      <c r="AK26" s="1">
        <v>427</v>
      </c>
      <c r="AL26" s="1">
        <v>195</v>
      </c>
      <c r="AM26" s="1">
        <v>232</v>
      </c>
      <c r="AN26" s="1">
        <v>2241</v>
      </c>
      <c r="AO26" s="1">
        <v>1138</v>
      </c>
      <c r="AP26" s="1">
        <v>1103</v>
      </c>
      <c r="AQ26" s="1">
        <v>349</v>
      </c>
      <c r="AR26" s="1">
        <v>180</v>
      </c>
      <c r="AS26" s="1">
        <v>169</v>
      </c>
      <c r="AT26" s="1">
        <v>844</v>
      </c>
      <c r="AU26" s="1">
        <v>424</v>
      </c>
      <c r="AV26" s="1">
        <v>420</v>
      </c>
      <c r="AW26" s="1">
        <v>15</v>
      </c>
      <c r="AX26" s="1">
        <v>9</v>
      </c>
      <c r="AY26" s="1">
        <v>6</v>
      </c>
    </row>
    <row r="27" spans="1:51" x14ac:dyDescent="0.35">
      <c r="A27" s="2">
        <v>22</v>
      </c>
      <c r="B27" s="1">
        <v>15158</v>
      </c>
      <c r="C27" s="1">
        <v>7858</v>
      </c>
      <c r="D27" s="1">
        <v>7300</v>
      </c>
      <c r="E27" s="1">
        <v>4237</v>
      </c>
      <c r="F27" s="1">
        <v>2183</v>
      </c>
      <c r="G27" s="1">
        <v>2054</v>
      </c>
      <c r="H27" s="1">
        <v>187</v>
      </c>
      <c r="I27" s="1">
        <v>102</v>
      </c>
      <c r="J27" s="1">
        <v>85</v>
      </c>
      <c r="K27" s="1">
        <v>685</v>
      </c>
      <c r="L27" s="1">
        <v>375</v>
      </c>
      <c r="M27" s="1">
        <v>310</v>
      </c>
      <c r="N27" s="1">
        <v>135</v>
      </c>
      <c r="O27" s="1">
        <v>73</v>
      </c>
      <c r="P27" s="1">
        <v>62</v>
      </c>
      <c r="Q27" s="2">
        <v>22</v>
      </c>
      <c r="R27" s="1">
        <v>133</v>
      </c>
      <c r="S27" s="1">
        <v>77</v>
      </c>
      <c r="T27" s="1">
        <v>56</v>
      </c>
      <c r="U27" s="1">
        <v>217</v>
      </c>
      <c r="V27" s="1">
        <v>125</v>
      </c>
      <c r="W27" s="1">
        <v>92</v>
      </c>
      <c r="X27" s="1">
        <v>1000</v>
      </c>
      <c r="Y27" s="1">
        <v>535</v>
      </c>
      <c r="Z27" s="1">
        <v>465</v>
      </c>
      <c r="AA27" s="1">
        <v>1020</v>
      </c>
      <c r="AB27" s="1">
        <v>572</v>
      </c>
      <c r="AC27" s="1">
        <v>448</v>
      </c>
      <c r="AD27" s="1">
        <v>3476</v>
      </c>
      <c r="AE27" s="1">
        <v>1756</v>
      </c>
      <c r="AF27" s="1">
        <v>1720</v>
      </c>
      <c r="AG27" s="2">
        <v>22</v>
      </c>
      <c r="AH27" s="1">
        <v>108</v>
      </c>
      <c r="AI27" s="1">
        <v>51</v>
      </c>
      <c r="AJ27" s="1">
        <v>57</v>
      </c>
      <c r="AK27" s="1">
        <v>456</v>
      </c>
      <c r="AL27" s="1">
        <v>234</v>
      </c>
      <c r="AM27" s="1">
        <v>222</v>
      </c>
      <c r="AN27" s="1">
        <v>2244</v>
      </c>
      <c r="AO27" s="1">
        <v>1140</v>
      </c>
      <c r="AP27" s="1">
        <v>1104</v>
      </c>
      <c r="AQ27" s="1">
        <v>363</v>
      </c>
      <c r="AR27" s="1">
        <v>185</v>
      </c>
      <c r="AS27" s="1">
        <v>178</v>
      </c>
      <c r="AT27" s="1">
        <v>875</v>
      </c>
      <c r="AU27" s="1">
        <v>432</v>
      </c>
      <c r="AV27" s="1">
        <v>443</v>
      </c>
      <c r="AW27" s="1">
        <v>22</v>
      </c>
      <c r="AX27" s="1">
        <v>18</v>
      </c>
      <c r="AY27" s="1">
        <v>4</v>
      </c>
    </row>
    <row r="28" spans="1:51" x14ac:dyDescent="0.35">
      <c r="A28" s="2">
        <v>23</v>
      </c>
      <c r="B28" s="1">
        <v>15598</v>
      </c>
      <c r="C28" s="1">
        <v>7983</v>
      </c>
      <c r="D28" s="1">
        <v>7615</v>
      </c>
      <c r="E28" s="1">
        <v>4368</v>
      </c>
      <c r="F28" s="1">
        <v>2276</v>
      </c>
      <c r="G28" s="1">
        <v>2092</v>
      </c>
      <c r="H28" s="1">
        <v>183</v>
      </c>
      <c r="I28" s="1">
        <v>93</v>
      </c>
      <c r="J28" s="1">
        <v>90</v>
      </c>
      <c r="K28" s="1">
        <v>730</v>
      </c>
      <c r="L28" s="1">
        <v>373</v>
      </c>
      <c r="M28" s="1">
        <v>357</v>
      </c>
      <c r="N28" s="1">
        <v>139</v>
      </c>
      <c r="O28" s="1">
        <v>77</v>
      </c>
      <c r="P28" s="1">
        <v>62</v>
      </c>
      <c r="Q28" s="2">
        <v>23</v>
      </c>
      <c r="R28" s="1">
        <v>152</v>
      </c>
      <c r="S28" s="1">
        <v>73</v>
      </c>
      <c r="T28" s="1">
        <v>79</v>
      </c>
      <c r="U28" s="1">
        <v>254</v>
      </c>
      <c r="V28" s="1">
        <v>141</v>
      </c>
      <c r="W28" s="1">
        <v>113</v>
      </c>
      <c r="X28" s="1">
        <v>1064</v>
      </c>
      <c r="Y28" s="1">
        <v>523</v>
      </c>
      <c r="Z28" s="1">
        <v>541</v>
      </c>
      <c r="AA28" s="1">
        <v>1167</v>
      </c>
      <c r="AB28" s="1">
        <v>636</v>
      </c>
      <c r="AC28" s="1">
        <v>531</v>
      </c>
      <c r="AD28" s="1">
        <v>3555</v>
      </c>
      <c r="AE28" s="1">
        <v>1778</v>
      </c>
      <c r="AF28" s="1">
        <v>1777</v>
      </c>
      <c r="AG28" s="2">
        <v>23</v>
      </c>
      <c r="AH28" s="1">
        <v>102</v>
      </c>
      <c r="AI28" s="1">
        <v>42</v>
      </c>
      <c r="AJ28" s="1">
        <v>60</v>
      </c>
      <c r="AK28" s="1">
        <v>445</v>
      </c>
      <c r="AL28" s="1">
        <v>233</v>
      </c>
      <c r="AM28" s="1">
        <v>212</v>
      </c>
      <c r="AN28" s="1">
        <v>2141</v>
      </c>
      <c r="AO28" s="1">
        <v>1069</v>
      </c>
      <c r="AP28" s="1">
        <v>1072</v>
      </c>
      <c r="AQ28" s="1">
        <v>336</v>
      </c>
      <c r="AR28" s="1">
        <v>171</v>
      </c>
      <c r="AS28" s="1">
        <v>165</v>
      </c>
      <c r="AT28" s="1">
        <v>934</v>
      </c>
      <c r="AU28" s="1">
        <v>481</v>
      </c>
      <c r="AV28" s="1">
        <v>453</v>
      </c>
      <c r="AW28" s="1">
        <v>28</v>
      </c>
      <c r="AX28" s="1">
        <v>17</v>
      </c>
      <c r="AY28" s="1">
        <v>11</v>
      </c>
    </row>
    <row r="29" spans="1:51" x14ac:dyDescent="0.35">
      <c r="A29" s="2">
        <v>24</v>
      </c>
      <c r="B29" s="1">
        <v>14936</v>
      </c>
      <c r="C29" s="1">
        <v>7628</v>
      </c>
      <c r="D29" s="1">
        <v>7308</v>
      </c>
      <c r="E29" s="1">
        <v>4334</v>
      </c>
      <c r="F29" s="1">
        <v>2223</v>
      </c>
      <c r="G29" s="1">
        <v>2111</v>
      </c>
      <c r="H29" s="1">
        <v>209</v>
      </c>
      <c r="I29" s="1">
        <v>106</v>
      </c>
      <c r="J29" s="1">
        <v>103</v>
      </c>
      <c r="K29" s="1">
        <v>713</v>
      </c>
      <c r="L29" s="1">
        <v>386</v>
      </c>
      <c r="M29" s="1">
        <v>327</v>
      </c>
      <c r="N29" s="1">
        <v>155</v>
      </c>
      <c r="O29" s="1">
        <v>92</v>
      </c>
      <c r="P29" s="1">
        <v>63</v>
      </c>
      <c r="Q29" s="2">
        <v>24</v>
      </c>
      <c r="R29" s="1">
        <v>140</v>
      </c>
      <c r="S29" s="1">
        <v>81</v>
      </c>
      <c r="T29" s="1">
        <v>59</v>
      </c>
      <c r="U29" s="1">
        <v>229</v>
      </c>
      <c r="V29" s="1">
        <v>116</v>
      </c>
      <c r="W29" s="1">
        <v>113</v>
      </c>
      <c r="X29" s="1">
        <v>968</v>
      </c>
      <c r="Y29" s="1">
        <v>497</v>
      </c>
      <c r="Z29" s="1">
        <v>471</v>
      </c>
      <c r="AA29" s="1">
        <v>1090</v>
      </c>
      <c r="AB29" s="1">
        <v>579</v>
      </c>
      <c r="AC29" s="1">
        <v>511</v>
      </c>
      <c r="AD29" s="1">
        <v>3271</v>
      </c>
      <c r="AE29" s="1">
        <v>1605</v>
      </c>
      <c r="AF29" s="1">
        <v>1666</v>
      </c>
      <c r="AG29" s="2">
        <v>24</v>
      </c>
      <c r="AH29" s="1">
        <v>99</v>
      </c>
      <c r="AI29" s="1">
        <v>42</v>
      </c>
      <c r="AJ29" s="1">
        <v>57</v>
      </c>
      <c r="AK29" s="1">
        <v>440</v>
      </c>
      <c r="AL29" s="1">
        <v>236</v>
      </c>
      <c r="AM29" s="1">
        <v>204</v>
      </c>
      <c r="AN29" s="1">
        <v>2101</v>
      </c>
      <c r="AO29" s="1">
        <v>1067</v>
      </c>
      <c r="AP29" s="1">
        <v>1034</v>
      </c>
      <c r="AQ29" s="1">
        <v>331</v>
      </c>
      <c r="AR29" s="1">
        <v>175</v>
      </c>
      <c r="AS29" s="1">
        <v>156</v>
      </c>
      <c r="AT29" s="1">
        <v>842</v>
      </c>
      <c r="AU29" s="1">
        <v>417</v>
      </c>
      <c r="AV29" s="1">
        <v>425</v>
      </c>
      <c r="AW29" s="1">
        <v>14</v>
      </c>
      <c r="AX29" s="1">
        <v>6</v>
      </c>
      <c r="AY29" s="1">
        <v>8</v>
      </c>
    </row>
    <row r="30" spans="1:51" x14ac:dyDescent="0.35">
      <c r="A30" s="2">
        <v>25</v>
      </c>
      <c r="B30" s="1">
        <v>15081</v>
      </c>
      <c r="C30" s="1">
        <v>7636</v>
      </c>
      <c r="D30" s="1">
        <v>7445</v>
      </c>
      <c r="E30" s="1">
        <v>4377</v>
      </c>
      <c r="F30" s="1">
        <v>2255</v>
      </c>
      <c r="G30" s="1">
        <v>2122</v>
      </c>
      <c r="H30" s="1">
        <v>207</v>
      </c>
      <c r="I30" s="1">
        <v>95</v>
      </c>
      <c r="J30" s="1">
        <v>112</v>
      </c>
      <c r="K30" s="1">
        <v>709</v>
      </c>
      <c r="L30" s="1">
        <v>347</v>
      </c>
      <c r="M30" s="1">
        <v>362</v>
      </c>
      <c r="N30" s="1">
        <v>165</v>
      </c>
      <c r="O30" s="1">
        <v>91</v>
      </c>
      <c r="P30" s="1">
        <v>74</v>
      </c>
      <c r="Q30" s="2">
        <v>25</v>
      </c>
      <c r="R30" s="1">
        <v>156</v>
      </c>
      <c r="S30" s="1">
        <v>83</v>
      </c>
      <c r="T30" s="1">
        <v>73</v>
      </c>
      <c r="U30" s="1">
        <v>206</v>
      </c>
      <c r="V30" s="1">
        <v>110</v>
      </c>
      <c r="W30" s="1">
        <v>96</v>
      </c>
      <c r="X30" s="1">
        <v>1075</v>
      </c>
      <c r="Y30" s="1">
        <v>544</v>
      </c>
      <c r="Z30" s="1">
        <v>531</v>
      </c>
      <c r="AA30" s="1">
        <v>1040</v>
      </c>
      <c r="AB30" s="1">
        <v>523</v>
      </c>
      <c r="AC30" s="1">
        <v>517</v>
      </c>
      <c r="AD30" s="1">
        <v>3385</v>
      </c>
      <c r="AE30" s="1">
        <v>1720</v>
      </c>
      <c r="AF30" s="1">
        <v>1665</v>
      </c>
      <c r="AG30" s="2">
        <v>25</v>
      </c>
      <c r="AH30" s="1">
        <v>126</v>
      </c>
      <c r="AI30" s="1">
        <v>61</v>
      </c>
      <c r="AJ30" s="1">
        <v>65</v>
      </c>
      <c r="AK30" s="1">
        <v>458</v>
      </c>
      <c r="AL30" s="1">
        <v>230</v>
      </c>
      <c r="AM30" s="1">
        <v>228</v>
      </c>
      <c r="AN30" s="1">
        <v>1989</v>
      </c>
      <c r="AO30" s="1">
        <v>983</v>
      </c>
      <c r="AP30" s="1">
        <v>1006</v>
      </c>
      <c r="AQ30" s="1">
        <v>310</v>
      </c>
      <c r="AR30" s="1">
        <v>159</v>
      </c>
      <c r="AS30" s="1">
        <v>151</v>
      </c>
      <c r="AT30" s="1">
        <v>861</v>
      </c>
      <c r="AU30" s="1">
        <v>427</v>
      </c>
      <c r="AV30" s="1">
        <v>434</v>
      </c>
      <c r="AW30" s="1">
        <v>17</v>
      </c>
      <c r="AX30" s="1">
        <v>8</v>
      </c>
      <c r="AY30" s="1">
        <v>9</v>
      </c>
    </row>
    <row r="31" spans="1:51" x14ac:dyDescent="0.35">
      <c r="A31" s="2">
        <v>26</v>
      </c>
      <c r="B31" s="1">
        <v>14158</v>
      </c>
      <c r="C31" s="1">
        <v>7172</v>
      </c>
      <c r="D31" s="1">
        <v>6986</v>
      </c>
      <c r="E31" s="1">
        <v>4159</v>
      </c>
      <c r="F31" s="1">
        <v>2124</v>
      </c>
      <c r="G31" s="1">
        <v>2035</v>
      </c>
      <c r="H31" s="1">
        <v>201</v>
      </c>
      <c r="I31" s="1">
        <v>114</v>
      </c>
      <c r="J31" s="1">
        <v>87</v>
      </c>
      <c r="K31" s="1">
        <v>675</v>
      </c>
      <c r="L31" s="1">
        <v>342</v>
      </c>
      <c r="M31" s="1">
        <v>333</v>
      </c>
      <c r="N31" s="1">
        <v>140</v>
      </c>
      <c r="O31" s="1">
        <v>72</v>
      </c>
      <c r="P31" s="1">
        <v>68</v>
      </c>
      <c r="Q31" s="2">
        <v>26</v>
      </c>
      <c r="R31" s="1">
        <v>163</v>
      </c>
      <c r="S31" s="1">
        <v>78</v>
      </c>
      <c r="T31" s="1">
        <v>85</v>
      </c>
      <c r="U31" s="1">
        <v>203</v>
      </c>
      <c r="V31" s="1">
        <v>97</v>
      </c>
      <c r="W31" s="1">
        <v>106</v>
      </c>
      <c r="X31" s="1">
        <v>952</v>
      </c>
      <c r="Y31" s="1">
        <v>483</v>
      </c>
      <c r="Z31" s="1">
        <v>469</v>
      </c>
      <c r="AA31" s="1">
        <v>1036</v>
      </c>
      <c r="AB31" s="1">
        <v>524</v>
      </c>
      <c r="AC31" s="1">
        <v>512</v>
      </c>
      <c r="AD31" s="1">
        <v>3182</v>
      </c>
      <c r="AE31" s="1">
        <v>1631</v>
      </c>
      <c r="AF31" s="1">
        <v>1551</v>
      </c>
      <c r="AG31" s="2">
        <v>26</v>
      </c>
      <c r="AH31" s="1">
        <v>97</v>
      </c>
      <c r="AI31" s="1">
        <v>49</v>
      </c>
      <c r="AJ31" s="1">
        <v>48</v>
      </c>
      <c r="AK31" s="1">
        <v>415</v>
      </c>
      <c r="AL31" s="1">
        <v>220</v>
      </c>
      <c r="AM31" s="1">
        <v>195</v>
      </c>
      <c r="AN31" s="1">
        <v>1823</v>
      </c>
      <c r="AO31" s="1">
        <v>899</v>
      </c>
      <c r="AP31" s="1">
        <v>924</v>
      </c>
      <c r="AQ31" s="1">
        <v>304</v>
      </c>
      <c r="AR31" s="1">
        <v>152</v>
      </c>
      <c r="AS31" s="1">
        <v>152</v>
      </c>
      <c r="AT31" s="1">
        <v>792</v>
      </c>
      <c r="AU31" s="1">
        <v>380</v>
      </c>
      <c r="AV31" s="1">
        <v>412</v>
      </c>
      <c r="AW31" s="1">
        <v>16</v>
      </c>
      <c r="AX31" s="1">
        <v>7</v>
      </c>
      <c r="AY31" s="1">
        <v>9</v>
      </c>
    </row>
    <row r="32" spans="1:51" x14ac:dyDescent="0.35">
      <c r="A32" s="2">
        <v>27</v>
      </c>
      <c r="B32" s="1">
        <v>14546</v>
      </c>
      <c r="C32" s="1">
        <v>7380</v>
      </c>
      <c r="D32" s="1">
        <v>7166</v>
      </c>
      <c r="E32" s="1">
        <v>4311</v>
      </c>
      <c r="F32" s="1">
        <v>2186</v>
      </c>
      <c r="G32" s="1">
        <v>2125</v>
      </c>
      <c r="H32" s="1">
        <v>206</v>
      </c>
      <c r="I32" s="1">
        <v>103</v>
      </c>
      <c r="J32" s="1">
        <v>103</v>
      </c>
      <c r="K32" s="1">
        <v>731</v>
      </c>
      <c r="L32" s="1">
        <v>399</v>
      </c>
      <c r="M32" s="1">
        <v>332</v>
      </c>
      <c r="N32" s="1">
        <v>158</v>
      </c>
      <c r="O32" s="1">
        <v>83</v>
      </c>
      <c r="P32" s="1">
        <v>75</v>
      </c>
      <c r="Q32" s="2">
        <v>27</v>
      </c>
      <c r="R32" s="1">
        <v>139</v>
      </c>
      <c r="S32" s="1">
        <v>70</v>
      </c>
      <c r="T32" s="1">
        <v>69</v>
      </c>
      <c r="U32" s="1">
        <v>240</v>
      </c>
      <c r="V32" s="1">
        <v>130</v>
      </c>
      <c r="W32" s="1">
        <v>110</v>
      </c>
      <c r="X32" s="1">
        <v>1054</v>
      </c>
      <c r="Y32" s="1">
        <v>504</v>
      </c>
      <c r="Z32" s="1">
        <v>550</v>
      </c>
      <c r="AA32" s="1">
        <v>1017</v>
      </c>
      <c r="AB32" s="1">
        <v>561</v>
      </c>
      <c r="AC32" s="1">
        <v>456</v>
      </c>
      <c r="AD32" s="1">
        <v>3173</v>
      </c>
      <c r="AE32" s="1">
        <v>1617</v>
      </c>
      <c r="AF32" s="1">
        <v>1556</v>
      </c>
      <c r="AG32" s="2">
        <v>27</v>
      </c>
      <c r="AH32" s="1">
        <v>112</v>
      </c>
      <c r="AI32" s="1">
        <v>59</v>
      </c>
      <c r="AJ32" s="1">
        <v>53</v>
      </c>
      <c r="AK32" s="1">
        <v>466</v>
      </c>
      <c r="AL32" s="1">
        <v>242</v>
      </c>
      <c r="AM32" s="1">
        <v>224</v>
      </c>
      <c r="AN32" s="1">
        <v>1817</v>
      </c>
      <c r="AO32" s="1">
        <v>889</v>
      </c>
      <c r="AP32" s="1">
        <v>928</v>
      </c>
      <c r="AQ32" s="1">
        <v>303</v>
      </c>
      <c r="AR32" s="1">
        <v>154</v>
      </c>
      <c r="AS32" s="1">
        <v>149</v>
      </c>
      <c r="AT32" s="1">
        <v>806</v>
      </c>
      <c r="AU32" s="1">
        <v>377</v>
      </c>
      <c r="AV32" s="1">
        <v>429</v>
      </c>
      <c r="AW32" s="1">
        <v>13</v>
      </c>
      <c r="AX32" s="1">
        <v>6</v>
      </c>
      <c r="AY32" s="1">
        <v>7</v>
      </c>
    </row>
    <row r="33" spans="1:51" x14ac:dyDescent="0.35">
      <c r="A33" s="2">
        <v>28</v>
      </c>
      <c r="B33" s="1">
        <v>13291</v>
      </c>
      <c r="C33" s="1">
        <v>6799</v>
      </c>
      <c r="D33" s="1">
        <v>6492</v>
      </c>
      <c r="E33" s="1">
        <v>3852</v>
      </c>
      <c r="F33" s="1">
        <v>1953</v>
      </c>
      <c r="G33" s="1">
        <v>1899</v>
      </c>
      <c r="H33" s="1">
        <v>189</v>
      </c>
      <c r="I33" s="1">
        <v>104</v>
      </c>
      <c r="J33" s="1">
        <v>85</v>
      </c>
      <c r="K33" s="1">
        <v>703</v>
      </c>
      <c r="L33" s="1">
        <v>372</v>
      </c>
      <c r="M33" s="1">
        <v>331</v>
      </c>
      <c r="N33" s="1">
        <v>189</v>
      </c>
      <c r="O33" s="1">
        <v>113</v>
      </c>
      <c r="P33" s="1">
        <v>76</v>
      </c>
      <c r="Q33" s="2">
        <v>28</v>
      </c>
      <c r="R33" s="1">
        <v>104</v>
      </c>
      <c r="S33" s="1">
        <v>51</v>
      </c>
      <c r="T33" s="1">
        <v>53</v>
      </c>
      <c r="U33" s="1">
        <v>203</v>
      </c>
      <c r="V33" s="1">
        <v>103</v>
      </c>
      <c r="W33" s="1">
        <v>100</v>
      </c>
      <c r="X33" s="1">
        <v>985</v>
      </c>
      <c r="Y33" s="1">
        <v>480</v>
      </c>
      <c r="Z33" s="1">
        <v>505</v>
      </c>
      <c r="AA33" s="1">
        <v>934</v>
      </c>
      <c r="AB33" s="1">
        <v>497</v>
      </c>
      <c r="AC33" s="1">
        <v>437</v>
      </c>
      <c r="AD33" s="1">
        <v>2910</v>
      </c>
      <c r="AE33" s="1">
        <v>1512</v>
      </c>
      <c r="AF33" s="1">
        <v>1398</v>
      </c>
      <c r="AG33" s="2">
        <v>28</v>
      </c>
      <c r="AH33" s="1">
        <v>101</v>
      </c>
      <c r="AI33" s="1">
        <v>49</v>
      </c>
      <c r="AJ33" s="1">
        <v>52</v>
      </c>
      <c r="AK33" s="1">
        <v>389</v>
      </c>
      <c r="AL33" s="1">
        <v>173</v>
      </c>
      <c r="AM33" s="1">
        <v>216</v>
      </c>
      <c r="AN33" s="1">
        <v>1641</v>
      </c>
      <c r="AO33" s="1">
        <v>833</v>
      </c>
      <c r="AP33" s="1">
        <v>808</v>
      </c>
      <c r="AQ33" s="1">
        <v>275</v>
      </c>
      <c r="AR33" s="1">
        <v>136</v>
      </c>
      <c r="AS33" s="1">
        <v>139</v>
      </c>
      <c r="AT33" s="1">
        <v>798</v>
      </c>
      <c r="AU33" s="1">
        <v>413</v>
      </c>
      <c r="AV33" s="1">
        <v>385</v>
      </c>
      <c r="AW33" s="1">
        <v>18</v>
      </c>
      <c r="AX33" s="1">
        <v>10</v>
      </c>
      <c r="AY33" s="1">
        <v>8</v>
      </c>
    </row>
    <row r="34" spans="1:51" x14ac:dyDescent="0.35">
      <c r="A34" s="2">
        <v>29</v>
      </c>
      <c r="B34" s="1">
        <v>12535</v>
      </c>
      <c r="C34" s="1">
        <v>6316</v>
      </c>
      <c r="D34" s="1">
        <v>6219</v>
      </c>
      <c r="E34" s="1">
        <v>3615</v>
      </c>
      <c r="F34" s="1">
        <v>1837</v>
      </c>
      <c r="G34" s="1">
        <v>1778</v>
      </c>
      <c r="H34" s="1">
        <v>178</v>
      </c>
      <c r="I34" s="1">
        <v>95</v>
      </c>
      <c r="J34" s="1">
        <v>83</v>
      </c>
      <c r="K34" s="1">
        <v>722</v>
      </c>
      <c r="L34" s="1">
        <v>378</v>
      </c>
      <c r="M34" s="1">
        <v>344</v>
      </c>
      <c r="N34" s="1">
        <v>124</v>
      </c>
      <c r="O34" s="1">
        <v>63</v>
      </c>
      <c r="P34" s="1">
        <v>61</v>
      </c>
      <c r="Q34" s="2">
        <v>29</v>
      </c>
      <c r="R34" s="1">
        <v>118</v>
      </c>
      <c r="S34" s="1">
        <v>65</v>
      </c>
      <c r="T34" s="1">
        <v>53</v>
      </c>
      <c r="U34" s="1">
        <v>195</v>
      </c>
      <c r="V34" s="1">
        <v>96</v>
      </c>
      <c r="W34" s="1">
        <v>99</v>
      </c>
      <c r="X34" s="1">
        <v>1006</v>
      </c>
      <c r="Y34" s="1">
        <v>515</v>
      </c>
      <c r="Z34" s="1">
        <v>491</v>
      </c>
      <c r="AA34" s="1">
        <v>892</v>
      </c>
      <c r="AB34" s="1">
        <v>464</v>
      </c>
      <c r="AC34" s="1">
        <v>428</v>
      </c>
      <c r="AD34" s="1">
        <v>2598</v>
      </c>
      <c r="AE34" s="1">
        <v>1299</v>
      </c>
      <c r="AF34" s="1">
        <v>1299</v>
      </c>
      <c r="AG34" s="2">
        <v>29</v>
      </c>
      <c r="AH34" s="1">
        <v>100</v>
      </c>
      <c r="AI34" s="1">
        <v>47</v>
      </c>
      <c r="AJ34" s="1">
        <v>53</v>
      </c>
      <c r="AK34" s="1">
        <v>357</v>
      </c>
      <c r="AL34" s="1">
        <v>184</v>
      </c>
      <c r="AM34" s="1">
        <v>173</v>
      </c>
      <c r="AN34" s="1">
        <v>1574</v>
      </c>
      <c r="AO34" s="1">
        <v>771</v>
      </c>
      <c r="AP34" s="1">
        <v>803</v>
      </c>
      <c r="AQ34" s="1">
        <v>270</v>
      </c>
      <c r="AR34" s="1">
        <v>121</v>
      </c>
      <c r="AS34" s="1">
        <v>149</v>
      </c>
      <c r="AT34" s="1">
        <v>772</v>
      </c>
      <c r="AU34" s="1">
        <v>377</v>
      </c>
      <c r="AV34" s="1">
        <v>395</v>
      </c>
      <c r="AW34" s="1">
        <v>14</v>
      </c>
      <c r="AX34" s="1">
        <v>4</v>
      </c>
      <c r="AY34" s="1">
        <v>10</v>
      </c>
    </row>
    <row r="35" spans="1:51" x14ac:dyDescent="0.35">
      <c r="A35" s="2">
        <v>30</v>
      </c>
      <c r="B35" s="1">
        <v>16334</v>
      </c>
      <c r="C35" s="1">
        <v>9343</v>
      </c>
      <c r="D35" s="1">
        <v>6991</v>
      </c>
      <c r="E35" s="1">
        <v>4551</v>
      </c>
      <c r="F35" s="1">
        <v>2582</v>
      </c>
      <c r="G35" s="1">
        <v>1969</v>
      </c>
      <c r="H35" s="1">
        <v>233</v>
      </c>
      <c r="I35" s="1">
        <v>135</v>
      </c>
      <c r="J35" s="1">
        <v>98</v>
      </c>
      <c r="K35" s="1">
        <v>998</v>
      </c>
      <c r="L35" s="1">
        <v>588</v>
      </c>
      <c r="M35" s="1">
        <v>410</v>
      </c>
      <c r="N35" s="1">
        <v>131</v>
      </c>
      <c r="O35" s="1">
        <v>68</v>
      </c>
      <c r="P35" s="1">
        <v>63</v>
      </c>
      <c r="Q35" s="2">
        <v>30</v>
      </c>
      <c r="R35" s="1">
        <v>124</v>
      </c>
      <c r="S35" s="1">
        <v>70</v>
      </c>
      <c r="T35" s="1">
        <v>54</v>
      </c>
      <c r="U35" s="1">
        <v>231</v>
      </c>
      <c r="V35" s="1">
        <v>117</v>
      </c>
      <c r="W35" s="1">
        <v>114</v>
      </c>
      <c r="X35" s="1">
        <v>1802</v>
      </c>
      <c r="Y35" s="1">
        <v>1230</v>
      </c>
      <c r="Z35" s="1">
        <v>572</v>
      </c>
      <c r="AA35" s="1">
        <v>1185</v>
      </c>
      <c r="AB35" s="1">
        <v>641</v>
      </c>
      <c r="AC35" s="1">
        <v>544</v>
      </c>
      <c r="AD35" s="1">
        <v>2946</v>
      </c>
      <c r="AE35" s="1">
        <v>1679</v>
      </c>
      <c r="AF35" s="1">
        <v>1267</v>
      </c>
      <c r="AG35" s="2">
        <v>30</v>
      </c>
      <c r="AH35" s="1">
        <v>182</v>
      </c>
      <c r="AI35" s="1">
        <v>119</v>
      </c>
      <c r="AJ35" s="1">
        <v>63</v>
      </c>
      <c r="AK35" s="1">
        <v>449</v>
      </c>
      <c r="AL35" s="1">
        <v>237</v>
      </c>
      <c r="AM35" s="1">
        <v>212</v>
      </c>
      <c r="AN35" s="1">
        <v>2020</v>
      </c>
      <c r="AO35" s="1">
        <v>1092</v>
      </c>
      <c r="AP35" s="1">
        <v>928</v>
      </c>
      <c r="AQ35" s="1">
        <v>334</v>
      </c>
      <c r="AR35" s="1">
        <v>185</v>
      </c>
      <c r="AS35" s="1">
        <v>149</v>
      </c>
      <c r="AT35" s="1">
        <v>1122</v>
      </c>
      <c r="AU35" s="1">
        <v>585</v>
      </c>
      <c r="AV35" s="1">
        <v>537</v>
      </c>
      <c r="AW35" s="1">
        <v>26</v>
      </c>
      <c r="AX35" s="1">
        <v>15</v>
      </c>
      <c r="AY35" s="1">
        <v>11</v>
      </c>
    </row>
    <row r="36" spans="1:51" x14ac:dyDescent="0.35">
      <c r="A36" s="2">
        <v>31</v>
      </c>
      <c r="B36" s="1">
        <v>11532</v>
      </c>
      <c r="C36" s="1">
        <v>5810</v>
      </c>
      <c r="D36" s="1">
        <v>5722</v>
      </c>
      <c r="E36" s="1">
        <v>3282</v>
      </c>
      <c r="F36" s="1">
        <v>1674</v>
      </c>
      <c r="G36" s="1">
        <v>1608</v>
      </c>
      <c r="H36" s="1">
        <v>157</v>
      </c>
      <c r="I36" s="1">
        <v>66</v>
      </c>
      <c r="J36" s="1">
        <v>91</v>
      </c>
      <c r="K36" s="1">
        <v>607</v>
      </c>
      <c r="L36" s="1">
        <v>313</v>
      </c>
      <c r="M36" s="1">
        <v>294</v>
      </c>
      <c r="N36" s="1">
        <v>145</v>
      </c>
      <c r="O36" s="1">
        <v>82</v>
      </c>
      <c r="P36" s="1">
        <v>63</v>
      </c>
      <c r="Q36" s="2">
        <v>31</v>
      </c>
      <c r="R36" s="1">
        <v>104</v>
      </c>
      <c r="S36" s="1">
        <v>58</v>
      </c>
      <c r="T36" s="1">
        <v>46</v>
      </c>
      <c r="U36" s="1">
        <v>189</v>
      </c>
      <c r="V36" s="1">
        <v>98</v>
      </c>
      <c r="W36" s="1">
        <v>91</v>
      </c>
      <c r="X36" s="1">
        <v>932</v>
      </c>
      <c r="Y36" s="1">
        <v>465</v>
      </c>
      <c r="Z36" s="1">
        <v>467</v>
      </c>
      <c r="AA36" s="1">
        <v>839</v>
      </c>
      <c r="AB36" s="1">
        <v>426</v>
      </c>
      <c r="AC36" s="1">
        <v>413</v>
      </c>
      <c r="AD36" s="1">
        <v>2345</v>
      </c>
      <c r="AE36" s="1">
        <v>1181</v>
      </c>
      <c r="AF36" s="1">
        <v>1164</v>
      </c>
      <c r="AG36" s="2">
        <v>31</v>
      </c>
      <c r="AH36" s="1">
        <v>116</v>
      </c>
      <c r="AI36" s="1">
        <v>58</v>
      </c>
      <c r="AJ36" s="1">
        <v>58</v>
      </c>
      <c r="AK36" s="1">
        <v>377</v>
      </c>
      <c r="AL36" s="1">
        <v>202</v>
      </c>
      <c r="AM36" s="1">
        <v>175</v>
      </c>
      <c r="AN36" s="1">
        <v>1428</v>
      </c>
      <c r="AO36" s="1">
        <v>702</v>
      </c>
      <c r="AP36" s="1">
        <v>726</v>
      </c>
      <c r="AQ36" s="1">
        <v>264</v>
      </c>
      <c r="AR36" s="1">
        <v>139</v>
      </c>
      <c r="AS36" s="1">
        <v>125</v>
      </c>
      <c r="AT36" s="1">
        <v>732</v>
      </c>
      <c r="AU36" s="1">
        <v>339</v>
      </c>
      <c r="AV36" s="1">
        <v>393</v>
      </c>
      <c r="AW36" s="1">
        <v>15</v>
      </c>
      <c r="AX36" s="1">
        <v>7</v>
      </c>
      <c r="AY36" s="1">
        <v>8</v>
      </c>
    </row>
    <row r="37" spans="1:51" x14ac:dyDescent="0.35">
      <c r="A37" s="2">
        <v>32</v>
      </c>
      <c r="B37" s="1">
        <v>11645</v>
      </c>
      <c r="C37" s="1">
        <v>5903</v>
      </c>
      <c r="D37" s="1">
        <v>5742</v>
      </c>
      <c r="E37" s="1">
        <v>3238</v>
      </c>
      <c r="F37" s="1">
        <v>1654</v>
      </c>
      <c r="G37" s="1">
        <v>1584</v>
      </c>
      <c r="H37" s="1">
        <v>169</v>
      </c>
      <c r="I37" s="1">
        <v>82</v>
      </c>
      <c r="J37" s="1">
        <v>87</v>
      </c>
      <c r="K37" s="1">
        <v>697</v>
      </c>
      <c r="L37" s="1">
        <v>361</v>
      </c>
      <c r="M37" s="1">
        <v>336</v>
      </c>
      <c r="N37" s="1">
        <v>106</v>
      </c>
      <c r="O37" s="1">
        <v>58</v>
      </c>
      <c r="P37" s="1">
        <v>48</v>
      </c>
      <c r="Q37" s="2">
        <v>32</v>
      </c>
      <c r="R37" s="1">
        <v>115</v>
      </c>
      <c r="S37" s="1">
        <v>52</v>
      </c>
      <c r="T37" s="1">
        <v>63</v>
      </c>
      <c r="U37" s="1">
        <v>201</v>
      </c>
      <c r="V37" s="1">
        <v>106</v>
      </c>
      <c r="W37" s="1">
        <v>95</v>
      </c>
      <c r="X37" s="1">
        <v>920</v>
      </c>
      <c r="Y37" s="1">
        <v>472</v>
      </c>
      <c r="Z37" s="1">
        <v>448</v>
      </c>
      <c r="AA37" s="1">
        <v>806</v>
      </c>
      <c r="AB37" s="1">
        <v>426</v>
      </c>
      <c r="AC37" s="1">
        <v>380</v>
      </c>
      <c r="AD37" s="1">
        <v>2385</v>
      </c>
      <c r="AE37" s="1">
        <v>1216</v>
      </c>
      <c r="AF37" s="1">
        <v>1169</v>
      </c>
      <c r="AG37" s="2">
        <v>32</v>
      </c>
      <c r="AH37" s="1">
        <v>80</v>
      </c>
      <c r="AI37" s="1">
        <v>44</v>
      </c>
      <c r="AJ37" s="1">
        <v>36</v>
      </c>
      <c r="AK37" s="1">
        <v>389</v>
      </c>
      <c r="AL37" s="1">
        <v>191</v>
      </c>
      <c r="AM37" s="1">
        <v>198</v>
      </c>
      <c r="AN37" s="1">
        <v>1469</v>
      </c>
      <c r="AO37" s="1">
        <v>722</v>
      </c>
      <c r="AP37" s="1">
        <v>747</v>
      </c>
      <c r="AQ37" s="1">
        <v>282</v>
      </c>
      <c r="AR37" s="1">
        <v>132</v>
      </c>
      <c r="AS37" s="1">
        <v>150</v>
      </c>
      <c r="AT37" s="1">
        <v>774</v>
      </c>
      <c r="AU37" s="1">
        <v>381</v>
      </c>
      <c r="AV37" s="1">
        <v>393</v>
      </c>
      <c r="AW37" s="1">
        <v>14</v>
      </c>
      <c r="AX37" s="1">
        <v>6</v>
      </c>
      <c r="AY37" s="1">
        <v>8</v>
      </c>
    </row>
    <row r="38" spans="1:51" x14ac:dyDescent="0.35">
      <c r="A38" s="2">
        <v>33</v>
      </c>
      <c r="B38" s="1">
        <v>11406</v>
      </c>
      <c r="C38" s="1">
        <v>5804</v>
      </c>
      <c r="D38" s="1">
        <v>5602</v>
      </c>
      <c r="E38" s="1">
        <v>3219</v>
      </c>
      <c r="F38" s="1">
        <v>1613</v>
      </c>
      <c r="G38" s="1">
        <v>1606</v>
      </c>
      <c r="H38" s="1">
        <v>170</v>
      </c>
      <c r="I38" s="1">
        <v>93</v>
      </c>
      <c r="J38" s="1">
        <v>77</v>
      </c>
      <c r="K38" s="1">
        <v>658</v>
      </c>
      <c r="L38" s="1">
        <v>353</v>
      </c>
      <c r="M38" s="1">
        <v>305</v>
      </c>
      <c r="N38" s="1">
        <v>129</v>
      </c>
      <c r="O38" s="1">
        <v>67</v>
      </c>
      <c r="P38" s="1">
        <v>62</v>
      </c>
      <c r="Q38" s="2">
        <v>33</v>
      </c>
      <c r="R38" s="1">
        <v>105</v>
      </c>
      <c r="S38" s="1">
        <v>63</v>
      </c>
      <c r="T38" s="1">
        <v>42</v>
      </c>
      <c r="U38" s="1">
        <v>222</v>
      </c>
      <c r="V38" s="1">
        <v>105</v>
      </c>
      <c r="W38" s="1">
        <v>117</v>
      </c>
      <c r="X38" s="1">
        <v>943</v>
      </c>
      <c r="Y38" s="1">
        <v>490</v>
      </c>
      <c r="Z38" s="1">
        <v>453</v>
      </c>
      <c r="AA38" s="1">
        <v>736</v>
      </c>
      <c r="AB38" s="1">
        <v>408</v>
      </c>
      <c r="AC38" s="1">
        <v>328</v>
      </c>
      <c r="AD38" s="1">
        <v>2367</v>
      </c>
      <c r="AE38" s="1">
        <v>1191</v>
      </c>
      <c r="AF38" s="1">
        <v>1176</v>
      </c>
      <c r="AG38" s="2">
        <v>33</v>
      </c>
      <c r="AH38" s="1">
        <v>93</v>
      </c>
      <c r="AI38" s="1">
        <v>42</v>
      </c>
      <c r="AJ38" s="1">
        <v>51</v>
      </c>
      <c r="AK38" s="1">
        <v>363</v>
      </c>
      <c r="AL38" s="1">
        <v>184</v>
      </c>
      <c r="AM38" s="1">
        <v>179</v>
      </c>
      <c r="AN38" s="1">
        <v>1382</v>
      </c>
      <c r="AO38" s="1">
        <v>686</v>
      </c>
      <c r="AP38" s="1">
        <v>696</v>
      </c>
      <c r="AQ38" s="1">
        <v>272</v>
      </c>
      <c r="AR38" s="1">
        <v>132</v>
      </c>
      <c r="AS38" s="1">
        <v>140</v>
      </c>
      <c r="AT38" s="1">
        <v>730</v>
      </c>
      <c r="AU38" s="1">
        <v>370</v>
      </c>
      <c r="AV38" s="1">
        <v>360</v>
      </c>
      <c r="AW38" s="1">
        <v>17</v>
      </c>
      <c r="AX38" s="1">
        <v>7</v>
      </c>
      <c r="AY38" s="1">
        <v>10</v>
      </c>
    </row>
    <row r="39" spans="1:51" x14ac:dyDescent="0.35">
      <c r="A39" s="2">
        <v>34</v>
      </c>
      <c r="B39" s="1">
        <v>10994</v>
      </c>
      <c r="C39" s="1">
        <v>5560</v>
      </c>
      <c r="D39" s="1">
        <v>5434</v>
      </c>
      <c r="E39" s="1">
        <v>3109</v>
      </c>
      <c r="F39" s="1">
        <v>1627</v>
      </c>
      <c r="G39" s="1">
        <v>1482</v>
      </c>
      <c r="H39" s="1">
        <v>187</v>
      </c>
      <c r="I39" s="1">
        <v>105</v>
      </c>
      <c r="J39" s="1">
        <v>82</v>
      </c>
      <c r="K39" s="1">
        <v>609</v>
      </c>
      <c r="L39" s="1">
        <v>310</v>
      </c>
      <c r="M39" s="1">
        <v>299</v>
      </c>
      <c r="N39" s="1">
        <v>102</v>
      </c>
      <c r="O39" s="1">
        <v>53</v>
      </c>
      <c r="P39" s="1">
        <v>49</v>
      </c>
      <c r="Q39" s="2">
        <v>34</v>
      </c>
      <c r="R39" s="1">
        <v>105</v>
      </c>
      <c r="S39" s="1">
        <v>52</v>
      </c>
      <c r="T39" s="1">
        <v>53</v>
      </c>
      <c r="U39" s="1">
        <v>180</v>
      </c>
      <c r="V39" s="1">
        <v>91</v>
      </c>
      <c r="W39" s="1">
        <v>89</v>
      </c>
      <c r="X39" s="1">
        <v>883</v>
      </c>
      <c r="Y39" s="1">
        <v>425</v>
      </c>
      <c r="Z39" s="1">
        <v>458</v>
      </c>
      <c r="AA39" s="1">
        <v>777</v>
      </c>
      <c r="AB39" s="1">
        <v>405</v>
      </c>
      <c r="AC39" s="1">
        <v>372</v>
      </c>
      <c r="AD39" s="1">
        <v>2180</v>
      </c>
      <c r="AE39" s="1">
        <v>1070</v>
      </c>
      <c r="AF39" s="1">
        <v>1110</v>
      </c>
      <c r="AG39" s="2">
        <v>34</v>
      </c>
      <c r="AH39" s="1">
        <v>92</v>
      </c>
      <c r="AI39" s="1">
        <v>45</v>
      </c>
      <c r="AJ39" s="1">
        <v>47</v>
      </c>
      <c r="AK39" s="1">
        <v>372</v>
      </c>
      <c r="AL39" s="1">
        <v>185</v>
      </c>
      <c r="AM39" s="1">
        <v>187</v>
      </c>
      <c r="AN39" s="1">
        <v>1362</v>
      </c>
      <c r="AO39" s="1">
        <v>670</v>
      </c>
      <c r="AP39" s="1">
        <v>692</v>
      </c>
      <c r="AQ39" s="1">
        <v>237</v>
      </c>
      <c r="AR39" s="1">
        <v>127</v>
      </c>
      <c r="AS39" s="1">
        <v>110</v>
      </c>
      <c r="AT39" s="1">
        <v>779</v>
      </c>
      <c r="AU39" s="1">
        <v>385</v>
      </c>
      <c r="AV39" s="1">
        <v>394</v>
      </c>
      <c r="AW39" s="1">
        <v>20</v>
      </c>
      <c r="AX39" s="1">
        <v>10</v>
      </c>
      <c r="AY39" s="1">
        <v>10</v>
      </c>
    </row>
    <row r="40" spans="1:51" x14ac:dyDescent="0.35">
      <c r="A40" s="2">
        <v>35</v>
      </c>
      <c r="B40" s="1">
        <v>11024</v>
      </c>
      <c r="C40" s="1">
        <v>5621</v>
      </c>
      <c r="D40" s="1">
        <v>5403</v>
      </c>
      <c r="E40" s="1">
        <v>3080</v>
      </c>
      <c r="F40" s="1">
        <v>1580</v>
      </c>
      <c r="G40" s="1">
        <v>1500</v>
      </c>
      <c r="H40" s="1">
        <v>146</v>
      </c>
      <c r="I40" s="1">
        <v>74</v>
      </c>
      <c r="J40" s="1">
        <v>72</v>
      </c>
      <c r="K40" s="1">
        <v>645</v>
      </c>
      <c r="L40" s="1">
        <v>338</v>
      </c>
      <c r="M40" s="1">
        <v>307</v>
      </c>
      <c r="N40" s="1">
        <v>102</v>
      </c>
      <c r="O40" s="1">
        <v>62</v>
      </c>
      <c r="P40" s="1">
        <v>40</v>
      </c>
      <c r="Q40" s="2">
        <v>35</v>
      </c>
      <c r="R40" s="1">
        <v>120</v>
      </c>
      <c r="S40" s="1">
        <v>55</v>
      </c>
      <c r="T40" s="1">
        <v>65</v>
      </c>
      <c r="U40" s="1">
        <v>173</v>
      </c>
      <c r="V40" s="1">
        <v>92</v>
      </c>
      <c r="W40" s="1">
        <v>81</v>
      </c>
      <c r="X40" s="1">
        <v>949</v>
      </c>
      <c r="Y40" s="1">
        <v>474</v>
      </c>
      <c r="Z40" s="1">
        <v>475</v>
      </c>
      <c r="AA40" s="1">
        <v>729</v>
      </c>
      <c r="AB40" s="1">
        <v>379</v>
      </c>
      <c r="AC40" s="1">
        <v>350</v>
      </c>
      <c r="AD40" s="1">
        <v>2306</v>
      </c>
      <c r="AE40" s="1">
        <v>1149</v>
      </c>
      <c r="AF40" s="1">
        <v>1157</v>
      </c>
      <c r="AG40" s="2">
        <v>35</v>
      </c>
      <c r="AH40" s="1">
        <v>81</v>
      </c>
      <c r="AI40" s="1">
        <v>45</v>
      </c>
      <c r="AJ40" s="1">
        <v>36</v>
      </c>
      <c r="AK40" s="1">
        <v>405</v>
      </c>
      <c r="AL40" s="1">
        <v>211</v>
      </c>
      <c r="AM40" s="1">
        <v>194</v>
      </c>
      <c r="AN40" s="1">
        <v>1299</v>
      </c>
      <c r="AO40" s="1">
        <v>664</v>
      </c>
      <c r="AP40" s="1">
        <v>635</v>
      </c>
      <c r="AQ40" s="1">
        <v>252</v>
      </c>
      <c r="AR40" s="1">
        <v>131</v>
      </c>
      <c r="AS40" s="1">
        <v>121</v>
      </c>
      <c r="AT40" s="1">
        <v>717</v>
      </c>
      <c r="AU40" s="1">
        <v>355</v>
      </c>
      <c r="AV40" s="1">
        <v>362</v>
      </c>
      <c r="AW40" s="1">
        <v>20</v>
      </c>
      <c r="AX40" s="1">
        <v>12</v>
      </c>
      <c r="AY40" s="1">
        <v>8</v>
      </c>
    </row>
    <row r="41" spans="1:51" x14ac:dyDescent="0.35">
      <c r="A41" s="2">
        <v>36</v>
      </c>
      <c r="B41" s="1">
        <v>10456</v>
      </c>
      <c r="C41" s="1">
        <v>5294</v>
      </c>
      <c r="D41" s="1">
        <v>5162</v>
      </c>
      <c r="E41" s="1">
        <v>2903</v>
      </c>
      <c r="F41" s="1">
        <v>1512</v>
      </c>
      <c r="G41" s="1">
        <v>1391</v>
      </c>
      <c r="H41" s="1">
        <v>196</v>
      </c>
      <c r="I41" s="1">
        <v>95</v>
      </c>
      <c r="J41" s="1">
        <v>101</v>
      </c>
      <c r="K41" s="1">
        <v>556</v>
      </c>
      <c r="L41" s="1">
        <v>279</v>
      </c>
      <c r="M41" s="1">
        <v>277</v>
      </c>
      <c r="N41" s="1">
        <v>101</v>
      </c>
      <c r="O41" s="1">
        <v>64</v>
      </c>
      <c r="P41" s="1">
        <v>37</v>
      </c>
      <c r="Q41" s="2">
        <v>36</v>
      </c>
      <c r="R41" s="1">
        <v>124</v>
      </c>
      <c r="S41" s="1">
        <v>71</v>
      </c>
      <c r="T41" s="1">
        <v>53</v>
      </c>
      <c r="U41" s="1">
        <v>192</v>
      </c>
      <c r="V41" s="1">
        <v>105</v>
      </c>
      <c r="W41" s="1">
        <v>87</v>
      </c>
      <c r="X41" s="1">
        <v>969</v>
      </c>
      <c r="Y41" s="1">
        <v>483</v>
      </c>
      <c r="Z41" s="1">
        <v>486</v>
      </c>
      <c r="AA41" s="1">
        <v>726</v>
      </c>
      <c r="AB41" s="1">
        <v>378</v>
      </c>
      <c r="AC41" s="1">
        <v>348</v>
      </c>
      <c r="AD41" s="1">
        <v>2073</v>
      </c>
      <c r="AE41" s="1">
        <v>1021</v>
      </c>
      <c r="AF41" s="1">
        <v>1052</v>
      </c>
      <c r="AG41" s="2">
        <v>36</v>
      </c>
      <c r="AH41" s="1">
        <v>93</v>
      </c>
      <c r="AI41" s="1">
        <v>50</v>
      </c>
      <c r="AJ41" s="1">
        <v>43</v>
      </c>
      <c r="AK41" s="1">
        <v>304</v>
      </c>
      <c r="AL41" s="1">
        <v>156</v>
      </c>
      <c r="AM41" s="1">
        <v>148</v>
      </c>
      <c r="AN41" s="1">
        <v>1270</v>
      </c>
      <c r="AO41" s="1">
        <v>589</v>
      </c>
      <c r="AP41" s="1">
        <v>681</v>
      </c>
      <c r="AQ41" s="1">
        <v>217</v>
      </c>
      <c r="AR41" s="1">
        <v>123</v>
      </c>
      <c r="AS41" s="1">
        <v>94</v>
      </c>
      <c r="AT41" s="1">
        <v>704</v>
      </c>
      <c r="AU41" s="1">
        <v>354</v>
      </c>
      <c r="AV41" s="1">
        <v>350</v>
      </c>
      <c r="AW41" s="1">
        <v>28</v>
      </c>
      <c r="AX41" s="1">
        <v>14</v>
      </c>
      <c r="AY41" s="1">
        <v>14</v>
      </c>
    </row>
    <row r="42" spans="1:51" x14ac:dyDescent="0.35">
      <c r="A42" s="2">
        <v>37</v>
      </c>
      <c r="B42" s="1">
        <v>11373</v>
      </c>
      <c r="C42" s="1">
        <v>5763</v>
      </c>
      <c r="D42" s="1">
        <v>5610</v>
      </c>
      <c r="E42" s="1">
        <v>3184</v>
      </c>
      <c r="F42" s="1">
        <v>1619</v>
      </c>
      <c r="G42" s="1">
        <v>1565</v>
      </c>
      <c r="H42" s="1">
        <v>178</v>
      </c>
      <c r="I42" s="1">
        <v>88</v>
      </c>
      <c r="J42" s="1">
        <v>90</v>
      </c>
      <c r="K42" s="1">
        <v>672</v>
      </c>
      <c r="L42" s="1">
        <v>368</v>
      </c>
      <c r="M42" s="1">
        <v>304</v>
      </c>
      <c r="N42" s="1">
        <v>110</v>
      </c>
      <c r="O42" s="1">
        <v>58</v>
      </c>
      <c r="P42" s="1">
        <v>52</v>
      </c>
      <c r="Q42" s="2">
        <v>37</v>
      </c>
      <c r="R42" s="1">
        <v>141</v>
      </c>
      <c r="S42" s="1">
        <v>64</v>
      </c>
      <c r="T42" s="1">
        <v>77</v>
      </c>
      <c r="U42" s="1">
        <v>249</v>
      </c>
      <c r="V42" s="1">
        <v>119</v>
      </c>
      <c r="W42" s="1">
        <v>130</v>
      </c>
      <c r="X42" s="1">
        <v>972</v>
      </c>
      <c r="Y42" s="1">
        <v>485</v>
      </c>
      <c r="Z42" s="1">
        <v>487</v>
      </c>
      <c r="AA42" s="1">
        <v>812</v>
      </c>
      <c r="AB42" s="1">
        <v>434</v>
      </c>
      <c r="AC42" s="1">
        <v>378</v>
      </c>
      <c r="AD42" s="1">
        <v>2258</v>
      </c>
      <c r="AE42" s="1">
        <v>1139</v>
      </c>
      <c r="AF42" s="1">
        <v>1119</v>
      </c>
      <c r="AG42" s="2">
        <v>37</v>
      </c>
      <c r="AH42" s="1">
        <v>91</v>
      </c>
      <c r="AI42" s="1">
        <v>48</v>
      </c>
      <c r="AJ42" s="1">
        <v>43</v>
      </c>
      <c r="AK42" s="1">
        <v>390</v>
      </c>
      <c r="AL42" s="1">
        <v>195</v>
      </c>
      <c r="AM42" s="1">
        <v>195</v>
      </c>
      <c r="AN42" s="1">
        <v>1344</v>
      </c>
      <c r="AO42" s="1">
        <v>673</v>
      </c>
      <c r="AP42" s="1">
        <v>671</v>
      </c>
      <c r="AQ42" s="1">
        <v>226</v>
      </c>
      <c r="AR42" s="1">
        <v>104</v>
      </c>
      <c r="AS42" s="1">
        <v>122</v>
      </c>
      <c r="AT42" s="1">
        <v>726</v>
      </c>
      <c r="AU42" s="1">
        <v>354</v>
      </c>
      <c r="AV42" s="1">
        <v>372</v>
      </c>
      <c r="AW42" s="1">
        <v>20</v>
      </c>
      <c r="AX42" s="1">
        <v>15</v>
      </c>
      <c r="AY42" s="1">
        <v>5</v>
      </c>
    </row>
    <row r="43" spans="1:51" x14ac:dyDescent="0.35">
      <c r="A43" s="2">
        <v>38</v>
      </c>
      <c r="B43" s="1">
        <v>11069</v>
      </c>
      <c r="C43" s="1">
        <v>5636</v>
      </c>
      <c r="D43" s="1">
        <v>5433</v>
      </c>
      <c r="E43" s="1">
        <v>3179</v>
      </c>
      <c r="F43" s="1">
        <v>1589</v>
      </c>
      <c r="G43" s="1">
        <v>1590</v>
      </c>
      <c r="H43" s="1">
        <v>194</v>
      </c>
      <c r="I43" s="1">
        <v>107</v>
      </c>
      <c r="J43" s="1">
        <v>87</v>
      </c>
      <c r="K43" s="1">
        <v>657</v>
      </c>
      <c r="L43" s="1">
        <v>330</v>
      </c>
      <c r="M43" s="1">
        <v>327</v>
      </c>
      <c r="N43" s="1">
        <v>128</v>
      </c>
      <c r="O43" s="1">
        <v>67</v>
      </c>
      <c r="P43" s="1">
        <v>61</v>
      </c>
      <c r="Q43" s="2">
        <v>38</v>
      </c>
      <c r="R43" s="1">
        <v>125</v>
      </c>
      <c r="S43" s="1">
        <v>69</v>
      </c>
      <c r="T43" s="1">
        <v>56</v>
      </c>
      <c r="U43" s="1">
        <v>217</v>
      </c>
      <c r="V43" s="1">
        <v>115</v>
      </c>
      <c r="W43" s="1">
        <v>102</v>
      </c>
      <c r="X43" s="1">
        <v>1047</v>
      </c>
      <c r="Y43" s="1">
        <v>531</v>
      </c>
      <c r="Z43" s="1">
        <v>516</v>
      </c>
      <c r="AA43" s="1">
        <v>790</v>
      </c>
      <c r="AB43" s="1">
        <v>402</v>
      </c>
      <c r="AC43" s="1">
        <v>388</v>
      </c>
      <c r="AD43" s="1">
        <v>2134</v>
      </c>
      <c r="AE43" s="1">
        <v>1112</v>
      </c>
      <c r="AF43" s="1">
        <v>1022</v>
      </c>
      <c r="AG43" s="2">
        <v>38</v>
      </c>
      <c r="AH43" s="1">
        <v>90</v>
      </c>
      <c r="AI43" s="1">
        <v>44</v>
      </c>
      <c r="AJ43" s="1">
        <v>46</v>
      </c>
      <c r="AK43" s="1">
        <v>357</v>
      </c>
      <c r="AL43" s="1">
        <v>185</v>
      </c>
      <c r="AM43" s="1">
        <v>172</v>
      </c>
      <c r="AN43" s="1">
        <v>1285</v>
      </c>
      <c r="AO43" s="1">
        <v>635</v>
      </c>
      <c r="AP43" s="1">
        <v>650</v>
      </c>
      <c r="AQ43" s="1">
        <v>225</v>
      </c>
      <c r="AR43" s="1">
        <v>110</v>
      </c>
      <c r="AS43" s="1">
        <v>115</v>
      </c>
      <c r="AT43" s="1">
        <v>619</v>
      </c>
      <c r="AU43" s="1">
        <v>329</v>
      </c>
      <c r="AV43" s="1">
        <v>290</v>
      </c>
      <c r="AW43" s="1">
        <v>22</v>
      </c>
      <c r="AX43" s="1">
        <v>11</v>
      </c>
      <c r="AY43" s="1">
        <v>11</v>
      </c>
    </row>
    <row r="44" spans="1:51" x14ac:dyDescent="0.35">
      <c r="A44" s="2">
        <v>39</v>
      </c>
      <c r="B44" s="1">
        <v>10084</v>
      </c>
      <c r="C44" s="1">
        <v>5071</v>
      </c>
      <c r="D44" s="1">
        <v>5013</v>
      </c>
      <c r="E44" s="1">
        <v>2817</v>
      </c>
      <c r="F44" s="1">
        <v>1377</v>
      </c>
      <c r="G44" s="1">
        <v>1440</v>
      </c>
      <c r="H44" s="1">
        <v>170</v>
      </c>
      <c r="I44" s="1">
        <v>89</v>
      </c>
      <c r="J44" s="1">
        <v>81</v>
      </c>
      <c r="K44" s="1">
        <v>584</v>
      </c>
      <c r="L44" s="1">
        <v>307</v>
      </c>
      <c r="M44" s="1">
        <v>277</v>
      </c>
      <c r="N44" s="1">
        <v>125</v>
      </c>
      <c r="O44" s="1">
        <v>67</v>
      </c>
      <c r="P44" s="1">
        <v>58</v>
      </c>
      <c r="Q44" s="2">
        <v>39</v>
      </c>
      <c r="R44" s="1">
        <v>123</v>
      </c>
      <c r="S44" s="1">
        <v>56</v>
      </c>
      <c r="T44" s="1">
        <v>67</v>
      </c>
      <c r="U44" s="1">
        <v>213</v>
      </c>
      <c r="V44" s="1">
        <v>105</v>
      </c>
      <c r="W44" s="1">
        <v>108</v>
      </c>
      <c r="X44" s="1">
        <v>959</v>
      </c>
      <c r="Y44" s="1">
        <v>506</v>
      </c>
      <c r="Z44" s="1">
        <v>453</v>
      </c>
      <c r="AA44" s="1">
        <v>678</v>
      </c>
      <c r="AB44" s="1">
        <v>350</v>
      </c>
      <c r="AC44" s="1">
        <v>328</v>
      </c>
      <c r="AD44" s="1">
        <v>1981</v>
      </c>
      <c r="AE44" s="1">
        <v>974</v>
      </c>
      <c r="AF44" s="1">
        <v>1007</v>
      </c>
      <c r="AG44" s="2">
        <v>39</v>
      </c>
      <c r="AH44" s="1">
        <v>89</v>
      </c>
      <c r="AI44" s="1">
        <v>48</v>
      </c>
      <c r="AJ44" s="1">
        <v>41</v>
      </c>
      <c r="AK44" s="1">
        <v>341</v>
      </c>
      <c r="AL44" s="1">
        <v>169</v>
      </c>
      <c r="AM44" s="1">
        <v>172</v>
      </c>
      <c r="AN44" s="1">
        <v>1117</v>
      </c>
      <c r="AO44" s="1">
        <v>568</v>
      </c>
      <c r="AP44" s="1">
        <v>549</v>
      </c>
      <c r="AQ44" s="1">
        <v>189</v>
      </c>
      <c r="AR44" s="1">
        <v>98</v>
      </c>
      <c r="AS44" s="1">
        <v>91</v>
      </c>
      <c r="AT44" s="1">
        <v>674</v>
      </c>
      <c r="AU44" s="1">
        <v>346</v>
      </c>
      <c r="AV44" s="1">
        <v>328</v>
      </c>
      <c r="AW44" s="1">
        <v>24</v>
      </c>
      <c r="AX44" s="1">
        <v>11</v>
      </c>
      <c r="AY44" s="1">
        <v>13</v>
      </c>
    </row>
    <row r="45" spans="1:51" x14ac:dyDescent="0.35">
      <c r="A45" s="2">
        <v>40</v>
      </c>
      <c r="B45" s="1">
        <v>10748</v>
      </c>
      <c r="C45" s="1">
        <v>5515</v>
      </c>
      <c r="D45" s="1">
        <v>5233</v>
      </c>
      <c r="E45" s="1">
        <v>2927</v>
      </c>
      <c r="F45" s="1">
        <v>1515</v>
      </c>
      <c r="G45" s="1">
        <v>1412</v>
      </c>
      <c r="H45" s="1">
        <v>179</v>
      </c>
      <c r="I45" s="1">
        <v>99</v>
      </c>
      <c r="J45" s="1">
        <v>80</v>
      </c>
      <c r="K45" s="1">
        <v>637</v>
      </c>
      <c r="L45" s="1">
        <v>341</v>
      </c>
      <c r="M45" s="1">
        <v>296</v>
      </c>
      <c r="N45" s="1">
        <v>104</v>
      </c>
      <c r="O45" s="1">
        <v>46</v>
      </c>
      <c r="P45" s="1">
        <v>58</v>
      </c>
      <c r="Q45" s="2">
        <v>40</v>
      </c>
      <c r="R45" s="1">
        <v>138</v>
      </c>
      <c r="S45" s="1">
        <v>81</v>
      </c>
      <c r="T45" s="1">
        <v>57</v>
      </c>
      <c r="U45" s="1">
        <v>180</v>
      </c>
      <c r="V45" s="1">
        <v>90</v>
      </c>
      <c r="W45" s="1">
        <v>90</v>
      </c>
      <c r="X45" s="1">
        <v>1080</v>
      </c>
      <c r="Y45" s="1">
        <v>539</v>
      </c>
      <c r="Z45" s="1">
        <v>541</v>
      </c>
      <c r="AA45" s="1">
        <v>771</v>
      </c>
      <c r="AB45" s="1">
        <v>420</v>
      </c>
      <c r="AC45" s="1">
        <v>351</v>
      </c>
      <c r="AD45" s="1">
        <v>2104</v>
      </c>
      <c r="AE45" s="1">
        <v>1071</v>
      </c>
      <c r="AF45" s="1">
        <v>1033</v>
      </c>
      <c r="AG45" s="2">
        <v>40</v>
      </c>
      <c r="AH45" s="1">
        <v>76</v>
      </c>
      <c r="AI45" s="1">
        <v>39</v>
      </c>
      <c r="AJ45" s="1">
        <v>37</v>
      </c>
      <c r="AK45" s="1">
        <v>342</v>
      </c>
      <c r="AL45" s="1">
        <v>168</v>
      </c>
      <c r="AM45" s="1">
        <v>174</v>
      </c>
      <c r="AN45" s="1">
        <v>1246</v>
      </c>
      <c r="AO45" s="1">
        <v>598</v>
      </c>
      <c r="AP45" s="1">
        <v>648</v>
      </c>
      <c r="AQ45" s="1">
        <v>215</v>
      </c>
      <c r="AR45" s="1">
        <v>99</v>
      </c>
      <c r="AS45" s="1">
        <v>116</v>
      </c>
      <c r="AT45" s="1">
        <v>720</v>
      </c>
      <c r="AU45" s="1">
        <v>391</v>
      </c>
      <c r="AV45" s="1">
        <v>329</v>
      </c>
      <c r="AW45" s="1">
        <v>29</v>
      </c>
      <c r="AX45" s="1">
        <v>18</v>
      </c>
      <c r="AY45" s="1">
        <v>11</v>
      </c>
    </row>
    <row r="46" spans="1:51" x14ac:dyDescent="0.35">
      <c r="A46" s="2">
        <v>41</v>
      </c>
      <c r="B46" s="1">
        <v>10612</v>
      </c>
      <c r="C46" s="1">
        <v>5354</v>
      </c>
      <c r="D46" s="1">
        <v>5258</v>
      </c>
      <c r="E46" s="1">
        <v>3063</v>
      </c>
      <c r="F46" s="1">
        <v>1570</v>
      </c>
      <c r="G46" s="1">
        <v>1493</v>
      </c>
      <c r="H46" s="1">
        <v>167</v>
      </c>
      <c r="I46" s="1">
        <v>89</v>
      </c>
      <c r="J46" s="1">
        <v>78</v>
      </c>
      <c r="K46" s="1">
        <v>597</v>
      </c>
      <c r="L46" s="1">
        <v>308</v>
      </c>
      <c r="M46" s="1">
        <v>289</v>
      </c>
      <c r="N46" s="1">
        <v>123</v>
      </c>
      <c r="O46" s="1">
        <v>64</v>
      </c>
      <c r="P46" s="1">
        <v>59</v>
      </c>
      <c r="Q46" s="2">
        <v>41</v>
      </c>
      <c r="R46" s="1">
        <v>133</v>
      </c>
      <c r="S46" s="1">
        <v>67</v>
      </c>
      <c r="T46" s="1">
        <v>66</v>
      </c>
      <c r="U46" s="1">
        <v>216</v>
      </c>
      <c r="V46" s="1">
        <v>120</v>
      </c>
      <c r="W46" s="1">
        <v>96</v>
      </c>
      <c r="X46" s="1">
        <v>1024</v>
      </c>
      <c r="Y46" s="1">
        <v>523</v>
      </c>
      <c r="Z46" s="1">
        <v>501</v>
      </c>
      <c r="AA46" s="1">
        <v>741</v>
      </c>
      <c r="AB46" s="1">
        <v>367</v>
      </c>
      <c r="AC46" s="1">
        <v>374</v>
      </c>
      <c r="AD46" s="1">
        <v>1883</v>
      </c>
      <c r="AE46" s="1">
        <v>938</v>
      </c>
      <c r="AF46" s="1">
        <v>945</v>
      </c>
      <c r="AG46" s="2">
        <v>41</v>
      </c>
      <c r="AH46" s="1">
        <v>64</v>
      </c>
      <c r="AI46" s="1">
        <v>38</v>
      </c>
      <c r="AJ46" s="1">
        <v>26</v>
      </c>
      <c r="AK46" s="1">
        <v>374</v>
      </c>
      <c r="AL46" s="1">
        <v>188</v>
      </c>
      <c r="AM46" s="1">
        <v>186</v>
      </c>
      <c r="AN46" s="1">
        <v>1222</v>
      </c>
      <c r="AO46" s="1">
        <v>591</v>
      </c>
      <c r="AP46" s="1">
        <v>631</v>
      </c>
      <c r="AQ46" s="1">
        <v>234</v>
      </c>
      <c r="AR46" s="1">
        <v>117</v>
      </c>
      <c r="AS46" s="1">
        <v>117</v>
      </c>
      <c r="AT46" s="1">
        <v>742</v>
      </c>
      <c r="AU46" s="1">
        <v>355</v>
      </c>
      <c r="AV46" s="1">
        <v>387</v>
      </c>
      <c r="AW46" s="1">
        <v>29</v>
      </c>
      <c r="AX46" s="1">
        <v>19</v>
      </c>
      <c r="AY46" s="1">
        <v>10</v>
      </c>
    </row>
    <row r="47" spans="1:51" x14ac:dyDescent="0.35">
      <c r="A47" s="2">
        <v>42</v>
      </c>
      <c r="B47" s="1">
        <v>11052</v>
      </c>
      <c r="C47" s="1">
        <v>5564</v>
      </c>
      <c r="D47" s="1">
        <v>5488</v>
      </c>
      <c r="E47" s="1">
        <v>3214</v>
      </c>
      <c r="F47" s="1">
        <v>1626</v>
      </c>
      <c r="G47" s="1">
        <v>1588</v>
      </c>
      <c r="H47" s="1">
        <v>153</v>
      </c>
      <c r="I47" s="1">
        <v>71</v>
      </c>
      <c r="J47" s="1">
        <v>82</v>
      </c>
      <c r="K47" s="1">
        <v>639</v>
      </c>
      <c r="L47" s="1">
        <v>359</v>
      </c>
      <c r="M47" s="1">
        <v>280</v>
      </c>
      <c r="N47" s="1">
        <v>125</v>
      </c>
      <c r="O47" s="1">
        <v>63</v>
      </c>
      <c r="P47" s="1">
        <v>62</v>
      </c>
      <c r="Q47" s="2">
        <v>42</v>
      </c>
      <c r="R47" s="1">
        <v>131</v>
      </c>
      <c r="S47" s="1">
        <v>65</v>
      </c>
      <c r="T47" s="1">
        <v>66</v>
      </c>
      <c r="U47" s="1">
        <v>181</v>
      </c>
      <c r="V47" s="1">
        <v>99</v>
      </c>
      <c r="W47" s="1">
        <v>82</v>
      </c>
      <c r="X47" s="1">
        <v>1027</v>
      </c>
      <c r="Y47" s="1">
        <v>531</v>
      </c>
      <c r="Z47" s="1">
        <v>496</v>
      </c>
      <c r="AA47" s="1">
        <v>846</v>
      </c>
      <c r="AB47" s="1">
        <v>432</v>
      </c>
      <c r="AC47" s="1">
        <v>414</v>
      </c>
      <c r="AD47" s="1">
        <v>2060</v>
      </c>
      <c r="AE47" s="1">
        <v>1028</v>
      </c>
      <c r="AF47" s="1">
        <v>1032</v>
      </c>
      <c r="AG47" s="2">
        <v>42</v>
      </c>
      <c r="AH47" s="1">
        <v>80</v>
      </c>
      <c r="AI47" s="1">
        <v>36</v>
      </c>
      <c r="AJ47" s="1">
        <v>44</v>
      </c>
      <c r="AK47" s="1">
        <v>377</v>
      </c>
      <c r="AL47" s="1">
        <v>191</v>
      </c>
      <c r="AM47" s="1">
        <v>186</v>
      </c>
      <c r="AN47" s="1">
        <v>1257</v>
      </c>
      <c r="AO47" s="1">
        <v>601</v>
      </c>
      <c r="AP47" s="1">
        <v>656</v>
      </c>
      <c r="AQ47" s="1">
        <v>223</v>
      </c>
      <c r="AR47" s="1">
        <v>101</v>
      </c>
      <c r="AS47" s="1">
        <v>122</v>
      </c>
      <c r="AT47" s="1">
        <v>715</v>
      </c>
      <c r="AU47" s="1">
        <v>350</v>
      </c>
      <c r="AV47" s="1">
        <v>365</v>
      </c>
      <c r="AW47" s="1">
        <v>24</v>
      </c>
      <c r="AX47" s="1">
        <v>11</v>
      </c>
      <c r="AY47" s="1">
        <v>13</v>
      </c>
    </row>
    <row r="48" spans="1:51" x14ac:dyDescent="0.35">
      <c r="A48" s="2">
        <v>43</v>
      </c>
      <c r="B48" s="1">
        <v>11204</v>
      </c>
      <c r="C48" s="1">
        <v>5749</v>
      </c>
      <c r="D48" s="1">
        <v>5455</v>
      </c>
      <c r="E48" s="1">
        <v>3230</v>
      </c>
      <c r="F48" s="1">
        <v>1675</v>
      </c>
      <c r="G48" s="1">
        <v>1555</v>
      </c>
      <c r="H48" s="1">
        <v>172</v>
      </c>
      <c r="I48" s="1">
        <v>84</v>
      </c>
      <c r="J48" s="1">
        <v>88</v>
      </c>
      <c r="K48" s="1">
        <v>626</v>
      </c>
      <c r="L48" s="1">
        <v>321</v>
      </c>
      <c r="M48" s="1">
        <v>305</v>
      </c>
      <c r="N48" s="1">
        <v>117</v>
      </c>
      <c r="O48" s="1">
        <v>68</v>
      </c>
      <c r="P48" s="1">
        <v>49</v>
      </c>
      <c r="Q48" s="2">
        <v>43</v>
      </c>
      <c r="R48" s="1">
        <v>145</v>
      </c>
      <c r="S48" s="1">
        <v>75</v>
      </c>
      <c r="T48" s="1">
        <v>70</v>
      </c>
      <c r="U48" s="1">
        <v>204</v>
      </c>
      <c r="V48" s="1">
        <v>104</v>
      </c>
      <c r="W48" s="1">
        <v>100</v>
      </c>
      <c r="X48" s="1">
        <v>1025</v>
      </c>
      <c r="Y48" s="1">
        <v>538</v>
      </c>
      <c r="Z48" s="1">
        <v>487</v>
      </c>
      <c r="AA48" s="1">
        <v>831</v>
      </c>
      <c r="AB48" s="1">
        <v>449</v>
      </c>
      <c r="AC48" s="1">
        <v>382</v>
      </c>
      <c r="AD48" s="1">
        <v>2151</v>
      </c>
      <c r="AE48" s="1">
        <v>1063</v>
      </c>
      <c r="AF48" s="1">
        <v>1088</v>
      </c>
      <c r="AG48" s="2">
        <v>43</v>
      </c>
      <c r="AH48" s="1">
        <v>87</v>
      </c>
      <c r="AI48" s="1">
        <v>31</v>
      </c>
      <c r="AJ48" s="1">
        <v>56</v>
      </c>
      <c r="AK48" s="1">
        <v>359</v>
      </c>
      <c r="AL48" s="1">
        <v>175</v>
      </c>
      <c r="AM48" s="1">
        <v>184</v>
      </c>
      <c r="AN48" s="1">
        <v>1264</v>
      </c>
      <c r="AO48" s="1">
        <v>644</v>
      </c>
      <c r="AP48" s="1">
        <v>620</v>
      </c>
      <c r="AQ48" s="1">
        <v>253</v>
      </c>
      <c r="AR48" s="1">
        <v>128</v>
      </c>
      <c r="AS48" s="1">
        <v>125</v>
      </c>
      <c r="AT48" s="1">
        <v>707</v>
      </c>
      <c r="AU48" s="1">
        <v>377</v>
      </c>
      <c r="AV48" s="1">
        <v>330</v>
      </c>
      <c r="AW48" s="1">
        <v>33</v>
      </c>
      <c r="AX48" s="1">
        <v>17</v>
      </c>
      <c r="AY48" s="1">
        <v>16</v>
      </c>
    </row>
    <row r="49" spans="1:51" x14ac:dyDescent="0.35">
      <c r="A49" s="2">
        <v>44</v>
      </c>
      <c r="B49" s="1">
        <v>10295</v>
      </c>
      <c r="C49" s="1">
        <v>5126</v>
      </c>
      <c r="D49" s="1">
        <v>5169</v>
      </c>
      <c r="E49" s="1">
        <v>2922</v>
      </c>
      <c r="F49" s="1">
        <v>1453</v>
      </c>
      <c r="G49" s="1">
        <v>1469</v>
      </c>
      <c r="H49" s="1">
        <v>164</v>
      </c>
      <c r="I49" s="1">
        <v>78</v>
      </c>
      <c r="J49" s="1">
        <v>86</v>
      </c>
      <c r="K49" s="1">
        <v>587</v>
      </c>
      <c r="L49" s="1">
        <v>321</v>
      </c>
      <c r="M49" s="1">
        <v>266</v>
      </c>
      <c r="N49" s="1">
        <v>132</v>
      </c>
      <c r="O49" s="1">
        <v>64</v>
      </c>
      <c r="P49" s="1">
        <v>68</v>
      </c>
      <c r="Q49" s="2">
        <v>44</v>
      </c>
      <c r="R49" s="1">
        <v>126</v>
      </c>
      <c r="S49" s="1">
        <v>63</v>
      </c>
      <c r="T49" s="1">
        <v>63</v>
      </c>
      <c r="U49" s="1">
        <v>208</v>
      </c>
      <c r="V49" s="1">
        <v>116</v>
      </c>
      <c r="W49" s="1">
        <v>92</v>
      </c>
      <c r="X49" s="1">
        <v>950</v>
      </c>
      <c r="Y49" s="1">
        <v>492</v>
      </c>
      <c r="Z49" s="1">
        <v>458</v>
      </c>
      <c r="AA49" s="1">
        <v>728</v>
      </c>
      <c r="AB49" s="1">
        <v>372</v>
      </c>
      <c r="AC49" s="1">
        <v>356</v>
      </c>
      <c r="AD49" s="1">
        <v>2011</v>
      </c>
      <c r="AE49" s="1">
        <v>934</v>
      </c>
      <c r="AF49" s="1">
        <v>1077</v>
      </c>
      <c r="AG49" s="2">
        <v>44</v>
      </c>
      <c r="AH49" s="1">
        <v>78</v>
      </c>
      <c r="AI49" s="1">
        <v>44</v>
      </c>
      <c r="AJ49" s="1">
        <v>34</v>
      </c>
      <c r="AK49" s="1">
        <v>331</v>
      </c>
      <c r="AL49" s="1">
        <v>158</v>
      </c>
      <c r="AM49" s="1">
        <v>173</v>
      </c>
      <c r="AN49" s="1">
        <v>1194</v>
      </c>
      <c r="AO49" s="1">
        <v>605</v>
      </c>
      <c r="AP49" s="1">
        <v>589</v>
      </c>
      <c r="AQ49" s="1">
        <v>210</v>
      </c>
      <c r="AR49" s="1">
        <v>108</v>
      </c>
      <c r="AS49" s="1">
        <v>102</v>
      </c>
      <c r="AT49" s="1">
        <v>623</v>
      </c>
      <c r="AU49" s="1">
        <v>302</v>
      </c>
      <c r="AV49" s="1">
        <v>321</v>
      </c>
      <c r="AW49" s="1">
        <v>31</v>
      </c>
      <c r="AX49" s="1">
        <v>16</v>
      </c>
      <c r="AY49" s="1">
        <v>15</v>
      </c>
    </row>
    <row r="50" spans="1:51" x14ac:dyDescent="0.35">
      <c r="A50" s="2">
        <v>45</v>
      </c>
      <c r="B50" s="1">
        <v>10571</v>
      </c>
      <c r="C50" s="1">
        <v>5454</v>
      </c>
      <c r="D50" s="1">
        <v>5117</v>
      </c>
      <c r="E50" s="1">
        <v>3106</v>
      </c>
      <c r="F50" s="1">
        <v>1634</v>
      </c>
      <c r="G50" s="1">
        <v>1472</v>
      </c>
      <c r="H50" s="1">
        <v>168</v>
      </c>
      <c r="I50" s="1">
        <v>96</v>
      </c>
      <c r="J50" s="1">
        <v>72</v>
      </c>
      <c r="K50" s="1">
        <v>564</v>
      </c>
      <c r="L50" s="1">
        <v>300</v>
      </c>
      <c r="M50" s="1">
        <v>264</v>
      </c>
      <c r="N50" s="1">
        <v>119</v>
      </c>
      <c r="O50" s="1">
        <v>64</v>
      </c>
      <c r="P50" s="1">
        <v>55</v>
      </c>
      <c r="Q50" s="2">
        <v>45</v>
      </c>
      <c r="R50" s="1">
        <v>116</v>
      </c>
      <c r="S50" s="1">
        <v>70</v>
      </c>
      <c r="T50" s="1">
        <v>46</v>
      </c>
      <c r="U50" s="1">
        <v>199</v>
      </c>
      <c r="V50" s="1">
        <v>105</v>
      </c>
      <c r="W50" s="1">
        <v>94</v>
      </c>
      <c r="X50" s="1">
        <v>968</v>
      </c>
      <c r="Y50" s="1">
        <v>481</v>
      </c>
      <c r="Z50" s="1">
        <v>487</v>
      </c>
      <c r="AA50" s="1">
        <v>825</v>
      </c>
      <c r="AB50" s="1">
        <v>434</v>
      </c>
      <c r="AC50" s="1">
        <v>391</v>
      </c>
      <c r="AD50" s="1">
        <v>1959</v>
      </c>
      <c r="AE50" s="1">
        <v>974</v>
      </c>
      <c r="AF50" s="1">
        <v>985</v>
      </c>
      <c r="AG50" s="2">
        <v>45</v>
      </c>
      <c r="AH50" s="1">
        <v>81</v>
      </c>
      <c r="AI50" s="1">
        <v>50</v>
      </c>
      <c r="AJ50" s="1">
        <v>31</v>
      </c>
      <c r="AK50" s="1">
        <v>356</v>
      </c>
      <c r="AL50" s="1">
        <v>198</v>
      </c>
      <c r="AM50" s="1">
        <v>158</v>
      </c>
      <c r="AN50" s="1">
        <v>1211</v>
      </c>
      <c r="AO50" s="1">
        <v>575</v>
      </c>
      <c r="AP50" s="1">
        <v>636</v>
      </c>
      <c r="AQ50" s="1">
        <v>217</v>
      </c>
      <c r="AR50" s="1">
        <v>121</v>
      </c>
      <c r="AS50" s="1">
        <v>96</v>
      </c>
      <c r="AT50" s="1">
        <v>661</v>
      </c>
      <c r="AU50" s="1">
        <v>340</v>
      </c>
      <c r="AV50" s="1">
        <v>321</v>
      </c>
      <c r="AW50" s="1">
        <v>21</v>
      </c>
      <c r="AX50" s="1">
        <v>12</v>
      </c>
      <c r="AY50" s="1">
        <v>9</v>
      </c>
    </row>
    <row r="51" spans="1:51" x14ac:dyDescent="0.35">
      <c r="A51" s="2">
        <v>46</v>
      </c>
      <c r="B51" s="1">
        <v>10015</v>
      </c>
      <c r="C51" s="1">
        <v>5107</v>
      </c>
      <c r="D51" s="1">
        <v>4908</v>
      </c>
      <c r="E51" s="1">
        <v>2894</v>
      </c>
      <c r="F51" s="1">
        <v>1457</v>
      </c>
      <c r="G51" s="1">
        <v>1437</v>
      </c>
      <c r="H51" s="1">
        <v>166</v>
      </c>
      <c r="I51" s="1">
        <v>89</v>
      </c>
      <c r="J51" s="1">
        <v>77</v>
      </c>
      <c r="K51" s="1">
        <v>533</v>
      </c>
      <c r="L51" s="1">
        <v>281</v>
      </c>
      <c r="M51" s="1">
        <v>252</v>
      </c>
      <c r="N51" s="1">
        <v>102</v>
      </c>
      <c r="O51" s="1">
        <v>56</v>
      </c>
      <c r="P51" s="1">
        <v>46</v>
      </c>
      <c r="Q51" s="2">
        <v>46</v>
      </c>
      <c r="R51" s="1">
        <v>134</v>
      </c>
      <c r="S51" s="1">
        <v>73</v>
      </c>
      <c r="T51" s="1">
        <v>61</v>
      </c>
      <c r="U51" s="1">
        <v>212</v>
      </c>
      <c r="V51" s="1">
        <v>119</v>
      </c>
      <c r="W51" s="1">
        <v>93</v>
      </c>
      <c r="X51" s="1">
        <v>927</v>
      </c>
      <c r="Y51" s="1">
        <v>482</v>
      </c>
      <c r="Z51" s="1">
        <v>445</v>
      </c>
      <c r="AA51" s="1">
        <v>730</v>
      </c>
      <c r="AB51" s="1">
        <v>367</v>
      </c>
      <c r="AC51" s="1">
        <v>363</v>
      </c>
      <c r="AD51" s="1">
        <v>1894</v>
      </c>
      <c r="AE51" s="1">
        <v>934</v>
      </c>
      <c r="AF51" s="1">
        <v>960</v>
      </c>
      <c r="AG51" s="2">
        <v>46</v>
      </c>
      <c r="AH51" s="1">
        <v>80</v>
      </c>
      <c r="AI51" s="1">
        <v>33</v>
      </c>
      <c r="AJ51" s="1">
        <v>47</v>
      </c>
      <c r="AK51" s="1">
        <v>314</v>
      </c>
      <c r="AL51" s="1">
        <v>165</v>
      </c>
      <c r="AM51" s="1">
        <v>149</v>
      </c>
      <c r="AN51" s="1">
        <v>1128</v>
      </c>
      <c r="AO51" s="1">
        <v>584</v>
      </c>
      <c r="AP51" s="1">
        <v>544</v>
      </c>
      <c r="AQ51" s="1">
        <v>221</v>
      </c>
      <c r="AR51" s="1">
        <v>112</v>
      </c>
      <c r="AS51" s="1">
        <v>109</v>
      </c>
      <c r="AT51" s="1">
        <v>649</v>
      </c>
      <c r="AU51" s="1">
        <v>340</v>
      </c>
      <c r="AV51" s="1">
        <v>309</v>
      </c>
      <c r="AW51" s="1">
        <v>31</v>
      </c>
      <c r="AX51" s="1">
        <v>15</v>
      </c>
      <c r="AY51" s="1">
        <v>16</v>
      </c>
    </row>
    <row r="52" spans="1:51" x14ac:dyDescent="0.35">
      <c r="A52" s="2">
        <v>47</v>
      </c>
      <c r="B52" s="1">
        <v>9909</v>
      </c>
      <c r="C52" s="1">
        <v>5086</v>
      </c>
      <c r="D52" s="1">
        <v>4823</v>
      </c>
      <c r="E52" s="1">
        <v>2853</v>
      </c>
      <c r="F52" s="1">
        <v>1473</v>
      </c>
      <c r="G52" s="1">
        <v>1380</v>
      </c>
      <c r="H52" s="1">
        <v>141</v>
      </c>
      <c r="I52" s="1">
        <v>78</v>
      </c>
      <c r="J52" s="1">
        <v>63</v>
      </c>
      <c r="K52" s="1">
        <v>561</v>
      </c>
      <c r="L52" s="1">
        <v>285</v>
      </c>
      <c r="M52" s="1">
        <v>276</v>
      </c>
      <c r="N52" s="1">
        <v>108</v>
      </c>
      <c r="O52" s="1">
        <v>49</v>
      </c>
      <c r="P52" s="1">
        <v>59</v>
      </c>
      <c r="Q52" s="2">
        <v>47</v>
      </c>
      <c r="R52" s="1">
        <v>141</v>
      </c>
      <c r="S52" s="1">
        <v>77</v>
      </c>
      <c r="T52" s="1">
        <v>64</v>
      </c>
      <c r="U52" s="1">
        <v>161</v>
      </c>
      <c r="V52" s="1">
        <v>85</v>
      </c>
      <c r="W52" s="1">
        <v>76</v>
      </c>
      <c r="X52" s="1">
        <v>947</v>
      </c>
      <c r="Y52" s="1">
        <v>496</v>
      </c>
      <c r="Z52" s="1">
        <v>451</v>
      </c>
      <c r="AA52" s="1">
        <v>694</v>
      </c>
      <c r="AB52" s="1">
        <v>347</v>
      </c>
      <c r="AC52" s="1">
        <v>347</v>
      </c>
      <c r="AD52" s="1">
        <v>1904</v>
      </c>
      <c r="AE52" s="1">
        <v>961</v>
      </c>
      <c r="AF52" s="1">
        <v>943</v>
      </c>
      <c r="AG52" s="2">
        <v>47</v>
      </c>
      <c r="AH52" s="1">
        <v>78</v>
      </c>
      <c r="AI52" s="1">
        <v>44</v>
      </c>
      <c r="AJ52" s="1">
        <v>34</v>
      </c>
      <c r="AK52" s="1">
        <v>332</v>
      </c>
      <c r="AL52" s="1">
        <v>177</v>
      </c>
      <c r="AM52" s="1">
        <v>155</v>
      </c>
      <c r="AN52" s="1">
        <v>1112</v>
      </c>
      <c r="AO52" s="1">
        <v>533</v>
      </c>
      <c r="AP52" s="1">
        <v>579</v>
      </c>
      <c r="AQ52" s="1">
        <v>223</v>
      </c>
      <c r="AR52" s="1">
        <v>114</v>
      </c>
      <c r="AS52" s="1">
        <v>109</v>
      </c>
      <c r="AT52" s="1">
        <v>632</v>
      </c>
      <c r="AU52" s="1">
        <v>352</v>
      </c>
      <c r="AV52" s="1">
        <v>280</v>
      </c>
      <c r="AW52" s="1">
        <v>22</v>
      </c>
      <c r="AX52" s="1">
        <v>15</v>
      </c>
      <c r="AY52" s="1">
        <v>7</v>
      </c>
    </row>
    <row r="53" spans="1:51" x14ac:dyDescent="0.35">
      <c r="A53" s="2">
        <v>48</v>
      </c>
      <c r="B53" s="1">
        <v>9142</v>
      </c>
      <c r="C53" s="1">
        <v>4621</v>
      </c>
      <c r="D53" s="1">
        <v>4521</v>
      </c>
      <c r="E53" s="1">
        <v>2651</v>
      </c>
      <c r="F53" s="1">
        <v>1356</v>
      </c>
      <c r="G53" s="1">
        <v>1295</v>
      </c>
      <c r="H53" s="1">
        <v>160</v>
      </c>
      <c r="I53" s="1">
        <v>91</v>
      </c>
      <c r="J53" s="1">
        <v>69</v>
      </c>
      <c r="K53" s="1">
        <v>526</v>
      </c>
      <c r="L53" s="1">
        <v>271</v>
      </c>
      <c r="M53" s="1">
        <v>255</v>
      </c>
      <c r="N53" s="1">
        <v>107</v>
      </c>
      <c r="O53" s="1">
        <v>59</v>
      </c>
      <c r="P53" s="1">
        <v>48</v>
      </c>
      <c r="Q53" s="2">
        <v>48</v>
      </c>
      <c r="R53" s="1">
        <v>129</v>
      </c>
      <c r="S53" s="1">
        <v>69</v>
      </c>
      <c r="T53" s="1">
        <v>60</v>
      </c>
      <c r="U53" s="1">
        <v>164</v>
      </c>
      <c r="V53" s="1">
        <v>95</v>
      </c>
      <c r="W53" s="1">
        <v>69</v>
      </c>
      <c r="X53" s="1">
        <v>792</v>
      </c>
      <c r="Y53" s="1">
        <v>399</v>
      </c>
      <c r="Z53" s="1">
        <v>393</v>
      </c>
      <c r="AA53" s="1">
        <v>646</v>
      </c>
      <c r="AB53" s="1">
        <v>325</v>
      </c>
      <c r="AC53" s="1">
        <v>321</v>
      </c>
      <c r="AD53" s="1">
        <v>1693</v>
      </c>
      <c r="AE53" s="1">
        <v>826</v>
      </c>
      <c r="AF53" s="1">
        <v>867</v>
      </c>
      <c r="AG53" s="2">
        <v>48</v>
      </c>
      <c r="AH53" s="1">
        <v>59</v>
      </c>
      <c r="AI53" s="1">
        <v>28</v>
      </c>
      <c r="AJ53" s="1">
        <v>31</v>
      </c>
      <c r="AK53" s="1">
        <v>306</v>
      </c>
      <c r="AL53" s="1">
        <v>163</v>
      </c>
      <c r="AM53" s="1">
        <v>143</v>
      </c>
      <c r="AN53" s="1">
        <v>1124</v>
      </c>
      <c r="AO53" s="1">
        <v>564</v>
      </c>
      <c r="AP53" s="1">
        <v>560</v>
      </c>
      <c r="AQ53" s="1">
        <v>202</v>
      </c>
      <c r="AR53" s="1">
        <v>101</v>
      </c>
      <c r="AS53" s="1">
        <v>101</v>
      </c>
      <c r="AT53" s="1">
        <v>562</v>
      </c>
      <c r="AU53" s="1">
        <v>265</v>
      </c>
      <c r="AV53" s="1">
        <v>297</v>
      </c>
      <c r="AW53" s="1">
        <v>21</v>
      </c>
      <c r="AX53" s="1">
        <v>9</v>
      </c>
      <c r="AY53" s="1">
        <v>12</v>
      </c>
    </row>
    <row r="54" spans="1:51" x14ac:dyDescent="0.35">
      <c r="A54" s="2">
        <v>49</v>
      </c>
      <c r="B54" s="1">
        <v>8540</v>
      </c>
      <c r="C54" s="1">
        <v>4379</v>
      </c>
      <c r="D54" s="1">
        <v>4161</v>
      </c>
      <c r="E54" s="1">
        <v>2501</v>
      </c>
      <c r="F54" s="1">
        <v>1274</v>
      </c>
      <c r="G54" s="1">
        <v>1227</v>
      </c>
      <c r="H54" s="1">
        <v>139</v>
      </c>
      <c r="I54" s="1">
        <v>81</v>
      </c>
      <c r="J54" s="1">
        <v>58</v>
      </c>
      <c r="K54" s="1">
        <v>455</v>
      </c>
      <c r="L54" s="1">
        <v>249</v>
      </c>
      <c r="M54" s="1">
        <v>206</v>
      </c>
      <c r="N54" s="1">
        <v>107</v>
      </c>
      <c r="O54" s="1">
        <v>57</v>
      </c>
      <c r="P54" s="1">
        <v>50</v>
      </c>
      <c r="Q54" s="2">
        <v>49</v>
      </c>
      <c r="R54" s="1">
        <v>99</v>
      </c>
      <c r="S54" s="1">
        <v>58</v>
      </c>
      <c r="T54" s="1">
        <v>41</v>
      </c>
      <c r="U54" s="1">
        <v>154</v>
      </c>
      <c r="V54" s="1">
        <v>82</v>
      </c>
      <c r="W54" s="1">
        <v>72</v>
      </c>
      <c r="X54" s="1">
        <v>790</v>
      </c>
      <c r="Y54" s="1">
        <v>398</v>
      </c>
      <c r="Z54" s="1">
        <v>392</v>
      </c>
      <c r="AA54" s="1">
        <v>599</v>
      </c>
      <c r="AB54" s="1">
        <v>316</v>
      </c>
      <c r="AC54" s="1">
        <v>283</v>
      </c>
      <c r="AD54" s="1">
        <v>1542</v>
      </c>
      <c r="AE54" s="1">
        <v>755</v>
      </c>
      <c r="AF54" s="1">
        <v>787</v>
      </c>
      <c r="AG54" s="2">
        <v>49</v>
      </c>
      <c r="AH54" s="1">
        <v>49</v>
      </c>
      <c r="AI54" s="1">
        <v>26</v>
      </c>
      <c r="AJ54" s="1">
        <v>23</v>
      </c>
      <c r="AK54" s="1">
        <v>276</v>
      </c>
      <c r="AL54" s="1">
        <v>137</v>
      </c>
      <c r="AM54" s="1">
        <v>139</v>
      </c>
      <c r="AN54" s="1">
        <v>1054</v>
      </c>
      <c r="AO54" s="1">
        <v>527</v>
      </c>
      <c r="AP54" s="1">
        <v>527</v>
      </c>
      <c r="AQ54" s="1">
        <v>185</v>
      </c>
      <c r="AR54" s="1">
        <v>100</v>
      </c>
      <c r="AS54" s="1">
        <v>85</v>
      </c>
      <c r="AT54" s="1">
        <v>568</v>
      </c>
      <c r="AU54" s="1">
        <v>308</v>
      </c>
      <c r="AV54" s="1">
        <v>260</v>
      </c>
      <c r="AW54" s="1">
        <v>22</v>
      </c>
      <c r="AX54" s="1">
        <v>11</v>
      </c>
      <c r="AY54" s="1">
        <v>11</v>
      </c>
    </row>
    <row r="55" spans="1:51" x14ac:dyDescent="0.35">
      <c r="A55" s="2">
        <v>50</v>
      </c>
      <c r="B55" s="1">
        <v>8769</v>
      </c>
      <c r="C55" s="1">
        <v>4449</v>
      </c>
      <c r="D55" s="1">
        <v>4320</v>
      </c>
      <c r="E55" s="1">
        <v>2469</v>
      </c>
      <c r="F55" s="1">
        <v>1253</v>
      </c>
      <c r="G55" s="1">
        <v>1216</v>
      </c>
      <c r="H55" s="1">
        <v>131</v>
      </c>
      <c r="I55" s="1">
        <v>67</v>
      </c>
      <c r="J55" s="1">
        <v>64</v>
      </c>
      <c r="K55" s="1">
        <v>487</v>
      </c>
      <c r="L55" s="1">
        <v>278</v>
      </c>
      <c r="M55" s="1">
        <v>209</v>
      </c>
      <c r="N55" s="1">
        <v>91</v>
      </c>
      <c r="O55" s="1">
        <v>54</v>
      </c>
      <c r="P55" s="1">
        <v>37</v>
      </c>
      <c r="Q55" s="2">
        <v>50</v>
      </c>
      <c r="R55" s="1">
        <v>111</v>
      </c>
      <c r="S55" s="1">
        <v>62</v>
      </c>
      <c r="T55" s="1">
        <v>49</v>
      </c>
      <c r="U55" s="1">
        <v>156</v>
      </c>
      <c r="V55" s="1">
        <v>79</v>
      </c>
      <c r="W55" s="1">
        <v>77</v>
      </c>
      <c r="X55" s="1">
        <v>888</v>
      </c>
      <c r="Y55" s="1">
        <v>432</v>
      </c>
      <c r="Z55" s="1">
        <v>456</v>
      </c>
      <c r="AA55" s="1">
        <v>625</v>
      </c>
      <c r="AB55" s="1">
        <v>332</v>
      </c>
      <c r="AC55" s="1">
        <v>293</v>
      </c>
      <c r="AD55" s="1">
        <v>1762</v>
      </c>
      <c r="AE55" s="1">
        <v>861</v>
      </c>
      <c r="AF55" s="1">
        <v>901</v>
      </c>
      <c r="AG55" s="2">
        <v>50</v>
      </c>
      <c r="AH55" s="1">
        <v>55</v>
      </c>
      <c r="AI55" s="1">
        <v>32</v>
      </c>
      <c r="AJ55" s="1">
        <v>23</v>
      </c>
      <c r="AK55" s="1">
        <v>292</v>
      </c>
      <c r="AL55" s="1">
        <v>149</v>
      </c>
      <c r="AM55" s="1">
        <v>143</v>
      </c>
      <c r="AN55" s="1">
        <v>944</v>
      </c>
      <c r="AO55" s="1">
        <v>468</v>
      </c>
      <c r="AP55" s="1">
        <v>476</v>
      </c>
      <c r="AQ55" s="1">
        <v>200</v>
      </c>
      <c r="AR55" s="1">
        <v>115</v>
      </c>
      <c r="AS55" s="1">
        <v>85</v>
      </c>
      <c r="AT55" s="1">
        <v>531</v>
      </c>
      <c r="AU55" s="1">
        <v>254</v>
      </c>
      <c r="AV55" s="1">
        <v>277</v>
      </c>
      <c r="AW55" s="1">
        <v>27</v>
      </c>
      <c r="AX55" s="1">
        <v>13</v>
      </c>
      <c r="AY55" s="1">
        <v>14</v>
      </c>
    </row>
    <row r="56" spans="1:51" x14ac:dyDescent="0.35">
      <c r="A56" s="2" t="s">
        <v>35</v>
      </c>
      <c r="Q56" s="2" t="s">
        <v>35</v>
      </c>
      <c r="AG56" s="2" t="s">
        <v>35</v>
      </c>
    </row>
    <row r="57" spans="1:51" ht="9.3000000000000007" thickBot="1" x14ac:dyDescent="0.4">
      <c r="A57" s="2" t="s">
        <v>39</v>
      </c>
      <c r="Q57" s="2" t="s">
        <v>39</v>
      </c>
      <c r="AG57" s="2" t="s">
        <v>39</v>
      </c>
    </row>
    <row r="58" spans="1:51" s="3" customFormat="1" ht="9.3000000000000007" thickBot="1" x14ac:dyDescent="0.4">
      <c r="A58" s="24"/>
      <c r="B58" s="5" t="s">
        <v>1</v>
      </c>
      <c r="C58" s="5"/>
      <c r="D58" s="5"/>
      <c r="E58" s="5" t="s">
        <v>2</v>
      </c>
      <c r="F58" s="5"/>
      <c r="G58" s="5"/>
      <c r="H58" s="5" t="s">
        <v>3</v>
      </c>
      <c r="I58" s="5"/>
      <c r="J58" s="5"/>
      <c r="K58" s="5" t="s">
        <v>4</v>
      </c>
      <c r="L58" s="5"/>
      <c r="M58" s="5"/>
      <c r="N58" s="5" t="s">
        <v>5</v>
      </c>
      <c r="O58" s="5"/>
      <c r="P58" s="5"/>
      <c r="Q58" s="24"/>
      <c r="R58" s="5" t="s">
        <v>6</v>
      </c>
      <c r="S58" s="5"/>
      <c r="T58" s="5"/>
      <c r="U58" s="5" t="s">
        <v>7</v>
      </c>
      <c r="V58" s="5"/>
      <c r="W58" s="5"/>
      <c r="X58" s="5" t="s">
        <v>8</v>
      </c>
      <c r="Y58" s="5"/>
      <c r="Z58" s="5"/>
      <c r="AA58" s="5" t="s">
        <v>9</v>
      </c>
      <c r="AB58" s="5"/>
      <c r="AC58" s="5"/>
      <c r="AD58" s="5" t="s">
        <v>10</v>
      </c>
      <c r="AE58" s="5"/>
      <c r="AF58" s="5"/>
      <c r="AG58" s="24"/>
      <c r="AH58" s="5" t="s">
        <v>11</v>
      </c>
      <c r="AI58" s="5"/>
      <c r="AJ58" s="5"/>
      <c r="AK58" s="5" t="s">
        <v>12</v>
      </c>
      <c r="AL58" s="5"/>
      <c r="AM58" s="5"/>
      <c r="AN58" s="5" t="s">
        <v>13</v>
      </c>
      <c r="AO58" s="5"/>
      <c r="AP58" s="5"/>
      <c r="AQ58" s="5" t="s">
        <v>14</v>
      </c>
      <c r="AR58" s="5"/>
      <c r="AS58" s="5"/>
      <c r="AT58" s="5" t="s">
        <v>15</v>
      </c>
      <c r="AU58" s="5"/>
      <c r="AV58" s="5"/>
      <c r="AW58" s="5" t="s">
        <v>16</v>
      </c>
      <c r="AX58" s="5"/>
      <c r="AY58" s="23"/>
    </row>
    <row r="59" spans="1:51" s="3" customFormat="1" ht="9.3000000000000007" thickBot="1" x14ac:dyDescent="0.4">
      <c r="A59" s="25"/>
      <c r="B59" s="10" t="s">
        <v>1</v>
      </c>
      <c r="C59" s="10" t="s">
        <v>37</v>
      </c>
      <c r="D59" s="10" t="s">
        <v>38</v>
      </c>
      <c r="E59" s="10" t="s">
        <v>1</v>
      </c>
      <c r="F59" s="10" t="s">
        <v>37</v>
      </c>
      <c r="G59" s="10" t="s">
        <v>38</v>
      </c>
      <c r="H59" s="10" t="s">
        <v>1</v>
      </c>
      <c r="I59" s="10" t="s">
        <v>37</v>
      </c>
      <c r="J59" s="10" t="s">
        <v>38</v>
      </c>
      <c r="K59" s="10" t="s">
        <v>1</v>
      </c>
      <c r="L59" s="10" t="s">
        <v>37</v>
      </c>
      <c r="M59" s="10" t="s">
        <v>38</v>
      </c>
      <c r="N59" s="10" t="s">
        <v>1</v>
      </c>
      <c r="O59" s="10" t="s">
        <v>37</v>
      </c>
      <c r="P59" s="10" t="s">
        <v>38</v>
      </c>
      <c r="Q59" s="25"/>
      <c r="R59" s="10" t="s">
        <v>1</v>
      </c>
      <c r="S59" s="10" t="s">
        <v>37</v>
      </c>
      <c r="T59" s="10" t="s">
        <v>38</v>
      </c>
      <c r="U59" s="10" t="s">
        <v>1</v>
      </c>
      <c r="V59" s="10" t="s">
        <v>37</v>
      </c>
      <c r="W59" s="10" t="s">
        <v>38</v>
      </c>
      <c r="X59" s="10" t="s">
        <v>1</v>
      </c>
      <c r="Y59" s="10" t="s">
        <v>37</v>
      </c>
      <c r="Z59" s="10" t="s">
        <v>38</v>
      </c>
      <c r="AA59" s="10" t="s">
        <v>1</v>
      </c>
      <c r="AB59" s="10" t="s">
        <v>37</v>
      </c>
      <c r="AC59" s="10" t="s">
        <v>38</v>
      </c>
      <c r="AD59" s="10" t="s">
        <v>1</v>
      </c>
      <c r="AE59" s="10" t="s">
        <v>37</v>
      </c>
      <c r="AF59" s="10" t="s">
        <v>38</v>
      </c>
      <c r="AG59" s="25"/>
      <c r="AH59" s="10" t="s">
        <v>1</v>
      </c>
      <c r="AI59" s="10" t="s">
        <v>37</v>
      </c>
      <c r="AJ59" s="10" t="s">
        <v>38</v>
      </c>
      <c r="AK59" s="10" t="s">
        <v>1</v>
      </c>
      <c r="AL59" s="10" t="s">
        <v>37</v>
      </c>
      <c r="AM59" s="10" t="s">
        <v>38</v>
      </c>
      <c r="AN59" s="10" t="s">
        <v>1</v>
      </c>
      <c r="AO59" s="10" t="s">
        <v>37</v>
      </c>
      <c r="AP59" s="10" t="s">
        <v>38</v>
      </c>
      <c r="AQ59" s="10" t="s">
        <v>1</v>
      </c>
      <c r="AR59" s="10" t="s">
        <v>37</v>
      </c>
      <c r="AS59" s="10" t="s">
        <v>38</v>
      </c>
      <c r="AT59" s="10" t="s">
        <v>1</v>
      </c>
      <c r="AU59" s="10" t="s">
        <v>37</v>
      </c>
      <c r="AV59" s="10" t="s">
        <v>38</v>
      </c>
      <c r="AW59" s="10" t="s">
        <v>1</v>
      </c>
      <c r="AX59" s="10" t="s">
        <v>37</v>
      </c>
      <c r="AY59" s="22" t="s">
        <v>38</v>
      </c>
    </row>
    <row r="60" spans="1:51" x14ac:dyDescent="0.35">
      <c r="A60" s="2">
        <v>51</v>
      </c>
      <c r="B60" s="1">
        <v>7651</v>
      </c>
      <c r="C60" s="1">
        <v>3885</v>
      </c>
      <c r="D60" s="1">
        <v>3766</v>
      </c>
      <c r="E60" s="1">
        <v>2317</v>
      </c>
      <c r="F60" s="1">
        <v>1136</v>
      </c>
      <c r="G60" s="1">
        <v>1181</v>
      </c>
      <c r="H60" s="1">
        <v>120</v>
      </c>
      <c r="I60" s="1">
        <v>63</v>
      </c>
      <c r="J60" s="1">
        <v>57</v>
      </c>
      <c r="K60" s="1">
        <v>425</v>
      </c>
      <c r="L60" s="1">
        <v>206</v>
      </c>
      <c r="M60" s="1">
        <v>219</v>
      </c>
      <c r="N60" s="1">
        <v>91</v>
      </c>
      <c r="O60" s="1">
        <v>47</v>
      </c>
      <c r="P60" s="1">
        <v>44</v>
      </c>
      <c r="Q60" s="2">
        <v>51</v>
      </c>
      <c r="R60" s="1">
        <v>95</v>
      </c>
      <c r="S60" s="1">
        <v>56</v>
      </c>
      <c r="T60" s="1">
        <v>39</v>
      </c>
      <c r="U60" s="1">
        <v>149</v>
      </c>
      <c r="V60" s="1">
        <v>86</v>
      </c>
      <c r="W60" s="1">
        <v>63</v>
      </c>
      <c r="X60" s="1">
        <v>621</v>
      </c>
      <c r="Y60" s="1">
        <v>337</v>
      </c>
      <c r="Z60" s="1">
        <v>284</v>
      </c>
      <c r="AA60" s="1">
        <v>522</v>
      </c>
      <c r="AB60" s="1">
        <v>271</v>
      </c>
      <c r="AC60" s="1">
        <v>251</v>
      </c>
      <c r="AD60" s="1">
        <v>1437</v>
      </c>
      <c r="AE60" s="1">
        <v>742</v>
      </c>
      <c r="AF60" s="1">
        <v>695</v>
      </c>
      <c r="AG60" s="2">
        <v>51</v>
      </c>
      <c r="AH60" s="1">
        <v>50</v>
      </c>
      <c r="AI60" s="1">
        <v>27</v>
      </c>
      <c r="AJ60" s="1">
        <v>23</v>
      </c>
      <c r="AK60" s="1">
        <v>229</v>
      </c>
      <c r="AL60" s="1">
        <v>121</v>
      </c>
      <c r="AM60" s="1">
        <v>108</v>
      </c>
      <c r="AN60" s="1">
        <v>924</v>
      </c>
      <c r="AO60" s="1">
        <v>462</v>
      </c>
      <c r="AP60" s="1">
        <v>462</v>
      </c>
      <c r="AQ60" s="1">
        <v>156</v>
      </c>
      <c r="AR60" s="1">
        <v>75</v>
      </c>
      <c r="AS60" s="1">
        <v>81</v>
      </c>
      <c r="AT60" s="1">
        <v>494</v>
      </c>
      <c r="AU60" s="1">
        <v>240</v>
      </c>
      <c r="AV60" s="1">
        <v>254</v>
      </c>
      <c r="AW60" s="1">
        <v>21</v>
      </c>
      <c r="AX60" s="1">
        <v>16</v>
      </c>
      <c r="AY60" s="1">
        <v>5</v>
      </c>
    </row>
    <row r="61" spans="1:51" x14ac:dyDescent="0.35">
      <c r="A61" s="2">
        <v>52</v>
      </c>
      <c r="B61" s="1">
        <v>7300</v>
      </c>
      <c r="C61" s="1">
        <v>3676</v>
      </c>
      <c r="D61" s="1">
        <v>3624</v>
      </c>
      <c r="E61" s="1">
        <v>2108</v>
      </c>
      <c r="F61" s="1">
        <v>1086</v>
      </c>
      <c r="G61" s="1">
        <v>1022</v>
      </c>
      <c r="H61" s="1">
        <v>113</v>
      </c>
      <c r="I61" s="1">
        <v>68</v>
      </c>
      <c r="J61" s="1">
        <v>45</v>
      </c>
      <c r="K61" s="1">
        <v>375</v>
      </c>
      <c r="L61" s="1">
        <v>189</v>
      </c>
      <c r="M61" s="1">
        <v>186</v>
      </c>
      <c r="N61" s="1">
        <v>72</v>
      </c>
      <c r="O61" s="1">
        <v>39</v>
      </c>
      <c r="P61" s="1">
        <v>33</v>
      </c>
      <c r="Q61" s="2">
        <v>52</v>
      </c>
      <c r="R61" s="1">
        <v>77</v>
      </c>
      <c r="S61" s="1">
        <v>39</v>
      </c>
      <c r="T61" s="1">
        <v>38</v>
      </c>
      <c r="U61" s="1">
        <v>114</v>
      </c>
      <c r="V61" s="1">
        <v>61</v>
      </c>
      <c r="W61" s="1">
        <v>53</v>
      </c>
      <c r="X61" s="1">
        <v>686</v>
      </c>
      <c r="Y61" s="1">
        <v>352</v>
      </c>
      <c r="Z61" s="1">
        <v>334</v>
      </c>
      <c r="AA61" s="1">
        <v>510</v>
      </c>
      <c r="AB61" s="1">
        <v>255</v>
      </c>
      <c r="AC61" s="1">
        <v>255</v>
      </c>
      <c r="AD61" s="1">
        <v>1431</v>
      </c>
      <c r="AE61" s="1">
        <v>692</v>
      </c>
      <c r="AF61" s="1">
        <v>739</v>
      </c>
      <c r="AG61" s="2">
        <v>52</v>
      </c>
      <c r="AH61" s="1">
        <v>54</v>
      </c>
      <c r="AI61" s="1">
        <v>30</v>
      </c>
      <c r="AJ61" s="1">
        <v>24</v>
      </c>
      <c r="AK61" s="1">
        <v>222</v>
      </c>
      <c r="AL61" s="1">
        <v>105</v>
      </c>
      <c r="AM61" s="1">
        <v>117</v>
      </c>
      <c r="AN61" s="1">
        <v>888</v>
      </c>
      <c r="AO61" s="1">
        <v>432</v>
      </c>
      <c r="AP61" s="1">
        <v>456</v>
      </c>
      <c r="AQ61" s="1">
        <v>156</v>
      </c>
      <c r="AR61" s="1">
        <v>75</v>
      </c>
      <c r="AS61" s="1">
        <v>81</v>
      </c>
      <c r="AT61" s="1">
        <v>472</v>
      </c>
      <c r="AU61" s="1">
        <v>239</v>
      </c>
      <c r="AV61" s="1">
        <v>233</v>
      </c>
      <c r="AW61" s="1">
        <v>22</v>
      </c>
      <c r="AX61" s="1">
        <v>14</v>
      </c>
      <c r="AY61" s="1">
        <v>8</v>
      </c>
    </row>
    <row r="62" spans="1:51" x14ac:dyDescent="0.35">
      <c r="A62" s="2">
        <v>53</v>
      </c>
      <c r="B62" s="1">
        <v>7482</v>
      </c>
      <c r="C62" s="1">
        <v>3749</v>
      </c>
      <c r="D62" s="1">
        <v>3733</v>
      </c>
      <c r="E62" s="1">
        <v>2140</v>
      </c>
      <c r="F62" s="1">
        <v>1075</v>
      </c>
      <c r="G62" s="1">
        <v>1065</v>
      </c>
      <c r="H62" s="1">
        <v>133</v>
      </c>
      <c r="I62" s="1">
        <v>68</v>
      </c>
      <c r="J62" s="1">
        <v>65</v>
      </c>
      <c r="K62" s="1">
        <v>401</v>
      </c>
      <c r="L62" s="1">
        <v>224</v>
      </c>
      <c r="M62" s="1">
        <v>177</v>
      </c>
      <c r="N62" s="1">
        <v>85</v>
      </c>
      <c r="O62" s="1">
        <v>51</v>
      </c>
      <c r="P62" s="1">
        <v>34</v>
      </c>
      <c r="Q62" s="2">
        <v>53</v>
      </c>
      <c r="R62" s="1">
        <v>88</v>
      </c>
      <c r="S62" s="1">
        <v>48</v>
      </c>
      <c r="T62" s="1">
        <v>40</v>
      </c>
      <c r="U62" s="1">
        <v>128</v>
      </c>
      <c r="V62" s="1">
        <v>62</v>
      </c>
      <c r="W62" s="1">
        <v>66</v>
      </c>
      <c r="X62" s="1">
        <v>618</v>
      </c>
      <c r="Y62" s="1">
        <v>289</v>
      </c>
      <c r="Z62" s="1">
        <v>329</v>
      </c>
      <c r="AA62" s="1">
        <v>509</v>
      </c>
      <c r="AB62" s="1">
        <v>263</v>
      </c>
      <c r="AC62" s="1">
        <v>246</v>
      </c>
      <c r="AD62" s="1">
        <v>1427</v>
      </c>
      <c r="AE62" s="1">
        <v>677</v>
      </c>
      <c r="AF62" s="1">
        <v>750</v>
      </c>
      <c r="AG62" s="2">
        <v>53</v>
      </c>
      <c r="AH62" s="1">
        <v>61</v>
      </c>
      <c r="AI62" s="1">
        <v>31</v>
      </c>
      <c r="AJ62" s="1">
        <v>30</v>
      </c>
      <c r="AK62" s="1">
        <v>279</v>
      </c>
      <c r="AL62" s="1">
        <v>148</v>
      </c>
      <c r="AM62" s="1">
        <v>131</v>
      </c>
      <c r="AN62" s="1">
        <v>912</v>
      </c>
      <c r="AO62" s="1">
        <v>446</v>
      </c>
      <c r="AP62" s="1">
        <v>466</v>
      </c>
      <c r="AQ62" s="1">
        <v>164</v>
      </c>
      <c r="AR62" s="1">
        <v>81</v>
      </c>
      <c r="AS62" s="1">
        <v>83</v>
      </c>
      <c r="AT62" s="1">
        <v>517</v>
      </c>
      <c r="AU62" s="1">
        <v>274</v>
      </c>
      <c r="AV62" s="1">
        <v>243</v>
      </c>
      <c r="AW62" s="1">
        <v>20</v>
      </c>
      <c r="AX62" s="1">
        <v>12</v>
      </c>
      <c r="AY62" s="1">
        <v>8</v>
      </c>
    </row>
    <row r="63" spans="1:51" x14ac:dyDescent="0.35">
      <c r="A63" s="2">
        <v>54</v>
      </c>
      <c r="B63" s="1">
        <v>7062</v>
      </c>
      <c r="C63" s="1">
        <v>3505</v>
      </c>
      <c r="D63" s="1">
        <v>3557</v>
      </c>
      <c r="E63" s="1">
        <v>2091</v>
      </c>
      <c r="F63" s="1">
        <v>984</v>
      </c>
      <c r="G63" s="1">
        <v>1107</v>
      </c>
      <c r="H63" s="1">
        <v>114</v>
      </c>
      <c r="I63" s="1">
        <v>68</v>
      </c>
      <c r="J63" s="1">
        <v>46</v>
      </c>
      <c r="K63" s="1">
        <v>380</v>
      </c>
      <c r="L63" s="1">
        <v>189</v>
      </c>
      <c r="M63" s="1">
        <v>191</v>
      </c>
      <c r="N63" s="1">
        <v>85</v>
      </c>
      <c r="O63" s="1">
        <v>39</v>
      </c>
      <c r="P63" s="1">
        <v>46</v>
      </c>
      <c r="Q63" s="2">
        <v>54</v>
      </c>
      <c r="R63" s="1">
        <v>76</v>
      </c>
      <c r="S63" s="1">
        <v>42</v>
      </c>
      <c r="T63" s="1">
        <v>34</v>
      </c>
      <c r="U63" s="1">
        <v>130</v>
      </c>
      <c r="V63" s="1">
        <v>68</v>
      </c>
      <c r="W63" s="1">
        <v>62</v>
      </c>
      <c r="X63" s="1">
        <v>618</v>
      </c>
      <c r="Y63" s="1">
        <v>303</v>
      </c>
      <c r="Z63" s="1">
        <v>315</v>
      </c>
      <c r="AA63" s="1">
        <v>483</v>
      </c>
      <c r="AB63" s="1">
        <v>248</v>
      </c>
      <c r="AC63" s="1">
        <v>235</v>
      </c>
      <c r="AD63" s="1">
        <v>1371</v>
      </c>
      <c r="AE63" s="1">
        <v>688</v>
      </c>
      <c r="AF63" s="1">
        <v>683</v>
      </c>
      <c r="AG63" s="2">
        <v>54</v>
      </c>
      <c r="AH63" s="1">
        <v>35</v>
      </c>
      <c r="AI63" s="1">
        <v>19</v>
      </c>
      <c r="AJ63" s="1">
        <v>16</v>
      </c>
      <c r="AK63" s="1">
        <v>246</v>
      </c>
      <c r="AL63" s="1">
        <v>119</v>
      </c>
      <c r="AM63" s="1">
        <v>127</v>
      </c>
      <c r="AN63" s="1">
        <v>851</v>
      </c>
      <c r="AO63" s="1">
        <v>426</v>
      </c>
      <c r="AP63" s="1">
        <v>425</v>
      </c>
      <c r="AQ63" s="1">
        <v>146</v>
      </c>
      <c r="AR63" s="1">
        <v>74</v>
      </c>
      <c r="AS63" s="1">
        <v>72</v>
      </c>
      <c r="AT63" s="1">
        <v>416</v>
      </c>
      <c r="AU63" s="1">
        <v>223</v>
      </c>
      <c r="AV63" s="1">
        <v>193</v>
      </c>
      <c r="AW63" s="1">
        <v>20</v>
      </c>
      <c r="AX63" s="1">
        <v>15</v>
      </c>
      <c r="AY63" s="1">
        <v>5</v>
      </c>
    </row>
    <row r="64" spans="1:51" x14ac:dyDescent="0.35">
      <c r="A64" s="2">
        <v>55</v>
      </c>
      <c r="B64" s="1">
        <v>7413</v>
      </c>
      <c r="C64" s="1">
        <v>3743</v>
      </c>
      <c r="D64" s="1">
        <v>3670</v>
      </c>
      <c r="E64" s="1">
        <v>2108</v>
      </c>
      <c r="F64" s="1">
        <v>1089</v>
      </c>
      <c r="G64" s="1">
        <v>1019</v>
      </c>
      <c r="H64" s="1">
        <v>107</v>
      </c>
      <c r="I64" s="1">
        <v>53</v>
      </c>
      <c r="J64" s="1">
        <v>54</v>
      </c>
      <c r="K64" s="1">
        <v>413</v>
      </c>
      <c r="L64" s="1">
        <v>202</v>
      </c>
      <c r="M64" s="1">
        <v>211</v>
      </c>
      <c r="N64" s="1">
        <v>64</v>
      </c>
      <c r="O64" s="1">
        <v>41</v>
      </c>
      <c r="P64" s="1">
        <v>23</v>
      </c>
      <c r="Q64" s="2">
        <v>55</v>
      </c>
      <c r="R64" s="1">
        <v>67</v>
      </c>
      <c r="S64" s="1">
        <v>32</v>
      </c>
      <c r="T64" s="1">
        <v>35</v>
      </c>
      <c r="U64" s="1">
        <v>118</v>
      </c>
      <c r="V64" s="1">
        <v>67</v>
      </c>
      <c r="W64" s="1">
        <v>51</v>
      </c>
      <c r="X64" s="1">
        <v>685</v>
      </c>
      <c r="Y64" s="1">
        <v>333</v>
      </c>
      <c r="Z64" s="1">
        <v>352</v>
      </c>
      <c r="AA64" s="1">
        <v>566</v>
      </c>
      <c r="AB64" s="1">
        <v>279</v>
      </c>
      <c r="AC64" s="1">
        <v>287</v>
      </c>
      <c r="AD64" s="1">
        <v>1436</v>
      </c>
      <c r="AE64" s="1">
        <v>704</v>
      </c>
      <c r="AF64" s="1">
        <v>732</v>
      </c>
      <c r="AG64" s="2">
        <v>55</v>
      </c>
      <c r="AH64" s="1">
        <v>55</v>
      </c>
      <c r="AI64" s="1">
        <v>28</v>
      </c>
      <c r="AJ64" s="1">
        <v>27</v>
      </c>
      <c r="AK64" s="1">
        <v>254</v>
      </c>
      <c r="AL64" s="1">
        <v>144</v>
      </c>
      <c r="AM64" s="1">
        <v>110</v>
      </c>
      <c r="AN64" s="1">
        <v>841</v>
      </c>
      <c r="AO64" s="1">
        <v>414</v>
      </c>
      <c r="AP64" s="1">
        <v>427</v>
      </c>
      <c r="AQ64" s="1">
        <v>165</v>
      </c>
      <c r="AR64" s="1">
        <v>80</v>
      </c>
      <c r="AS64" s="1">
        <v>85</v>
      </c>
      <c r="AT64" s="1">
        <v>514</v>
      </c>
      <c r="AU64" s="1">
        <v>268</v>
      </c>
      <c r="AV64" s="1">
        <v>246</v>
      </c>
      <c r="AW64" s="1">
        <v>20</v>
      </c>
      <c r="AX64" s="1">
        <v>9</v>
      </c>
      <c r="AY64" s="1">
        <v>11</v>
      </c>
    </row>
    <row r="65" spans="1:51" x14ac:dyDescent="0.35">
      <c r="A65" s="2">
        <v>56</v>
      </c>
      <c r="B65" s="1">
        <v>5635</v>
      </c>
      <c r="C65" s="1">
        <v>2920</v>
      </c>
      <c r="D65" s="1">
        <v>2715</v>
      </c>
      <c r="E65" s="1">
        <v>1617</v>
      </c>
      <c r="F65" s="1">
        <v>851</v>
      </c>
      <c r="G65" s="1">
        <v>766</v>
      </c>
      <c r="H65" s="1">
        <v>92</v>
      </c>
      <c r="I65" s="1">
        <v>49</v>
      </c>
      <c r="J65" s="1">
        <v>43</v>
      </c>
      <c r="K65" s="1">
        <v>290</v>
      </c>
      <c r="L65" s="1">
        <v>152</v>
      </c>
      <c r="M65" s="1">
        <v>138</v>
      </c>
      <c r="N65" s="1">
        <v>74</v>
      </c>
      <c r="O65" s="1">
        <v>33</v>
      </c>
      <c r="P65" s="1">
        <v>41</v>
      </c>
      <c r="Q65" s="2">
        <v>56</v>
      </c>
      <c r="R65" s="1">
        <v>75</v>
      </c>
      <c r="S65" s="1">
        <v>41</v>
      </c>
      <c r="T65" s="1">
        <v>34</v>
      </c>
      <c r="U65" s="1">
        <v>117</v>
      </c>
      <c r="V65" s="1">
        <v>67</v>
      </c>
      <c r="W65" s="1">
        <v>50</v>
      </c>
      <c r="X65" s="1">
        <v>513</v>
      </c>
      <c r="Y65" s="1">
        <v>256</v>
      </c>
      <c r="Z65" s="1">
        <v>257</v>
      </c>
      <c r="AA65" s="1">
        <v>389</v>
      </c>
      <c r="AB65" s="1">
        <v>203</v>
      </c>
      <c r="AC65" s="1">
        <v>186</v>
      </c>
      <c r="AD65" s="1">
        <v>1033</v>
      </c>
      <c r="AE65" s="1">
        <v>536</v>
      </c>
      <c r="AF65" s="1">
        <v>497</v>
      </c>
      <c r="AG65" s="2">
        <v>56</v>
      </c>
      <c r="AH65" s="1">
        <v>27</v>
      </c>
      <c r="AI65" s="1">
        <v>14</v>
      </c>
      <c r="AJ65" s="1">
        <v>13</v>
      </c>
      <c r="AK65" s="1">
        <v>166</v>
      </c>
      <c r="AL65" s="1">
        <v>83</v>
      </c>
      <c r="AM65" s="1">
        <v>83</v>
      </c>
      <c r="AN65" s="1">
        <v>764</v>
      </c>
      <c r="AO65" s="1">
        <v>395</v>
      </c>
      <c r="AP65" s="1">
        <v>369</v>
      </c>
      <c r="AQ65" s="1">
        <v>116</v>
      </c>
      <c r="AR65" s="1">
        <v>64</v>
      </c>
      <c r="AS65" s="1">
        <v>52</v>
      </c>
      <c r="AT65" s="1">
        <v>349</v>
      </c>
      <c r="AU65" s="1">
        <v>169</v>
      </c>
      <c r="AV65" s="1">
        <v>180</v>
      </c>
      <c r="AW65" s="1">
        <v>13</v>
      </c>
      <c r="AX65" s="1">
        <v>7</v>
      </c>
      <c r="AY65" s="1">
        <v>6</v>
      </c>
    </row>
    <row r="66" spans="1:51" x14ac:dyDescent="0.35">
      <c r="A66" s="2">
        <v>57</v>
      </c>
      <c r="B66" s="1">
        <v>5875</v>
      </c>
      <c r="C66" s="1">
        <v>2971</v>
      </c>
      <c r="D66" s="1">
        <v>2904</v>
      </c>
      <c r="E66" s="1">
        <v>1701</v>
      </c>
      <c r="F66" s="1">
        <v>847</v>
      </c>
      <c r="G66" s="1">
        <v>854</v>
      </c>
      <c r="H66" s="1">
        <v>91</v>
      </c>
      <c r="I66" s="1">
        <v>50</v>
      </c>
      <c r="J66" s="1">
        <v>41</v>
      </c>
      <c r="K66" s="1">
        <v>335</v>
      </c>
      <c r="L66" s="1">
        <v>173</v>
      </c>
      <c r="M66" s="1">
        <v>162</v>
      </c>
      <c r="N66" s="1">
        <v>79</v>
      </c>
      <c r="O66" s="1">
        <v>41</v>
      </c>
      <c r="P66" s="1">
        <v>38</v>
      </c>
      <c r="Q66" s="2">
        <v>57</v>
      </c>
      <c r="R66" s="1">
        <v>79</v>
      </c>
      <c r="S66" s="1">
        <v>48</v>
      </c>
      <c r="T66" s="1">
        <v>31</v>
      </c>
      <c r="U66" s="1">
        <v>108</v>
      </c>
      <c r="V66" s="1">
        <v>57</v>
      </c>
      <c r="W66" s="1">
        <v>51</v>
      </c>
      <c r="X66" s="1">
        <v>491</v>
      </c>
      <c r="Y66" s="1">
        <v>255</v>
      </c>
      <c r="Z66" s="1">
        <v>236</v>
      </c>
      <c r="AA66" s="1">
        <v>448</v>
      </c>
      <c r="AB66" s="1">
        <v>251</v>
      </c>
      <c r="AC66" s="1">
        <v>197</v>
      </c>
      <c r="AD66" s="1">
        <v>1056</v>
      </c>
      <c r="AE66" s="1">
        <v>509</v>
      </c>
      <c r="AF66" s="1">
        <v>547</v>
      </c>
      <c r="AG66" s="2">
        <v>57</v>
      </c>
      <c r="AH66" s="1">
        <v>53</v>
      </c>
      <c r="AI66" s="1">
        <v>31</v>
      </c>
      <c r="AJ66" s="1">
        <v>22</v>
      </c>
      <c r="AK66" s="1">
        <v>218</v>
      </c>
      <c r="AL66" s="1">
        <v>113</v>
      </c>
      <c r="AM66" s="1">
        <v>105</v>
      </c>
      <c r="AN66" s="1">
        <v>687</v>
      </c>
      <c r="AO66" s="1">
        <v>348</v>
      </c>
      <c r="AP66" s="1">
        <v>339</v>
      </c>
      <c r="AQ66" s="1">
        <v>124</v>
      </c>
      <c r="AR66" s="1">
        <v>58</v>
      </c>
      <c r="AS66" s="1">
        <v>66</v>
      </c>
      <c r="AT66" s="1">
        <v>394</v>
      </c>
      <c r="AU66" s="1">
        <v>184</v>
      </c>
      <c r="AV66" s="1">
        <v>210</v>
      </c>
      <c r="AW66" s="1">
        <v>11</v>
      </c>
      <c r="AX66" s="1">
        <v>6</v>
      </c>
      <c r="AY66" s="1">
        <v>5</v>
      </c>
    </row>
    <row r="67" spans="1:51" x14ac:dyDescent="0.35">
      <c r="A67" s="2">
        <v>58</v>
      </c>
      <c r="B67" s="1">
        <v>5188</v>
      </c>
      <c r="C67" s="1">
        <v>2535</v>
      </c>
      <c r="D67" s="1">
        <v>2653</v>
      </c>
      <c r="E67" s="1">
        <v>1498</v>
      </c>
      <c r="F67" s="1">
        <v>709</v>
      </c>
      <c r="G67" s="1">
        <v>789</v>
      </c>
      <c r="H67" s="1">
        <v>92</v>
      </c>
      <c r="I67" s="1">
        <v>47</v>
      </c>
      <c r="J67" s="1">
        <v>45</v>
      </c>
      <c r="K67" s="1">
        <v>304</v>
      </c>
      <c r="L67" s="1">
        <v>148</v>
      </c>
      <c r="M67" s="1">
        <v>156</v>
      </c>
      <c r="N67" s="1">
        <v>51</v>
      </c>
      <c r="O67" s="1">
        <v>25</v>
      </c>
      <c r="P67" s="1">
        <v>26</v>
      </c>
      <c r="Q67" s="2">
        <v>58</v>
      </c>
      <c r="R67" s="1">
        <v>59</v>
      </c>
      <c r="S67" s="1">
        <v>30</v>
      </c>
      <c r="T67" s="1">
        <v>29</v>
      </c>
      <c r="U67" s="1">
        <v>115</v>
      </c>
      <c r="V67" s="1">
        <v>59</v>
      </c>
      <c r="W67" s="1">
        <v>56</v>
      </c>
      <c r="X67" s="1">
        <v>454</v>
      </c>
      <c r="Y67" s="1">
        <v>201</v>
      </c>
      <c r="Z67" s="1">
        <v>253</v>
      </c>
      <c r="AA67" s="1">
        <v>396</v>
      </c>
      <c r="AB67" s="1">
        <v>196</v>
      </c>
      <c r="AC67" s="1">
        <v>200</v>
      </c>
      <c r="AD67" s="1">
        <v>908</v>
      </c>
      <c r="AE67" s="1">
        <v>449</v>
      </c>
      <c r="AF67" s="1">
        <v>459</v>
      </c>
      <c r="AG67" s="2">
        <v>58</v>
      </c>
      <c r="AH67" s="1">
        <v>44</v>
      </c>
      <c r="AI67" s="1">
        <v>30</v>
      </c>
      <c r="AJ67" s="1">
        <v>14</v>
      </c>
      <c r="AK67" s="1">
        <v>177</v>
      </c>
      <c r="AL67" s="1">
        <v>92</v>
      </c>
      <c r="AM67" s="1">
        <v>85</v>
      </c>
      <c r="AN67" s="1">
        <v>639</v>
      </c>
      <c r="AO67" s="1">
        <v>308</v>
      </c>
      <c r="AP67" s="1">
        <v>331</v>
      </c>
      <c r="AQ67" s="1">
        <v>96</v>
      </c>
      <c r="AR67" s="1">
        <v>52</v>
      </c>
      <c r="AS67" s="1">
        <v>44</v>
      </c>
      <c r="AT67" s="1">
        <v>331</v>
      </c>
      <c r="AU67" s="1">
        <v>177</v>
      </c>
      <c r="AV67" s="1">
        <v>154</v>
      </c>
      <c r="AW67" s="1">
        <v>24</v>
      </c>
      <c r="AX67" s="1">
        <v>12</v>
      </c>
      <c r="AY67" s="1">
        <v>12</v>
      </c>
    </row>
    <row r="68" spans="1:51" x14ac:dyDescent="0.35">
      <c r="A68" s="2">
        <v>59</v>
      </c>
      <c r="B68" s="1">
        <v>5664</v>
      </c>
      <c r="C68" s="1">
        <v>2819</v>
      </c>
      <c r="D68" s="1">
        <v>2845</v>
      </c>
      <c r="E68" s="1">
        <v>1621</v>
      </c>
      <c r="F68" s="1">
        <v>804</v>
      </c>
      <c r="G68" s="1">
        <v>817</v>
      </c>
      <c r="H68" s="1">
        <v>88</v>
      </c>
      <c r="I68" s="1">
        <v>42</v>
      </c>
      <c r="J68" s="1">
        <v>46</v>
      </c>
      <c r="K68" s="1">
        <v>345</v>
      </c>
      <c r="L68" s="1">
        <v>176</v>
      </c>
      <c r="M68" s="1">
        <v>169</v>
      </c>
      <c r="N68" s="1">
        <v>84</v>
      </c>
      <c r="O68" s="1">
        <v>41</v>
      </c>
      <c r="P68" s="1">
        <v>43</v>
      </c>
      <c r="Q68" s="2">
        <v>59</v>
      </c>
      <c r="R68" s="1">
        <v>63</v>
      </c>
      <c r="S68" s="1">
        <v>32</v>
      </c>
      <c r="T68" s="1">
        <v>31</v>
      </c>
      <c r="U68" s="1">
        <v>120</v>
      </c>
      <c r="V68" s="1">
        <v>82</v>
      </c>
      <c r="W68" s="1">
        <v>38</v>
      </c>
      <c r="X68" s="1">
        <v>458</v>
      </c>
      <c r="Y68" s="1">
        <v>215</v>
      </c>
      <c r="Z68" s="1">
        <v>243</v>
      </c>
      <c r="AA68" s="1">
        <v>386</v>
      </c>
      <c r="AB68" s="1">
        <v>199</v>
      </c>
      <c r="AC68" s="1">
        <v>187</v>
      </c>
      <c r="AD68" s="1">
        <v>1102</v>
      </c>
      <c r="AE68" s="1">
        <v>525</v>
      </c>
      <c r="AF68" s="1">
        <v>577</v>
      </c>
      <c r="AG68" s="2">
        <v>59</v>
      </c>
      <c r="AH68" s="1">
        <v>50</v>
      </c>
      <c r="AI68" s="1">
        <v>27</v>
      </c>
      <c r="AJ68" s="1">
        <v>23</v>
      </c>
      <c r="AK68" s="1">
        <v>195</v>
      </c>
      <c r="AL68" s="1">
        <v>108</v>
      </c>
      <c r="AM68" s="1">
        <v>87</v>
      </c>
      <c r="AN68" s="1">
        <v>642</v>
      </c>
      <c r="AO68" s="1">
        <v>299</v>
      </c>
      <c r="AP68" s="1">
        <v>343</v>
      </c>
      <c r="AQ68" s="1">
        <v>122</v>
      </c>
      <c r="AR68" s="1">
        <v>75</v>
      </c>
      <c r="AS68" s="1">
        <v>47</v>
      </c>
      <c r="AT68" s="1">
        <v>373</v>
      </c>
      <c r="AU68" s="1">
        <v>187</v>
      </c>
      <c r="AV68" s="1">
        <v>186</v>
      </c>
      <c r="AW68" s="1">
        <v>15</v>
      </c>
      <c r="AX68" s="1">
        <v>7</v>
      </c>
      <c r="AY68" s="1">
        <v>8</v>
      </c>
    </row>
    <row r="69" spans="1:51" x14ac:dyDescent="0.35">
      <c r="A69" s="2">
        <v>60</v>
      </c>
      <c r="B69" s="1">
        <v>5474</v>
      </c>
      <c r="C69" s="1">
        <v>2739</v>
      </c>
      <c r="D69" s="1">
        <v>2735</v>
      </c>
      <c r="E69" s="1">
        <v>1481</v>
      </c>
      <c r="F69" s="1">
        <v>738</v>
      </c>
      <c r="G69" s="1">
        <v>743</v>
      </c>
      <c r="H69" s="1">
        <v>98</v>
      </c>
      <c r="I69" s="1">
        <v>48</v>
      </c>
      <c r="J69" s="1">
        <v>50</v>
      </c>
      <c r="K69" s="1">
        <v>310</v>
      </c>
      <c r="L69" s="1">
        <v>164</v>
      </c>
      <c r="M69" s="1">
        <v>146</v>
      </c>
      <c r="N69" s="1">
        <v>69</v>
      </c>
      <c r="O69" s="1">
        <v>41</v>
      </c>
      <c r="P69" s="1">
        <v>28</v>
      </c>
      <c r="Q69" s="2">
        <v>60</v>
      </c>
      <c r="R69" s="1">
        <v>80</v>
      </c>
      <c r="S69" s="1">
        <v>41</v>
      </c>
      <c r="T69" s="1">
        <v>39</v>
      </c>
      <c r="U69" s="1">
        <v>121</v>
      </c>
      <c r="V69" s="1">
        <v>74</v>
      </c>
      <c r="W69" s="1">
        <v>47</v>
      </c>
      <c r="X69" s="1">
        <v>508</v>
      </c>
      <c r="Y69" s="1">
        <v>254</v>
      </c>
      <c r="Z69" s="1">
        <v>254</v>
      </c>
      <c r="AA69" s="1">
        <v>444</v>
      </c>
      <c r="AB69" s="1">
        <v>223</v>
      </c>
      <c r="AC69" s="1">
        <v>221</v>
      </c>
      <c r="AD69" s="1">
        <v>1001</v>
      </c>
      <c r="AE69" s="1">
        <v>474</v>
      </c>
      <c r="AF69" s="1">
        <v>527</v>
      </c>
      <c r="AG69" s="2">
        <v>60</v>
      </c>
      <c r="AH69" s="1">
        <v>40</v>
      </c>
      <c r="AI69" s="1">
        <v>13</v>
      </c>
      <c r="AJ69" s="1">
        <v>27</v>
      </c>
      <c r="AK69" s="1">
        <v>192</v>
      </c>
      <c r="AL69" s="1">
        <v>91</v>
      </c>
      <c r="AM69" s="1">
        <v>101</v>
      </c>
      <c r="AN69" s="1">
        <v>640</v>
      </c>
      <c r="AO69" s="1">
        <v>312</v>
      </c>
      <c r="AP69" s="1">
        <v>328</v>
      </c>
      <c r="AQ69" s="1">
        <v>132</v>
      </c>
      <c r="AR69" s="1">
        <v>72</v>
      </c>
      <c r="AS69" s="1">
        <v>60</v>
      </c>
      <c r="AT69" s="1">
        <v>337</v>
      </c>
      <c r="AU69" s="1">
        <v>180</v>
      </c>
      <c r="AV69" s="1">
        <v>157</v>
      </c>
      <c r="AW69" s="1">
        <v>21</v>
      </c>
      <c r="AX69" s="1">
        <v>14</v>
      </c>
      <c r="AY69" s="1">
        <v>7</v>
      </c>
    </row>
    <row r="70" spans="1:51" x14ac:dyDescent="0.35">
      <c r="A70" s="2">
        <v>61</v>
      </c>
      <c r="B70" s="1">
        <v>4703</v>
      </c>
      <c r="C70" s="1">
        <v>2319</v>
      </c>
      <c r="D70" s="1">
        <v>2384</v>
      </c>
      <c r="E70" s="1">
        <v>1315</v>
      </c>
      <c r="F70" s="1">
        <v>643</v>
      </c>
      <c r="G70" s="1">
        <v>672</v>
      </c>
      <c r="H70" s="1">
        <v>70</v>
      </c>
      <c r="I70" s="1">
        <v>39</v>
      </c>
      <c r="J70" s="1">
        <v>31</v>
      </c>
      <c r="K70" s="1">
        <v>262</v>
      </c>
      <c r="L70" s="1">
        <v>126</v>
      </c>
      <c r="M70" s="1">
        <v>136</v>
      </c>
      <c r="N70" s="1">
        <v>67</v>
      </c>
      <c r="O70" s="1">
        <v>37</v>
      </c>
      <c r="P70" s="1">
        <v>30</v>
      </c>
      <c r="Q70" s="2">
        <v>61</v>
      </c>
      <c r="R70" s="1">
        <v>71</v>
      </c>
      <c r="S70" s="1">
        <v>35</v>
      </c>
      <c r="T70" s="1">
        <v>36</v>
      </c>
      <c r="U70" s="1">
        <v>81</v>
      </c>
      <c r="V70" s="1">
        <v>38</v>
      </c>
      <c r="W70" s="1">
        <v>43</v>
      </c>
      <c r="X70" s="1">
        <v>392</v>
      </c>
      <c r="Y70" s="1">
        <v>185</v>
      </c>
      <c r="Z70" s="1">
        <v>207</v>
      </c>
      <c r="AA70" s="1">
        <v>337</v>
      </c>
      <c r="AB70" s="1">
        <v>161</v>
      </c>
      <c r="AC70" s="1">
        <v>176</v>
      </c>
      <c r="AD70" s="1">
        <v>846</v>
      </c>
      <c r="AE70" s="1">
        <v>420</v>
      </c>
      <c r="AF70" s="1">
        <v>426</v>
      </c>
      <c r="AG70" s="2">
        <v>61</v>
      </c>
      <c r="AH70" s="1">
        <v>36</v>
      </c>
      <c r="AI70" s="1">
        <v>15</v>
      </c>
      <c r="AJ70" s="1">
        <v>21</v>
      </c>
      <c r="AK70" s="1">
        <v>169</v>
      </c>
      <c r="AL70" s="1">
        <v>92</v>
      </c>
      <c r="AM70" s="1">
        <v>77</v>
      </c>
      <c r="AN70" s="1">
        <v>602</v>
      </c>
      <c r="AO70" s="1">
        <v>300</v>
      </c>
      <c r="AP70" s="1">
        <v>302</v>
      </c>
      <c r="AQ70" s="1">
        <v>101</v>
      </c>
      <c r="AR70" s="1">
        <v>55</v>
      </c>
      <c r="AS70" s="1">
        <v>46</v>
      </c>
      <c r="AT70" s="1">
        <v>330</v>
      </c>
      <c r="AU70" s="1">
        <v>167</v>
      </c>
      <c r="AV70" s="1">
        <v>163</v>
      </c>
      <c r="AW70" s="1">
        <v>24</v>
      </c>
      <c r="AX70" s="1">
        <v>6</v>
      </c>
      <c r="AY70" s="1">
        <v>18</v>
      </c>
    </row>
    <row r="71" spans="1:51" x14ac:dyDescent="0.35">
      <c r="A71" s="2">
        <v>62</v>
      </c>
      <c r="B71" s="1">
        <v>4576</v>
      </c>
      <c r="C71" s="1">
        <v>2251</v>
      </c>
      <c r="D71" s="1">
        <v>2325</v>
      </c>
      <c r="E71" s="1">
        <v>1205</v>
      </c>
      <c r="F71" s="1">
        <v>588</v>
      </c>
      <c r="G71" s="1">
        <v>617</v>
      </c>
      <c r="H71" s="1">
        <v>98</v>
      </c>
      <c r="I71" s="1">
        <v>50</v>
      </c>
      <c r="J71" s="1">
        <v>48</v>
      </c>
      <c r="K71" s="1">
        <v>273</v>
      </c>
      <c r="L71" s="1">
        <v>152</v>
      </c>
      <c r="M71" s="1">
        <v>121</v>
      </c>
      <c r="N71" s="1">
        <v>62</v>
      </c>
      <c r="O71" s="1">
        <v>37</v>
      </c>
      <c r="P71" s="1">
        <v>25</v>
      </c>
      <c r="Q71" s="2">
        <v>62</v>
      </c>
      <c r="R71" s="1">
        <v>60</v>
      </c>
      <c r="S71" s="1">
        <v>30</v>
      </c>
      <c r="T71" s="1">
        <v>30</v>
      </c>
      <c r="U71" s="1">
        <v>92</v>
      </c>
      <c r="V71" s="1">
        <v>44</v>
      </c>
      <c r="W71" s="1">
        <v>48</v>
      </c>
      <c r="X71" s="1">
        <v>434</v>
      </c>
      <c r="Y71" s="1">
        <v>201</v>
      </c>
      <c r="Z71" s="1">
        <v>233</v>
      </c>
      <c r="AA71" s="1">
        <v>316</v>
      </c>
      <c r="AB71" s="1">
        <v>150</v>
      </c>
      <c r="AC71" s="1">
        <v>166</v>
      </c>
      <c r="AD71" s="1">
        <v>848</v>
      </c>
      <c r="AE71" s="1">
        <v>409</v>
      </c>
      <c r="AF71" s="1">
        <v>439</v>
      </c>
      <c r="AG71" s="2">
        <v>62</v>
      </c>
      <c r="AH71" s="1">
        <v>37</v>
      </c>
      <c r="AI71" s="1">
        <v>17</v>
      </c>
      <c r="AJ71" s="1">
        <v>20</v>
      </c>
      <c r="AK71" s="1">
        <v>172</v>
      </c>
      <c r="AL71" s="1">
        <v>82</v>
      </c>
      <c r="AM71" s="1">
        <v>90</v>
      </c>
      <c r="AN71" s="1">
        <v>523</v>
      </c>
      <c r="AO71" s="1">
        <v>252</v>
      </c>
      <c r="AP71" s="1">
        <v>271</v>
      </c>
      <c r="AQ71" s="1">
        <v>112</v>
      </c>
      <c r="AR71" s="1">
        <v>53</v>
      </c>
      <c r="AS71" s="1">
        <v>59</v>
      </c>
      <c r="AT71" s="1">
        <v>324</v>
      </c>
      <c r="AU71" s="1">
        <v>176</v>
      </c>
      <c r="AV71" s="1">
        <v>148</v>
      </c>
      <c r="AW71" s="1">
        <v>20</v>
      </c>
      <c r="AX71" s="1">
        <v>10</v>
      </c>
      <c r="AY71" s="1">
        <v>10</v>
      </c>
    </row>
    <row r="72" spans="1:51" x14ac:dyDescent="0.35">
      <c r="A72" s="2">
        <v>63</v>
      </c>
      <c r="B72" s="1">
        <v>4065</v>
      </c>
      <c r="C72" s="1">
        <v>2021</v>
      </c>
      <c r="D72" s="1">
        <v>2044</v>
      </c>
      <c r="E72" s="1">
        <v>1120</v>
      </c>
      <c r="F72" s="1">
        <v>545</v>
      </c>
      <c r="G72" s="1">
        <v>575</v>
      </c>
      <c r="H72" s="1">
        <v>80</v>
      </c>
      <c r="I72" s="1">
        <v>36</v>
      </c>
      <c r="J72" s="1">
        <v>44</v>
      </c>
      <c r="K72" s="1">
        <v>228</v>
      </c>
      <c r="L72" s="1">
        <v>109</v>
      </c>
      <c r="M72" s="1">
        <v>119</v>
      </c>
      <c r="N72" s="1">
        <v>58</v>
      </c>
      <c r="O72" s="1">
        <v>38</v>
      </c>
      <c r="P72" s="1">
        <v>20</v>
      </c>
      <c r="Q72" s="2">
        <v>63</v>
      </c>
      <c r="R72" s="1">
        <v>45</v>
      </c>
      <c r="S72" s="1">
        <v>22</v>
      </c>
      <c r="T72" s="1">
        <v>23</v>
      </c>
      <c r="U72" s="1">
        <v>71</v>
      </c>
      <c r="V72" s="1">
        <v>44</v>
      </c>
      <c r="W72" s="1">
        <v>27</v>
      </c>
      <c r="X72" s="1">
        <v>390</v>
      </c>
      <c r="Y72" s="1">
        <v>180</v>
      </c>
      <c r="Z72" s="1">
        <v>210</v>
      </c>
      <c r="AA72" s="1">
        <v>339</v>
      </c>
      <c r="AB72" s="1">
        <v>173</v>
      </c>
      <c r="AC72" s="1">
        <v>166</v>
      </c>
      <c r="AD72" s="1">
        <v>716</v>
      </c>
      <c r="AE72" s="1">
        <v>348</v>
      </c>
      <c r="AF72" s="1">
        <v>368</v>
      </c>
      <c r="AG72" s="2">
        <v>63</v>
      </c>
      <c r="AH72" s="1">
        <v>29</v>
      </c>
      <c r="AI72" s="1">
        <v>15</v>
      </c>
      <c r="AJ72" s="1">
        <v>14</v>
      </c>
      <c r="AK72" s="1">
        <v>157</v>
      </c>
      <c r="AL72" s="1">
        <v>91</v>
      </c>
      <c r="AM72" s="1">
        <v>66</v>
      </c>
      <c r="AN72" s="1">
        <v>457</v>
      </c>
      <c r="AO72" s="1">
        <v>231</v>
      </c>
      <c r="AP72" s="1">
        <v>226</v>
      </c>
      <c r="AQ72" s="1">
        <v>87</v>
      </c>
      <c r="AR72" s="1">
        <v>41</v>
      </c>
      <c r="AS72" s="1">
        <v>46</v>
      </c>
      <c r="AT72" s="1">
        <v>284</v>
      </c>
      <c r="AU72" s="1">
        <v>146</v>
      </c>
      <c r="AV72" s="1">
        <v>138</v>
      </c>
      <c r="AW72" s="1">
        <v>4</v>
      </c>
      <c r="AX72" s="1">
        <v>2</v>
      </c>
      <c r="AY72" s="1">
        <v>2</v>
      </c>
    </row>
    <row r="73" spans="1:51" x14ac:dyDescent="0.35">
      <c r="A73" s="2">
        <v>64</v>
      </c>
      <c r="B73" s="1">
        <v>4256</v>
      </c>
      <c r="C73" s="1">
        <v>2072</v>
      </c>
      <c r="D73" s="1">
        <v>2184</v>
      </c>
      <c r="E73" s="1">
        <v>1147</v>
      </c>
      <c r="F73" s="1">
        <v>551</v>
      </c>
      <c r="G73" s="1">
        <v>596</v>
      </c>
      <c r="H73" s="1">
        <v>71</v>
      </c>
      <c r="I73" s="1">
        <v>30</v>
      </c>
      <c r="J73" s="1">
        <v>41</v>
      </c>
      <c r="K73" s="1">
        <v>251</v>
      </c>
      <c r="L73" s="1">
        <v>122</v>
      </c>
      <c r="M73" s="1">
        <v>129</v>
      </c>
      <c r="N73" s="1">
        <v>51</v>
      </c>
      <c r="O73" s="1">
        <v>25</v>
      </c>
      <c r="P73" s="1">
        <v>26</v>
      </c>
      <c r="Q73" s="2">
        <v>64</v>
      </c>
      <c r="R73" s="1">
        <v>63</v>
      </c>
      <c r="S73" s="1">
        <v>32</v>
      </c>
      <c r="T73" s="1">
        <v>31</v>
      </c>
      <c r="U73" s="1">
        <v>91</v>
      </c>
      <c r="V73" s="1">
        <v>49</v>
      </c>
      <c r="W73" s="1">
        <v>42</v>
      </c>
      <c r="X73" s="1">
        <v>350</v>
      </c>
      <c r="Y73" s="1">
        <v>173</v>
      </c>
      <c r="Z73" s="1">
        <v>177</v>
      </c>
      <c r="AA73" s="1">
        <v>300</v>
      </c>
      <c r="AB73" s="1">
        <v>151</v>
      </c>
      <c r="AC73" s="1">
        <v>149</v>
      </c>
      <c r="AD73" s="1">
        <v>818</v>
      </c>
      <c r="AE73" s="1">
        <v>392</v>
      </c>
      <c r="AF73" s="1">
        <v>426</v>
      </c>
      <c r="AG73" s="2">
        <v>64</v>
      </c>
      <c r="AH73" s="1">
        <v>33</v>
      </c>
      <c r="AI73" s="1">
        <v>20</v>
      </c>
      <c r="AJ73" s="1">
        <v>13</v>
      </c>
      <c r="AK73" s="1">
        <v>175</v>
      </c>
      <c r="AL73" s="1">
        <v>82</v>
      </c>
      <c r="AM73" s="1">
        <v>93</v>
      </c>
      <c r="AN73" s="1">
        <v>466</v>
      </c>
      <c r="AO73" s="1">
        <v>223</v>
      </c>
      <c r="AP73" s="1">
        <v>243</v>
      </c>
      <c r="AQ73" s="1">
        <v>103</v>
      </c>
      <c r="AR73" s="1">
        <v>52</v>
      </c>
      <c r="AS73" s="1">
        <v>51</v>
      </c>
      <c r="AT73" s="1">
        <v>324</v>
      </c>
      <c r="AU73" s="1">
        <v>162</v>
      </c>
      <c r="AV73" s="1">
        <v>162</v>
      </c>
      <c r="AW73" s="1">
        <v>13</v>
      </c>
      <c r="AX73" s="1">
        <v>8</v>
      </c>
      <c r="AY73" s="1">
        <v>5</v>
      </c>
    </row>
    <row r="74" spans="1:51" x14ac:dyDescent="0.35">
      <c r="A74" s="2">
        <v>65</v>
      </c>
      <c r="B74" s="1">
        <v>4326</v>
      </c>
      <c r="C74" s="1">
        <v>2061</v>
      </c>
      <c r="D74" s="1">
        <v>2265</v>
      </c>
      <c r="E74" s="1">
        <v>1157</v>
      </c>
      <c r="F74" s="1">
        <v>544</v>
      </c>
      <c r="G74" s="1">
        <v>613</v>
      </c>
      <c r="H74" s="1">
        <v>80</v>
      </c>
      <c r="I74" s="1">
        <v>36</v>
      </c>
      <c r="J74" s="1">
        <v>44</v>
      </c>
      <c r="K74" s="1">
        <v>261</v>
      </c>
      <c r="L74" s="1">
        <v>123</v>
      </c>
      <c r="M74" s="1">
        <v>138</v>
      </c>
      <c r="N74" s="1">
        <v>51</v>
      </c>
      <c r="O74" s="1">
        <v>25</v>
      </c>
      <c r="P74" s="1">
        <v>26</v>
      </c>
      <c r="Q74" s="2">
        <v>65</v>
      </c>
      <c r="R74" s="1">
        <v>68</v>
      </c>
      <c r="S74" s="1">
        <v>31</v>
      </c>
      <c r="T74" s="1">
        <v>37</v>
      </c>
      <c r="U74" s="1">
        <v>85</v>
      </c>
      <c r="V74" s="1">
        <v>34</v>
      </c>
      <c r="W74" s="1">
        <v>51</v>
      </c>
      <c r="X74" s="1">
        <v>469</v>
      </c>
      <c r="Y74" s="1">
        <v>211</v>
      </c>
      <c r="Z74" s="1">
        <v>258</v>
      </c>
      <c r="AA74" s="1">
        <v>310</v>
      </c>
      <c r="AB74" s="1">
        <v>154</v>
      </c>
      <c r="AC74" s="1">
        <v>156</v>
      </c>
      <c r="AD74" s="1">
        <v>721</v>
      </c>
      <c r="AE74" s="1">
        <v>351</v>
      </c>
      <c r="AF74" s="1">
        <v>370</v>
      </c>
      <c r="AG74" s="2">
        <v>65</v>
      </c>
      <c r="AH74" s="1">
        <v>37</v>
      </c>
      <c r="AI74" s="1">
        <v>19</v>
      </c>
      <c r="AJ74" s="1">
        <v>18</v>
      </c>
      <c r="AK74" s="1">
        <v>181</v>
      </c>
      <c r="AL74" s="1">
        <v>84</v>
      </c>
      <c r="AM74" s="1">
        <v>97</v>
      </c>
      <c r="AN74" s="1">
        <v>491</v>
      </c>
      <c r="AO74" s="1">
        <v>241</v>
      </c>
      <c r="AP74" s="1">
        <v>250</v>
      </c>
      <c r="AQ74" s="1">
        <v>108</v>
      </c>
      <c r="AR74" s="1">
        <v>55</v>
      </c>
      <c r="AS74" s="1">
        <v>53</v>
      </c>
      <c r="AT74" s="1">
        <v>293</v>
      </c>
      <c r="AU74" s="1">
        <v>148</v>
      </c>
      <c r="AV74" s="1">
        <v>145</v>
      </c>
      <c r="AW74" s="1">
        <v>14</v>
      </c>
      <c r="AX74" s="1">
        <v>5</v>
      </c>
      <c r="AY74" s="1">
        <v>9</v>
      </c>
    </row>
    <row r="75" spans="1:51" x14ac:dyDescent="0.35">
      <c r="A75" s="2">
        <v>66</v>
      </c>
      <c r="B75" s="1">
        <v>3605</v>
      </c>
      <c r="C75" s="1">
        <v>1760</v>
      </c>
      <c r="D75" s="1">
        <v>1845</v>
      </c>
      <c r="E75" s="1">
        <v>991</v>
      </c>
      <c r="F75" s="1">
        <v>473</v>
      </c>
      <c r="G75" s="1">
        <v>518</v>
      </c>
      <c r="H75" s="1">
        <v>71</v>
      </c>
      <c r="I75" s="1">
        <v>35</v>
      </c>
      <c r="J75" s="1">
        <v>36</v>
      </c>
      <c r="K75" s="1">
        <v>227</v>
      </c>
      <c r="L75" s="1">
        <v>112</v>
      </c>
      <c r="M75" s="1">
        <v>115</v>
      </c>
      <c r="N75" s="1">
        <v>61</v>
      </c>
      <c r="O75" s="1">
        <v>39</v>
      </c>
      <c r="P75" s="1">
        <v>22</v>
      </c>
      <c r="Q75" s="2">
        <v>66</v>
      </c>
      <c r="R75" s="1">
        <v>62</v>
      </c>
      <c r="S75" s="1">
        <v>40</v>
      </c>
      <c r="T75" s="1">
        <v>22</v>
      </c>
      <c r="U75" s="1">
        <v>64</v>
      </c>
      <c r="V75" s="1">
        <v>38</v>
      </c>
      <c r="W75" s="1">
        <v>26</v>
      </c>
      <c r="X75" s="1">
        <v>315</v>
      </c>
      <c r="Y75" s="1">
        <v>147</v>
      </c>
      <c r="Z75" s="1">
        <v>168</v>
      </c>
      <c r="AA75" s="1">
        <v>267</v>
      </c>
      <c r="AB75" s="1">
        <v>137</v>
      </c>
      <c r="AC75" s="1">
        <v>130</v>
      </c>
      <c r="AD75" s="1">
        <v>584</v>
      </c>
      <c r="AE75" s="1">
        <v>263</v>
      </c>
      <c r="AF75" s="1">
        <v>321</v>
      </c>
      <c r="AG75" s="2">
        <v>66</v>
      </c>
      <c r="AH75" s="1">
        <v>20</v>
      </c>
      <c r="AI75" s="1">
        <v>8</v>
      </c>
      <c r="AJ75" s="1">
        <v>12</v>
      </c>
      <c r="AK75" s="1">
        <v>146</v>
      </c>
      <c r="AL75" s="1">
        <v>69</v>
      </c>
      <c r="AM75" s="1">
        <v>77</v>
      </c>
      <c r="AN75" s="1">
        <v>440</v>
      </c>
      <c r="AO75" s="1">
        <v>204</v>
      </c>
      <c r="AP75" s="1">
        <v>236</v>
      </c>
      <c r="AQ75" s="1">
        <v>88</v>
      </c>
      <c r="AR75" s="1">
        <v>57</v>
      </c>
      <c r="AS75" s="1">
        <v>31</v>
      </c>
      <c r="AT75" s="1">
        <v>254</v>
      </c>
      <c r="AU75" s="1">
        <v>131</v>
      </c>
      <c r="AV75" s="1">
        <v>123</v>
      </c>
      <c r="AW75" s="1">
        <v>15</v>
      </c>
      <c r="AX75" s="1">
        <v>7</v>
      </c>
      <c r="AY75" s="1">
        <v>8</v>
      </c>
    </row>
    <row r="76" spans="1:51" x14ac:dyDescent="0.35">
      <c r="A76" s="2">
        <v>67</v>
      </c>
      <c r="B76" s="1">
        <v>3379</v>
      </c>
      <c r="C76" s="1">
        <v>1667</v>
      </c>
      <c r="D76" s="1">
        <v>1712</v>
      </c>
      <c r="E76" s="1">
        <v>923</v>
      </c>
      <c r="F76" s="1">
        <v>459</v>
      </c>
      <c r="G76" s="1">
        <v>464</v>
      </c>
      <c r="H76" s="1">
        <v>67</v>
      </c>
      <c r="I76" s="1">
        <v>37</v>
      </c>
      <c r="J76" s="1">
        <v>30</v>
      </c>
      <c r="K76" s="1">
        <v>243</v>
      </c>
      <c r="L76" s="1">
        <v>123</v>
      </c>
      <c r="M76" s="1">
        <v>120</v>
      </c>
      <c r="N76" s="1">
        <v>40</v>
      </c>
      <c r="O76" s="1">
        <v>26</v>
      </c>
      <c r="P76" s="1">
        <v>14</v>
      </c>
      <c r="Q76" s="2">
        <v>67</v>
      </c>
      <c r="R76" s="1">
        <v>54</v>
      </c>
      <c r="S76" s="1">
        <v>26</v>
      </c>
      <c r="T76" s="1">
        <v>28</v>
      </c>
      <c r="U76" s="1">
        <v>76</v>
      </c>
      <c r="V76" s="1">
        <v>32</v>
      </c>
      <c r="W76" s="1">
        <v>44</v>
      </c>
      <c r="X76" s="1">
        <v>282</v>
      </c>
      <c r="Y76" s="1">
        <v>127</v>
      </c>
      <c r="Z76" s="1">
        <v>155</v>
      </c>
      <c r="AA76" s="1">
        <v>244</v>
      </c>
      <c r="AB76" s="1">
        <v>127</v>
      </c>
      <c r="AC76" s="1">
        <v>117</v>
      </c>
      <c r="AD76" s="1">
        <v>607</v>
      </c>
      <c r="AE76" s="1">
        <v>298</v>
      </c>
      <c r="AF76" s="1">
        <v>309</v>
      </c>
      <c r="AG76" s="2">
        <v>67</v>
      </c>
      <c r="AH76" s="1">
        <v>33</v>
      </c>
      <c r="AI76" s="1">
        <v>18</v>
      </c>
      <c r="AJ76" s="1">
        <v>15</v>
      </c>
      <c r="AK76" s="1">
        <v>139</v>
      </c>
      <c r="AL76" s="1">
        <v>67</v>
      </c>
      <c r="AM76" s="1">
        <v>72</v>
      </c>
      <c r="AN76" s="1">
        <v>372</v>
      </c>
      <c r="AO76" s="1">
        <v>177</v>
      </c>
      <c r="AP76" s="1">
        <v>195</v>
      </c>
      <c r="AQ76" s="1">
        <v>76</v>
      </c>
      <c r="AR76" s="1">
        <v>40</v>
      </c>
      <c r="AS76" s="1">
        <v>36</v>
      </c>
      <c r="AT76" s="1">
        <v>212</v>
      </c>
      <c r="AU76" s="1">
        <v>101</v>
      </c>
      <c r="AV76" s="1">
        <v>111</v>
      </c>
      <c r="AW76" s="1">
        <v>11</v>
      </c>
      <c r="AX76" s="1">
        <v>9</v>
      </c>
      <c r="AY76" s="1">
        <v>2</v>
      </c>
    </row>
    <row r="77" spans="1:51" x14ac:dyDescent="0.35">
      <c r="A77" s="2">
        <v>68</v>
      </c>
      <c r="B77" s="1">
        <v>2496</v>
      </c>
      <c r="C77" s="1">
        <v>1159</v>
      </c>
      <c r="D77" s="1">
        <v>1337</v>
      </c>
      <c r="E77" s="1">
        <v>685</v>
      </c>
      <c r="F77" s="1">
        <v>317</v>
      </c>
      <c r="G77" s="1">
        <v>368</v>
      </c>
      <c r="H77" s="1">
        <v>46</v>
      </c>
      <c r="I77" s="1">
        <v>23</v>
      </c>
      <c r="J77" s="1">
        <v>23</v>
      </c>
      <c r="K77" s="1">
        <v>180</v>
      </c>
      <c r="L77" s="1">
        <v>85</v>
      </c>
      <c r="M77" s="1">
        <v>95</v>
      </c>
      <c r="N77" s="1">
        <v>36</v>
      </c>
      <c r="O77" s="1">
        <v>19</v>
      </c>
      <c r="P77" s="1">
        <v>17</v>
      </c>
      <c r="Q77" s="2">
        <v>68</v>
      </c>
      <c r="R77" s="1">
        <v>49</v>
      </c>
      <c r="S77" s="1">
        <v>19</v>
      </c>
      <c r="T77" s="1">
        <v>30</v>
      </c>
      <c r="U77" s="1">
        <v>57</v>
      </c>
      <c r="V77" s="1">
        <v>32</v>
      </c>
      <c r="W77" s="1">
        <v>25</v>
      </c>
      <c r="X77" s="1">
        <v>196</v>
      </c>
      <c r="Y77" s="1">
        <v>102</v>
      </c>
      <c r="Z77" s="1">
        <v>94</v>
      </c>
      <c r="AA77" s="1">
        <v>213</v>
      </c>
      <c r="AB77" s="1">
        <v>107</v>
      </c>
      <c r="AC77" s="1">
        <v>106</v>
      </c>
      <c r="AD77" s="1">
        <v>391</v>
      </c>
      <c r="AE77" s="1">
        <v>187</v>
      </c>
      <c r="AF77" s="1">
        <v>204</v>
      </c>
      <c r="AG77" s="2">
        <v>68</v>
      </c>
      <c r="AH77" s="1">
        <v>18</v>
      </c>
      <c r="AI77" s="1">
        <v>6</v>
      </c>
      <c r="AJ77" s="1">
        <v>12</v>
      </c>
      <c r="AK77" s="1">
        <v>97</v>
      </c>
      <c r="AL77" s="1">
        <v>45</v>
      </c>
      <c r="AM77" s="1">
        <v>52</v>
      </c>
      <c r="AN77" s="1">
        <v>298</v>
      </c>
      <c r="AO77" s="1">
        <v>122</v>
      </c>
      <c r="AP77" s="1">
        <v>176</v>
      </c>
      <c r="AQ77" s="1">
        <v>52</v>
      </c>
      <c r="AR77" s="1">
        <v>22</v>
      </c>
      <c r="AS77" s="1">
        <v>30</v>
      </c>
      <c r="AT77" s="1">
        <v>165</v>
      </c>
      <c r="AU77" s="1">
        <v>68</v>
      </c>
      <c r="AV77" s="1">
        <v>97</v>
      </c>
      <c r="AW77" s="1">
        <v>13</v>
      </c>
      <c r="AX77" s="1">
        <v>5</v>
      </c>
      <c r="AY77" s="1">
        <v>8</v>
      </c>
    </row>
    <row r="78" spans="1:51" x14ac:dyDescent="0.35">
      <c r="A78" s="2">
        <v>69</v>
      </c>
      <c r="B78" s="1">
        <v>2359</v>
      </c>
      <c r="C78" s="1">
        <v>1134</v>
      </c>
      <c r="D78" s="1">
        <v>1225</v>
      </c>
      <c r="E78" s="1">
        <v>596</v>
      </c>
      <c r="F78" s="1">
        <v>283</v>
      </c>
      <c r="G78" s="1">
        <v>313</v>
      </c>
      <c r="H78" s="1">
        <v>56</v>
      </c>
      <c r="I78" s="1">
        <v>31</v>
      </c>
      <c r="J78" s="1">
        <v>25</v>
      </c>
      <c r="K78" s="1">
        <v>152</v>
      </c>
      <c r="L78" s="1">
        <v>75</v>
      </c>
      <c r="M78" s="1">
        <v>77</v>
      </c>
      <c r="N78" s="1">
        <v>48</v>
      </c>
      <c r="O78" s="1">
        <v>23</v>
      </c>
      <c r="P78" s="1">
        <v>25</v>
      </c>
      <c r="Q78" s="2">
        <v>69</v>
      </c>
      <c r="R78" s="1">
        <v>58</v>
      </c>
      <c r="S78" s="1">
        <v>37</v>
      </c>
      <c r="T78" s="1">
        <v>21</v>
      </c>
      <c r="U78" s="1">
        <v>74</v>
      </c>
      <c r="V78" s="1">
        <v>39</v>
      </c>
      <c r="W78" s="1">
        <v>35</v>
      </c>
      <c r="X78" s="1">
        <v>185</v>
      </c>
      <c r="Y78" s="1">
        <v>75</v>
      </c>
      <c r="Z78" s="1">
        <v>110</v>
      </c>
      <c r="AA78" s="1">
        <v>180</v>
      </c>
      <c r="AB78" s="1">
        <v>92</v>
      </c>
      <c r="AC78" s="1">
        <v>88</v>
      </c>
      <c r="AD78" s="1">
        <v>385</v>
      </c>
      <c r="AE78" s="1">
        <v>175</v>
      </c>
      <c r="AF78" s="1">
        <v>210</v>
      </c>
      <c r="AG78" s="2">
        <v>69</v>
      </c>
      <c r="AH78" s="1">
        <v>19</v>
      </c>
      <c r="AI78" s="1">
        <v>9</v>
      </c>
      <c r="AJ78" s="1">
        <v>10</v>
      </c>
      <c r="AK78" s="1">
        <v>107</v>
      </c>
      <c r="AL78" s="1">
        <v>51</v>
      </c>
      <c r="AM78" s="1">
        <v>56</v>
      </c>
      <c r="AN78" s="1">
        <v>264</v>
      </c>
      <c r="AO78" s="1">
        <v>115</v>
      </c>
      <c r="AP78" s="1">
        <v>149</v>
      </c>
      <c r="AQ78" s="1">
        <v>48</v>
      </c>
      <c r="AR78" s="1">
        <v>22</v>
      </c>
      <c r="AS78" s="1">
        <v>26</v>
      </c>
      <c r="AT78" s="1">
        <v>174</v>
      </c>
      <c r="AU78" s="1">
        <v>101</v>
      </c>
      <c r="AV78" s="1">
        <v>73</v>
      </c>
      <c r="AW78" s="1">
        <v>13</v>
      </c>
      <c r="AX78" s="1">
        <v>6</v>
      </c>
      <c r="AY78" s="1">
        <v>7</v>
      </c>
    </row>
    <row r="79" spans="1:51" x14ac:dyDescent="0.35">
      <c r="A79" s="2">
        <v>70</v>
      </c>
      <c r="B79" s="1">
        <v>2512</v>
      </c>
      <c r="C79" s="1">
        <v>1124</v>
      </c>
      <c r="D79" s="1">
        <v>1388</v>
      </c>
      <c r="E79" s="1">
        <v>664</v>
      </c>
      <c r="F79" s="1">
        <v>292</v>
      </c>
      <c r="G79" s="1">
        <v>372</v>
      </c>
      <c r="H79" s="1">
        <v>49</v>
      </c>
      <c r="I79" s="1">
        <v>22</v>
      </c>
      <c r="J79" s="1">
        <v>27</v>
      </c>
      <c r="K79" s="1">
        <v>172</v>
      </c>
      <c r="L79" s="1">
        <v>85</v>
      </c>
      <c r="M79" s="1">
        <v>87</v>
      </c>
      <c r="N79" s="1">
        <v>36</v>
      </c>
      <c r="O79" s="1">
        <v>15</v>
      </c>
      <c r="P79" s="1">
        <v>21</v>
      </c>
      <c r="Q79" s="2">
        <v>70</v>
      </c>
      <c r="R79" s="1">
        <v>67</v>
      </c>
      <c r="S79" s="1">
        <v>34</v>
      </c>
      <c r="T79" s="1">
        <v>33</v>
      </c>
      <c r="U79" s="1">
        <v>58</v>
      </c>
      <c r="V79" s="1">
        <v>28</v>
      </c>
      <c r="W79" s="1">
        <v>30</v>
      </c>
      <c r="X79" s="1">
        <v>265</v>
      </c>
      <c r="Y79" s="1">
        <v>102</v>
      </c>
      <c r="Z79" s="1">
        <v>163</v>
      </c>
      <c r="AA79" s="1">
        <v>149</v>
      </c>
      <c r="AB79" s="1">
        <v>60</v>
      </c>
      <c r="AC79" s="1">
        <v>89</v>
      </c>
      <c r="AD79" s="1">
        <v>415</v>
      </c>
      <c r="AE79" s="1">
        <v>176</v>
      </c>
      <c r="AF79" s="1">
        <v>239</v>
      </c>
      <c r="AG79" s="2">
        <v>70</v>
      </c>
      <c r="AH79" s="1">
        <v>15</v>
      </c>
      <c r="AI79" s="1">
        <v>7</v>
      </c>
      <c r="AJ79" s="1">
        <v>8</v>
      </c>
      <c r="AK79" s="1">
        <v>108</v>
      </c>
      <c r="AL79" s="1">
        <v>58</v>
      </c>
      <c r="AM79" s="1">
        <v>50</v>
      </c>
      <c r="AN79" s="1">
        <v>285</v>
      </c>
      <c r="AO79" s="1">
        <v>134</v>
      </c>
      <c r="AP79" s="1">
        <v>151</v>
      </c>
      <c r="AQ79" s="1">
        <v>62</v>
      </c>
      <c r="AR79" s="1">
        <v>32</v>
      </c>
      <c r="AS79" s="1">
        <v>30</v>
      </c>
      <c r="AT79" s="1">
        <v>155</v>
      </c>
      <c r="AU79" s="1">
        <v>74</v>
      </c>
      <c r="AV79" s="1">
        <v>81</v>
      </c>
      <c r="AW79" s="1">
        <v>12</v>
      </c>
      <c r="AX79" s="1">
        <v>5</v>
      </c>
      <c r="AY79" s="1">
        <v>7</v>
      </c>
    </row>
    <row r="80" spans="1:51" x14ac:dyDescent="0.35">
      <c r="A80" s="2">
        <v>71</v>
      </c>
      <c r="B80" s="1">
        <v>2124</v>
      </c>
      <c r="C80" s="1">
        <v>1042</v>
      </c>
      <c r="D80" s="1">
        <v>1082</v>
      </c>
      <c r="E80" s="1">
        <v>555</v>
      </c>
      <c r="F80" s="1">
        <v>279</v>
      </c>
      <c r="G80" s="1">
        <v>276</v>
      </c>
      <c r="H80" s="1">
        <v>50</v>
      </c>
      <c r="I80" s="1">
        <v>33</v>
      </c>
      <c r="J80" s="1">
        <v>17</v>
      </c>
      <c r="K80" s="1">
        <v>137</v>
      </c>
      <c r="L80" s="1">
        <v>67</v>
      </c>
      <c r="M80" s="1">
        <v>70</v>
      </c>
      <c r="N80" s="1">
        <v>44</v>
      </c>
      <c r="O80" s="1">
        <v>30</v>
      </c>
      <c r="P80" s="1">
        <v>14</v>
      </c>
      <c r="Q80" s="2">
        <v>71</v>
      </c>
      <c r="R80" s="1">
        <v>41</v>
      </c>
      <c r="S80" s="1">
        <v>17</v>
      </c>
      <c r="T80" s="1">
        <v>24</v>
      </c>
      <c r="U80" s="1">
        <v>44</v>
      </c>
      <c r="V80" s="1">
        <v>30</v>
      </c>
      <c r="W80" s="1">
        <v>14</v>
      </c>
      <c r="X80" s="1">
        <v>167</v>
      </c>
      <c r="Y80" s="1">
        <v>87</v>
      </c>
      <c r="Z80" s="1">
        <v>80</v>
      </c>
      <c r="AA80" s="1">
        <v>182</v>
      </c>
      <c r="AB80" s="1">
        <v>97</v>
      </c>
      <c r="AC80" s="1">
        <v>85</v>
      </c>
      <c r="AD80" s="1">
        <v>320</v>
      </c>
      <c r="AE80" s="1">
        <v>135</v>
      </c>
      <c r="AF80" s="1">
        <v>185</v>
      </c>
      <c r="AG80" s="2">
        <v>71</v>
      </c>
      <c r="AH80" s="1">
        <v>9</v>
      </c>
      <c r="AI80" s="1">
        <v>3</v>
      </c>
      <c r="AJ80" s="1">
        <v>6</v>
      </c>
      <c r="AK80" s="1">
        <v>93</v>
      </c>
      <c r="AL80" s="1">
        <v>46</v>
      </c>
      <c r="AM80" s="1">
        <v>47</v>
      </c>
      <c r="AN80" s="1">
        <v>270</v>
      </c>
      <c r="AO80" s="1">
        <v>117</v>
      </c>
      <c r="AP80" s="1">
        <v>153</v>
      </c>
      <c r="AQ80" s="1">
        <v>40</v>
      </c>
      <c r="AR80" s="1">
        <v>16</v>
      </c>
      <c r="AS80" s="1">
        <v>24</v>
      </c>
      <c r="AT80" s="1">
        <v>157</v>
      </c>
      <c r="AU80" s="1">
        <v>79</v>
      </c>
      <c r="AV80" s="1">
        <v>78</v>
      </c>
      <c r="AW80" s="1">
        <v>15</v>
      </c>
      <c r="AX80" s="1">
        <v>6</v>
      </c>
      <c r="AY80" s="1">
        <v>9</v>
      </c>
    </row>
    <row r="81" spans="1:51" x14ac:dyDescent="0.35">
      <c r="A81" s="2">
        <v>72</v>
      </c>
      <c r="B81" s="1">
        <v>2000</v>
      </c>
      <c r="C81" s="1">
        <v>934</v>
      </c>
      <c r="D81" s="1">
        <v>1066</v>
      </c>
      <c r="E81" s="1">
        <v>477</v>
      </c>
      <c r="F81" s="1">
        <v>219</v>
      </c>
      <c r="G81" s="1">
        <v>258</v>
      </c>
      <c r="H81" s="1">
        <v>43</v>
      </c>
      <c r="I81" s="1">
        <v>26</v>
      </c>
      <c r="J81" s="1">
        <v>17</v>
      </c>
      <c r="K81" s="1">
        <v>137</v>
      </c>
      <c r="L81" s="1">
        <v>74</v>
      </c>
      <c r="M81" s="1">
        <v>63</v>
      </c>
      <c r="N81" s="1">
        <v>37</v>
      </c>
      <c r="O81" s="1">
        <v>16</v>
      </c>
      <c r="P81" s="1">
        <v>21</v>
      </c>
      <c r="Q81" s="2">
        <v>72</v>
      </c>
      <c r="R81" s="1">
        <v>43</v>
      </c>
      <c r="S81" s="1">
        <v>22</v>
      </c>
      <c r="T81" s="1">
        <v>21</v>
      </c>
      <c r="U81" s="1">
        <v>54</v>
      </c>
      <c r="V81" s="1">
        <v>24</v>
      </c>
      <c r="W81" s="1">
        <v>30</v>
      </c>
      <c r="X81" s="1">
        <v>196</v>
      </c>
      <c r="Y81" s="1">
        <v>87</v>
      </c>
      <c r="Z81" s="1">
        <v>109</v>
      </c>
      <c r="AA81" s="1">
        <v>153</v>
      </c>
      <c r="AB81" s="1">
        <v>68</v>
      </c>
      <c r="AC81" s="1">
        <v>85</v>
      </c>
      <c r="AD81" s="1">
        <v>318</v>
      </c>
      <c r="AE81" s="1">
        <v>145</v>
      </c>
      <c r="AF81" s="1">
        <v>173</v>
      </c>
      <c r="AG81" s="2">
        <v>72</v>
      </c>
      <c r="AH81" s="1">
        <v>19</v>
      </c>
      <c r="AI81" s="1">
        <v>11</v>
      </c>
      <c r="AJ81" s="1">
        <v>8</v>
      </c>
      <c r="AK81" s="1">
        <v>87</v>
      </c>
      <c r="AL81" s="1">
        <v>39</v>
      </c>
      <c r="AM81" s="1">
        <v>48</v>
      </c>
      <c r="AN81" s="1">
        <v>237</v>
      </c>
      <c r="AO81" s="1">
        <v>117</v>
      </c>
      <c r="AP81" s="1">
        <v>120</v>
      </c>
      <c r="AQ81" s="1">
        <v>45</v>
      </c>
      <c r="AR81" s="1">
        <v>21</v>
      </c>
      <c r="AS81" s="1">
        <v>24</v>
      </c>
      <c r="AT81" s="1">
        <v>144</v>
      </c>
      <c r="AU81" s="1">
        <v>58</v>
      </c>
      <c r="AV81" s="1">
        <v>86</v>
      </c>
      <c r="AW81" s="1">
        <v>10</v>
      </c>
      <c r="AX81" s="1">
        <v>7</v>
      </c>
      <c r="AY81" s="1">
        <v>3</v>
      </c>
    </row>
    <row r="82" spans="1:51" x14ac:dyDescent="0.35">
      <c r="A82" s="2">
        <v>73</v>
      </c>
      <c r="B82" s="1">
        <v>1625</v>
      </c>
      <c r="C82" s="1">
        <v>774</v>
      </c>
      <c r="D82" s="1">
        <v>851</v>
      </c>
      <c r="E82" s="1">
        <v>404</v>
      </c>
      <c r="F82" s="1">
        <v>200</v>
      </c>
      <c r="G82" s="1">
        <v>204</v>
      </c>
      <c r="H82" s="1">
        <v>36</v>
      </c>
      <c r="I82" s="1">
        <v>14</v>
      </c>
      <c r="J82" s="1">
        <v>22</v>
      </c>
      <c r="K82" s="1">
        <v>119</v>
      </c>
      <c r="L82" s="1">
        <v>60</v>
      </c>
      <c r="M82" s="1">
        <v>59</v>
      </c>
      <c r="N82" s="1">
        <v>30</v>
      </c>
      <c r="O82" s="1">
        <v>12</v>
      </c>
      <c r="P82" s="1">
        <v>18</v>
      </c>
      <c r="Q82" s="2">
        <v>73</v>
      </c>
      <c r="R82" s="1">
        <v>49</v>
      </c>
      <c r="S82" s="1">
        <v>25</v>
      </c>
      <c r="T82" s="1">
        <v>24</v>
      </c>
      <c r="U82" s="1">
        <v>43</v>
      </c>
      <c r="V82" s="1">
        <v>19</v>
      </c>
      <c r="W82" s="1">
        <v>24</v>
      </c>
      <c r="X82" s="1">
        <v>164</v>
      </c>
      <c r="Y82" s="1">
        <v>86</v>
      </c>
      <c r="Z82" s="1">
        <v>78</v>
      </c>
      <c r="AA82" s="1">
        <v>112</v>
      </c>
      <c r="AB82" s="1">
        <v>55</v>
      </c>
      <c r="AC82" s="1">
        <v>57</v>
      </c>
      <c r="AD82" s="1">
        <v>262</v>
      </c>
      <c r="AE82" s="1">
        <v>119</v>
      </c>
      <c r="AF82" s="1">
        <v>143</v>
      </c>
      <c r="AG82" s="2">
        <v>73</v>
      </c>
      <c r="AH82" s="1">
        <v>16</v>
      </c>
      <c r="AI82" s="1">
        <v>7</v>
      </c>
      <c r="AJ82" s="1">
        <v>9</v>
      </c>
      <c r="AK82" s="1">
        <v>57</v>
      </c>
      <c r="AL82" s="1">
        <v>26</v>
      </c>
      <c r="AM82" s="1">
        <v>31</v>
      </c>
      <c r="AN82" s="1">
        <v>183</v>
      </c>
      <c r="AO82" s="1">
        <v>80</v>
      </c>
      <c r="AP82" s="1">
        <v>103</v>
      </c>
      <c r="AQ82" s="1">
        <v>42</v>
      </c>
      <c r="AR82" s="1">
        <v>22</v>
      </c>
      <c r="AS82" s="1">
        <v>20</v>
      </c>
      <c r="AT82" s="1">
        <v>100</v>
      </c>
      <c r="AU82" s="1">
        <v>47</v>
      </c>
      <c r="AV82" s="1">
        <v>53</v>
      </c>
      <c r="AW82" s="1">
        <v>8</v>
      </c>
      <c r="AX82" s="1">
        <v>2</v>
      </c>
      <c r="AY82" s="1">
        <v>6</v>
      </c>
    </row>
    <row r="83" spans="1:51" x14ac:dyDescent="0.35">
      <c r="A83" s="2">
        <v>74</v>
      </c>
      <c r="B83" s="1">
        <v>1544</v>
      </c>
      <c r="C83" s="1">
        <v>702</v>
      </c>
      <c r="D83" s="1">
        <v>842</v>
      </c>
      <c r="E83" s="1">
        <v>385</v>
      </c>
      <c r="F83" s="1">
        <v>179</v>
      </c>
      <c r="G83" s="1">
        <v>206</v>
      </c>
      <c r="H83" s="1">
        <v>31</v>
      </c>
      <c r="I83" s="1">
        <v>13</v>
      </c>
      <c r="J83" s="1">
        <v>18</v>
      </c>
      <c r="K83" s="1">
        <v>106</v>
      </c>
      <c r="L83" s="1">
        <v>59</v>
      </c>
      <c r="M83" s="1">
        <v>47</v>
      </c>
      <c r="N83" s="1">
        <v>35</v>
      </c>
      <c r="O83" s="1">
        <v>18</v>
      </c>
      <c r="P83" s="1">
        <v>17</v>
      </c>
      <c r="Q83" s="2">
        <v>74</v>
      </c>
      <c r="R83" s="1">
        <v>51</v>
      </c>
      <c r="S83" s="1">
        <v>24</v>
      </c>
      <c r="T83" s="1">
        <v>27</v>
      </c>
      <c r="U83" s="1">
        <v>39</v>
      </c>
      <c r="V83" s="1">
        <v>19</v>
      </c>
      <c r="W83" s="1">
        <v>20</v>
      </c>
      <c r="X83" s="1">
        <v>115</v>
      </c>
      <c r="Y83" s="1">
        <v>55</v>
      </c>
      <c r="Z83" s="1">
        <v>60</v>
      </c>
      <c r="AA83" s="1">
        <v>95</v>
      </c>
      <c r="AB83" s="1">
        <v>40</v>
      </c>
      <c r="AC83" s="1">
        <v>55</v>
      </c>
      <c r="AD83" s="1">
        <v>273</v>
      </c>
      <c r="AE83" s="1">
        <v>104</v>
      </c>
      <c r="AF83" s="1">
        <v>169</v>
      </c>
      <c r="AG83" s="2">
        <v>74</v>
      </c>
      <c r="AH83" s="1">
        <v>8</v>
      </c>
      <c r="AI83" s="1">
        <v>4</v>
      </c>
      <c r="AJ83" s="1">
        <v>4</v>
      </c>
      <c r="AK83" s="1">
        <v>59</v>
      </c>
      <c r="AL83" s="1">
        <v>24</v>
      </c>
      <c r="AM83" s="1">
        <v>35</v>
      </c>
      <c r="AN83" s="1">
        <v>189</v>
      </c>
      <c r="AO83" s="1">
        <v>84</v>
      </c>
      <c r="AP83" s="1">
        <v>105</v>
      </c>
      <c r="AQ83" s="1">
        <v>29</v>
      </c>
      <c r="AR83" s="1">
        <v>16</v>
      </c>
      <c r="AS83" s="1">
        <v>13</v>
      </c>
      <c r="AT83" s="1">
        <v>118</v>
      </c>
      <c r="AU83" s="1">
        <v>59</v>
      </c>
      <c r="AV83" s="1">
        <v>59</v>
      </c>
      <c r="AW83" s="1">
        <v>11</v>
      </c>
      <c r="AX83" s="1">
        <v>4</v>
      </c>
      <c r="AY83" s="1">
        <v>7</v>
      </c>
    </row>
    <row r="84" spans="1:51" x14ac:dyDescent="0.35">
      <c r="A84" s="2">
        <v>75</v>
      </c>
      <c r="B84" s="1">
        <v>1733</v>
      </c>
      <c r="C84" s="1">
        <v>780</v>
      </c>
      <c r="D84" s="1">
        <v>953</v>
      </c>
      <c r="E84" s="1">
        <v>442</v>
      </c>
      <c r="F84" s="1">
        <v>199</v>
      </c>
      <c r="G84" s="1">
        <v>243</v>
      </c>
      <c r="H84" s="1">
        <v>39</v>
      </c>
      <c r="I84" s="1">
        <v>15</v>
      </c>
      <c r="J84" s="1">
        <v>24</v>
      </c>
      <c r="K84" s="1">
        <v>117</v>
      </c>
      <c r="L84" s="1">
        <v>64</v>
      </c>
      <c r="M84" s="1">
        <v>53</v>
      </c>
      <c r="N84" s="1">
        <v>43</v>
      </c>
      <c r="O84" s="1">
        <v>19</v>
      </c>
      <c r="P84" s="1">
        <v>24</v>
      </c>
      <c r="Q84" s="2">
        <v>75</v>
      </c>
      <c r="R84" s="1">
        <v>41</v>
      </c>
      <c r="S84" s="1">
        <v>27</v>
      </c>
      <c r="T84" s="1">
        <v>14</v>
      </c>
      <c r="U84" s="1">
        <v>25</v>
      </c>
      <c r="V84" s="1">
        <v>6</v>
      </c>
      <c r="W84" s="1">
        <v>19</v>
      </c>
      <c r="X84" s="1">
        <v>165</v>
      </c>
      <c r="Y84" s="1">
        <v>77</v>
      </c>
      <c r="Z84" s="1">
        <v>88</v>
      </c>
      <c r="AA84" s="1">
        <v>139</v>
      </c>
      <c r="AB84" s="1">
        <v>64</v>
      </c>
      <c r="AC84" s="1">
        <v>75</v>
      </c>
      <c r="AD84" s="1">
        <v>276</v>
      </c>
      <c r="AE84" s="1">
        <v>107</v>
      </c>
      <c r="AF84" s="1">
        <v>169</v>
      </c>
      <c r="AG84" s="2">
        <v>75</v>
      </c>
      <c r="AH84" s="1">
        <v>11</v>
      </c>
      <c r="AI84" s="1">
        <v>3</v>
      </c>
      <c r="AJ84" s="1">
        <v>8</v>
      </c>
      <c r="AK84" s="1">
        <v>67</v>
      </c>
      <c r="AL84" s="1">
        <v>29</v>
      </c>
      <c r="AM84" s="1">
        <v>38</v>
      </c>
      <c r="AN84" s="1">
        <v>193</v>
      </c>
      <c r="AO84" s="1">
        <v>100</v>
      </c>
      <c r="AP84" s="1">
        <v>93</v>
      </c>
      <c r="AQ84" s="1">
        <v>42</v>
      </c>
      <c r="AR84" s="1">
        <v>15</v>
      </c>
      <c r="AS84" s="1">
        <v>27</v>
      </c>
      <c r="AT84" s="1">
        <v>123</v>
      </c>
      <c r="AU84" s="1">
        <v>49</v>
      </c>
      <c r="AV84" s="1">
        <v>74</v>
      </c>
      <c r="AW84" s="1">
        <v>10</v>
      </c>
      <c r="AX84" s="1">
        <v>6</v>
      </c>
      <c r="AY84" s="1">
        <v>4</v>
      </c>
    </row>
    <row r="85" spans="1:51" x14ac:dyDescent="0.35">
      <c r="A85" s="2">
        <v>76</v>
      </c>
      <c r="B85" s="1">
        <v>1332</v>
      </c>
      <c r="C85" s="1">
        <v>599</v>
      </c>
      <c r="D85" s="1">
        <v>733</v>
      </c>
      <c r="E85" s="1">
        <v>327</v>
      </c>
      <c r="F85" s="1">
        <v>152</v>
      </c>
      <c r="G85" s="1">
        <v>175</v>
      </c>
      <c r="H85" s="1">
        <v>34</v>
      </c>
      <c r="I85" s="1">
        <v>13</v>
      </c>
      <c r="J85" s="1">
        <v>21</v>
      </c>
      <c r="K85" s="1">
        <v>86</v>
      </c>
      <c r="L85" s="1">
        <v>38</v>
      </c>
      <c r="M85" s="1">
        <v>48</v>
      </c>
      <c r="N85" s="1">
        <v>25</v>
      </c>
      <c r="O85" s="1">
        <v>15</v>
      </c>
      <c r="P85" s="1">
        <v>10</v>
      </c>
      <c r="Q85" s="2">
        <v>76</v>
      </c>
      <c r="R85" s="1">
        <v>35</v>
      </c>
      <c r="S85" s="1">
        <v>21</v>
      </c>
      <c r="T85" s="1">
        <v>14</v>
      </c>
      <c r="U85" s="1">
        <v>26</v>
      </c>
      <c r="V85" s="1">
        <v>11</v>
      </c>
      <c r="W85" s="1">
        <v>15</v>
      </c>
      <c r="X85" s="1">
        <v>95</v>
      </c>
      <c r="Y85" s="1">
        <v>41</v>
      </c>
      <c r="Z85" s="1">
        <v>54</v>
      </c>
      <c r="AA85" s="1">
        <v>105</v>
      </c>
      <c r="AB85" s="1">
        <v>48</v>
      </c>
      <c r="AC85" s="1">
        <v>57</v>
      </c>
      <c r="AD85" s="1">
        <v>218</v>
      </c>
      <c r="AE85" s="1">
        <v>101</v>
      </c>
      <c r="AF85" s="1">
        <v>117</v>
      </c>
      <c r="AG85" s="2">
        <v>76</v>
      </c>
      <c r="AH85" s="1">
        <v>14</v>
      </c>
      <c r="AI85" s="1">
        <v>9</v>
      </c>
      <c r="AJ85" s="1">
        <v>5</v>
      </c>
      <c r="AK85" s="1">
        <v>45</v>
      </c>
      <c r="AL85" s="1">
        <v>24</v>
      </c>
      <c r="AM85" s="1">
        <v>21</v>
      </c>
      <c r="AN85" s="1">
        <v>174</v>
      </c>
      <c r="AO85" s="1">
        <v>64</v>
      </c>
      <c r="AP85" s="1">
        <v>110</v>
      </c>
      <c r="AQ85" s="1">
        <v>24</v>
      </c>
      <c r="AR85" s="1">
        <v>8</v>
      </c>
      <c r="AS85" s="1">
        <v>16</v>
      </c>
      <c r="AT85" s="1">
        <v>112</v>
      </c>
      <c r="AU85" s="1">
        <v>47</v>
      </c>
      <c r="AV85" s="1">
        <v>65</v>
      </c>
      <c r="AW85" s="1">
        <v>12</v>
      </c>
      <c r="AX85" s="1">
        <v>7</v>
      </c>
      <c r="AY85" s="1">
        <v>5</v>
      </c>
    </row>
    <row r="86" spans="1:51" x14ac:dyDescent="0.35">
      <c r="A86" s="2">
        <v>77</v>
      </c>
      <c r="B86" s="1">
        <v>1190</v>
      </c>
      <c r="C86" s="1">
        <v>542</v>
      </c>
      <c r="D86" s="1">
        <v>648</v>
      </c>
      <c r="E86" s="1">
        <v>282</v>
      </c>
      <c r="F86" s="1">
        <v>129</v>
      </c>
      <c r="G86" s="1">
        <v>153</v>
      </c>
      <c r="H86" s="1">
        <v>22</v>
      </c>
      <c r="I86" s="1">
        <v>18</v>
      </c>
      <c r="J86" s="1">
        <v>4</v>
      </c>
      <c r="K86" s="1">
        <v>85</v>
      </c>
      <c r="L86" s="1">
        <v>42</v>
      </c>
      <c r="M86" s="1">
        <v>43</v>
      </c>
      <c r="N86" s="1">
        <v>24</v>
      </c>
      <c r="O86" s="1">
        <v>10</v>
      </c>
      <c r="P86" s="1">
        <v>14</v>
      </c>
      <c r="Q86" s="2">
        <v>77</v>
      </c>
      <c r="R86" s="1">
        <v>36</v>
      </c>
      <c r="S86" s="1">
        <v>17</v>
      </c>
      <c r="T86" s="1">
        <v>19</v>
      </c>
      <c r="U86" s="1">
        <v>28</v>
      </c>
      <c r="V86" s="1">
        <v>14</v>
      </c>
      <c r="W86" s="1">
        <v>14</v>
      </c>
      <c r="X86" s="1">
        <v>104</v>
      </c>
      <c r="Y86" s="1">
        <v>45</v>
      </c>
      <c r="Z86" s="1">
        <v>59</v>
      </c>
      <c r="AA86" s="1">
        <v>70</v>
      </c>
      <c r="AB86" s="1">
        <v>29</v>
      </c>
      <c r="AC86" s="1">
        <v>41</v>
      </c>
      <c r="AD86" s="1">
        <v>194</v>
      </c>
      <c r="AE86" s="1">
        <v>84</v>
      </c>
      <c r="AF86" s="1">
        <v>110</v>
      </c>
      <c r="AG86" s="2">
        <v>77</v>
      </c>
      <c r="AH86" s="1">
        <v>10</v>
      </c>
      <c r="AI86" s="1">
        <v>3</v>
      </c>
      <c r="AJ86" s="1">
        <v>7</v>
      </c>
      <c r="AK86" s="1">
        <v>51</v>
      </c>
      <c r="AL86" s="1">
        <v>21</v>
      </c>
      <c r="AM86" s="1">
        <v>30</v>
      </c>
      <c r="AN86" s="1">
        <v>159</v>
      </c>
      <c r="AO86" s="1">
        <v>75</v>
      </c>
      <c r="AP86" s="1">
        <v>84</v>
      </c>
      <c r="AQ86" s="1">
        <v>19</v>
      </c>
      <c r="AR86" s="1">
        <v>16</v>
      </c>
      <c r="AS86" s="1">
        <v>3</v>
      </c>
      <c r="AT86" s="1">
        <v>97</v>
      </c>
      <c r="AU86" s="1">
        <v>35</v>
      </c>
      <c r="AV86" s="1">
        <v>62</v>
      </c>
      <c r="AW86" s="1">
        <v>9</v>
      </c>
      <c r="AX86" s="1">
        <v>4</v>
      </c>
      <c r="AY86" s="1">
        <v>5</v>
      </c>
    </row>
    <row r="87" spans="1:51" x14ac:dyDescent="0.35">
      <c r="A87" s="2">
        <v>78</v>
      </c>
      <c r="B87" s="1">
        <v>885</v>
      </c>
      <c r="C87" s="1">
        <v>394</v>
      </c>
      <c r="D87" s="1">
        <v>491</v>
      </c>
      <c r="E87" s="1">
        <v>208</v>
      </c>
      <c r="F87" s="1">
        <v>96</v>
      </c>
      <c r="G87" s="1">
        <v>112</v>
      </c>
      <c r="H87" s="1">
        <v>13</v>
      </c>
      <c r="I87" s="1">
        <v>5</v>
      </c>
      <c r="J87" s="1">
        <v>8</v>
      </c>
      <c r="K87" s="1">
        <v>68</v>
      </c>
      <c r="L87" s="1">
        <v>30</v>
      </c>
      <c r="M87" s="1">
        <v>38</v>
      </c>
      <c r="N87" s="1">
        <v>13</v>
      </c>
      <c r="O87" s="1">
        <v>5</v>
      </c>
      <c r="P87" s="1">
        <v>8</v>
      </c>
      <c r="Q87" s="2">
        <v>78</v>
      </c>
      <c r="R87" s="1">
        <v>20</v>
      </c>
      <c r="S87" s="1">
        <v>7</v>
      </c>
      <c r="T87" s="1">
        <v>13</v>
      </c>
      <c r="U87" s="1">
        <v>21</v>
      </c>
      <c r="V87" s="1">
        <v>10</v>
      </c>
      <c r="W87" s="1">
        <v>11</v>
      </c>
      <c r="X87" s="1">
        <v>88</v>
      </c>
      <c r="Y87" s="1">
        <v>45</v>
      </c>
      <c r="Z87" s="1">
        <v>43</v>
      </c>
      <c r="AA87" s="1">
        <v>56</v>
      </c>
      <c r="AB87" s="1">
        <v>23</v>
      </c>
      <c r="AC87" s="1">
        <v>33</v>
      </c>
      <c r="AD87" s="1">
        <v>156</v>
      </c>
      <c r="AE87" s="1">
        <v>63</v>
      </c>
      <c r="AF87" s="1">
        <v>93</v>
      </c>
      <c r="AG87" s="2">
        <v>78</v>
      </c>
      <c r="AH87" s="1">
        <v>7</v>
      </c>
      <c r="AI87" s="1">
        <v>2</v>
      </c>
      <c r="AJ87" s="1">
        <v>5</v>
      </c>
      <c r="AK87" s="1">
        <v>30</v>
      </c>
      <c r="AL87" s="1">
        <v>15</v>
      </c>
      <c r="AM87" s="1">
        <v>15</v>
      </c>
      <c r="AN87" s="1">
        <v>122</v>
      </c>
      <c r="AO87" s="1">
        <v>57</v>
      </c>
      <c r="AP87" s="1">
        <v>65</v>
      </c>
      <c r="AQ87" s="1">
        <v>27</v>
      </c>
      <c r="AR87" s="1">
        <v>10</v>
      </c>
      <c r="AS87" s="1">
        <v>17</v>
      </c>
      <c r="AT87" s="1">
        <v>51</v>
      </c>
      <c r="AU87" s="1">
        <v>22</v>
      </c>
      <c r="AV87" s="1">
        <v>29</v>
      </c>
      <c r="AW87" s="1">
        <v>5</v>
      </c>
      <c r="AX87" s="1">
        <v>4</v>
      </c>
      <c r="AY87" s="1">
        <v>1</v>
      </c>
    </row>
    <row r="88" spans="1:51" x14ac:dyDescent="0.35">
      <c r="A88" s="2">
        <v>79</v>
      </c>
      <c r="B88" s="1">
        <v>773</v>
      </c>
      <c r="C88" s="1">
        <v>378</v>
      </c>
      <c r="D88" s="1">
        <v>395</v>
      </c>
      <c r="E88" s="1">
        <v>215</v>
      </c>
      <c r="F88" s="1">
        <v>103</v>
      </c>
      <c r="G88" s="1">
        <v>112</v>
      </c>
      <c r="H88" s="1">
        <v>13</v>
      </c>
      <c r="I88" s="1">
        <v>5</v>
      </c>
      <c r="J88" s="1">
        <v>8</v>
      </c>
      <c r="K88" s="1">
        <v>40</v>
      </c>
      <c r="L88" s="1">
        <v>25</v>
      </c>
      <c r="M88" s="1">
        <v>15</v>
      </c>
      <c r="N88" s="1">
        <v>12</v>
      </c>
      <c r="O88" s="1">
        <v>4</v>
      </c>
      <c r="P88" s="1">
        <v>8</v>
      </c>
      <c r="Q88" s="2">
        <v>79</v>
      </c>
      <c r="R88" s="1">
        <v>24</v>
      </c>
      <c r="S88" s="1">
        <v>14</v>
      </c>
      <c r="T88" s="1">
        <v>10</v>
      </c>
      <c r="U88" s="1">
        <v>18</v>
      </c>
      <c r="V88" s="1">
        <v>10</v>
      </c>
      <c r="W88" s="1">
        <v>8</v>
      </c>
      <c r="X88" s="1">
        <v>65</v>
      </c>
      <c r="Y88" s="1">
        <v>26</v>
      </c>
      <c r="Z88" s="1">
        <v>39</v>
      </c>
      <c r="AA88" s="1">
        <v>71</v>
      </c>
      <c r="AB88" s="1">
        <v>40</v>
      </c>
      <c r="AC88" s="1">
        <v>31</v>
      </c>
      <c r="AD88" s="1">
        <v>111</v>
      </c>
      <c r="AE88" s="1">
        <v>46</v>
      </c>
      <c r="AF88" s="1">
        <v>65</v>
      </c>
      <c r="AG88" s="2">
        <v>79</v>
      </c>
      <c r="AH88" s="1">
        <v>3</v>
      </c>
      <c r="AI88" s="1">
        <v>0</v>
      </c>
      <c r="AJ88" s="1">
        <v>3</v>
      </c>
      <c r="AK88" s="1">
        <v>20</v>
      </c>
      <c r="AL88" s="1">
        <v>14</v>
      </c>
      <c r="AM88" s="1">
        <v>6</v>
      </c>
      <c r="AN88" s="1">
        <v>88</v>
      </c>
      <c r="AO88" s="1">
        <v>43</v>
      </c>
      <c r="AP88" s="1">
        <v>45</v>
      </c>
      <c r="AQ88" s="1">
        <v>21</v>
      </c>
      <c r="AR88" s="1">
        <v>11</v>
      </c>
      <c r="AS88" s="1">
        <v>10</v>
      </c>
      <c r="AT88" s="1">
        <v>65</v>
      </c>
      <c r="AU88" s="1">
        <v>34</v>
      </c>
      <c r="AV88" s="1">
        <v>31</v>
      </c>
      <c r="AW88" s="1">
        <v>7</v>
      </c>
      <c r="AX88" s="1">
        <v>3</v>
      </c>
      <c r="AY88" s="1">
        <v>4</v>
      </c>
    </row>
    <row r="89" spans="1:51" x14ac:dyDescent="0.35">
      <c r="A89" s="2">
        <v>80</v>
      </c>
      <c r="B89" s="1">
        <v>901</v>
      </c>
      <c r="C89" s="1">
        <v>387</v>
      </c>
      <c r="D89" s="1">
        <v>514</v>
      </c>
      <c r="E89" s="1">
        <v>201</v>
      </c>
      <c r="F89" s="1">
        <v>85</v>
      </c>
      <c r="G89" s="1">
        <v>116</v>
      </c>
      <c r="H89" s="1">
        <v>14</v>
      </c>
      <c r="I89" s="1">
        <v>7</v>
      </c>
      <c r="J89" s="1">
        <v>7</v>
      </c>
      <c r="K89" s="1">
        <v>65</v>
      </c>
      <c r="L89" s="1">
        <v>29</v>
      </c>
      <c r="M89" s="1">
        <v>36</v>
      </c>
      <c r="N89" s="1">
        <v>15</v>
      </c>
      <c r="O89" s="1">
        <v>9</v>
      </c>
      <c r="P89" s="1">
        <v>6</v>
      </c>
      <c r="Q89" s="2">
        <v>80</v>
      </c>
      <c r="R89" s="1">
        <v>29</v>
      </c>
      <c r="S89" s="1">
        <v>16</v>
      </c>
      <c r="T89" s="1">
        <v>13</v>
      </c>
      <c r="U89" s="1">
        <v>22</v>
      </c>
      <c r="V89" s="1">
        <v>8</v>
      </c>
      <c r="W89" s="1">
        <v>14</v>
      </c>
      <c r="X89" s="1">
        <v>92</v>
      </c>
      <c r="Y89" s="1">
        <v>30</v>
      </c>
      <c r="Z89" s="1">
        <v>62</v>
      </c>
      <c r="AA89" s="1">
        <v>65</v>
      </c>
      <c r="AB89" s="1">
        <v>25</v>
      </c>
      <c r="AC89" s="1">
        <v>40</v>
      </c>
      <c r="AD89" s="1">
        <v>115</v>
      </c>
      <c r="AE89" s="1">
        <v>48</v>
      </c>
      <c r="AF89" s="1">
        <v>67</v>
      </c>
      <c r="AG89" s="2">
        <v>80</v>
      </c>
      <c r="AH89" s="1">
        <v>4</v>
      </c>
      <c r="AI89" s="1">
        <v>2</v>
      </c>
      <c r="AJ89" s="1">
        <v>2</v>
      </c>
      <c r="AK89" s="1">
        <v>40</v>
      </c>
      <c r="AL89" s="1">
        <v>17</v>
      </c>
      <c r="AM89" s="1">
        <v>23</v>
      </c>
      <c r="AN89" s="1">
        <v>120</v>
      </c>
      <c r="AO89" s="1">
        <v>57</v>
      </c>
      <c r="AP89" s="1">
        <v>63</v>
      </c>
      <c r="AQ89" s="1">
        <v>28</v>
      </c>
      <c r="AR89" s="1">
        <v>11</v>
      </c>
      <c r="AS89" s="1">
        <v>17</v>
      </c>
      <c r="AT89" s="1">
        <v>84</v>
      </c>
      <c r="AU89" s="1">
        <v>41</v>
      </c>
      <c r="AV89" s="1">
        <v>43</v>
      </c>
      <c r="AW89" s="1">
        <v>7</v>
      </c>
      <c r="AX89" s="1">
        <v>2</v>
      </c>
      <c r="AY89" s="1">
        <v>5</v>
      </c>
    </row>
    <row r="90" spans="1:51" x14ac:dyDescent="0.35">
      <c r="A90" s="2">
        <v>81</v>
      </c>
      <c r="B90" s="1">
        <v>621</v>
      </c>
      <c r="C90" s="1">
        <v>276</v>
      </c>
      <c r="D90" s="1">
        <v>345</v>
      </c>
      <c r="E90" s="1">
        <v>149</v>
      </c>
      <c r="F90" s="1">
        <v>77</v>
      </c>
      <c r="G90" s="1">
        <v>72</v>
      </c>
      <c r="H90" s="1">
        <v>13</v>
      </c>
      <c r="I90" s="1">
        <v>5</v>
      </c>
      <c r="J90" s="1">
        <v>8</v>
      </c>
      <c r="K90" s="1">
        <v>35</v>
      </c>
      <c r="L90" s="1">
        <v>14</v>
      </c>
      <c r="M90" s="1">
        <v>21</v>
      </c>
      <c r="N90" s="1">
        <v>13</v>
      </c>
      <c r="O90" s="1">
        <v>7</v>
      </c>
      <c r="P90" s="1">
        <v>6</v>
      </c>
      <c r="Q90" s="2">
        <v>81</v>
      </c>
      <c r="R90" s="1">
        <v>11</v>
      </c>
      <c r="S90" s="1">
        <v>6</v>
      </c>
      <c r="T90" s="1">
        <v>5</v>
      </c>
      <c r="U90" s="1">
        <v>12</v>
      </c>
      <c r="V90" s="1">
        <v>4</v>
      </c>
      <c r="W90" s="1">
        <v>8</v>
      </c>
      <c r="X90" s="1">
        <v>46</v>
      </c>
      <c r="Y90" s="1">
        <v>23</v>
      </c>
      <c r="Z90" s="1">
        <v>23</v>
      </c>
      <c r="AA90" s="1">
        <v>46</v>
      </c>
      <c r="AB90" s="1">
        <v>21</v>
      </c>
      <c r="AC90" s="1">
        <v>25</v>
      </c>
      <c r="AD90" s="1">
        <v>115</v>
      </c>
      <c r="AE90" s="1">
        <v>52</v>
      </c>
      <c r="AF90" s="1">
        <v>63</v>
      </c>
      <c r="AG90" s="2">
        <v>81</v>
      </c>
      <c r="AH90" s="1">
        <v>6</v>
      </c>
      <c r="AI90" s="1">
        <v>2</v>
      </c>
      <c r="AJ90" s="1">
        <v>4</v>
      </c>
      <c r="AK90" s="1">
        <v>31</v>
      </c>
      <c r="AL90" s="1">
        <v>14</v>
      </c>
      <c r="AM90" s="1">
        <v>17</v>
      </c>
      <c r="AN90" s="1">
        <v>78</v>
      </c>
      <c r="AO90" s="1">
        <v>29</v>
      </c>
      <c r="AP90" s="1">
        <v>49</v>
      </c>
      <c r="AQ90" s="1">
        <v>14</v>
      </c>
      <c r="AR90" s="1">
        <v>4</v>
      </c>
      <c r="AS90" s="1">
        <v>10</v>
      </c>
      <c r="AT90" s="1">
        <v>45</v>
      </c>
      <c r="AU90" s="1">
        <v>16</v>
      </c>
      <c r="AV90" s="1">
        <v>29</v>
      </c>
      <c r="AW90" s="1">
        <v>7</v>
      </c>
      <c r="AX90" s="1">
        <v>2</v>
      </c>
      <c r="AY90" s="1">
        <v>5</v>
      </c>
    </row>
    <row r="91" spans="1:51" x14ac:dyDescent="0.35">
      <c r="A91" s="2">
        <v>82</v>
      </c>
      <c r="B91" s="1">
        <v>612</v>
      </c>
      <c r="C91" s="1">
        <v>270</v>
      </c>
      <c r="D91" s="1">
        <v>342</v>
      </c>
      <c r="E91" s="1">
        <v>144</v>
      </c>
      <c r="F91" s="1">
        <v>70</v>
      </c>
      <c r="G91" s="1">
        <v>74</v>
      </c>
      <c r="H91" s="1">
        <v>13</v>
      </c>
      <c r="I91" s="1">
        <v>7</v>
      </c>
      <c r="J91" s="1">
        <v>6</v>
      </c>
      <c r="K91" s="1">
        <v>38</v>
      </c>
      <c r="L91" s="1">
        <v>16</v>
      </c>
      <c r="M91" s="1">
        <v>22</v>
      </c>
      <c r="N91" s="1">
        <v>16</v>
      </c>
      <c r="O91" s="1">
        <v>4</v>
      </c>
      <c r="P91" s="1">
        <v>12</v>
      </c>
      <c r="Q91" s="2">
        <v>82</v>
      </c>
      <c r="R91" s="1">
        <v>16</v>
      </c>
      <c r="S91" s="1">
        <v>9</v>
      </c>
      <c r="T91" s="1">
        <v>7</v>
      </c>
      <c r="U91" s="1">
        <v>13</v>
      </c>
      <c r="V91" s="1">
        <v>5</v>
      </c>
      <c r="W91" s="1">
        <v>8</v>
      </c>
      <c r="X91" s="1">
        <v>34</v>
      </c>
      <c r="Y91" s="1">
        <v>19</v>
      </c>
      <c r="Z91" s="1">
        <v>15</v>
      </c>
      <c r="AA91" s="1">
        <v>37</v>
      </c>
      <c r="AB91" s="1">
        <v>19</v>
      </c>
      <c r="AC91" s="1">
        <v>18</v>
      </c>
      <c r="AD91" s="1">
        <v>96</v>
      </c>
      <c r="AE91" s="1">
        <v>35</v>
      </c>
      <c r="AF91" s="1">
        <v>61</v>
      </c>
      <c r="AG91" s="2">
        <v>82</v>
      </c>
      <c r="AH91" s="1">
        <v>3</v>
      </c>
      <c r="AI91" s="1">
        <v>2</v>
      </c>
      <c r="AJ91" s="1">
        <v>1</v>
      </c>
      <c r="AK91" s="1">
        <v>27</v>
      </c>
      <c r="AL91" s="1">
        <v>9</v>
      </c>
      <c r="AM91" s="1">
        <v>18</v>
      </c>
      <c r="AN91" s="1">
        <v>80</v>
      </c>
      <c r="AO91" s="1">
        <v>37</v>
      </c>
      <c r="AP91" s="1">
        <v>43</v>
      </c>
      <c r="AQ91" s="1">
        <v>23</v>
      </c>
      <c r="AR91" s="1">
        <v>7</v>
      </c>
      <c r="AS91" s="1">
        <v>16</v>
      </c>
      <c r="AT91" s="1">
        <v>67</v>
      </c>
      <c r="AU91" s="1">
        <v>29</v>
      </c>
      <c r="AV91" s="1">
        <v>38</v>
      </c>
      <c r="AW91" s="1">
        <v>5</v>
      </c>
      <c r="AX91" s="1">
        <v>2</v>
      </c>
      <c r="AY91" s="1">
        <v>3</v>
      </c>
    </row>
    <row r="92" spans="1:51" x14ac:dyDescent="0.35">
      <c r="A92" s="2">
        <v>83</v>
      </c>
      <c r="B92" s="1">
        <v>541</v>
      </c>
      <c r="C92" s="1">
        <v>220</v>
      </c>
      <c r="D92" s="1">
        <v>321</v>
      </c>
      <c r="E92" s="1">
        <v>129</v>
      </c>
      <c r="F92" s="1">
        <v>50</v>
      </c>
      <c r="G92" s="1">
        <v>79</v>
      </c>
      <c r="H92" s="1">
        <v>21</v>
      </c>
      <c r="I92" s="1">
        <v>10</v>
      </c>
      <c r="J92" s="1">
        <v>11</v>
      </c>
      <c r="K92" s="1">
        <v>44</v>
      </c>
      <c r="L92" s="1">
        <v>25</v>
      </c>
      <c r="M92" s="1">
        <v>19</v>
      </c>
      <c r="N92" s="1">
        <v>9</v>
      </c>
      <c r="O92" s="1">
        <v>5</v>
      </c>
      <c r="P92" s="1">
        <v>4</v>
      </c>
      <c r="Q92" s="2">
        <v>83</v>
      </c>
      <c r="R92" s="1">
        <v>11</v>
      </c>
      <c r="S92" s="1">
        <v>5</v>
      </c>
      <c r="T92" s="1">
        <v>6</v>
      </c>
      <c r="U92" s="1">
        <v>13</v>
      </c>
      <c r="V92" s="1">
        <v>2</v>
      </c>
      <c r="W92" s="1">
        <v>11</v>
      </c>
      <c r="X92" s="1">
        <v>54</v>
      </c>
      <c r="Y92" s="1">
        <v>22</v>
      </c>
      <c r="Z92" s="1">
        <v>32</v>
      </c>
      <c r="AA92" s="1">
        <v>39</v>
      </c>
      <c r="AB92" s="1">
        <v>15</v>
      </c>
      <c r="AC92" s="1">
        <v>24</v>
      </c>
      <c r="AD92" s="1">
        <v>82</v>
      </c>
      <c r="AE92" s="1">
        <v>31</v>
      </c>
      <c r="AF92" s="1">
        <v>51</v>
      </c>
      <c r="AG92" s="2">
        <v>83</v>
      </c>
      <c r="AH92" s="1">
        <v>2</v>
      </c>
      <c r="AI92" s="1">
        <v>0</v>
      </c>
      <c r="AJ92" s="1">
        <v>2</v>
      </c>
      <c r="AK92" s="1">
        <v>20</v>
      </c>
      <c r="AL92" s="1">
        <v>9</v>
      </c>
      <c r="AM92" s="1">
        <v>11</v>
      </c>
      <c r="AN92" s="1">
        <v>59</v>
      </c>
      <c r="AO92" s="1">
        <v>24</v>
      </c>
      <c r="AP92" s="1">
        <v>35</v>
      </c>
      <c r="AQ92" s="1">
        <v>9</v>
      </c>
      <c r="AR92" s="1">
        <v>4</v>
      </c>
      <c r="AS92" s="1">
        <v>5</v>
      </c>
      <c r="AT92" s="1">
        <v>45</v>
      </c>
      <c r="AU92" s="1">
        <v>17</v>
      </c>
      <c r="AV92" s="1">
        <v>28</v>
      </c>
      <c r="AW92" s="1">
        <v>4</v>
      </c>
      <c r="AX92" s="1">
        <v>1</v>
      </c>
      <c r="AY92" s="1">
        <v>3</v>
      </c>
    </row>
    <row r="93" spans="1:51" x14ac:dyDescent="0.35">
      <c r="A93" s="2">
        <v>84</v>
      </c>
      <c r="B93" s="1">
        <v>534</v>
      </c>
      <c r="C93" s="1">
        <v>231</v>
      </c>
      <c r="D93" s="1">
        <v>303</v>
      </c>
      <c r="E93" s="1">
        <v>114</v>
      </c>
      <c r="F93" s="1">
        <v>47</v>
      </c>
      <c r="G93" s="1">
        <v>67</v>
      </c>
      <c r="H93" s="1">
        <v>12</v>
      </c>
      <c r="I93" s="1">
        <v>7</v>
      </c>
      <c r="J93" s="1">
        <v>5</v>
      </c>
      <c r="K93" s="1">
        <v>32</v>
      </c>
      <c r="L93" s="1">
        <v>17</v>
      </c>
      <c r="M93" s="1">
        <v>15</v>
      </c>
      <c r="N93" s="1">
        <v>13</v>
      </c>
      <c r="O93" s="1">
        <v>8</v>
      </c>
      <c r="P93" s="1">
        <v>5</v>
      </c>
      <c r="Q93" s="2">
        <v>84</v>
      </c>
      <c r="R93" s="1">
        <v>10</v>
      </c>
      <c r="S93" s="1">
        <v>4</v>
      </c>
      <c r="T93" s="1">
        <v>6</v>
      </c>
      <c r="U93" s="1">
        <v>16</v>
      </c>
      <c r="V93" s="1">
        <v>11</v>
      </c>
      <c r="W93" s="1">
        <v>5</v>
      </c>
      <c r="X93" s="1">
        <v>30</v>
      </c>
      <c r="Y93" s="1">
        <v>7</v>
      </c>
      <c r="Z93" s="1">
        <v>23</v>
      </c>
      <c r="AA93" s="1">
        <v>36</v>
      </c>
      <c r="AB93" s="1">
        <v>17</v>
      </c>
      <c r="AC93" s="1">
        <v>19</v>
      </c>
      <c r="AD93" s="1">
        <v>86</v>
      </c>
      <c r="AE93" s="1">
        <v>37</v>
      </c>
      <c r="AF93" s="1">
        <v>49</v>
      </c>
      <c r="AG93" s="2">
        <v>84</v>
      </c>
      <c r="AH93" s="1">
        <v>7</v>
      </c>
      <c r="AI93" s="1">
        <v>2</v>
      </c>
      <c r="AJ93" s="1">
        <v>5</v>
      </c>
      <c r="AK93" s="1">
        <v>17</v>
      </c>
      <c r="AL93" s="1">
        <v>9</v>
      </c>
      <c r="AM93" s="1">
        <v>8</v>
      </c>
      <c r="AN93" s="1">
        <v>84</v>
      </c>
      <c r="AO93" s="1">
        <v>35</v>
      </c>
      <c r="AP93" s="1">
        <v>49</v>
      </c>
      <c r="AQ93" s="1">
        <v>19</v>
      </c>
      <c r="AR93" s="1">
        <v>8</v>
      </c>
      <c r="AS93" s="1">
        <v>11</v>
      </c>
      <c r="AT93" s="1">
        <v>56</v>
      </c>
      <c r="AU93" s="1">
        <v>21</v>
      </c>
      <c r="AV93" s="1">
        <v>35</v>
      </c>
      <c r="AW93" s="1">
        <v>2</v>
      </c>
      <c r="AX93" s="1">
        <v>1</v>
      </c>
      <c r="AY93" s="1">
        <v>1</v>
      </c>
    </row>
    <row r="94" spans="1:51" x14ac:dyDescent="0.35">
      <c r="A94" s="2">
        <v>85</v>
      </c>
      <c r="B94" s="1">
        <v>522</v>
      </c>
      <c r="C94" s="1">
        <v>236</v>
      </c>
      <c r="D94" s="1">
        <v>286</v>
      </c>
      <c r="E94" s="1">
        <v>130</v>
      </c>
      <c r="F94" s="1">
        <v>51</v>
      </c>
      <c r="G94" s="1">
        <v>79</v>
      </c>
      <c r="H94" s="1">
        <v>7</v>
      </c>
      <c r="I94" s="1">
        <v>4</v>
      </c>
      <c r="J94" s="1">
        <v>3</v>
      </c>
      <c r="K94" s="1">
        <v>38</v>
      </c>
      <c r="L94" s="1">
        <v>13</v>
      </c>
      <c r="M94" s="1">
        <v>25</v>
      </c>
      <c r="N94" s="1">
        <v>9</v>
      </c>
      <c r="O94" s="1">
        <v>2</v>
      </c>
      <c r="P94" s="1">
        <v>7</v>
      </c>
      <c r="Q94" s="2">
        <v>85</v>
      </c>
      <c r="R94" s="1">
        <v>14</v>
      </c>
      <c r="S94" s="1">
        <v>9</v>
      </c>
      <c r="T94" s="1">
        <v>5</v>
      </c>
      <c r="U94" s="1">
        <v>5</v>
      </c>
      <c r="V94" s="1">
        <v>3</v>
      </c>
      <c r="W94" s="1">
        <v>2</v>
      </c>
      <c r="X94" s="1">
        <v>64</v>
      </c>
      <c r="Y94" s="1">
        <v>34</v>
      </c>
      <c r="Z94" s="1">
        <v>30</v>
      </c>
      <c r="AA94" s="1">
        <v>36</v>
      </c>
      <c r="AB94" s="1">
        <v>20</v>
      </c>
      <c r="AC94" s="1">
        <v>16</v>
      </c>
      <c r="AD94" s="1">
        <v>89</v>
      </c>
      <c r="AE94" s="1">
        <v>34</v>
      </c>
      <c r="AF94" s="1">
        <v>55</v>
      </c>
      <c r="AG94" s="2">
        <v>85</v>
      </c>
      <c r="AH94" s="1">
        <v>5</v>
      </c>
      <c r="AI94" s="1">
        <v>4</v>
      </c>
      <c r="AJ94" s="1">
        <v>1</v>
      </c>
      <c r="AK94" s="1">
        <v>12</v>
      </c>
      <c r="AL94" s="1">
        <v>7</v>
      </c>
      <c r="AM94" s="1">
        <v>5</v>
      </c>
      <c r="AN94" s="1">
        <v>54</v>
      </c>
      <c r="AO94" s="1">
        <v>25</v>
      </c>
      <c r="AP94" s="1">
        <v>29</v>
      </c>
      <c r="AQ94" s="1">
        <v>8</v>
      </c>
      <c r="AR94" s="1">
        <v>5</v>
      </c>
      <c r="AS94" s="1">
        <v>3</v>
      </c>
      <c r="AT94" s="1">
        <v>51</v>
      </c>
      <c r="AU94" s="1">
        <v>25</v>
      </c>
      <c r="AV94" s="1">
        <v>26</v>
      </c>
      <c r="AW94" s="1">
        <v>0</v>
      </c>
      <c r="AX94" s="1">
        <v>0</v>
      </c>
      <c r="AY94" s="1">
        <v>0</v>
      </c>
    </row>
    <row r="95" spans="1:51" x14ac:dyDescent="0.35">
      <c r="A95" s="2">
        <v>86</v>
      </c>
      <c r="B95" s="1">
        <v>390</v>
      </c>
      <c r="C95" s="1">
        <v>179</v>
      </c>
      <c r="D95" s="1">
        <v>211</v>
      </c>
      <c r="E95" s="1">
        <v>99</v>
      </c>
      <c r="F95" s="1">
        <v>48</v>
      </c>
      <c r="G95" s="1">
        <v>51</v>
      </c>
      <c r="H95" s="1">
        <v>8</v>
      </c>
      <c r="I95" s="1">
        <v>3</v>
      </c>
      <c r="J95" s="1">
        <v>5</v>
      </c>
      <c r="K95" s="1">
        <v>24</v>
      </c>
      <c r="L95" s="1">
        <v>15</v>
      </c>
      <c r="M95" s="1">
        <v>9</v>
      </c>
      <c r="N95" s="1">
        <v>5</v>
      </c>
      <c r="O95" s="1">
        <v>2</v>
      </c>
      <c r="P95" s="1">
        <v>3</v>
      </c>
      <c r="Q95" s="2">
        <v>86</v>
      </c>
      <c r="R95" s="1">
        <v>8</v>
      </c>
      <c r="S95" s="1">
        <v>3</v>
      </c>
      <c r="T95" s="1">
        <v>5</v>
      </c>
      <c r="U95" s="1">
        <v>10</v>
      </c>
      <c r="V95" s="1">
        <v>6</v>
      </c>
      <c r="W95" s="1">
        <v>4</v>
      </c>
      <c r="X95" s="1">
        <v>31</v>
      </c>
      <c r="Y95" s="1">
        <v>14</v>
      </c>
      <c r="Z95" s="1">
        <v>17</v>
      </c>
      <c r="AA95" s="1">
        <v>31</v>
      </c>
      <c r="AB95" s="1">
        <v>13</v>
      </c>
      <c r="AC95" s="1">
        <v>18</v>
      </c>
      <c r="AD95" s="1">
        <v>66</v>
      </c>
      <c r="AE95" s="1">
        <v>29</v>
      </c>
      <c r="AF95" s="1">
        <v>37</v>
      </c>
      <c r="AG95" s="2">
        <v>86</v>
      </c>
      <c r="AH95" s="1">
        <v>0</v>
      </c>
      <c r="AI95" s="1">
        <v>0</v>
      </c>
      <c r="AJ95" s="1">
        <v>0</v>
      </c>
      <c r="AK95" s="1">
        <v>12</v>
      </c>
      <c r="AL95" s="1">
        <v>3</v>
      </c>
      <c r="AM95" s="1">
        <v>9</v>
      </c>
      <c r="AN95" s="1">
        <v>50</v>
      </c>
      <c r="AO95" s="1">
        <v>21</v>
      </c>
      <c r="AP95" s="1">
        <v>29</v>
      </c>
      <c r="AQ95" s="1">
        <v>10</v>
      </c>
      <c r="AR95" s="1">
        <v>7</v>
      </c>
      <c r="AS95" s="1">
        <v>3</v>
      </c>
      <c r="AT95" s="1">
        <v>35</v>
      </c>
      <c r="AU95" s="1">
        <v>14</v>
      </c>
      <c r="AV95" s="1">
        <v>21</v>
      </c>
      <c r="AW95" s="1">
        <v>1</v>
      </c>
      <c r="AX95" s="1">
        <v>1</v>
      </c>
      <c r="AY95" s="1">
        <v>0</v>
      </c>
    </row>
    <row r="96" spans="1:51" x14ac:dyDescent="0.35">
      <c r="A96" s="2">
        <v>87</v>
      </c>
      <c r="B96" s="1">
        <v>390</v>
      </c>
      <c r="C96" s="1">
        <v>165</v>
      </c>
      <c r="D96" s="1">
        <v>225</v>
      </c>
      <c r="E96" s="1">
        <v>96</v>
      </c>
      <c r="F96" s="1">
        <v>33</v>
      </c>
      <c r="G96" s="1">
        <v>63</v>
      </c>
      <c r="H96" s="1">
        <v>7</v>
      </c>
      <c r="I96" s="1">
        <v>3</v>
      </c>
      <c r="J96" s="1">
        <v>4</v>
      </c>
      <c r="K96" s="1">
        <v>24</v>
      </c>
      <c r="L96" s="1">
        <v>12</v>
      </c>
      <c r="M96" s="1">
        <v>12</v>
      </c>
      <c r="N96" s="1">
        <v>7</v>
      </c>
      <c r="O96" s="1">
        <v>3</v>
      </c>
      <c r="P96" s="1">
        <v>4</v>
      </c>
      <c r="Q96" s="2">
        <v>87</v>
      </c>
      <c r="R96" s="1">
        <v>9</v>
      </c>
      <c r="S96" s="1">
        <v>6</v>
      </c>
      <c r="T96" s="1">
        <v>3</v>
      </c>
      <c r="U96" s="1">
        <v>7</v>
      </c>
      <c r="V96" s="1">
        <v>5</v>
      </c>
      <c r="W96" s="1">
        <v>2</v>
      </c>
      <c r="X96" s="1">
        <v>39</v>
      </c>
      <c r="Y96" s="1">
        <v>20</v>
      </c>
      <c r="Z96" s="1">
        <v>19</v>
      </c>
      <c r="AA96" s="1">
        <v>27</v>
      </c>
      <c r="AB96" s="1">
        <v>13</v>
      </c>
      <c r="AC96" s="1">
        <v>14</v>
      </c>
      <c r="AD96" s="1">
        <v>76</v>
      </c>
      <c r="AE96" s="1">
        <v>29</v>
      </c>
      <c r="AF96" s="1">
        <v>47</v>
      </c>
      <c r="AG96" s="2">
        <v>87</v>
      </c>
      <c r="AH96" s="1">
        <v>2</v>
      </c>
      <c r="AI96" s="1">
        <v>1</v>
      </c>
      <c r="AJ96" s="1">
        <v>1</v>
      </c>
      <c r="AK96" s="1">
        <v>12</v>
      </c>
      <c r="AL96" s="1">
        <v>6</v>
      </c>
      <c r="AM96" s="1">
        <v>6</v>
      </c>
      <c r="AN96" s="1">
        <v>49</v>
      </c>
      <c r="AO96" s="1">
        <v>18</v>
      </c>
      <c r="AP96" s="1">
        <v>31</v>
      </c>
      <c r="AQ96" s="1">
        <v>11</v>
      </c>
      <c r="AR96" s="1">
        <v>4</v>
      </c>
      <c r="AS96" s="1">
        <v>7</v>
      </c>
      <c r="AT96" s="1">
        <v>24</v>
      </c>
      <c r="AU96" s="1">
        <v>12</v>
      </c>
      <c r="AV96" s="1">
        <v>12</v>
      </c>
      <c r="AW96" s="1">
        <v>0</v>
      </c>
      <c r="AX96" s="1">
        <v>0</v>
      </c>
      <c r="AY96" s="1">
        <v>0</v>
      </c>
    </row>
    <row r="97" spans="1:51" x14ac:dyDescent="0.35">
      <c r="A97" s="2">
        <v>88</v>
      </c>
      <c r="B97" s="1">
        <v>259</v>
      </c>
      <c r="C97" s="1">
        <v>124</v>
      </c>
      <c r="D97" s="1">
        <v>135</v>
      </c>
      <c r="E97" s="1">
        <v>49</v>
      </c>
      <c r="F97" s="1">
        <v>27</v>
      </c>
      <c r="G97" s="1">
        <v>22</v>
      </c>
      <c r="H97" s="1">
        <v>5</v>
      </c>
      <c r="I97" s="1">
        <v>3</v>
      </c>
      <c r="J97" s="1">
        <v>2</v>
      </c>
      <c r="K97" s="1">
        <v>25</v>
      </c>
      <c r="L97" s="1">
        <v>11</v>
      </c>
      <c r="M97" s="1">
        <v>14</v>
      </c>
      <c r="N97" s="1">
        <v>5</v>
      </c>
      <c r="O97" s="1">
        <v>3</v>
      </c>
      <c r="P97" s="1">
        <v>2</v>
      </c>
      <c r="Q97" s="2">
        <v>88</v>
      </c>
      <c r="R97" s="1">
        <v>2</v>
      </c>
      <c r="S97" s="1">
        <v>0</v>
      </c>
      <c r="T97" s="1">
        <v>2</v>
      </c>
      <c r="U97" s="1">
        <v>11</v>
      </c>
      <c r="V97" s="1">
        <v>7</v>
      </c>
      <c r="W97" s="1">
        <v>4</v>
      </c>
      <c r="X97" s="1">
        <v>23</v>
      </c>
      <c r="Y97" s="1">
        <v>9</v>
      </c>
      <c r="Z97" s="1">
        <v>14</v>
      </c>
      <c r="AA97" s="1">
        <v>17</v>
      </c>
      <c r="AB97" s="1">
        <v>10</v>
      </c>
      <c r="AC97" s="1">
        <v>7</v>
      </c>
      <c r="AD97" s="1">
        <v>43</v>
      </c>
      <c r="AE97" s="1">
        <v>23</v>
      </c>
      <c r="AF97" s="1">
        <v>20</v>
      </c>
      <c r="AG97" s="2">
        <v>88</v>
      </c>
      <c r="AH97" s="1">
        <v>3</v>
      </c>
      <c r="AI97" s="1">
        <v>1</v>
      </c>
      <c r="AJ97" s="1">
        <v>2</v>
      </c>
      <c r="AK97" s="1">
        <v>9</v>
      </c>
      <c r="AL97" s="1">
        <v>5</v>
      </c>
      <c r="AM97" s="1">
        <v>4</v>
      </c>
      <c r="AN97" s="1">
        <v>38</v>
      </c>
      <c r="AO97" s="1">
        <v>16</v>
      </c>
      <c r="AP97" s="1">
        <v>22</v>
      </c>
      <c r="AQ97" s="1">
        <v>6</v>
      </c>
      <c r="AR97" s="1">
        <v>3</v>
      </c>
      <c r="AS97" s="1">
        <v>3</v>
      </c>
      <c r="AT97" s="1">
        <v>21</v>
      </c>
      <c r="AU97" s="1">
        <v>6</v>
      </c>
      <c r="AV97" s="1">
        <v>15</v>
      </c>
      <c r="AW97" s="1">
        <v>2</v>
      </c>
      <c r="AX97" s="1">
        <v>0</v>
      </c>
      <c r="AY97" s="1">
        <v>2</v>
      </c>
    </row>
    <row r="98" spans="1:51" x14ac:dyDescent="0.35">
      <c r="A98" s="2">
        <v>89</v>
      </c>
      <c r="B98" s="1">
        <v>265</v>
      </c>
      <c r="C98" s="1">
        <v>103</v>
      </c>
      <c r="D98" s="1">
        <v>162</v>
      </c>
      <c r="E98" s="1">
        <v>55</v>
      </c>
      <c r="F98" s="1">
        <v>23</v>
      </c>
      <c r="G98" s="1">
        <v>32</v>
      </c>
      <c r="H98" s="1">
        <v>1</v>
      </c>
      <c r="I98" s="1">
        <v>0</v>
      </c>
      <c r="J98" s="1">
        <v>1</v>
      </c>
      <c r="K98" s="1">
        <v>19</v>
      </c>
      <c r="L98" s="1">
        <v>7</v>
      </c>
      <c r="M98" s="1">
        <v>12</v>
      </c>
      <c r="N98" s="1">
        <v>6</v>
      </c>
      <c r="O98" s="1">
        <v>1</v>
      </c>
      <c r="P98" s="1">
        <v>5</v>
      </c>
      <c r="Q98" s="2">
        <v>89</v>
      </c>
      <c r="R98" s="1">
        <v>6</v>
      </c>
      <c r="S98" s="1">
        <v>3</v>
      </c>
      <c r="T98" s="1">
        <v>3</v>
      </c>
      <c r="U98" s="1">
        <v>7</v>
      </c>
      <c r="V98" s="1">
        <v>4</v>
      </c>
      <c r="W98" s="1">
        <v>3</v>
      </c>
      <c r="X98" s="1">
        <v>34</v>
      </c>
      <c r="Y98" s="1">
        <v>14</v>
      </c>
      <c r="Z98" s="1">
        <v>20</v>
      </c>
      <c r="AA98" s="1">
        <v>22</v>
      </c>
      <c r="AB98" s="1">
        <v>13</v>
      </c>
      <c r="AC98" s="1">
        <v>9</v>
      </c>
      <c r="AD98" s="1">
        <v>43</v>
      </c>
      <c r="AE98" s="1">
        <v>12</v>
      </c>
      <c r="AF98" s="1">
        <v>31</v>
      </c>
      <c r="AG98" s="2">
        <v>89</v>
      </c>
      <c r="AH98" s="1">
        <v>2</v>
      </c>
      <c r="AI98" s="1">
        <v>1</v>
      </c>
      <c r="AJ98" s="1">
        <v>1</v>
      </c>
      <c r="AK98" s="1">
        <v>8</v>
      </c>
      <c r="AL98" s="1">
        <v>2</v>
      </c>
      <c r="AM98" s="1">
        <v>6</v>
      </c>
      <c r="AN98" s="1">
        <v>39</v>
      </c>
      <c r="AO98" s="1">
        <v>13</v>
      </c>
      <c r="AP98" s="1">
        <v>26</v>
      </c>
      <c r="AQ98" s="1">
        <v>7</v>
      </c>
      <c r="AR98" s="1">
        <v>2</v>
      </c>
      <c r="AS98" s="1">
        <v>5</v>
      </c>
      <c r="AT98" s="1">
        <v>15</v>
      </c>
      <c r="AU98" s="1">
        <v>8</v>
      </c>
      <c r="AV98" s="1">
        <v>7</v>
      </c>
      <c r="AW98" s="1">
        <v>1</v>
      </c>
      <c r="AX98" s="1">
        <v>0</v>
      </c>
      <c r="AY98" s="1">
        <v>1</v>
      </c>
    </row>
    <row r="99" spans="1:51" x14ac:dyDescent="0.35">
      <c r="A99" s="2">
        <v>90</v>
      </c>
      <c r="B99" s="1">
        <v>260</v>
      </c>
      <c r="C99" s="1">
        <v>110</v>
      </c>
      <c r="D99" s="1">
        <v>150</v>
      </c>
      <c r="E99" s="1">
        <v>71</v>
      </c>
      <c r="F99" s="1">
        <v>33</v>
      </c>
      <c r="G99" s="1">
        <v>38</v>
      </c>
      <c r="H99" s="1">
        <v>8</v>
      </c>
      <c r="I99" s="1">
        <v>5</v>
      </c>
      <c r="J99" s="1">
        <v>3</v>
      </c>
      <c r="K99" s="1">
        <v>13</v>
      </c>
      <c r="L99" s="1">
        <v>7</v>
      </c>
      <c r="M99" s="1">
        <v>6</v>
      </c>
      <c r="N99" s="1">
        <v>1</v>
      </c>
      <c r="O99" s="1">
        <v>0</v>
      </c>
      <c r="P99" s="1">
        <v>1</v>
      </c>
      <c r="Q99" s="2">
        <v>90</v>
      </c>
      <c r="R99" s="1">
        <v>3</v>
      </c>
      <c r="S99" s="1">
        <v>1</v>
      </c>
      <c r="T99" s="1">
        <v>2</v>
      </c>
      <c r="U99" s="1">
        <v>3</v>
      </c>
      <c r="V99" s="1">
        <v>0</v>
      </c>
      <c r="W99" s="1">
        <v>3</v>
      </c>
      <c r="X99" s="1">
        <v>34</v>
      </c>
      <c r="Y99" s="1">
        <v>13</v>
      </c>
      <c r="Z99" s="1">
        <v>21</v>
      </c>
      <c r="AA99" s="1">
        <v>21</v>
      </c>
      <c r="AB99" s="1">
        <v>8</v>
      </c>
      <c r="AC99" s="1">
        <v>13</v>
      </c>
      <c r="AD99" s="1">
        <v>38</v>
      </c>
      <c r="AE99" s="1">
        <v>18</v>
      </c>
      <c r="AF99" s="1">
        <v>20</v>
      </c>
      <c r="AG99" s="2">
        <v>90</v>
      </c>
      <c r="AH99" s="1">
        <v>2</v>
      </c>
      <c r="AI99" s="1">
        <v>1</v>
      </c>
      <c r="AJ99" s="1">
        <v>1</v>
      </c>
      <c r="AK99" s="1">
        <v>11</v>
      </c>
      <c r="AL99" s="1">
        <v>5</v>
      </c>
      <c r="AM99" s="1">
        <v>6</v>
      </c>
      <c r="AN99" s="1">
        <v>24</v>
      </c>
      <c r="AO99" s="1">
        <v>9</v>
      </c>
      <c r="AP99" s="1">
        <v>15</v>
      </c>
      <c r="AQ99" s="1">
        <v>8</v>
      </c>
      <c r="AR99" s="1">
        <v>4</v>
      </c>
      <c r="AS99" s="1">
        <v>4</v>
      </c>
      <c r="AT99" s="1">
        <v>23</v>
      </c>
      <c r="AU99" s="1">
        <v>6</v>
      </c>
      <c r="AV99" s="1">
        <v>17</v>
      </c>
      <c r="AW99" s="1">
        <v>0</v>
      </c>
      <c r="AX99" s="1">
        <v>0</v>
      </c>
      <c r="AY99" s="1">
        <v>0</v>
      </c>
    </row>
    <row r="100" spans="1:51" x14ac:dyDescent="0.35">
      <c r="A100" s="2">
        <v>91</v>
      </c>
      <c r="B100" s="1">
        <v>95</v>
      </c>
      <c r="C100" s="1">
        <v>40</v>
      </c>
      <c r="D100" s="1">
        <v>55</v>
      </c>
      <c r="E100" s="1">
        <v>23</v>
      </c>
      <c r="F100" s="1">
        <v>7</v>
      </c>
      <c r="G100" s="1">
        <v>16</v>
      </c>
      <c r="H100" s="1">
        <v>1</v>
      </c>
      <c r="I100" s="1">
        <v>0</v>
      </c>
      <c r="J100" s="1">
        <v>1</v>
      </c>
      <c r="K100" s="1">
        <v>10</v>
      </c>
      <c r="L100" s="1">
        <v>3</v>
      </c>
      <c r="M100" s="1">
        <v>7</v>
      </c>
      <c r="N100" s="1">
        <v>1</v>
      </c>
      <c r="O100" s="1">
        <v>0</v>
      </c>
      <c r="P100" s="1">
        <v>1</v>
      </c>
      <c r="Q100" s="2">
        <v>91</v>
      </c>
      <c r="R100" s="1">
        <v>1</v>
      </c>
      <c r="S100" s="1">
        <v>1</v>
      </c>
      <c r="T100" s="1">
        <v>0</v>
      </c>
      <c r="U100" s="1">
        <v>2</v>
      </c>
      <c r="V100" s="1">
        <v>1</v>
      </c>
      <c r="W100" s="1">
        <v>1</v>
      </c>
      <c r="X100" s="1">
        <v>3</v>
      </c>
      <c r="Y100" s="1">
        <v>0</v>
      </c>
      <c r="Z100" s="1">
        <v>3</v>
      </c>
      <c r="AA100" s="1">
        <v>14</v>
      </c>
      <c r="AB100" s="1">
        <v>8</v>
      </c>
      <c r="AC100" s="1">
        <v>6</v>
      </c>
      <c r="AD100" s="1">
        <v>16</v>
      </c>
      <c r="AE100" s="1">
        <v>9</v>
      </c>
      <c r="AF100" s="1">
        <v>7</v>
      </c>
      <c r="AG100" s="2">
        <v>91</v>
      </c>
      <c r="AH100" s="1">
        <v>0</v>
      </c>
      <c r="AI100" s="1">
        <v>0</v>
      </c>
      <c r="AJ100" s="1">
        <v>0</v>
      </c>
      <c r="AK100" s="1">
        <v>3</v>
      </c>
      <c r="AL100" s="1">
        <v>1</v>
      </c>
      <c r="AM100" s="1">
        <v>2</v>
      </c>
      <c r="AN100" s="1">
        <v>14</v>
      </c>
      <c r="AO100" s="1">
        <v>6</v>
      </c>
      <c r="AP100" s="1">
        <v>8</v>
      </c>
      <c r="AQ100" s="1">
        <v>2</v>
      </c>
      <c r="AR100" s="1">
        <v>2</v>
      </c>
      <c r="AS100" s="1">
        <v>0</v>
      </c>
      <c r="AT100" s="1">
        <v>5</v>
      </c>
      <c r="AU100" s="1">
        <v>2</v>
      </c>
      <c r="AV100" s="1">
        <v>3</v>
      </c>
      <c r="AW100" s="1">
        <v>0</v>
      </c>
      <c r="AX100" s="1">
        <v>0</v>
      </c>
      <c r="AY100" s="1">
        <v>0</v>
      </c>
    </row>
    <row r="101" spans="1:51" x14ac:dyDescent="0.35">
      <c r="A101" s="2">
        <v>92</v>
      </c>
      <c r="B101" s="1">
        <v>110</v>
      </c>
      <c r="C101" s="1">
        <v>46</v>
      </c>
      <c r="D101" s="1">
        <v>64</v>
      </c>
      <c r="E101" s="1">
        <v>30</v>
      </c>
      <c r="F101" s="1">
        <v>13</v>
      </c>
      <c r="G101" s="1">
        <v>17</v>
      </c>
      <c r="H101" s="1">
        <v>1</v>
      </c>
      <c r="I101" s="1">
        <v>0</v>
      </c>
      <c r="J101" s="1">
        <v>1</v>
      </c>
      <c r="K101" s="1">
        <v>16</v>
      </c>
      <c r="L101" s="1">
        <v>7</v>
      </c>
      <c r="M101" s="1">
        <v>9</v>
      </c>
      <c r="N101" s="1">
        <v>2</v>
      </c>
      <c r="O101" s="1">
        <v>0</v>
      </c>
      <c r="P101" s="1">
        <v>2</v>
      </c>
      <c r="Q101" s="2">
        <v>92</v>
      </c>
      <c r="R101" s="1">
        <v>1</v>
      </c>
      <c r="S101" s="1">
        <v>0</v>
      </c>
      <c r="T101" s="1">
        <v>1</v>
      </c>
      <c r="U101" s="1">
        <v>1</v>
      </c>
      <c r="V101" s="1">
        <v>0</v>
      </c>
      <c r="W101" s="1">
        <v>1</v>
      </c>
      <c r="X101" s="1">
        <v>9</v>
      </c>
      <c r="Y101" s="1">
        <v>3</v>
      </c>
      <c r="Z101" s="1">
        <v>6</v>
      </c>
      <c r="AA101" s="1">
        <v>6</v>
      </c>
      <c r="AB101" s="1">
        <v>3</v>
      </c>
      <c r="AC101" s="1">
        <v>3</v>
      </c>
      <c r="AD101" s="1">
        <v>13</v>
      </c>
      <c r="AE101" s="1">
        <v>6</v>
      </c>
      <c r="AF101" s="1">
        <v>7</v>
      </c>
      <c r="AG101" s="2">
        <v>92</v>
      </c>
      <c r="AH101" s="1">
        <v>1</v>
      </c>
      <c r="AI101" s="1">
        <v>1</v>
      </c>
      <c r="AJ101" s="1">
        <v>0</v>
      </c>
      <c r="AK101" s="1">
        <v>3</v>
      </c>
      <c r="AL101" s="1">
        <v>2</v>
      </c>
      <c r="AM101" s="1">
        <v>1</v>
      </c>
      <c r="AN101" s="1">
        <v>18</v>
      </c>
      <c r="AO101" s="1">
        <v>7</v>
      </c>
      <c r="AP101" s="1">
        <v>11</v>
      </c>
      <c r="AQ101" s="1">
        <v>0</v>
      </c>
      <c r="AR101" s="1">
        <v>0</v>
      </c>
      <c r="AS101" s="1">
        <v>0</v>
      </c>
      <c r="AT101" s="1">
        <v>8</v>
      </c>
      <c r="AU101" s="1">
        <v>4</v>
      </c>
      <c r="AV101" s="1">
        <v>4</v>
      </c>
      <c r="AW101" s="1">
        <v>1</v>
      </c>
      <c r="AX101" s="1">
        <v>0</v>
      </c>
      <c r="AY101" s="1">
        <v>1</v>
      </c>
    </row>
    <row r="102" spans="1:51" x14ac:dyDescent="0.35">
      <c r="A102" s="2">
        <v>93</v>
      </c>
      <c r="B102" s="1">
        <v>97</v>
      </c>
      <c r="C102" s="1">
        <v>42</v>
      </c>
      <c r="D102" s="1">
        <v>55</v>
      </c>
      <c r="E102" s="1">
        <v>21</v>
      </c>
      <c r="F102" s="1">
        <v>8</v>
      </c>
      <c r="G102" s="1">
        <v>13</v>
      </c>
      <c r="H102" s="1">
        <v>2</v>
      </c>
      <c r="I102" s="1">
        <v>1</v>
      </c>
      <c r="J102" s="1">
        <v>1</v>
      </c>
      <c r="K102" s="1">
        <v>9</v>
      </c>
      <c r="L102" s="1">
        <v>5</v>
      </c>
      <c r="M102" s="1">
        <v>4</v>
      </c>
      <c r="N102" s="1">
        <v>0</v>
      </c>
      <c r="O102" s="1">
        <v>0</v>
      </c>
      <c r="P102" s="1">
        <v>0</v>
      </c>
      <c r="Q102" s="2">
        <v>93</v>
      </c>
      <c r="R102" s="1">
        <v>1</v>
      </c>
      <c r="S102" s="1">
        <v>0</v>
      </c>
      <c r="T102" s="1">
        <v>1</v>
      </c>
      <c r="U102" s="1">
        <v>4</v>
      </c>
      <c r="V102" s="1">
        <v>2</v>
      </c>
      <c r="W102" s="1">
        <v>2</v>
      </c>
      <c r="X102" s="1">
        <v>8</v>
      </c>
      <c r="Y102" s="1">
        <v>5</v>
      </c>
      <c r="Z102" s="1">
        <v>3</v>
      </c>
      <c r="AA102" s="1">
        <v>15</v>
      </c>
      <c r="AB102" s="1">
        <v>6</v>
      </c>
      <c r="AC102" s="1">
        <v>9</v>
      </c>
      <c r="AD102" s="1">
        <v>8</v>
      </c>
      <c r="AE102" s="1">
        <v>4</v>
      </c>
      <c r="AF102" s="1">
        <v>4</v>
      </c>
      <c r="AG102" s="2">
        <v>93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21</v>
      </c>
      <c r="AO102" s="1">
        <v>8</v>
      </c>
      <c r="AP102" s="1">
        <v>13</v>
      </c>
      <c r="AQ102" s="1">
        <v>2</v>
      </c>
      <c r="AR102" s="1">
        <v>0</v>
      </c>
      <c r="AS102" s="1">
        <v>2</v>
      </c>
      <c r="AT102" s="1">
        <v>6</v>
      </c>
      <c r="AU102" s="1">
        <v>3</v>
      </c>
      <c r="AV102" s="1">
        <v>3</v>
      </c>
      <c r="AW102" s="1">
        <v>0</v>
      </c>
      <c r="AX102" s="1">
        <v>0</v>
      </c>
      <c r="AY102" s="1">
        <v>0</v>
      </c>
    </row>
    <row r="103" spans="1:51" x14ac:dyDescent="0.35">
      <c r="A103" s="2">
        <v>94</v>
      </c>
      <c r="B103" s="1">
        <v>97</v>
      </c>
      <c r="C103" s="1">
        <v>43</v>
      </c>
      <c r="D103" s="1">
        <v>54</v>
      </c>
      <c r="E103" s="1">
        <v>24</v>
      </c>
      <c r="F103" s="1">
        <v>7</v>
      </c>
      <c r="G103" s="1">
        <v>17</v>
      </c>
      <c r="H103" s="1">
        <v>3</v>
      </c>
      <c r="I103" s="1">
        <v>1</v>
      </c>
      <c r="J103" s="1">
        <v>2</v>
      </c>
      <c r="K103" s="1">
        <v>11</v>
      </c>
      <c r="L103" s="1">
        <v>6</v>
      </c>
      <c r="M103" s="1">
        <v>5</v>
      </c>
      <c r="N103" s="1">
        <v>0</v>
      </c>
      <c r="O103" s="1">
        <v>0</v>
      </c>
      <c r="P103" s="1">
        <v>0</v>
      </c>
      <c r="Q103" s="2">
        <v>94</v>
      </c>
      <c r="R103" s="1">
        <v>2</v>
      </c>
      <c r="S103" s="1">
        <v>1</v>
      </c>
      <c r="T103" s="1">
        <v>1</v>
      </c>
      <c r="U103" s="1">
        <v>3</v>
      </c>
      <c r="V103" s="1">
        <v>1</v>
      </c>
      <c r="W103" s="1">
        <v>2</v>
      </c>
      <c r="X103" s="1">
        <v>14</v>
      </c>
      <c r="Y103" s="1">
        <v>7</v>
      </c>
      <c r="Z103" s="1">
        <v>7</v>
      </c>
      <c r="AA103" s="1">
        <v>9</v>
      </c>
      <c r="AB103" s="1">
        <v>6</v>
      </c>
      <c r="AC103" s="1">
        <v>3</v>
      </c>
      <c r="AD103" s="1">
        <v>8</v>
      </c>
      <c r="AE103" s="1">
        <v>3</v>
      </c>
      <c r="AF103" s="1">
        <v>5</v>
      </c>
      <c r="AG103" s="2">
        <v>94</v>
      </c>
      <c r="AH103" s="1">
        <v>0</v>
      </c>
      <c r="AI103" s="1">
        <v>0</v>
      </c>
      <c r="AJ103" s="1">
        <v>0</v>
      </c>
      <c r="AK103" s="1">
        <v>2</v>
      </c>
      <c r="AL103" s="1">
        <v>2</v>
      </c>
      <c r="AM103" s="1">
        <v>0</v>
      </c>
      <c r="AN103" s="1">
        <v>12</v>
      </c>
      <c r="AO103" s="1">
        <v>5</v>
      </c>
      <c r="AP103" s="1">
        <v>7</v>
      </c>
      <c r="AQ103" s="1">
        <v>0</v>
      </c>
      <c r="AR103" s="1">
        <v>0</v>
      </c>
      <c r="AS103" s="1">
        <v>0</v>
      </c>
      <c r="AT103" s="1">
        <v>9</v>
      </c>
      <c r="AU103" s="1">
        <v>4</v>
      </c>
      <c r="AV103" s="1">
        <v>5</v>
      </c>
      <c r="AW103" s="1">
        <v>0</v>
      </c>
      <c r="AX103" s="1">
        <v>0</v>
      </c>
      <c r="AY103" s="1">
        <v>0</v>
      </c>
    </row>
    <row r="104" spans="1:51" x14ac:dyDescent="0.35">
      <c r="A104" s="2">
        <v>95</v>
      </c>
      <c r="B104" s="1">
        <v>102</v>
      </c>
      <c r="C104" s="1">
        <v>34</v>
      </c>
      <c r="D104" s="1">
        <v>68</v>
      </c>
      <c r="E104" s="1">
        <v>30</v>
      </c>
      <c r="F104" s="1">
        <v>8</v>
      </c>
      <c r="G104" s="1">
        <v>22</v>
      </c>
      <c r="H104" s="1">
        <v>1</v>
      </c>
      <c r="I104" s="1">
        <v>1</v>
      </c>
      <c r="J104" s="1">
        <v>0</v>
      </c>
      <c r="K104" s="1">
        <v>13</v>
      </c>
      <c r="L104" s="1">
        <v>4</v>
      </c>
      <c r="M104" s="1">
        <v>9</v>
      </c>
      <c r="N104" s="1">
        <v>0</v>
      </c>
      <c r="O104" s="1">
        <v>0</v>
      </c>
      <c r="P104" s="1">
        <v>0</v>
      </c>
      <c r="Q104" s="2">
        <v>95</v>
      </c>
      <c r="R104" s="1">
        <v>1</v>
      </c>
      <c r="S104" s="1">
        <v>0</v>
      </c>
      <c r="T104" s="1">
        <v>1</v>
      </c>
      <c r="U104" s="1">
        <v>7</v>
      </c>
      <c r="V104" s="1">
        <v>2</v>
      </c>
      <c r="W104" s="1">
        <v>5</v>
      </c>
      <c r="X104" s="1">
        <v>7</v>
      </c>
      <c r="Y104" s="1">
        <v>2</v>
      </c>
      <c r="Z104" s="1">
        <v>5</v>
      </c>
      <c r="AA104" s="1">
        <v>6</v>
      </c>
      <c r="AB104" s="1">
        <v>3</v>
      </c>
      <c r="AC104" s="1">
        <v>3</v>
      </c>
      <c r="AD104" s="1">
        <v>11</v>
      </c>
      <c r="AE104" s="1">
        <v>5</v>
      </c>
      <c r="AF104" s="1">
        <v>6</v>
      </c>
      <c r="AG104" s="2">
        <v>95</v>
      </c>
      <c r="AH104" s="1">
        <v>1</v>
      </c>
      <c r="AI104" s="1">
        <v>0</v>
      </c>
      <c r="AJ104" s="1">
        <v>1</v>
      </c>
      <c r="AK104" s="1">
        <v>1</v>
      </c>
      <c r="AL104" s="1">
        <v>0</v>
      </c>
      <c r="AM104" s="1">
        <v>1</v>
      </c>
      <c r="AN104" s="1">
        <v>13</v>
      </c>
      <c r="AO104" s="1">
        <v>4</v>
      </c>
      <c r="AP104" s="1">
        <v>9</v>
      </c>
      <c r="AQ104" s="1">
        <v>2</v>
      </c>
      <c r="AR104" s="1">
        <v>0</v>
      </c>
      <c r="AS104" s="1">
        <v>2</v>
      </c>
      <c r="AT104" s="1">
        <v>8</v>
      </c>
      <c r="AU104" s="1">
        <v>4</v>
      </c>
      <c r="AV104" s="1">
        <v>4</v>
      </c>
      <c r="AW104" s="1">
        <v>1</v>
      </c>
      <c r="AX104" s="1">
        <v>1</v>
      </c>
      <c r="AY104" s="1">
        <v>0</v>
      </c>
    </row>
    <row r="105" spans="1:51" x14ac:dyDescent="0.35">
      <c r="A105" s="2">
        <v>96</v>
      </c>
      <c r="B105" s="1">
        <v>79</v>
      </c>
      <c r="C105" s="1">
        <v>37</v>
      </c>
      <c r="D105" s="1">
        <v>42</v>
      </c>
      <c r="E105" s="1">
        <v>22</v>
      </c>
      <c r="F105" s="1">
        <v>11</v>
      </c>
      <c r="G105" s="1">
        <v>11</v>
      </c>
      <c r="H105" s="1">
        <v>2</v>
      </c>
      <c r="I105" s="1">
        <v>2</v>
      </c>
      <c r="J105" s="1">
        <v>0</v>
      </c>
      <c r="K105" s="1">
        <v>5</v>
      </c>
      <c r="L105" s="1">
        <v>2</v>
      </c>
      <c r="M105" s="1">
        <v>3</v>
      </c>
      <c r="N105" s="1">
        <v>1</v>
      </c>
      <c r="O105" s="1">
        <v>1</v>
      </c>
      <c r="P105" s="1">
        <v>0</v>
      </c>
      <c r="Q105" s="2">
        <v>96</v>
      </c>
      <c r="R105" s="1">
        <v>2</v>
      </c>
      <c r="S105" s="1">
        <v>1</v>
      </c>
      <c r="T105" s="1">
        <v>1</v>
      </c>
      <c r="U105" s="1">
        <v>1</v>
      </c>
      <c r="V105" s="1">
        <v>0</v>
      </c>
      <c r="W105" s="1">
        <v>1</v>
      </c>
      <c r="X105" s="1">
        <v>11</v>
      </c>
      <c r="Y105" s="1">
        <v>5</v>
      </c>
      <c r="Z105" s="1">
        <v>6</v>
      </c>
      <c r="AA105" s="1">
        <v>10</v>
      </c>
      <c r="AB105" s="1">
        <v>8</v>
      </c>
      <c r="AC105" s="1">
        <v>2</v>
      </c>
      <c r="AD105" s="1">
        <v>9</v>
      </c>
      <c r="AE105" s="1">
        <v>2</v>
      </c>
      <c r="AF105" s="1">
        <v>7</v>
      </c>
      <c r="AG105" s="2">
        <v>96</v>
      </c>
      <c r="AH105" s="1">
        <v>0</v>
      </c>
      <c r="AI105" s="1">
        <v>0</v>
      </c>
      <c r="AJ105" s="1">
        <v>0</v>
      </c>
      <c r="AK105" s="1">
        <v>3</v>
      </c>
      <c r="AL105" s="1">
        <v>2</v>
      </c>
      <c r="AM105" s="1">
        <v>1</v>
      </c>
      <c r="AN105" s="1">
        <v>8</v>
      </c>
      <c r="AO105" s="1">
        <v>1</v>
      </c>
      <c r="AP105" s="1">
        <v>7</v>
      </c>
      <c r="AQ105" s="1">
        <v>0</v>
      </c>
      <c r="AR105" s="1">
        <v>0</v>
      </c>
      <c r="AS105" s="1">
        <v>0</v>
      </c>
      <c r="AT105" s="1">
        <v>5</v>
      </c>
      <c r="AU105" s="1">
        <v>2</v>
      </c>
      <c r="AV105" s="1">
        <v>3</v>
      </c>
      <c r="AW105" s="1">
        <v>0</v>
      </c>
      <c r="AX105" s="1">
        <v>0</v>
      </c>
      <c r="AY105" s="1">
        <v>0</v>
      </c>
    </row>
    <row r="106" spans="1:51" x14ac:dyDescent="0.35">
      <c r="A106" s="2">
        <v>97</v>
      </c>
      <c r="B106" s="1">
        <v>54</v>
      </c>
      <c r="C106" s="1">
        <v>24</v>
      </c>
      <c r="D106" s="1">
        <v>30</v>
      </c>
      <c r="E106" s="1">
        <v>18</v>
      </c>
      <c r="F106" s="1">
        <v>9</v>
      </c>
      <c r="G106" s="1">
        <v>9</v>
      </c>
      <c r="H106" s="1">
        <v>1</v>
      </c>
      <c r="I106" s="1">
        <v>0</v>
      </c>
      <c r="J106" s="1">
        <v>1</v>
      </c>
      <c r="K106" s="1">
        <v>4</v>
      </c>
      <c r="L106" s="1">
        <v>3</v>
      </c>
      <c r="M106" s="1">
        <v>1</v>
      </c>
      <c r="N106" s="1">
        <v>0</v>
      </c>
      <c r="O106" s="1">
        <v>0</v>
      </c>
      <c r="P106" s="1">
        <v>0</v>
      </c>
      <c r="Q106" s="2">
        <v>97</v>
      </c>
      <c r="R106" s="1">
        <v>2</v>
      </c>
      <c r="S106" s="1">
        <v>1</v>
      </c>
      <c r="T106" s="1">
        <v>1</v>
      </c>
      <c r="U106" s="1">
        <v>1</v>
      </c>
      <c r="V106" s="1">
        <v>0</v>
      </c>
      <c r="W106" s="1">
        <v>1</v>
      </c>
      <c r="X106" s="1">
        <v>4</v>
      </c>
      <c r="Y106" s="1">
        <v>3</v>
      </c>
      <c r="Z106" s="1">
        <v>1</v>
      </c>
      <c r="AA106" s="1">
        <v>6</v>
      </c>
      <c r="AB106" s="1">
        <v>2</v>
      </c>
      <c r="AC106" s="1">
        <v>4</v>
      </c>
      <c r="AD106" s="1">
        <v>8</v>
      </c>
      <c r="AE106" s="1">
        <v>3</v>
      </c>
      <c r="AF106" s="1">
        <v>5</v>
      </c>
      <c r="AG106" s="2">
        <v>97</v>
      </c>
      <c r="AH106" s="1">
        <v>0</v>
      </c>
      <c r="AI106" s="1">
        <v>0</v>
      </c>
      <c r="AJ106" s="1">
        <v>0</v>
      </c>
      <c r="AK106" s="1">
        <v>1</v>
      </c>
      <c r="AL106" s="1">
        <v>0</v>
      </c>
      <c r="AM106" s="1">
        <v>1</v>
      </c>
      <c r="AN106" s="1">
        <v>7</v>
      </c>
      <c r="AO106" s="1">
        <v>3</v>
      </c>
      <c r="AP106" s="1">
        <v>4</v>
      </c>
      <c r="AQ106" s="1">
        <v>0</v>
      </c>
      <c r="AR106" s="1">
        <v>0</v>
      </c>
      <c r="AS106" s="1">
        <v>0</v>
      </c>
      <c r="AT106" s="1">
        <v>2</v>
      </c>
      <c r="AU106" s="1">
        <v>0</v>
      </c>
      <c r="AV106" s="1">
        <v>2</v>
      </c>
      <c r="AW106" s="1">
        <v>0</v>
      </c>
      <c r="AX106" s="1">
        <v>0</v>
      </c>
      <c r="AY106" s="1">
        <v>0</v>
      </c>
    </row>
    <row r="107" spans="1:51" x14ac:dyDescent="0.35">
      <c r="A107" s="2">
        <v>98</v>
      </c>
      <c r="B107" s="1">
        <v>52</v>
      </c>
      <c r="C107" s="1">
        <v>26</v>
      </c>
      <c r="D107" s="1">
        <v>26</v>
      </c>
      <c r="E107" s="1">
        <v>17</v>
      </c>
      <c r="F107" s="1">
        <v>8</v>
      </c>
      <c r="G107" s="1">
        <v>9</v>
      </c>
      <c r="H107" s="1">
        <v>0</v>
      </c>
      <c r="I107" s="1">
        <v>0</v>
      </c>
      <c r="J107" s="1">
        <v>0</v>
      </c>
      <c r="K107" s="1">
        <v>10</v>
      </c>
      <c r="L107" s="1">
        <v>8</v>
      </c>
      <c r="M107" s="1">
        <v>2</v>
      </c>
      <c r="N107" s="1">
        <v>1</v>
      </c>
      <c r="O107" s="1">
        <v>1</v>
      </c>
      <c r="P107" s="1">
        <v>0</v>
      </c>
      <c r="Q107" s="2">
        <v>98</v>
      </c>
      <c r="R107" s="1">
        <v>1</v>
      </c>
      <c r="S107" s="1">
        <v>0</v>
      </c>
      <c r="T107" s="1">
        <v>1</v>
      </c>
      <c r="U107" s="1">
        <v>0</v>
      </c>
      <c r="V107" s="1">
        <v>0</v>
      </c>
      <c r="W107" s="1">
        <v>0</v>
      </c>
      <c r="X107" s="1">
        <v>4</v>
      </c>
      <c r="Y107" s="1">
        <v>2</v>
      </c>
      <c r="Z107" s="1">
        <v>2</v>
      </c>
      <c r="AA107" s="1">
        <v>2</v>
      </c>
      <c r="AB107" s="1">
        <v>2</v>
      </c>
      <c r="AC107" s="1">
        <v>0</v>
      </c>
      <c r="AD107" s="1">
        <v>3</v>
      </c>
      <c r="AE107" s="1">
        <v>0</v>
      </c>
      <c r="AF107" s="1">
        <v>3</v>
      </c>
      <c r="AG107" s="2">
        <v>98</v>
      </c>
      <c r="AH107" s="1">
        <v>0</v>
      </c>
      <c r="AI107" s="1">
        <v>0</v>
      </c>
      <c r="AJ107" s="1">
        <v>0</v>
      </c>
      <c r="AK107" s="1">
        <v>2</v>
      </c>
      <c r="AL107" s="1">
        <v>0</v>
      </c>
      <c r="AM107" s="1">
        <v>2</v>
      </c>
      <c r="AN107" s="1">
        <v>6</v>
      </c>
      <c r="AO107" s="1">
        <v>2</v>
      </c>
      <c r="AP107" s="1">
        <v>4</v>
      </c>
      <c r="AQ107" s="1">
        <v>0</v>
      </c>
      <c r="AR107" s="1">
        <v>0</v>
      </c>
      <c r="AS107" s="1">
        <v>0</v>
      </c>
      <c r="AT107" s="1">
        <v>6</v>
      </c>
      <c r="AU107" s="1">
        <v>3</v>
      </c>
      <c r="AV107" s="1">
        <v>3</v>
      </c>
      <c r="AW107" s="1">
        <v>0</v>
      </c>
      <c r="AX107" s="1">
        <v>0</v>
      </c>
      <c r="AY107" s="1">
        <v>0</v>
      </c>
    </row>
    <row r="108" spans="1:51" x14ac:dyDescent="0.35">
      <c r="A108" s="2">
        <v>99</v>
      </c>
      <c r="B108" s="1">
        <v>39</v>
      </c>
      <c r="C108" s="1">
        <v>17</v>
      </c>
      <c r="D108" s="1">
        <v>22</v>
      </c>
      <c r="E108" s="1">
        <v>10</v>
      </c>
      <c r="F108" s="1">
        <v>6</v>
      </c>
      <c r="G108" s="1">
        <v>4</v>
      </c>
      <c r="H108" s="1">
        <v>1</v>
      </c>
      <c r="I108" s="1">
        <v>0</v>
      </c>
      <c r="J108" s="1">
        <v>1</v>
      </c>
      <c r="K108" s="1">
        <v>3</v>
      </c>
      <c r="L108" s="1">
        <v>2</v>
      </c>
      <c r="M108" s="1">
        <v>1</v>
      </c>
      <c r="N108" s="1">
        <v>1</v>
      </c>
      <c r="O108" s="1">
        <v>0</v>
      </c>
      <c r="P108" s="1">
        <v>1</v>
      </c>
      <c r="Q108" s="2">
        <v>99</v>
      </c>
      <c r="R108" s="1">
        <v>1</v>
      </c>
      <c r="S108" s="1">
        <v>1</v>
      </c>
      <c r="T108" s="1">
        <v>0</v>
      </c>
      <c r="U108" s="1">
        <v>2</v>
      </c>
      <c r="V108" s="1">
        <v>1</v>
      </c>
      <c r="W108" s="1">
        <v>1</v>
      </c>
      <c r="X108" s="1">
        <v>1</v>
      </c>
      <c r="Y108" s="1">
        <v>0</v>
      </c>
      <c r="Z108" s="1">
        <v>1</v>
      </c>
      <c r="AA108" s="1">
        <v>7</v>
      </c>
      <c r="AB108" s="1">
        <v>3</v>
      </c>
      <c r="AC108" s="1">
        <v>4</v>
      </c>
      <c r="AD108" s="1">
        <v>6</v>
      </c>
      <c r="AE108" s="1">
        <v>3</v>
      </c>
      <c r="AF108" s="1">
        <v>3</v>
      </c>
      <c r="AG108" s="2">
        <v>99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6</v>
      </c>
      <c r="AO108" s="1">
        <v>1</v>
      </c>
      <c r="AP108" s="1">
        <v>5</v>
      </c>
      <c r="AQ108" s="1">
        <v>0</v>
      </c>
      <c r="AR108" s="1">
        <v>0</v>
      </c>
      <c r="AS108" s="1">
        <v>0</v>
      </c>
      <c r="AT108" s="1">
        <v>1</v>
      </c>
      <c r="AU108" s="1">
        <v>0</v>
      </c>
      <c r="AV108" s="1">
        <v>1</v>
      </c>
      <c r="AW108" s="1">
        <v>0</v>
      </c>
      <c r="AX108" s="1">
        <v>0</v>
      </c>
      <c r="AY108" s="1">
        <v>0</v>
      </c>
    </row>
    <row r="109" spans="1:51" x14ac:dyDescent="0.35">
      <c r="A109" s="2" t="s">
        <v>32</v>
      </c>
      <c r="B109" s="18">
        <v>26.4</v>
      </c>
      <c r="C109" s="18">
        <v>26.1</v>
      </c>
      <c r="D109" s="18">
        <v>26.6</v>
      </c>
      <c r="E109" s="18">
        <v>27.1</v>
      </c>
      <c r="F109" s="18">
        <v>26.9</v>
      </c>
      <c r="G109" s="18">
        <v>27.4</v>
      </c>
      <c r="H109" s="18">
        <v>25.9</v>
      </c>
      <c r="I109" s="18">
        <v>25.8</v>
      </c>
      <c r="J109" s="18">
        <v>25.9</v>
      </c>
      <c r="K109" s="18">
        <v>24.9</v>
      </c>
      <c r="L109" s="18">
        <v>24.9</v>
      </c>
      <c r="M109" s="18">
        <v>24.9</v>
      </c>
      <c r="N109" s="18">
        <v>27.1</v>
      </c>
      <c r="O109" s="18">
        <v>26.8</v>
      </c>
      <c r="P109" s="18">
        <v>27.4</v>
      </c>
      <c r="Q109" s="2" t="s">
        <v>32</v>
      </c>
      <c r="R109" s="18">
        <v>25.8</v>
      </c>
      <c r="S109" s="18">
        <v>25.3</v>
      </c>
      <c r="T109" s="18">
        <v>26.2</v>
      </c>
      <c r="U109" s="18">
        <v>24.3</v>
      </c>
      <c r="V109" s="18">
        <v>24.2</v>
      </c>
      <c r="W109" s="18">
        <v>24.4</v>
      </c>
      <c r="X109" s="18">
        <v>27.6</v>
      </c>
      <c r="Y109" s="18">
        <v>27.5</v>
      </c>
      <c r="Z109" s="18">
        <v>27.6</v>
      </c>
      <c r="AA109" s="18">
        <v>27.1</v>
      </c>
      <c r="AB109" s="18">
        <v>27.1</v>
      </c>
      <c r="AC109" s="18">
        <v>27.2</v>
      </c>
      <c r="AD109" s="18">
        <v>25.6</v>
      </c>
      <c r="AE109" s="18">
        <v>25.4</v>
      </c>
      <c r="AF109" s="18">
        <v>25.9</v>
      </c>
      <c r="AG109" s="2" t="s">
        <v>32</v>
      </c>
      <c r="AH109" s="18">
        <v>24.4</v>
      </c>
      <c r="AI109" s="18">
        <v>24.5</v>
      </c>
      <c r="AJ109" s="18">
        <v>24.4</v>
      </c>
      <c r="AK109" s="18">
        <v>25.8</v>
      </c>
      <c r="AL109" s="18">
        <v>25.5</v>
      </c>
      <c r="AM109" s="18">
        <v>26.1</v>
      </c>
      <c r="AN109" s="18">
        <v>26.3</v>
      </c>
      <c r="AO109" s="18">
        <v>25.9</v>
      </c>
      <c r="AP109" s="18">
        <v>26.7</v>
      </c>
      <c r="AQ109" s="18">
        <v>25.2</v>
      </c>
      <c r="AR109" s="18">
        <v>25.1</v>
      </c>
      <c r="AS109" s="18">
        <v>25.3</v>
      </c>
      <c r="AT109" s="18">
        <v>25.8</v>
      </c>
      <c r="AU109" s="18">
        <v>25.1</v>
      </c>
      <c r="AV109" s="18">
        <v>26.6</v>
      </c>
      <c r="AW109" s="18">
        <v>28.3</v>
      </c>
      <c r="AX109" s="18">
        <v>27.8</v>
      </c>
      <c r="AY109" s="18">
        <v>28.9</v>
      </c>
    </row>
    <row r="110" spans="1:51" x14ac:dyDescent="0.35">
      <c r="A110" s="2" t="s">
        <v>35</v>
      </c>
      <c r="Q110" s="2" t="s">
        <v>35</v>
      </c>
      <c r="AG110" s="2" t="s">
        <v>35</v>
      </c>
    </row>
  </sheetData>
  <mergeCells count="32">
    <mergeCell ref="AN58:AP58"/>
    <mergeCell ref="AQ58:AS58"/>
    <mergeCell ref="AT58:AV58"/>
    <mergeCell ref="AW58:AY58"/>
    <mergeCell ref="U58:W58"/>
    <mergeCell ref="X58:Z58"/>
    <mergeCell ref="AA58:AC58"/>
    <mergeCell ref="AD58:AF58"/>
    <mergeCell ref="AH58:AJ58"/>
    <mergeCell ref="AK58:AM58"/>
    <mergeCell ref="AN2:AP2"/>
    <mergeCell ref="AQ2:AS2"/>
    <mergeCell ref="AT2:AV2"/>
    <mergeCell ref="AW2:AY2"/>
    <mergeCell ref="B58:D58"/>
    <mergeCell ref="E58:G58"/>
    <mergeCell ref="H58:J58"/>
    <mergeCell ref="K58:M58"/>
    <mergeCell ref="N58:P58"/>
    <mergeCell ref="R58:T58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5D66-F885-47B8-9943-311622C4EDBA}">
  <dimension ref="A1:R40"/>
  <sheetViews>
    <sheetView view="pageBreakPreview" topLeftCell="D1" zoomScale="125" zoomScaleNormal="100" zoomScaleSheetLayoutView="125" workbookViewId="0">
      <selection activeCell="D2" sqref="A2:XFD2"/>
    </sheetView>
  </sheetViews>
  <sheetFormatPr defaultRowHeight="9" x14ac:dyDescent="0.35"/>
  <cols>
    <col min="1" max="1" width="17.7890625" style="2" customWidth="1"/>
    <col min="2" max="9" width="9.05078125" style="1" customWidth="1"/>
    <col min="10" max="10" width="17.7890625" style="2" customWidth="1"/>
    <col min="11" max="18" width="8.734375" style="1" customWidth="1"/>
    <col min="19" max="16384" width="8.83984375" style="1"/>
  </cols>
  <sheetData>
    <row r="1" spans="1:18" ht="9.3000000000000007" thickBot="1" x14ac:dyDescent="0.4">
      <c r="A1" s="2" t="s">
        <v>40</v>
      </c>
      <c r="J1" s="2" t="s">
        <v>40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0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41</v>
      </c>
      <c r="B5" s="1">
        <v>166911</v>
      </c>
      <c r="C5" s="1">
        <v>46819</v>
      </c>
      <c r="D5" s="1">
        <v>2765</v>
      </c>
      <c r="E5" s="1">
        <v>9781</v>
      </c>
      <c r="F5" s="1">
        <v>2137</v>
      </c>
      <c r="G5" s="1">
        <v>2185</v>
      </c>
      <c r="H5" s="1">
        <v>3294</v>
      </c>
      <c r="I5" s="1">
        <v>14610</v>
      </c>
      <c r="J5" s="2" t="s">
        <v>41</v>
      </c>
      <c r="K5" s="1">
        <v>11769</v>
      </c>
      <c r="L5" s="1">
        <v>31650</v>
      </c>
      <c r="M5" s="1">
        <v>1304</v>
      </c>
      <c r="N5" s="1">
        <v>5919</v>
      </c>
      <c r="O5" s="1">
        <v>19970</v>
      </c>
      <c r="P5" s="1">
        <v>3673</v>
      </c>
      <c r="Q5" s="1">
        <v>10601</v>
      </c>
      <c r="R5" s="1">
        <v>434</v>
      </c>
    </row>
    <row r="6" spans="1:18" x14ac:dyDescent="0.35">
      <c r="A6" s="2" t="s">
        <v>231</v>
      </c>
      <c r="B6" s="19">
        <f>B4/B5</f>
        <v>4.751813840909227</v>
      </c>
      <c r="C6" s="19">
        <f t="shared" ref="C6:R6" si="0">C4/C5</f>
        <v>4.6491595292509453</v>
      </c>
      <c r="D6" s="19">
        <f t="shared" si="0"/>
        <v>4.6882459312839062</v>
      </c>
      <c r="E6" s="19">
        <f t="shared" si="0"/>
        <v>4.8400981494734694</v>
      </c>
      <c r="F6" s="19">
        <f t="shared" si="0"/>
        <v>4.2124473561066917</v>
      </c>
      <c r="G6" s="19">
        <f t="shared" si="0"/>
        <v>4.5574370709382155</v>
      </c>
      <c r="H6" s="19">
        <f t="shared" si="0"/>
        <v>4.6827565270188218</v>
      </c>
      <c r="I6" s="19">
        <f t="shared" si="0"/>
        <v>4.6342231348391509</v>
      </c>
      <c r="J6" s="2" t="s">
        <v>231</v>
      </c>
      <c r="K6" s="19">
        <f t="shared" si="0"/>
        <v>4.6847650607528255</v>
      </c>
      <c r="L6" s="19">
        <f t="shared" si="0"/>
        <v>4.9713112164297</v>
      </c>
      <c r="M6" s="19">
        <f t="shared" si="0"/>
        <v>5.0130368098159508</v>
      </c>
      <c r="N6" s="19">
        <f t="shared" si="0"/>
        <v>4.556681871937827</v>
      </c>
      <c r="O6" s="19">
        <f t="shared" si="0"/>
        <v>4.7514271407110664</v>
      </c>
      <c r="P6" s="19">
        <f t="shared" si="0"/>
        <v>4.8676830928396404</v>
      </c>
      <c r="Q6" s="19">
        <f t="shared" si="0"/>
        <v>4.9413262899726442</v>
      </c>
      <c r="R6" s="19">
        <f t="shared" si="0"/>
        <v>4.4539170506912447</v>
      </c>
    </row>
    <row r="7" spans="1:18" x14ac:dyDescent="0.35">
      <c r="A7" s="2" t="s">
        <v>42</v>
      </c>
      <c r="B7" s="1">
        <v>121895</v>
      </c>
      <c r="C7" s="1">
        <v>35395</v>
      </c>
      <c r="D7" s="1">
        <v>1994</v>
      </c>
      <c r="E7" s="1">
        <v>7106</v>
      </c>
      <c r="F7" s="1">
        <v>1610</v>
      </c>
      <c r="G7" s="1">
        <v>1647</v>
      </c>
      <c r="H7" s="1">
        <v>2331</v>
      </c>
      <c r="I7" s="1">
        <v>11209</v>
      </c>
      <c r="J7" s="2" t="s">
        <v>42</v>
      </c>
      <c r="K7" s="1">
        <v>8656</v>
      </c>
      <c r="L7" s="1">
        <v>23005</v>
      </c>
      <c r="M7" s="1">
        <v>924</v>
      </c>
      <c r="N7" s="1">
        <v>4341</v>
      </c>
      <c r="O7" s="1">
        <v>13052</v>
      </c>
      <c r="P7" s="1">
        <v>2652</v>
      </c>
      <c r="Q7" s="1">
        <v>7684</v>
      </c>
      <c r="R7" s="1">
        <v>289</v>
      </c>
    </row>
    <row r="8" spans="1:18" x14ac:dyDescent="0.35">
      <c r="A8" s="2" t="s">
        <v>43</v>
      </c>
      <c r="B8" s="1">
        <v>277466</v>
      </c>
      <c r="C8" s="1">
        <v>76526</v>
      </c>
      <c r="D8" s="1">
        <v>4425</v>
      </c>
      <c r="E8" s="1">
        <v>16843</v>
      </c>
      <c r="F8" s="1">
        <v>3071</v>
      </c>
      <c r="G8" s="1">
        <v>3292</v>
      </c>
      <c r="H8" s="1">
        <v>5614</v>
      </c>
      <c r="I8" s="1">
        <v>23438</v>
      </c>
      <c r="J8" s="2" t="s">
        <v>43</v>
      </c>
      <c r="K8" s="1">
        <v>18431</v>
      </c>
      <c r="L8" s="1">
        <v>56175</v>
      </c>
      <c r="M8" s="1">
        <v>2383</v>
      </c>
      <c r="N8" s="1">
        <v>9862</v>
      </c>
      <c r="O8" s="1">
        <v>31227</v>
      </c>
      <c r="P8" s="1">
        <v>6573</v>
      </c>
      <c r="Q8" s="1">
        <v>18993</v>
      </c>
      <c r="R8" s="1">
        <v>613</v>
      </c>
    </row>
    <row r="9" spans="1:18" x14ac:dyDescent="0.35">
      <c r="A9" s="2" t="s">
        <v>44</v>
      </c>
      <c r="B9" s="1">
        <v>6371</v>
      </c>
      <c r="C9" s="1">
        <v>1411</v>
      </c>
      <c r="D9" s="1">
        <v>177</v>
      </c>
      <c r="E9" s="1">
        <v>642</v>
      </c>
      <c r="F9" s="1">
        <v>90</v>
      </c>
      <c r="G9" s="1">
        <v>106</v>
      </c>
      <c r="H9" s="1">
        <v>162</v>
      </c>
      <c r="I9" s="1">
        <v>449</v>
      </c>
      <c r="J9" s="2" t="s">
        <v>44</v>
      </c>
      <c r="K9" s="1">
        <v>442</v>
      </c>
      <c r="L9" s="1">
        <v>1022</v>
      </c>
      <c r="M9" s="1">
        <v>109</v>
      </c>
      <c r="N9" s="1">
        <v>341</v>
      </c>
      <c r="O9" s="1">
        <v>699</v>
      </c>
      <c r="P9" s="1">
        <v>209</v>
      </c>
      <c r="Q9" s="1">
        <v>477</v>
      </c>
      <c r="R9" s="1">
        <v>35</v>
      </c>
    </row>
    <row r="10" spans="1:18" x14ac:dyDescent="0.35">
      <c r="A10" s="2" t="s">
        <v>45</v>
      </c>
      <c r="B10" s="1">
        <v>25514</v>
      </c>
      <c r="C10" s="1">
        <v>8273</v>
      </c>
      <c r="D10" s="1">
        <v>355</v>
      </c>
      <c r="E10" s="1">
        <v>1186</v>
      </c>
      <c r="F10" s="1">
        <v>156</v>
      </c>
      <c r="G10" s="1">
        <v>172</v>
      </c>
      <c r="H10" s="1">
        <v>304</v>
      </c>
      <c r="I10" s="1">
        <v>2263</v>
      </c>
      <c r="J10" s="2" t="s">
        <v>45</v>
      </c>
      <c r="K10" s="1">
        <v>1936</v>
      </c>
      <c r="L10" s="1">
        <v>5104</v>
      </c>
      <c r="M10" s="1">
        <v>181</v>
      </c>
      <c r="N10" s="1">
        <v>723</v>
      </c>
      <c r="O10" s="1">
        <v>2544</v>
      </c>
      <c r="P10" s="1">
        <v>570</v>
      </c>
      <c r="Q10" s="1">
        <v>1712</v>
      </c>
      <c r="R10" s="1">
        <v>35</v>
      </c>
    </row>
    <row r="11" spans="1:18" x14ac:dyDescent="0.35">
      <c r="A11" s="2" t="s">
        <v>46</v>
      </c>
      <c r="B11" s="1">
        <v>63887</v>
      </c>
      <c r="C11" s="1">
        <v>16546</v>
      </c>
      <c r="D11" s="1">
        <v>1290</v>
      </c>
      <c r="E11" s="1">
        <v>4278</v>
      </c>
      <c r="F11" s="1">
        <v>597</v>
      </c>
      <c r="G11" s="1">
        <v>999</v>
      </c>
      <c r="H11" s="1">
        <v>1590</v>
      </c>
      <c r="I11" s="1">
        <v>5446</v>
      </c>
      <c r="J11" s="2" t="s">
        <v>46</v>
      </c>
      <c r="K11" s="1">
        <v>4613</v>
      </c>
      <c r="L11" s="1">
        <v>11779</v>
      </c>
      <c r="M11" s="1">
        <v>588</v>
      </c>
      <c r="N11" s="1">
        <v>2385</v>
      </c>
      <c r="O11" s="1">
        <v>7241</v>
      </c>
      <c r="P11" s="1">
        <v>1559</v>
      </c>
      <c r="Q11" s="1">
        <v>4817</v>
      </c>
      <c r="R11" s="1">
        <v>159</v>
      </c>
    </row>
    <row r="12" spans="1:18" x14ac:dyDescent="0.35">
      <c r="A12" s="2" t="s">
        <v>47</v>
      </c>
      <c r="B12" s="1">
        <v>14925</v>
      </c>
      <c r="C12" s="1">
        <v>3982</v>
      </c>
      <c r="D12" s="1">
        <v>210</v>
      </c>
      <c r="E12" s="1">
        <v>784</v>
      </c>
      <c r="F12" s="1">
        <v>213</v>
      </c>
      <c r="G12" s="1">
        <v>268</v>
      </c>
      <c r="H12" s="1">
        <v>215</v>
      </c>
      <c r="I12" s="1">
        <v>1638</v>
      </c>
      <c r="J12" s="2" t="s">
        <v>47</v>
      </c>
      <c r="K12" s="1">
        <v>987</v>
      </c>
      <c r="L12" s="1">
        <v>3139</v>
      </c>
      <c r="M12" s="1">
        <v>103</v>
      </c>
      <c r="N12" s="1">
        <v>444</v>
      </c>
      <c r="O12" s="1">
        <v>1704</v>
      </c>
      <c r="P12" s="1">
        <v>305</v>
      </c>
      <c r="Q12" s="1">
        <v>867</v>
      </c>
      <c r="R12" s="1">
        <v>66</v>
      </c>
    </row>
    <row r="13" spans="1:18" x14ac:dyDescent="0.35">
      <c r="A13" s="2" t="s">
        <v>48</v>
      </c>
      <c r="B13" s="1">
        <v>19238</v>
      </c>
      <c r="C13" s="1">
        <v>4686</v>
      </c>
      <c r="D13" s="1">
        <v>242</v>
      </c>
      <c r="E13" s="1">
        <v>1046</v>
      </c>
      <c r="F13" s="1">
        <v>204</v>
      </c>
      <c r="G13" s="1">
        <v>206</v>
      </c>
      <c r="H13" s="1">
        <v>322</v>
      </c>
      <c r="I13" s="1">
        <v>1248</v>
      </c>
      <c r="J13" s="2" t="s">
        <v>48</v>
      </c>
      <c r="K13" s="1">
        <v>1220</v>
      </c>
      <c r="L13" s="1">
        <v>4810</v>
      </c>
      <c r="M13" s="1">
        <v>169</v>
      </c>
      <c r="N13" s="1">
        <v>514</v>
      </c>
      <c r="O13" s="1">
        <v>2881</v>
      </c>
      <c r="P13" s="1">
        <v>433</v>
      </c>
      <c r="Q13" s="1">
        <v>1201</v>
      </c>
      <c r="R13" s="1">
        <v>56</v>
      </c>
    </row>
    <row r="14" spans="1:18" x14ac:dyDescent="0.35">
      <c r="A14" s="2" t="s">
        <v>49</v>
      </c>
      <c r="B14" s="1">
        <v>89219</v>
      </c>
      <c r="C14" s="1">
        <v>21938</v>
      </c>
      <c r="D14" s="1">
        <v>1438</v>
      </c>
      <c r="E14" s="1">
        <v>5365</v>
      </c>
      <c r="F14" s="1">
        <v>863</v>
      </c>
      <c r="G14" s="1">
        <v>980</v>
      </c>
      <c r="H14" s="1">
        <v>1429</v>
      </c>
      <c r="I14" s="1">
        <v>6789</v>
      </c>
      <c r="J14" s="2" t="s">
        <v>49</v>
      </c>
      <c r="K14" s="1">
        <v>5996</v>
      </c>
      <c r="L14" s="1">
        <v>19611</v>
      </c>
      <c r="M14" s="1">
        <v>752</v>
      </c>
      <c r="N14" s="1">
        <v>2325</v>
      </c>
      <c r="O14" s="1">
        <v>13896</v>
      </c>
      <c r="P14" s="1">
        <v>1809</v>
      </c>
      <c r="Q14" s="1">
        <v>5844</v>
      </c>
      <c r="R14" s="1">
        <v>184</v>
      </c>
    </row>
    <row r="15" spans="1:18" x14ac:dyDescent="0.35">
      <c r="A15" s="2" t="s">
        <v>50</v>
      </c>
      <c r="B15" s="1">
        <v>7704</v>
      </c>
      <c r="C15" s="1">
        <v>2093</v>
      </c>
      <c r="D15" s="1">
        <v>67</v>
      </c>
      <c r="E15" s="1">
        <v>310</v>
      </c>
      <c r="F15" s="1">
        <v>61</v>
      </c>
      <c r="G15" s="1">
        <v>103</v>
      </c>
      <c r="H15" s="1">
        <v>164</v>
      </c>
      <c r="I15" s="1">
        <v>616</v>
      </c>
      <c r="J15" s="2" t="s">
        <v>50</v>
      </c>
      <c r="K15" s="1">
        <v>1085</v>
      </c>
      <c r="L15" s="1">
        <v>1047</v>
      </c>
      <c r="M15" s="1">
        <v>24</v>
      </c>
      <c r="N15" s="1">
        <v>117</v>
      </c>
      <c r="O15" s="1">
        <v>1672</v>
      </c>
      <c r="P15" s="1">
        <v>96</v>
      </c>
      <c r="Q15" s="1">
        <v>187</v>
      </c>
      <c r="R15" s="1">
        <v>62</v>
      </c>
    </row>
    <row r="16" spans="1:18" x14ac:dyDescent="0.35">
      <c r="A16" s="2" t="s">
        <v>33</v>
      </c>
      <c r="J16" s="2" t="s">
        <v>33</v>
      </c>
    </row>
    <row r="17" spans="1:18" x14ac:dyDescent="0.35">
      <c r="A17" s="2" t="s">
        <v>1</v>
      </c>
      <c r="B17" s="1">
        <v>404075</v>
      </c>
      <c r="C17" s="1">
        <v>111029</v>
      </c>
      <c r="D17" s="1">
        <v>6779</v>
      </c>
      <c r="E17" s="1">
        <v>24651</v>
      </c>
      <c r="F17" s="1">
        <v>4844</v>
      </c>
      <c r="G17" s="1">
        <v>5289</v>
      </c>
      <c r="H17" s="1">
        <v>8082</v>
      </c>
      <c r="I17" s="1">
        <v>34346</v>
      </c>
      <c r="J17" s="2" t="s">
        <v>1</v>
      </c>
      <c r="K17" s="1">
        <v>28504</v>
      </c>
      <c r="L17" s="1">
        <v>79086</v>
      </c>
      <c r="M17" s="1">
        <v>3349</v>
      </c>
      <c r="N17" s="1">
        <v>13782</v>
      </c>
      <c r="O17" s="1">
        <v>47369</v>
      </c>
      <c r="P17" s="1">
        <v>9082</v>
      </c>
      <c r="Q17" s="1">
        <v>26868</v>
      </c>
      <c r="R17" s="1">
        <v>1015</v>
      </c>
    </row>
    <row r="18" spans="1:18" x14ac:dyDescent="0.35">
      <c r="A18" s="2" t="s">
        <v>41</v>
      </c>
      <c r="B18" s="1">
        <v>142096</v>
      </c>
      <c r="C18" s="1">
        <v>40200</v>
      </c>
      <c r="D18" s="1">
        <v>2413</v>
      </c>
      <c r="E18" s="1">
        <v>8563</v>
      </c>
      <c r="F18" s="1">
        <v>1945</v>
      </c>
      <c r="G18" s="1">
        <v>1953</v>
      </c>
      <c r="H18" s="1">
        <v>2855</v>
      </c>
      <c r="I18" s="1">
        <v>12606</v>
      </c>
      <c r="J18" s="2" t="s">
        <v>41</v>
      </c>
      <c r="K18" s="1">
        <v>10274</v>
      </c>
      <c r="L18" s="1">
        <v>26465</v>
      </c>
      <c r="M18" s="1">
        <v>1143</v>
      </c>
      <c r="N18" s="1">
        <v>5035</v>
      </c>
      <c r="O18" s="1">
        <v>16084</v>
      </c>
      <c r="P18" s="1">
        <v>3142</v>
      </c>
      <c r="Q18" s="1">
        <v>9051</v>
      </c>
      <c r="R18" s="1">
        <v>367</v>
      </c>
    </row>
    <row r="19" spans="1:18" x14ac:dyDescent="0.35">
      <c r="A19" s="2" t="s">
        <v>42</v>
      </c>
      <c r="B19" s="1">
        <v>81</v>
      </c>
      <c r="C19" s="1">
        <v>28</v>
      </c>
      <c r="D19" s="1">
        <v>1</v>
      </c>
      <c r="E19" s="1">
        <v>6</v>
      </c>
      <c r="F19" s="1">
        <v>0</v>
      </c>
      <c r="G19" s="1">
        <v>0</v>
      </c>
      <c r="H19" s="1">
        <v>3</v>
      </c>
      <c r="I19" s="1">
        <v>6</v>
      </c>
      <c r="J19" s="2" t="s">
        <v>42</v>
      </c>
      <c r="K19" s="1">
        <v>5</v>
      </c>
      <c r="L19" s="1">
        <v>15</v>
      </c>
      <c r="M19" s="1">
        <v>1</v>
      </c>
      <c r="N19" s="1">
        <v>4</v>
      </c>
      <c r="O19" s="1">
        <v>8</v>
      </c>
      <c r="P19" s="1">
        <v>1</v>
      </c>
      <c r="Q19" s="1">
        <v>3</v>
      </c>
      <c r="R19" s="1">
        <v>0</v>
      </c>
    </row>
    <row r="20" spans="1:18" x14ac:dyDescent="0.35">
      <c r="A20" s="2" t="s">
        <v>43</v>
      </c>
      <c r="B20" s="1">
        <v>153994</v>
      </c>
      <c r="C20" s="1">
        <v>43667</v>
      </c>
      <c r="D20" s="1">
        <v>2484</v>
      </c>
      <c r="E20" s="1">
        <v>9121</v>
      </c>
      <c r="F20" s="1">
        <v>1736</v>
      </c>
      <c r="G20" s="1">
        <v>1836</v>
      </c>
      <c r="H20" s="1">
        <v>3098</v>
      </c>
      <c r="I20" s="1">
        <v>13122</v>
      </c>
      <c r="J20" s="2" t="s">
        <v>43</v>
      </c>
      <c r="K20" s="1">
        <v>10422</v>
      </c>
      <c r="L20" s="1">
        <v>30674</v>
      </c>
      <c r="M20" s="1">
        <v>1274</v>
      </c>
      <c r="N20" s="1">
        <v>5517</v>
      </c>
      <c r="O20" s="1">
        <v>16508</v>
      </c>
      <c r="P20" s="1">
        <v>3626</v>
      </c>
      <c r="Q20" s="1">
        <v>10580</v>
      </c>
      <c r="R20" s="1">
        <v>329</v>
      </c>
    </row>
    <row r="21" spans="1:18" x14ac:dyDescent="0.35">
      <c r="A21" s="2" t="s">
        <v>44</v>
      </c>
      <c r="B21" s="1">
        <v>3342</v>
      </c>
      <c r="C21" s="1">
        <v>748</v>
      </c>
      <c r="D21" s="1">
        <v>89</v>
      </c>
      <c r="E21" s="1">
        <v>341</v>
      </c>
      <c r="F21" s="1">
        <v>54</v>
      </c>
      <c r="G21" s="1">
        <v>56</v>
      </c>
      <c r="H21" s="1">
        <v>84</v>
      </c>
      <c r="I21" s="1">
        <v>226</v>
      </c>
      <c r="J21" s="2" t="s">
        <v>44</v>
      </c>
      <c r="K21" s="1">
        <v>233</v>
      </c>
      <c r="L21" s="1">
        <v>521</v>
      </c>
      <c r="M21" s="1">
        <v>58</v>
      </c>
      <c r="N21" s="1">
        <v>183</v>
      </c>
      <c r="O21" s="1">
        <v>376</v>
      </c>
      <c r="P21" s="1">
        <v>106</v>
      </c>
      <c r="Q21" s="1">
        <v>245</v>
      </c>
      <c r="R21" s="1">
        <v>22</v>
      </c>
    </row>
    <row r="22" spans="1:18" x14ac:dyDescent="0.35">
      <c r="A22" s="2" t="s">
        <v>45</v>
      </c>
      <c r="B22" s="1">
        <v>6158</v>
      </c>
      <c r="C22" s="1">
        <v>1557</v>
      </c>
      <c r="D22" s="1">
        <v>80</v>
      </c>
      <c r="E22" s="1">
        <v>419</v>
      </c>
      <c r="F22" s="1">
        <v>43</v>
      </c>
      <c r="G22" s="1">
        <v>46</v>
      </c>
      <c r="H22" s="1">
        <v>85</v>
      </c>
      <c r="I22" s="1">
        <v>384</v>
      </c>
      <c r="J22" s="2" t="s">
        <v>45</v>
      </c>
      <c r="K22" s="1">
        <v>433</v>
      </c>
      <c r="L22" s="1">
        <v>1444</v>
      </c>
      <c r="M22" s="1">
        <v>56</v>
      </c>
      <c r="N22" s="1">
        <v>114</v>
      </c>
      <c r="O22" s="1">
        <v>876</v>
      </c>
      <c r="P22" s="1">
        <v>144</v>
      </c>
      <c r="Q22" s="1">
        <v>453</v>
      </c>
      <c r="R22" s="1">
        <v>24</v>
      </c>
    </row>
    <row r="23" spans="1:18" x14ac:dyDescent="0.35">
      <c r="A23" s="2" t="s">
        <v>46</v>
      </c>
      <c r="B23" s="1">
        <v>33595</v>
      </c>
      <c r="C23" s="1">
        <v>8786</v>
      </c>
      <c r="D23" s="1">
        <v>680</v>
      </c>
      <c r="E23" s="1">
        <v>2281</v>
      </c>
      <c r="F23" s="1">
        <v>328</v>
      </c>
      <c r="G23" s="1">
        <v>539</v>
      </c>
      <c r="H23" s="1">
        <v>817</v>
      </c>
      <c r="I23" s="1">
        <v>2765</v>
      </c>
      <c r="J23" s="2" t="s">
        <v>46</v>
      </c>
      <c r="K23" s="1">
        <v>2424</v>
      </c>
      <c r="L23" s="1">
        <v>6158</v>
      </c>
      <c r="M23" s="1">
        <v>300</v>
      </c>
      <c r="N23" s="1">
        <v>1217</v>
      </c>
      <c r="O23" s="1">
        <v>3834</v>
      </c>
      <c r="P23" s="1">
        <v>779</v>
      </c>
      <c r="Q23" s="1">
        <v>2605</v>
      </c>
      <c r="R23" s="1">
        <v>82</v>
      </c>
    </row>
    <row r="24" spans="1:18" x14ac:dyDescent="0.35">
      <c r="A24" s="2" t="s">
        <v>47</v>
      </c>
      <c r="B24" s="1">
        <v>3308</v>
      </c>
      <c r="C24" s="1">
        <v>884</v>
      </c>
      <c r="D24" s="1">
        <v>53</v>
      </c>
      <c r="E24" s="1">
        <v>181</v>
      </c>
      <c r="F24" s="1">
        <v>56</v>
      </c>
      <c r="G24" s="1">
        <v>78</v>
      </c>
      <c r="H24" s="1">
        <v>52</v>
      </c>
      <c r="I24" s="1">
        <v>354</v>
      </c>
      <c r="J24" s="2" t="s">
        <v>47</v>
      </c>
      <c r="K24" s="1">
        <v>219</v>
      </c>
      <c r="L24" s="1">
        <v>683</v>
      </c>
      <c r="M24" s="1">
        <v>18</v>
      </c>
      <c r="N24" s="1">
        <v>105</v>
      </c>
      <c r="O24" s="1">
        <v>374</v>
      </c>
      <c r="P24" s="1">
        <v>60</v>
      </c>
      <c r="Q24" s="1">
        <v>174</v>
      </c>
      <c r="R24" s="1">
        <v>17</v>
      </c>
    </row>
    <row r="25" spans="1:18" x14ac:dyDescent="0.35">
      <c r="A25" s="2" t="s">
        <v>48</v>
      </c>
      <c r="B25" s="1">
        <v>10053</v>
      </c>
      <c r="C25" s="1">
        <v>2459</v>
      </c>
      <c r="D25" s="1">
        <v>131</v>
      </c>
      <c r="E25" s="1">
        <v>614</v>
      </c>
      <c r="F25" s="1">
        <v>128</v>
      </c>
      <c r="G25" s="1">
        <v>126</v>
      </c>
      <c r="H25" s="1">
        <v>168</v>
      </c>
      <c r="I25" s="1">
        <v>674</v>
      </c>
      <c r="J25" s="2" t="s">
        <v>48</v>
      </c>
      <c r="K25" s="1">
        <v>616</v>
      </c>
      <c r="L25" s="1">
        <v>2434</v>
      </c>
      <c r="M25" s="1">
        <v>95</v>
      </c>
      <c r="N25" s="1">
        <v>280</v>
      </c>
      <c r="O25" s="1">
        <v>1469</v>
      </c>
      <c r="P25" s="1">
        <v>223</v>
      </c>
      <c r="Q25" s="1">
        <v>600</v>
      </c>
      <c r="R25" s="1">
        <v>36</v>
      </c>
    </row>
    <row r="26" spans="1:18" x14ac:dyDescent="0.35">
      <c r="A26" s="2" t="s">
        <v>49</v>
      </c>
      <c r="B26" s="1">
        <v>46915</v>
      </c>
      <c r="C26" s="1">
        <v>11522</v>
      </c>
      <c r="D26" s="1">
        <v>803</v>
      </c>
      <c r="E26" s="1">
        <v>2939</v>
      </c>
      <c r="F26" s="1">
        <v>514</v>
      </c>
      <c r="G26" s="1">
        <v>581</v>
      </c>
      <c r="H26" s="1">
        <v>792</v>
      </c>
      <c r="I26" s="1">
        <v>3816</v>
      </c>
      <c r="J26" s="2" t="s">
        <v>49</v>
      </c>
      <c r="K26" s="1">
        <v>3124</v>
      </c>
      <c r="L26" s="1">
        <v>10122</v>
      </c>
      <c r="M26" s="1">
        <v>390</v>
      </c>
      <c r="N26" s="1">
        <v>1261</v>
      </c>
      <c r="O26" s="1">
        <v>6952</v>
      </c>
      <c r="P26" s="1">
        <v>943</v>
      </c>
      <c r="Q26" s="1">
        <v>3050</v>
      </c>
      <c r="R26" s="1">
        <v>106</v>
      </c>
    </row>
    <row r="27" spans="1:18" x14ac:dyDescent="0.35">
      <c r="A27" s="2" t="s">
        <v>50</v>
      </c>
      <c r="B27" s="1">
        <v>4533</v>
      </c>
      <c r="C27" s="1">
        <v>1178</v>
      </c>
      <c r="D27" s="1">
        <v>45</v>
      </c>
      <c r="E27" s="1">
        <v>186</v>
      </c>
      <c r="F27" s="1">
        <v>40</v>
      </c>
      <c r="G27" s="1">
        <v>74</v>
      </c>
      <c r="H27" s="1">
        <v>128</v>
      </c>
      <c r="I27" s="1">
        <v>393</v>
      </c>
      <c r="J27" s="2" t="s">
        <v>50</v>
      </c>
      <c r="K27" s="1">
        <v>754</v>
      </c>
      <c r="L27" s="1">
        <v>570</v>
      </c>
      <c r="M27" s="1">
        <v>14</v>
      </c>
      <c r="N27" s="1">
        <v>66</v>
      </c>
      <c r="O27" s="1">
        <v>888</v>
      </c>
      <c r="P27" s="1">
        <v>58</v>
      </c>
      <c r="Q27" s="1">
        <v>107</v>
      </c>
      <c r="R27" s="1">
        <v>32</v>
      </c>
    </row>
    <row r="28" spans="1:18" x14ac:dyDescent="0.35">
      <c r="A28" s="2" t="s">
        <v>34</v>
      </c>
      <c r="J28" s="2" t="s">
        <v>34</v>
      </c>
    </row>
    <row r="29" spans="1:18" x14ac:dyDescent="0.35">
      <c r="A29" s="2" t="s">
        <v>1</v>
      </c>
      <c r="B29" s="1">
        <v>389055</v>
      </c>
      <c r="C29" s="1">
        <v>106640</v>
      </c>
      <c r="D29" s="1">
        <v>6184</v>
      </c>
      <c r="E29" s="1">
        <v>22690</v>
      </c>
      <c r="F29" s="1">
        <v>4158</v>
      </c>
      <c r="G29" s="1">
        <v>4669</v>
      </c>
      <c r="H29" s="1">
        <v>7343</v>
      </c>
      <c r="I29" s="1">
        <v>33360</v>
      </c>
      <c r="J29" s="2" t="s">
        <v>1</v>
      </c>
      <c r="K29" s="1">
        <v>26631</v>
      </c>
      <c r="L29" s="1">
        <v>78256</v>
      </c>
      <c r="M29" s="1">
        <v>3188</v>
      </c>
      <c r="N29" s="1">
        <v>13189</v>
      </c>
      <c r="O29" s="1">
        <v>47517</v>
      </c>
      <c r="P29" s="1">
        <v>8797</v>
      </c>
      <c r="Q29" s="1">
        <v>25515</v>
      </c>
      <c r="R29" s="1">
        <v>918</v>
      </c>
    </row>
    <row r="30" spans="1:18" x14ac:dyDescent="0.35">
      <c r="A30" s="2" t="s">
        <v>41</v>
      </c>
      <c r="B30" s="1">
        <v>24815</v>
      </c>
      <c r="C30" s="1">
        <v>6619</v>
      </c>
      <c r="D30" s="1">
        <v>352</v>
      </c>
      <c r="E30" s="1">
        <v>1218</v>
      </c>
      <c r="F30" s="1">
        <v>192</v>
      </c>
      <c r="G30" s="1">
        <v>232</v>
      </c>
      <c r="H30" s="1">
        <v>439</v>
      </c>
      <c r="I30" s="1">
        <v>2004</v>
      </c>
      <c r="J30" s="2" t="s">
        <v>41</v>
      </c>
      <c r="K30" s="1">
        <v>1495</v>
      </c>
      <c r="L30" s="1">
        <v>5185</v>
      </c>
      <c r="M30" s="1">
        <v>161</v>
      </c>
      <c r="N30" s="1">
        <v>884</v>
      </c>
      <c r="O30" s="1">
        <v>3886</v>
      </c>
      <c r="P30" s="1">
        <v>531</v>
      </c>
      <c r="Q30" s="1">
        <v>1550</v>
      </c>
      <c r="R30" s="1">
        <v>67</v>
      </c>
    </row>
    <row r="31" spans="1:18" x14ac:dyDescent="0.35">
      <c r="A31" s="2" t="s">
        <v>42</v>
      </c>
      <c r="B31" s="1">
        <v>121814</v>
      </c>
      <c r="C31" s="1">
        <v>35367</v>
      </c>
      <c r="D31" s="1">
        <v>1993</v>
      </c>
      <c r="E31" s="1">
        <v>7100</v>
      </c>
      <c r="F31" s="1">
        <v>1610</v>
      </c>
      <c r="G31" s="1">
        <v>1647</v>
      </c>
      <c r="H31" s="1">
        <v>2328</v>
      </c>
      <c r="I31" s="1">
        <v>11203</v>
      </c>
      <c r="J31" s="2" t="s">
        <v>42</v>
      </c>
      <c r="K31" s="1">
        <v>8651</v>
      </c>
      <c r="L31" s="1">
        <v>22990</v>
      </c>
      <c r="M31" s="1">
        <v>923</v>
      </c>
      <c r="N31" s="1">
        <v>4337</v>
      </c>
      <c r="O31" s="1">
        <v>13044</v>
      </c>
      <c r="P31" s="1">
        <v>2651</v>
      </c>
      <c r="Q31" s="1">
        <v>7681</v>
      </c>
      <c r="R31" s="1">
        <v>289</v>
      </c>
    </row>
    <row r="32" spans="1:18" x14ac:dyDescent="0.35">
      <c r="A32" s="2" t="s">
        <v>43</v>
      </c>
      <c r="B32" s="1">
        <v>123472</v>
      </c>
      <c r="C32" s="1">
        <v>32859</v>
      </c>
      <c r="D32" s="1">
        <v>1941</v>
      </c>
      <c r="E32" s="1">
        <v>7722</v>
      </c>
      <c r="F32" s="1">
        <v>1335</v>
      </c>
      <c r="G32" s="1">
        <v>1456</v>
      </c>
      <c r="H32" s="1">
        <v>2516</v>
      </c>
      <c r="I32" s="1">
        <v>10316</v>
      </c>
      <c r="J32" s="2" t="s">
        <v>43</v>
      </c>
      <c r="K32" s="1">
        <v>8009</v>
      </c>
      <c r="L32" s="1">
        <v>25501</v>
      </c>
      <c r="M32" s="1">
        <v>1109</v>
      </c>
      <c r="N32" s="1">
        <v>4345</v>
      </c>
      <c r="O32" s="1">
        <v>14719</v>
      </c>
      <c r="P32" s="1">
        <v>2947</v>
      </c>
      <c r="Q32" s="1">
        <v>8413</v>
      </c>
      <c r="R32" s="1">
        <v>284</v>
      </c>
    </row>
    <row r="33" spans="1:18" x14ac:dyDescent="0.35">
      <c r="A33" s="2" t="s">
        <v>44</v>
      </c>
      <c r="B33" s="1">
        <v>3029</v>
      </c>
      <c r="C33" s="1">
        <v>663</v>
      </c>
      <c r="D33" s="1">
        <v>88</v>
      </c>
      <c r="E33" s="1">
        <v>301</v>
      </c>
      <c r="F33" s="1">
        <v>36</v>
      </c>
      <c r="G33" s="1">
        <v>50</v>
      </c>
      <c r="H33" s="1">
        <v>78</v>
      </c>
      <c r="I33" s="1">
        <v>223</v>
      </c>
      <c r="J33" s="2" t="s">
        <v>44</v>
      </c>
      <c r="K33" s="1">
        <v>209</v>
      </c>
      <c r="L33" s="1">
        <v>501</v>
      </c>
      <c r="M33" s="1">
        <v>51</v>
      </c>
      <c r="N33" s="1">
        <v>158</v>
      </c>
      <c r="O33" s="1">
        <v>323</v>
      </c>
      <c r="P33" s="1">
        <v>103</v>
      </c>
      <c r="Q33" s="1">
        <v>232</v>
      </c>
      <c r="R33" s="1">
        <v>13</v>
      </c>
    </row>
    <row r="34" spans="1:18" x14ac:dyDescent="0.35">
      <c r="A34" s="2" t="s">
        <v>45</v>
      </c>
      <c r="B34" s="1">
        <v>19356</v>
      </c>
      <c r="C34" s="1">
        <v>6716</v>
      </c>
      <c r="D34" s="1">
        <v>275</v>
      </c>
      <c r="E34" s="1">
        <v>767</v>
      </c>
      <c r="F34" s="1">
        <v>113</v>
      </c>
      <c r="G34" s="1">
        <v>126</v>
      </c>
      <c r="H34" s="1">
        <v>219</v>
      </c>
      <c r="I34" s="1">
        <v>1879</v>
      </c>
      <c r="J34" s="2" t="s">
        <v>45</v>
      </c>
      <c r="K34" s="1">
        <v>1503</v>
      </c>
      <c r="L34" s="1">
        <v>3660</v>
      </c>
      <c r="M34" s="1">
        <v>125</v>
      </c>
      <c r="N34" s="1">
        <v>609</v>
      </c>
      <c r="O34" s="1">
        <v>1668</v>
      </c>
      <c r="P34" s="1">
        <v>426</v>
      </c>
      <c r="Q34" s="1">
        <v>1259</v>
      </c>
      <c r="R34" s="1">
        <v>11</v>
      </c>
    </row>
    <row r="35" spans="1:18" x14ac:dyDescent="0.35">
      <c r="A35" s="2" t="s">
        <v>46</v>
      </c>
      <c r="B35" s="1">
        <v>30292</v>
      </c>
      <c r="C35" s="1">
        <v>7760</v>
      </c>
      <c r="D35" s="1">
        <v>610</v>
      </c>
      <c r="E35" s="1">
        <v>1997</v>
      </c>
      <c r="F35" s="1">
        <v>269</v>
      </c>
      <c r="G35" s="1">
        <v>460</v>
      </c>
      <c r="H35" s="1">
        <v>773</v>
      </c>
      <c r="I35" s="1">
        <v>2681</v>
      </c>
      <c r="J35" s="2" t="s">
        <v>46</v>
      </c>
      <c r="K35" s="1">
        <v>2189</v>
      </c>
      <c r="L35" s="1">
        <v>5621</v>
      </c>
      <c r="M35" s="1">
        <v>288</v>
      </c>
      <c r="N35" s="1">
        <v>1168</v>
      </c>
      <c r="O35" s="1">
        <v>3407</v>
      </c>
      <c r="P35" s="1">
        <v>780</v>
      </c>
      <c r="Q35" s="1">
        <v>2212</v>
      </c>
      <c r="R35" s="1">
        <v>77</v>
      </c>
    </row>
    <row r="36" spans="1:18" x14ac:dyDescent="0.35">
      <c r="A36" s="2" t="s">
        <v>47</v>
      </c>
      <c r="B36" s="1">
        <v>11617</v>
      </c>
      <c r="C36" s="1">
        <v>3098</v>
      </c>
      <c r="D36" s="1">
        <v>157</v>
      </c>
      <c r="E36" s="1">
        <v>603</v>
      </c>
      <c r="F36" s="1">
        <v>157</v>
      </c>
      <c r="G36" s="1">
        <v>190</v>
      </c>
      <c r="H36" s="1">
        <v>163</v>
      </c>
      <c r="I36" s="1">
        <v>1284</v>
      </c>
      <c r="J36" s="2" t="s">
        <v>47</v>
      </c>
      <c r="K36" s="1">
        <v>768</v>
      </c>
      <c r="L36" s="1">
        <v>2456</v>
      </c>
      <c r="M36" s="1">
        <v>85</v>
      </c>
      <c r="N36" s="1">
        <v>339</v>
      </c>
      <c r="O36" s="1">
        <v>1330</v>
      </c>
      <c r="P36" s="1">
        <v>245</v>
      </c>
      <c r="Q36" s="1">
        <v>693</v>
      </c>
      <c r="R36" s="1">
        <v>49</v>
      </c>
    </row>
    <row r="37" spans="1:18" x14ac:dyDescent="0.35">
      <c r="A37" s="2" t="s">
        <v>48</v>
      </c>
      <c r="B37" s="1">
        <v>9185</v>
      </c>
      <c r="C37" s="1">
        <v>2227</v>
      </c>
      <c r="D37" s="1">
        <v>111</v>
      </c>
      <c r="E37" s="1">
        <v>432</v>
      </c>
      <c r="F37" s="1">
        <v>76</v>
      </c>
      <c r="G37" s="1">
        <v>80</v>
      </c>
      <c r="H37" s="1">
        <v>154</v>
      </c>
      <c r="I37" s="1">
        <v>574</v>
      </c>
      <c r="J37" s="2" t="s">
        <v>48</v>
      </c>
      <c r="K37" s="1">
        <v>604</v>
      </c>
      <c r="L37" s="1">
        <v>2376</v>
      </c>
      <c r="M37" s="1">
        <v>74</v>
      </c>
      <c r="N37" s="1">
        <v>234</v>
      </c>
      <c r="O37" s="1">
        <v>1412</v>
      </c>
      <c r="P37" s="1">
        <v>210</v>
      </c>
      <c r="Q37" s="1">
        <v>601</v>
      </c>
      <c r="R37" s="1">
        <v>20</v>
      </c>
    </row>
    <row r="38" spans="1:18" x14ac:dyDescent="0.35">
      <c r="A38" s="2" t="s">
        <v>49</v>
      </c>
      <c r="B38" s="1">
        <v>42304</v>
      </c>
      <c r="C38" s="1">
        <v>10416</v>
      </c>
      <c r="D38" s="1">
        <v>635</v>
      </c>
      <c r="E38" s="1">
        <v>2426</v>
      </c>
      <c r="F38" s="1">
        <v>349</v>
      </c>
      <c r="G38" s="1">
        <v>399</v>
      </c>
      <c r="H38" s="1">
        <v>637</v>
      </c>
      <c r="I38" s="1">
        <v>2973</v>
      </c>
      <c r="J38" s="2" t="s">
        <v>49</v>
      </c>
      <c r="K38" s="1">
        <v>2872</v>
      </c>
      <c r="L38" s="1">
        <v>9489</v>
      </c>
      <c r="M38" s="1">
        <v>362</v>
      </c>
      <c r="N38" s="1">
        <v>1064</v>
      </c>
      <c r="O38" s="1">
        <v>6944</v>
      </c>
      <c r="P38" s="1">
        <v>866</v>
      </c>
      <c r="Q38" s="1">
        <v>2794</v>
      </c>
      <c r="R38" s="1">
        <v>78</v>
      </c>
    </row>
    <row r="39" spans="1:18" x14ac:dyDescent="0.35">
      <c r="A39" s="2" t="s">
        <v>50</v>
      </c>
      <c r="B39" s="1">
        <v>3171</v>
      </c>
      <c r="C39" s="1">
        <v>915</v>
      </c>
      <c r="D39" s="1">
        <v>22</v>
      </c>
      <c r="E39" s="1">
        <v>124</v>
      </c>
      <c r="F39" s="1">
        <v>21</v>
      </c>
      <c r="G39" s="1">
        <v>29</v>
      </c>
      <c r="H39" s="1">
        <v>36</v>
      </c>
      <c r="I39" s="1">
        <v>223</v>
      </c>
      <c r="J39" s="2" t="s">
        <v>50</v>
      </c>
      <c r="K39" s="1">
        <v>331</v>
      </c>
      <c r="L39" s="1">
        <v>477</v>
      </c>
      <c r="M39" s="1">
        <v>10</v>
      </c>
      <c r="N39" s="1">
        <v>51</v>
      </c>
      <c r="O39" s="1">
        <v>784</v>
      </c>
      <c r="P39" s="1">
        <v>38</v>
      </c>
      <c r="Q39" s="1">
        <v>80</v>
      </c>
      <c r="R39" s="1">
        <v>30</v>
      </c>
    </row>
    <row r="40" spans="1:18" x14ac:dyDescent="0.35">
      <c r="A40" s="2" t="s">
        <v>35</v>
      </c>
      <c r="J40" s="2" t="s">
        <v>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25B3-CD83-484D-A1A5-76857D76C022}">
  <dimension ref="A1:R33"/>
  <sheetViews>
    <sheetView view="pageBreakPreview" zoomScale="125" zoomScaleNormal="100" zoomScaleSheetLayoutView="125" workbookViewId="0">
      <selection activeCell="L17" sqref="L17"/>
    </sheetView>
  </sheetViews>
  <sheetFormatPr defaultRowHeight="9" x14ac:dyDescent="0.35"/>
  <cols>
    <col min="1" max="1" width="14.3671875" style="2" customWidth="1"/>
    <col min="2" max="9" width="9" style="1" customWidth="1"/>
    <col min="10" max="10" width="12.3125" style="2" customWidth="1"/>
    <col min="11" max="18" width="8.15625" style="1" customWidth="1"/>
    <col min="19" max="16384" width="8.83984375" style="1"/>
  </cols>
  <sheetData>
    <row r="1" spans="1:18" ht="9.3000000000000007" thickBot="1" x14ac:dyDescent="0.4">
      <c r="A1" s="2" t="s">
        <v>51</v>
      </c>
      <c r="J1" s="2" t="s">
        <v>51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52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2" t="s">
        <v>52</v>
      </c>
      <c r="K5" s="1">
        <v>32825</v>
      </c>
      <c r="L5" s="1">
        <v>90108</v>
      </c>
      <c r="M5" s="1">
        <v>5830</v>
      </c>
      <c r="N5" s="1">
        <v>18270</v>
      </c>
      <c r="O5" s="1">
        <v>58478</v>
      </c>
      <c r="P5" s="1">
        <v>10924</v>
      </c>
      <c r="Q5" s="1">
        <v>37058</v>
      </c>
      <c r="R5" s="1">
        <v>89</v>
      </c>
    </row>
    <row r="6" spans="1:18" x14ac:dyDescent="0.35">
      <c r="A6" s="2" t="s">
        <v>53</v>
      </c>
      <c r="B6" s="1">
        <v>302403</v>
      </c>
      <c r="C6" s="1">
        <v>119663</v>
      </c>
      <c r="D6" s="1">
        <v>2232</v>
      </c>
      <c r="E6" s="1">
        <v>7726</v>
      </c>
      <c r="F6" s="1">
        <v>45</v>
      </c>
      <c r="G6" s="1">
        <v>73</v>
      </c>
      <c r="H6" s="1">
        <v>482</v>
      </c>
      <c r="I6" s="1">
        <v>40654</v>
      </c>
      <c r="J6" s="2" t="s">
        <v>53</v>
      </c>
      <c r="K6" s="1">
        <v>21275</v>
      </c>
      <c r="L6" s="1">
        <v>58411</v>
      </c>
      <c r="M6" s="1">
        <v>504</v>
      </c>
      <c r="N6" s="1">
        <v>8429</v>
      </c>
      <c r="O6" s="1">
        <v>22968</v>
      </c>
      <c r="P6" s="1">
        <v>5734</v>
      </c>
      <c r="Q6" s="1">
        <v>14187</v>
      </c>
      <c r="R6" s="1">
        <v>20</v>
      </c>
    </row>
    <row r="7" spans="1:18" x14ac:dyDescent="0.35">
      <c r="A7" s="2" t="s">
        <v>54</v>
      </c>
      <c r="B7" s="1">
        <v>4309</v>
      </c>
      <c r="C7" s="1">
        <v>729</v>
      </c>
      <c r="D7" s="1">
        <v>7</v>
      </c>
      <c r="E7" s="1">
        <v>123</v>
      </c>
      <c r="F7" s="1">
        <v>13</v>
      </c>
      <c r="G7" s="1">
        <v>4</v>
      </c>
      <c r="H7" s="1">
        <v>46</v>
      </c>
      <c r="I7" s="1">
        <v>186</v>
      </c>
      <c r="J7" s="2" t="s">
        <v>54</v>
      </c>
      <c r="K7" s="1">
        <v>92</v>
      </c>
      <c r="L7" s="1">
        <v>921</v>
      </c>
      <c r="M7" s="1">
        <v>6</v>
      </c>
      <c r="N7" s="1">
        <v>35</v>
      </c>
      <c r="O7" s="1">
        <v>1923</v>
      </c>
      <c r="P7" s="1">
        <v>88</v>
      </c>
      <c r="Q7" s="1">
        <v>132</v>
      </c>
      <c r="R7" s="1">
        <v>4</v>
      </c>
    </row>
    <row r="8" spans="1:18" x14ac:dyDescent="0.35">
      <c r="A8" s="2" t="s">
        <v>55</v>
      </c>
      <c r="B8" s="1">
        <v>12090</v>
      </c>
      <c r="C8" s="1">
        <v>2589</v>
      </c>
      <c r="D8" s="1">
        <v>429</v>
      </c>
      <c r="E8" s="1">
        <v>1609</v>
      </c>
      <c r="F8" s="1">
        <v>95</v>
      </c>
      <c r="G8" s="1">
        <v>10</v>
      </c>
      <c r="H8" s="1">
        <v>291</v>
      </c>
      <c r="I8" s="1">
        <v>619</v>
      </c>
      <c r="J8" s="2" t="s">
        <v>55</v>
      </c>
      <c r="K8" s="1">
        <v>319</v>
      </c>
      <c r="L8" s="1">
        <v>1769</v>
      </c>
      <c r="M8" s="1">
        <v>87</v>
      </c>
      <c r="N8" s="1">
        <v>80</v>
      </c>
      <c r="O8" s="1">
        <v>3252</v>
      </c>
      <c r="P8" s="1">
        <v>614</v>
      </c>
      <c r="Q8" s="1">
        <v>312</v>
      </c>
      <c r="R8" s="1">
        <v>15</v>
      </c>
    </row>
    <row r="9" spans="1:18" x14ac:dyDescent="0.35">
      <c r="A9" s="2" t="s">
        <v>56</v>
      </c>
      <c r="B9" s="1">
        <v>9750</v>
      </c>
      <c r="C9" s="1">
        <v>1737</v>
      </c>
      <c r="D9" s="1">
        <v>10</v>
      </c>
      <c r="E9" s="1">
        <v>124</v>
      </c>
      <c r="F9" s="1">
        <v>6</v>
      </c>
      <c r="G9" s="1">
        <v>15</v>
      </c>
      <c r="H9" s="1">
        <v>61</v>
      </c>
      <c r="I9" s="1">
        <v>106</v>
      </c>
      <c r="J9" s="2" t="s">
        <v>56</v>
      </c>
      <c r="K9" s="1">
        <v>154</v>
      </c>
      <c r="L9" s="1">
        <v>2829</v>
      </c>
      <c r="M9" s="1">
        <v>53</v>
      </c>
      <c r="N9" s="1">
        <v>47</v>
      </c>
      <c r="O9" s="1">
        <v>2514</v>
      </c>
      <c r="P9" s="1">
        <v>141</v>
      </c>
      <c r="Q9" s="1">
        <v>164</v>
      </c>
      <c r="R9" s="1">
        <v>1789</v>
      </c>
    </row>
    <row r="10" spans="1:18" x14ac:dyDescent="0.35">
      <c r="A10" s="2" t="s">
        <v>57</v>
      </c>
      <c r="B10" s="1">
        <v>14392</v>
      </c>
      <c r="C10" s="1">
        <v>1485</v>
      </c>
      <c r="D10" s="1">
        <v>106</v>
      </c>
      <c r="E10" s="1">
        <v>3206</v>
      </c>
      <c r="F10" s="1">
        <v>17</v>
      </c>
      <c r="G10" s="1">
        <v>16</v>
      </c>
      <c r="H10" s="1">
        <v>400</v>
      </c>
      <c r="I10" s="1">
        <v>544</v>
      </c>
      <c r="J10" s="2" t="s">
        <v>57</v>
      </c>
      <c r="K10" s="1">
        <v>295</v>
      </c>
      <c r="L10" s="1">
        <v>2782</v>
      </c>
      <c r="M10" s="1">
        <v>51</v>
      </c>
      <c r="N10" s="1">
        <v>98</v>
      </c>
      <c r="O10" s="1">
        <v>4565</v>
      </c>
      <c r="P10" s="1">
        <v>335</v>
      </c>
      <c r="Q10" s="1">
        <v>480</v>
      </c>
      <c r="R10" s="1">
        <v>12</v>
      </c>
    </row>
    <row r="11" spans="1:18" x14ac:dyDescent="0.35">
      <c r="A11" s="2" t="s">
        <v>58</v>
      </c>
      <c r="B11" s="1">
        <v>994</v>
      </c>
      <c r="C11" s="1">
        <v>318</v>
      </c>
      <c r="D11" s="1">
        <v>0</v>
      </c>
      <c r="E11" s="1">
        <v>17</v>
      </c>
      <c r="F11" s="1">
        <v>0</v>
      </c>
      <c r="G11" s="1">
        <v>0</v>
      </c>
      <c r="H11" s="1">
        <v>7</v>
      </c>
      <c r="I11" s="1">
        <v>22</v>
      </c>
      <c r="J11" s="2" t="s">
        <v>58</v>
      </c>
      <c r="K11" s="1">
        <v>16</v>
      </c>
      <c r="L11" s="1">
        <v>115</v>
      </c>
      <c r="M11" s="1">
        <v>0</v>
      </c>
      <c r="N11" s="1">
        <v>7</v>
      </c>
      <c r="O11" s="1">
        <v>471</v>
      </c>
      <c r="P11" s="1">
        <v>6</v>
      </c>
      <c r="Q11" s="1">
        <v>15</v>
      </c>
      <c r="R11" s="1">
        <v>0</v>
      </c>
    </row>
    <row r="12" spans="1:18" x14ac:dyDescent="0.35">
      <c r="A12" s="2" t="s">
        <v>59</v>
      </c>
      <c r="B12" s="1">
        <v>2089</v>
      </c>
      <c r="C12" s="1">
        <v>425</v>
      </c>
      <c r="D12" s="1">
        <v>4</v>
      </c>
      <c r="E12" s="1">
        <v>221</v>
      </c>
      <c r="F12" s="1">
        <v>6</v>
      </c>
      <c r="G12" s="1">
        <v>0</v>
      </c>
      <c r="H12" s="1">
        <v>46</v>
      </c>
      <c r="I12" s="1">
        <v>19</v>
      </c>
      <c r="J12" s="2" t="s">
        <v>59</v>
      </c>
      <c r="K12" s="1">
        <v>159</v>
      </c>
      <c r="L12" s="1">
        <v>407</v>
      </c>
      <c r="M12" s="1">
        <v>6</v>
      </c>
      <c r="N12" s="1">
        <v>5</v>
      </c>
      <c r="O12" s="1">
        <v>715</v>
      </c>
      <c r="P12" s="1">
        <v>37</v>
      </c>
      <c r="Q12" s="1">
        <v>35</v>
      </c>
      <c r="R12" s="1">
        <v>4</v>
      </c>
    </row>
    <row r="13" spans="1:18" x14ac:dyDescent="0.35">
      <c r="A13" s="2" t="s">
        <v>33</v>
      </c>
      <c r="J13" s="2" t="s">
        <v>33</v>
      </c>
    </row>
    <row r="14" spans="1:18" x14ac:dyDescent="0.35">
      <c r="A14" s="2" t="s">
        <v>1</v>
      </c>
      <c r="B14" s="1">
        <v>404075</v>
      </c>
      <c r="C14" s="1">
        <v>111029</v>
      </c>
      <c r="D14" s="1">
        <v>6779</v>
      </c>
      <c r="E14" s="1">
        <v>24651</v>
      </c>
      <c r="F14" s="1">
        <v>4844</v>
      </c>
      <c r="G14" s="1">
        <v>5289</v>
      </c>
      <c r="H14" s="1">
        <v>8082</v>
      </c>
      <c r="I14" s="1">
        <v>34346</v>
      </c>
      <c r="J14" s="2" t="s">
        <v>1</v>
      </c>
      <c r="K14" s="1">
        <v>28504</v>
      </c>
      <c r="L14" s="1">
        <v>79086</v>
      </c>
      <c r="M14" s="1">
        <v>3349</v>
      </c>
      <c r="N14" s="1">
        <v>13782</v>
      </c>
      <c r="O14" s="1">
        <v>47369</v>
      </c>
      <c r="P14" s="1">
        <v>9082</v>
      </c>
      <c r="Q14" s="1">
        <v>26868</v>
      </c>
      <c r="R14" s="1">
        <v>1015</v>
      </c>
    </row>
    <row r="15" spans="1:18" x14ac:dyDescent="0.35">
      <c r="A15" s="2" t="s">
        <v>52</v>
      </c>
      <c r="B15" s="1">
        <v>227193</v>
      </c>
      <c r="C15" s="1">
        <v>46287</v>
      </c>
      <c r="D15" s="1">
        <v>5329</v>
      </c>
      <c r="E15" s="1">
        <v>17869</v>
      </c>
      <c r="F15" s="1">
        <v>4730</v>
      </c>
      <c r="G15" s="1">
        <v>5217</v>
      </c>
      <c r="H15" s="1">
        <v>7360</v>
      </c>
      <c r="I15" s="1">
        <v>13249</v>
      </c>
      <c r="J15" s="2" t="s">
        <v>52</v>
      </c>
      <c r="K15" s="1">
        <v>16845</v>
      </c>
      <c r="L15" s="1">
        <v>44730</v>
      </c>
      <c r="M15" s="1">
        <v>2965</v>
      </c>
      <c r="N15" s="1">
        <v>9345</v>
      </c>
      <c r="O15" s="1">
        <v>28795</v>
      </c>
      <c r="P15" s="1">
        <v>5461</v>
      </c>
      <c r="Q15" s="1">
        <v>18973</v>
      </c>
      <c r="R15" s="1">
        <v>38</v>
      </c>
    </row>
    <row r="16" spans="1:18" x14ac:dyDescent="0.35">
      <c r="A16" s="2" t="s">
        <v>53</v>
      </c>
      <c r="B16" s="1">
        <v>154230</v>
      </c>
      <c r="C16" s="1">
        <v>61021</v>
      </c>
      <c r="D16" s="1">
        <v>1135</v>
      </c>
      <c r="E16" s="1">
        <v>3969</v>
      </c>
      <c r="F16" s="1">
        <v>32</v>
      </c>
      <c r="G16" s="1">
        <v>47</v>
      </c>
      <c r="H16" s="1">
        <v>264</v>
      </c>
      <c r="I16" s="1">
        <v>20311</v>
      </c>
      <c r="J16" s="2" t="s">
        <v>53</v>
      </c>
      <c r="K16" s="1">
        <v>11091</v>
      </c>
      <c r="L16" s="1">
        <v>29816</v>
      </c>
      <c r="M16" s="1">
        <v>265</v>
      </c>
      <c r="N16" s="1">
        <v>4309</v>
      </c>
      <c r="O16" s="1">
        <v>11710</v>
      </c>
      <c r="P16" s="1">
        <v>2935</v>
      </c>
      <c r="Q16" s="1">
        <v>7311</v>
      </c>
      <c r="R16" s="1">
        <v>14</v>
      </c>
    </row>
    <row r="17" spans="1:18" x14ac:dyDescent="0.35">
      <c r="A17" s="2" t="s">
        <v>54</v>
      </c>
      <c r="B17" s="1">
        <v>2234</v>
      </c>
      <c r="C17" s="1">
        <v>380</v>
      </c>
      <c r="D17" s="1">
        <v>5</v>
      </c>
      <c r="E17" s="1">
        <v>69</v>
      </c>
      <c r="F17" s="1">
        <v>11</v>
      </c>
      <c r="G17" s="1">
        <v>1</v>
      </c>
      <c r="H17" s="1">
        <v>30</v>
      </c>
      <c r="I17" s="1">
        <v>99</v>
      </c>
      <c r="J17" s="2" t="s">
        <v>54</v>
      </c>
      <c r="K17" s="1">
        <v>48</v>
      </c>
      <c r="L17" s="1">
        <v>480</v>
      </c>
      <c r="M17" s="1">
        <v>2</v>
      </c>
      <c r="N17" s="1">
        <v>19</v>
      </c>
      <c r="O17" s="1">
        <v>975</v>
      </c>
      <c r="P17" s="1">
        <v>50</v>
      </c>
      <c r="Q17" s="1">
        <v>64</v>
      </c>
      <c r="R17" s="1">
        <v>1</v>
      </c>
    </row>
    <row r="18" spans="1:18" x14ac:dyDescent="0.35">
      <c r="A18" s="2" t="s">
        <v>55</v>
      </c>
      <c r="B18" s="1">
        <v>6387</v>
      </c>
      <c r="C18" s="1">
        <v>1293</v>
      </c>
      <c r="D18" s="1">
        <v>237</v>
      </c>
      <c r="E18" s="1">
        <v>917</v>
      </c>
      <c r="F18" s="1">
        <v>60</v>
      </c>
      <c r="G18" s="1">
        <v>7</v>
      </c>
      <c r="H18" s="1">
        <v>165</v>
      </c>
      <c r="I18" s="1">
        <v>327</v>
      </c>
      <c r="J18" s="2" t="s">
        <v>55</v>
      </c>
      <c r="K18" s="1">
        <v>173</v>
      </c>
      <c r="L18" s="1">
        <v>919</v>
      </c>
      <c r="M18" s="1">
        <v>52</v>
      </c>
      <c r="N18" s="1">
        <v>41</v>
      </c>
      <c r="O18" s="1">
        <v>1684</v>
      </c>
      <c r="P18" s="1">
        <v>354</v>
      </c>
      <c r="Q18" s="1">
        <v>154</v>
      </c>
      <c r="R18" s="1">
        <v>4</v>
      </c>
    </row>
    <row r="19" spans="1:18" x14ac:dyDescent="0.35">
      <c r="A19" s="2" t="s">
        <v>56</v>
      </c>
      <c r="B19" s="1">
        <v>4967</v>
      </c>
      <c r="C19" s="1">
        <v>916</v>
      </c>
      <c r="D19" s="1">
        <v>2</v>
      </c>
      <c r="E19" s="1">
        <v>51</v>
      </c>
      <c r="F19" s="1">
        <v>3</v>
      </c>
      <c r="G19" s="1">
        <v>9</v>
      </c>
      <c r="H19" s="1">
        <v>34</v>
      </c>
      <c r="I19" s="1">
        <v>57</v>
      </c>
      <c r="J19" s="2" t="s">
        <v>56</v>
      </c>
      <c r="K19" s="1">
        <v>84</v>
      </c>
      <c r="L19" s="1">
        <v>1425</v>
      </c>
      <c r="M19" s="1">
        <v>30</v>
      </c>
      <c r="N19" s="1">
        <v>20</v>
      </c>
      <c r="O19" s="1">
        <v>1237</v>
      </c>
      <c r="P19" s="1">
        <v>68</v>
      </c>
      <c r="Q19" s="1">
        <v>81</v>
      </c>
      <c r="R19" s="1">
        <v>950</v>
      </c>
    </row>
    <row r="20" spans="1:18" x14ac:dyDescent="0.35">
      <c r="A20" s="2" t="s">
        <v>57</v>
      </c>
      <c r="B20" s="1">
        <v>7471</v>
      </c>
      <c r="C20" s="1">
        <v>766</v>
      </c>
      <c r="D20" s="1">
        <v>68</v>
      </c>
      <c r="E20" s="1">
        <v>1647</v>
      </c>
      <c r="F20" s="1">
        <v>6</v>
      </c>
      <c r="G20" s="1">
        <v>8</v>
      </c>
      <c r="H20" s="1">
        <v>206</v>
      </c>
      <c r="I20" s="1">
        <v>283</v>
      </c>
      <c r="J20" s="2" t="s">
        <v>57</v>
      </c>
      <c r="K20" s="1">
        <v>171</v>
      </c>
      <c r="L20" s="1">
        <v>1438</v>
      </c>
      <c r="M20" s="1">
        <v>32</v>
      </c>
      <c r="N20" s="1">
        <v>45</v>
      </c>
      <c r="O20" s="1">
        <v>2351</v>
      </c>
      <c r="P20" s="1">
        <v>187</v>
      </c>
      <c r="Q20" s="1">
        <v>257</v>
      </c>
      <c r="R20" s="1">
        <v>6</v>
      </c>
    </row>
    <row r="21" spans="1:18" x14ac:dyDescent="0.35">
      <c r="A21" s="2" t="s">
        <v>58</v>
      </c>
      <c r="B21" s="1">
        <v>522</v>
      </c>
      <c r="C21" s="1">
        <v>155</v>
      </c>
      <c r="D21" s="1">
        <v>0</v>
      </c>
      <c r="E21" s="1">
        <v>7</v>
      </c>
      <c r="F21" s="1">
        <v>0</v>
      </c>
      <c r="G21" s="1">
        <v>0</v>
      </c>
      <c r="H21" s="1">
        <v>3</v>
      </c>
      <c r="I21" s="1">
        <v>11</v>
      </c>
      <c r="J21" s="2" t="s">
        <v>58</v>
      </c>
      <c r="K21" s="1">
        <v>10</v>
      </c>
      <c r="L21" s="1">
        <v>70</v>
      </c>
      <c r="M21" s="1">
        <v>0</v>
      </c>
      <c r="N21" s="1">
        <v>3</v>
      </c>
      <c r="O21" s="1">
        <v>252</v>
      </c>
      <c r="P21" s="1">
        <v>4</v>
      </c>
      <c r="Q21" s="1">
        <v>7</v>
      </c>
      <c r="R21" s="1">
        <v>0</v>
      </c>
    </row>
    <row r="22" spans="1:18" x14ac:dyDescent="0.35">
      <c r="A22" s="2" t="s">
        <v>59</v>
      </c>
      <c r="B22" s="1">
        <v>1071</v>
      </c>
      <c r="C22" s="1">
        <v>211</v>
      </c>
      <c r="D22" s="1">
        <v>3</v>
      </c>
      <c r="E22" s="1">
        <v>122</v>
      </c>
      <c r="F22" s="1">
        <v>2</v>
      </c>
      <c r="G22" s="1">
        <v>0</v>
      </c>
      <c r="H22" s="1">
        <v>20</v>
      </c>
      <c r="I22" s="1">
        <v>9</v>
      </c>
      <c r="J22" s="2" t="s">
        <v>59</v>
      </c>
      <c r="K22" s="1">
        <v>82</v>
      </c>
      <c r="L22" s="1">
        <v>208</v>
      </c>
      <c r="M22" s="1">
        <v>3</v>
      </c>
      <c r="N22" s="1">
        <v>0</v>
      </c>
      <c r="O22" s="1">
        <v>365</v>
      </c>
      <c r="P22" s="1">
        <v>23</v>
      </c>
      <c r="Q22" s="1">
        <v>21</v>
      </c>
      <c r="R22" s="1">
        <v>2</v>
      </c>
    </row>
    <row r="23" spans="1:18" x14ac:dyDescent="0.35">
      <c r="A23" s="2" t="s">
        <v>34</v>
      </c>
      <c r="J23" s="2" t="s">
        <v>34</v>
      </c>
    </row>
    <row r="24" spans="1:18" x14ac:dyDescent="0.35">
      <c r="A24" s="2" t="s">
        <v>1</v>
      </c>
      <c r="B24" s="1">
        <v>389055</v>
      </c>
      <c r="C24" s="1">
        <v>106640</v>
      </c>
      <c r="D24" s="1">
        <v>6184</v>
      </c>
      <c r="E24" s="1">
        <v>22690</v>
      </c>
      <c r="F24" s="1">
        <v>4158</v>
      </c>
      <c r="G24" s="1">
        <v>4669</v>
      </c>
      <c r="H24" s="1">
        <v>7343</v>
      </c>
      <c r="I24" s="1">
        <v>33360</v>
      </c>
      <c r="J24" s="2" t="s">
        <v>1</v>
      </c>
      <c r="K24" s="1">
        <v>26631</v>
      </c>
      <c r="L24" s="1">
        <v>78256</v>
      </c>
      <c r="M24" s="1">
        <v>3188</v>
      </c>
      <c r="N24" s="1">
        <v>13189</v>
      </c>
      <c r="O24" s="1">
        <v>47517</v>
      </c>
      <c r="P24" s="1">
        <v>8797</v>
      </c>
      <c r="Q24" s="1">
        <v>25515</v>
      </c>
      <c r="R24" s="1">
        <v>918</v>
      </c>
    </row>
    <row r="25" spans="1:18" x14ac:dyDescent="0.35">
      <c r="A25" s="2" t="s">
        <v>52</v>
      </c>
      <c r="B25" s="1">
        <v>219910</v>
      </c>
      <c r="C25" s="1">
        <v>44436</v>
      </c>
      <c r="D25" s="1">
        <v>4846</v>
      </c>
      <c r="E25" s="1">
        <v>16446</v>
      </c>
      <c r="F25" s="1">
        <v>4090</v>
      </c>
      <c r="G25" s="1">
        <v>4623</v>
      </c>
      <c r="H25" s="1">
        <v>6732</v>
      </c>
      <c r="I25" s="1">
        <v>12307</v>
      </c>
      <c r="J25" s="2" t="s">
        <v>52</v>
      </c>
      <c r="K25" s="1">
        <v>15980</v>
      </c>
      <c r="L25" s="1">
        <v>45378</v>
      </c>
      <c r="M25" s="1">
        <v>2865</v>
      </c>
      <c r="N25" s="1">
        <v>8925</v>
      </c>
      <c r="O25" s="1">
        <v>29683</v>
      </c>
      <c r="P25" s="1">
        <v>5463</v>
      </c>
      <c r="Q25" s="1">
        <v>18085</v>
      </c>
      <c r="R25" s="1">
        <v>51</v>
      </c>
    </row>
    <row r="26" spans="1:18" x14ac:dyDescent="0.35">
      <c r="A26" s="2" t="s">
        <v>53</v>
      </c>
      <c r="B26" s="1">
        <v>148173</v>
      </c>
      <c r="C26" s="1">
        <v>58642</v>
      </c>
      <c r="D26" s="1">
        <v>1097</v>
      </c>
      <c r="E26" s="1">
        <v>3757</v>
      </c>
      <c r="F26" s="1">
        <v>13</v>
      </c>
      <c r="G26" s="1">
        <v>26</v>
      </c>
      <c r="H26" s="1">
        <v>218</v>
      </c>
      <c r="I26" s="1">
        <v>20343</v>
      </c>
      <c r="J26" s="2" t="s">
        <v>53</v>
      </c>
      <c r="K26" s="1">
        <v>10184</v>
      </c>
      <c r="L26" s="1">
        <v>28595</v>
      </c>
      <c r="M26" s="1">
        <v>239</v>
      </c>
      <c r="N26" s="1">
        <v>4120</v>
      </c>
      <c r="O26" s="1">
        <v>11258</v>
      </c>
      <c r="P26" s="1">
        <v>2799</v>
      </c>
      <c r="Q26" s="1">
        <v>6876</v>
      </c>
      <c r="R26" s="1">
        <v>6</v>
      </c>
    </row>
    <row r="27" spans="1:18" x14ac:dyDescent="0.35">
      <c r="A27" s="2" t="s">
        <v>54</v>
      </c>
      <c r="B27" s="1">
        <v>2075</v>
      </c>
      <c r="C27" s="1">
        <v>349</v>
      </c>
      <c r="D27" s="1">
        <v>2</v>
      </c>
      <c r="E27" s="1">
        <v>54</v>
      </c>
      <c r="F27" s="1">
        <v>2</v>
      </c>
      <c r="G27" s="1">
        <v>3</v>
      </c>
      <c r="H27" s="1">
        <v>16</v>
      </c>
      <c r="I27" s="1">
        <v>87</v>
      </c>
      <c r="J27" s="2" t="s">
        <v>54</v>
      </c>
      <c r="K27" s="1">
        <v>44</v>
      </c>
      <c r="L27" s="1">
        <v>441</v>
      </c>
      <c r="M27" s="1">
        <v>4</v>
      </c>
      <c r="N27" s="1">
        <v>16</v>
      </c>
      <c r="O27" s="1">
        <v>948</v>
      </c>
      <c r="P27" s="1">
        <v>38</v>
      </c>
      <c r="Q27" s="1">
        <v>68</v>
      </c>
      <c r="R27" s="1">
        <v>3</v>
      </c>
    </row>
    <row r="28" spans="1:18" x14ac:dyDescent="0.35">
      <c r="A28" s="2" t="s">
        <v>55</v>
      </c>
      <c r="B28" s="1">
        <v>5703</v>
      </c>
      <c r="C28" s="1">
        <v>1296</v>
      </c>
      <c r="D28" s="1">
        <v>192</v>
      </c>
      <c r="E28" s="1">
        <v>692</v>
      </c>
      <c r="F28" s="1">
        <v>35</v>
      </c>
      <c r="G28" s="1">
        <v>3</v>
      </c>
      <c r="H28" s="1">
        <v>126</v>
      </c>
      <c r="I28" s="1">
        <v>292</v>
      </c>
      <c r="J28" s="2" t="s">
        <v>55</v>
      </c>
      <c r="K28" s="1">
        <v>146</v>
      </c>
      <c r="L28" s="1">
        <v>850</v>
      </c>
      <c r="M28" s="1">
        <v>35</v>
      </c>
      <c r="N28" s="1">
        <v>39</v>
      </c>
      <c r="O28" s="1">
        <v>1568</v>
      </c>
      <c r="P28" s="1">
        <v>260</v>
      </c>
      <c r="Q28" s="1">
        <v>158</v>
      </c>
      <c r="R28" s="1">
        <v>11</v>
      </c>
    </row>
    <row r="29" spans="1:18" x14ac:dyDescent="0.35">
      <c r="A29" s="2" t="s">
        <v>56</v>
      </c>
      <c r="B29" s="1">
        <v>4783</v>
      </c>
      <c r="C29" s="1">
        <v>821</v>
      </c>
      <c r="D29" s="1">
        <v>8</v>
      </c>
      <c r="E29" s="1">
        <v>73</v>
      </c>
      <c r="F29" s="1">
        <v>3</v>
      </c>
      <c r="G29" s="1">
        <v>6</v>
      </c>
      <c r="H29" s="1">
        <v>27</v>
      </c>
      <c r="I29" s="1">
        <v>49</v>
      </c>
      <c r="J29" s="2" t="s">
        <v>56</v>
      </c>
      <c r="K29" s="1">
        <v>70</v>
      </c>
      <c r="L29" s="1">
        <v>1404</v>
      </c>
      <c r="M29" s="1">
        <v>23</v>
      </c>
      <c r="N29" s="1">
        <v>27</v>
      </c>
      <c r="O29" s="1">
        <v>1277</v>
      </c>
      <c r="P29" s="1">
        <v>73</v>
      </c>
      <c r="Q29" s="1">
        <v>83</v>
      </c>
      <c r="R29" s="1">
        <v>839</v>
      </c>
    </row>
    <row r="30" spans="1:18" x14ac:dyDescent="0.35">
      <c r="A30" s="2" t="s">
        <v>57</v>
      </c>
      <c r="B30" s="1">
        <v>6921</v>
      </c>
      <c r="C30" s="1">
        <v>719</v>
      </c>
      <c r="D30" s="1">
        <v>38</v>
      </c>
      <c r="E30" s="1">
        <v>1559</v>
      </c>
      <c r="F30" s="1">
        <v>11</v>
      </c>
      <c r="G30" s="1">
        <v>8</v>
      </c>
      <c r="H30" s="1">
        <v>194</v>
      </c>
      <c r="I30" s="1">
        <v>261</v>
      </c>
      <c r="J30" s="2" t="s">
        <v>57</v>
      </c>
      <c r="K30" s="1">
        <v>124</v>
      </c>
      <c r="L30" s="1">
        <v>1344</v>
      </c>
      <c r="M30" s="1">
        <v>19</v>
      </c>
      <c r="N30" s="1">
        <v>53</v>
      </c>
      <c r="O30" s="1">
        <v>2214</v>
      </c>
      <c r="P30" s="1">
        <v>148</v>
      </c>
      <c r="Q30" s="1">
        <v>223</v>
      </c>
      <c r="R30" s="1">
        <v>6</v>
      </c>
    </row>
    <row r="31" spans="1:18" x14ac:dyDescent="0.35">
      <c r="A31" s="2" t="s">
        <v>58</v>
      </c>
      <c r="B31" s="1">
        <v>472</v>
      </c>
      <c r="C31" s="1">
        <v>163</v>
      </c>
      <c r="D31" s="1">
        <v>0</v>
      </c>
      <c r="E31" s="1">
        <v>10</v>
      </c>
      <c r="F31" s="1">
        <v>0</v>
      </c>
      <c r="G31" s="1">
        <v>0</v>
      </c>
      <c r="H31" s="1">
        <v>4</v>
      </c>
      <c r="I31" s="1">
        <v>11</v>
      </c>
      <c r="J31" s="2" t="s">
        <v>58</v>
      </c>
      <c r="K31" s="1">
        <v>6</v>
      </c>
      <c r="L31" s="1">
        <v>45</v>
      </c>
      <c r="M31" s="1">
        <v>0</v>
      </c>
      <c r="N31" s="1">
        <v>4</v>
      </c>
      <c r="O31" s="1">
        <v>219</v>
      </c>
      <c r="P31" s="1">
        <v>2</v>
      </c>
      <c r="Q31" s="1">
        <v>8</v>
      </c>
      <c r="R31" s="1">
        <v>0</v>
      </c>
    </row>
    <row r="32" spans="1:18" x14ac:dyDescent="0.35">
      <c r="A32" s="2" t="s">
        <v>59</v>
      </c>
      <c r="B32" s="1">
        <v>1018</v>
      </c>
      <c r="C32" s="1">
        <v>214</v>
      </c>
      <c r="D32" s="1">
        <v>1</v>
      </c>
      <c r="E32" s="1">
        <v>99</v>
      </c>
      <c r="F32" s="1">
        <v>4</v>
      </c>
      <c r="G32" s="1">
        <v>0</v>
      </c>
      <c r="H32" s="1">
        <v>26</v>
      </c>
      <c r="I32" s="1">
        <v>10</v>
      </c>
      <c r="J32" s="2" t="s">
        <v>59</v>
      </c>
      <c r="K32" s="1">
        <v>77</v>
      </c>
      <c r="L32" s="1">
        <v>199</v>
      </c>
      <c r="M32" s="1">
        <v>3</v>
      </c>
      <c r="N32" s="1">
        <v>5</v>
      </c>
      <c r="O32" s="1">
        <v>350</v>
      </c>
      <c r="P32" s="1">
        <v>14</v>
      </c>
      <c r="Q32" s="1">
        <v>14</v>
      </c>
      <c r="R32" s="1">
        <v>2</v>
      </c>
    </row>
    <row r="33" spans="1:10" x14ac:dyDescent="0.35">
      <c r="A33" s="2" t="s">
        <v>35</v>
      </c>
      <c r="J33" s="2" t="s">
        <v>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4EB4-D641-40A0-9055-5CA7ECC42369}">
  <dimension ref="A1:AF165"/>
  <sheetViews>
    <sheetView view="pageBreakPreview" zoomScale="125" zoomScaleNormal="100" zoomScaleSheetLayoutView="125" workbookViewId="0">
      <selection activeCell="N1" sqref="N1:N1048576"/>
    </sheetView>
  </sheetViews>
  <sheetFormatPr defaultRowHeight="9" x14ac:dyDescent="0.35"/>
  <cols>
    <col min="1" max="1" width="5.3125" style="2" customWidth="1"/>
    <col min="2" max="13" width="5.3125" style="1" customWidth="1"/>
    <col min="14" max="14" width="5.3125" style="2" customWidth="1"/>
    <col min="15" max="24" width="5.3125" style="1" customWidth="1"/>
    <col min="25" max="16384" width="8.83984375" style="1"/>
  </cols>
  <sheetData>
    <row r="1" spans="1:32" ht="9.3000000000000007" thickBot="1" x14ac:dyDescent="0.4">
      <c r="A1" s="2" t="s">
        <v>60</v>
      </c>
      <c r="N1" s="2" t="s">
        <v>60</v>
      </c>
    </row>
    <row r="2" spans="1:32" ht="9.3000000000000007" thickBot="1" x14ac:dyDescent="0.4">
      <c r="A2" s="4"/>
      <c r="B2" s="5" t="s">
        <v>1</v>
      </c>
      <c r="C2" s="5"/>
      <c r="D2" s="5"/>
      <c r="E2" s="5" t="s">
        <v>61</v>
      </c>
      <c r="F2" s="5"/>
      <c r="G2" s="5"/>
      <c r="H2" s="6"/>
      <c r="I2" s="7"/>
      <c r="J2" s="8"/>
      <c r="K2" s="5" t="s">
        <v>230</v>
      </c>
      <c r="L2" s="5"/>
      <c r="M2" s="5"/>
      <c r="N2" s="4"/>
      <c r="O2" s="5" t="s">
        <v>62</v>
      </c>
      <c r="P2" s="5"/>
      <c r="Q2" s="5"/>
      <c r="R2" s="5" t="s">
        <v>63</v>
      </c>
      <c r="S2" s="5"/>
      <c r="T2" s="5"/>
      <c r="U2" s="5" t="s">
        <v>64</v>
      </c>
      <c r="V2" s="5"/>
      <c r="W2" s="5"/>
      <c r="X2" s="5" t="s">
        <v>65</v>
      </c>
      <c r="Y2" s="5"/>
      <c r="Z2" s="5"/>
      <c r="AA2" s="5" t="s">
        <v>66</v>
      </c>
      <c r="AB2" s="5"/>
      <c r="AC2" s="5"/>
    </row>
    <row r="3" spans="1:32" s="3" customFormat="1" ht="9.3000000000000007" thickBot="1" x14ac:dyDescent="0.4">
      <c r="A3" s="9"/>
      <c r="B3" s="10" t="s">
        <v>1</v>
      </c>
      <c r="C3" s="10" t="s">
        <v>37</v>
      </c>
      <c r="D3" s="10" t="s">
        <v>38</v>
      </c>
      <c r="E3" s="10" t="s">
        <v>1</v>
      </c>
      <c r="F3" s="10" t="s">
        <v>37</v>
      </c>
      <c r="G3" s="10" t="s">
        <v>38</v>
      </c>
      <c r="H3" s="11"/>
      <c r="I3" s="12"/>
      <c r="J3" s="13"/>
      <c r="K3" s="10" t="s">
        <v>1</v>
      </c>
      <c r="L3" s="10" t="s">
        <v>37</v>
      </c>
      <c r="M3" s="10" t="s">
        <v>38</v>
      </c>
      <c r="N3" s="9"/>
      <c r="O3" s="10" t="s">
        <v>1</v>
      </c>
      <c r="P3" s="10" t="s">
        <v>37</v>
      </c>
      <c r="Q3" s="10" t="s">
        <v>38</v>
      </c>
      <c r="R3" s="10" t="s">
        <v>1</v>
      </c>
      <c r="S3" s="10" t="s">
        <v>37</v>
      </c>
      <c r="T3" s="10" t="s">
        <v>38</v>
      </c>
      <c r="U3" s="10" t="s">
        <v>1</v>
      </c>
      <c r="V3" s="10" t="s">
        <v>37</v>
      </c>
      <c r="W3" s="10" t="s">
        <v>38</v>
      </c>
      <c r="X3" s="10" t="s">
        <v>1</v>
      </c>
      <c r="Y3" s="10" t="s">
        <v>37</v>
      </c>
      <c r="Z3" s="10" t="s">
        <v>38</v>
      </c>
      <c r="AA3" s="10" t="s">
        <v>1</v>
      </c>
      <c r="AB3" s="10" t="s">
        <v>37</v>
      </c>
      <c r="AC3" s="10" t="s">
        <v>38</v>
      </c>
    </row>
    <row r="4" spans="1:32" x14ac:dyDescent="0.35">
      <c r="A4" s="2" t="s">
        <v>67</v>
      </c>
      <c r="N4" s="2" t="s">
        <v>67</v>
      </c>
    </row>
    <row r="5" spans="1:32" x14ac:dyDescent="0.35">
      <c r="A5" s="2" t="s">
        <v>17</v>
      </c>
      <c r="N5" s="2" t="s">
        <v>17</v>
      </c>
    </row>
    <row r="6" spans="1:32" x14ac:dyDescent="0.35">
      <c r="A6" s="2" t="s">
        <v>1</v>
      </c>
      <c r="B6" s="1">
        <v>472683</v>
      </c>
      <c r="C6" s="1">
        <v>241346</v>
      </c>
      <c r="D6" s="1">
        <v>231337</v>
      </c>
      <c r="E6" s="1">
        <v>175517</v>
      </c>
      <c r="F6" s="1">
        <v>102326</v>
      </c>
      <c r="G6" s="1">
        <v>73191</v>
      </c>
      <c r="N6" s="2" t="s">
        <v>1</v>
      </c>
      <c r="O6" s="1">
        <v>274669</v>
      </c>
      <c r="P6" s="1">
        <v>130052</v>
      </c>
      <c r="Q6" s="1">
        <v>144617</v>
      </c>
      <c r="R6" s="1">
        <v>2410</v>
      </c>
      <c r="S6" s="1">
        <v>1124</v>
      </c>
      <c r="T6" s="1">
        <v>1286</v>
      </c>
      <c r="U6" s="1">
        <v>5867</v>
      </c>
      <c r="V6" s="1">
        <v>3693</v>
      </c>
      <c r="W6" s="1">
        <v>2174</v>
      </c>
      <c r="X6" s="1">
        <v>4380</v>
      </c>
      <c r="Y6" s="1">
        <v>1735</v>
      </c>
      <c r="Z6" s="1">
        <v>2645</v>
      </c>
      <c r="AA6" s="1">
        <v>9840</v>
      </c>
      <c r="AB6" s="1">
        <v>2416</v>
      </c>
      <c r="AC6" s="1">
        <v>7424</v>
      </c>
      <c r="AD6" s="1">
        <v>0</v>
      </c>
      <c r="AE6" s="1">
        <v>0</v>
      </c>
      <c r="AF6" s="1">
        <v>0</v>
      </c>
    </row>
    <row r="7" spans="1:32" x14ac:dyDescent="0.35">
      <c r="A7" s="2" t="s">
        <v>19</v>
      </c>
      <c r="B7" s="1">
        <v>71320</v>
      </c>
      <c r="C7" s="1">
        <v>36359</v>
      </c>
      <c r="D7" s="1">
        <v>34961</v>
      </c>
      <c r="E7" s="1">
        <v>67185</v>
      </c>
      <c r="F7" s="1">
        <v>35350</v>
      </c>
      <c r="G7" s="1">
        <v>31835</v>
      </c>
      <c r="H7" s="14">
        <f t="shared" ref="H7:J14" si="0">E7/B7*100</f>
        <v>94.2021873247336</v>
      </c>
      <c r="I7" s="14">
        <f t="shared" si="0"/>
        <v>97.224896174262227</v>
      </c>
      <c r="J7" s="14">
        <f t="shared" si="0"/>
        <v>91.058608163382047</v>
      </c>
      <c r="K7" s="15">
        <f>H15+1500</f>
        <v>2747.1308980570711</v>
      </c>
      <c r="L7" s="15">
        <f t="shared" ref="L7:M7" si="1">I15+1500</f>
        <v>2924.5705064497351</v>
      </c>
      <c r="M7" s="15">
        <f t="shared" si="1"/>
        <v>2561.4101776727225</v>
      </c>
      <c r="N7" s="2" t="s">
        <v>19</v>
      </c>
      <c r="O7" s="1">
        <v>3635</v>
      </c>
      <c r="P7" s="1">
        <v>841</v>
      </c>
      <c r="Q7" s="1">
        <v>2794</v>
      </c>
      <c r="R7" s="1">
        <v>37</v>
      </c>
      <c r="S7" s="1">
        <v>18</v>
      </c>
      <c r="T7" s="1">
        <v>19</v>
      </c>
      <c r="U7" s="1">
        <v>286</v>
      </c>
      <c r="V7" s="1">
        <v>66</v>
      </c>
      <c r="W7" s="1">
        <v>220</v>
      </c>
      <c r="X7" s="1">
        <v>37</v>
      </c>
      <c r="Y7" s="1">
        <v>18</v>
      </c>
      <c r="Z7" s="1">
        <v>19</v>
      </c>
      <c r="AA7" s="1">
        <v>140</v>
      </c>
      <c r="AB7" s="1">
        <v>66</v>
      </c>
      <c r="AC7" s="1">
        <v>74</v>
      </c>
      <c r="AD7" s="1">
        <v>0</v>
      </c>
      <c r="AE7" s="1">
        <v>0</v>
      </c>
      <c r="AF7" s="1">
        <v>0</v>
      </c>
    </row>
    <row r="8" spans="1:32" x14ac:dyDescent="0.35">
      <c r="A8" s="2" t="s">
        <v>20</v>
      </c>
      <c r="B8" s="1">
        <v>75483</v>
      </c>
      <c r="C8" s="1">
        <v>38660</v>
      </c>
      <c r="D8" s="1">
        <v>36823</v>
      </c>
      <c r="E8" s="1">
        <v>52879</v>
      </c>
      <c r="F8" s="1">
        <v>32143</v>
      </c>
      <c r="G8" s="1">
        <v>20736</v>
      </c>
      <c r="H8" s="14">
        <f t="shared" si="0"/>
        <v>70.05418438588822</v>
      </c>
      <c r="I8" s="14">
        <f t="shared" si="0"/>
        <v>83.142783238489386</v>
      </c>
      <c r="J8" s="14">
        <f t="shared" si="0"/>
        <v>56.312630692773538</v>
      </c>
      <c r="K8" s="16"/>
      <c r="L8" s="16"/>
      <c r="M8" s="16"/>
      <c r="N8" s="2" t="s">
        <v>20</v>
      </c>
      <c r="O8" s="1">
        <v>20785</v>
      </c>
      <c r="P8" s="1">
        <v>5746</v>
      </c>
      <c r="Q8" s="1">
        <v>15039</v>
      </c>
      <c r="R8" s="1">
        <v>162</v>
      </c>
      <c r="S8" s="1">
        <v>42</v>
      </c>
      <c r="T8" s="1">
        <v>120</v>
      </c>
      <c r="U8" s="1">
        <v>1298</v>
      </c>
      <c r="V8" s="1">
        <v>604</v>
      </c>
      <c r="W8" s="1">
        <v>694</v>
      </c>
      <c r="X8" s="1">
        <v>175</v>
      </c>
      <c r="Y8" s="1">
        <v>39</v>
      </c>
      <c r="Z8" s="1">
        <v>136</v>
      </c>
      <c r="AA8" s="1">
        <v>184</v>
      </c>
      <c r="AB8" s="1">
        <v>86</v>
      </c>
      <c r="AC8" s="1">
        <v>98</v>
      </c>
      <c r="AD8" s="1">
        <v>0</v>
      </c>
      <c r="AE8" s="1">
        <v>0</v>
      </c>
      <c r="AF8" s="1">
        <v>0</v>
      </c>
    </row>
    <row r="9" spans="1:32" x14ac:dyDescent="0.35">
      <c r="A9" s="2" t="s">
        <v>21</v>
      </c>
      <c r="B9" s="1">
        <v>69611</v>
      </c>
      <c r="C9" s="1">
        <v>35303</v>
      </c>
      <c r="D9" s="1">
        <v>34308</v>
      </c>
      <c r="E9" s="1">
        <v>25867</v>
      </c>
      <c r="F9" s="1">
        <v>17029</v>
      </c>
      <c r="G9" s="1">
        <v>8838</v>
      </c>
      <c r="H9" s="14">
        <f t="shared" si="0"/>
        <v>37.159356998175575</v>
      </c>
      <c r="I9" s="14">
        <f t="shared" si="0"/>
        <v>48.236693765402372</v>
      </c>
      <c r="J9" s="14">
        <f t="shared" si="0"/>
        <v>25.760755508919203</v>
      </c>
      <c r="K9" s="15">
        <f>(H13+H14)/2</f>
        <v>6.5214646348756702</v>
      </c>
      <c r="L9" s="15">
        <f t="shared" ref="L9:M9" si="2">(I13+I14)/2</f>
        <v>7.1134388495793157</v>
      </c>
      <c r="M9" s="15">
        <f t="shared" si="2"/>
        <v>5.9104301339834926</v>
      </c>
      <c r="N9" s="2" t="s">
        <v>21</v>
      </c>
      <c r="O9" s="1">
        <v>41321</v>
      </c>
      <c r="P9" s="1">
        <v>16975</v>
      </c>
      <c r="Q9" s="1">
        <v>24346</v>
      </c>
      <c r="R9" s="1">
        <v>325</v>
      </c>
      <c r="S9" s="1">
        <v>138</v>
      </c>
      <c r="T9" s="1">
        <v>187</v>
      </c>
      <c r="U9" s="1">
        <v>1338</v>
      </c>
      <c r="V9" s="1">
        <v>869</v>
      </c>
      <c r="W9" s="1">
        <v>469</v>
      </c>
      <c r="X9" s="1">
        <v>403</v>
      </c>
      <c r="Y9" s="1">
        <v>137</v>
      </c>
      <c r="Z9" s="1">
        <v>266</v>
      </c>
      <c r="AA9" s="1">
        <v>357</v>
      </c>
      <c r="AB9" s="1">
        <v>155</v>
      </c>
      <c r="AC9" s="1">
        <v>202</v>
      </c>
      <c r="AD9" s="1">
        <v>0</v>
      </c>
      <c r="AE9" s="1">
        <v>0</v>
      </c>
      <c r="AF9" s="1">
        <v>0</v>
      </c>
    </row>
    <row r="10" spans="1:32" x14ac:dyDescent="0.35">
      <c r="A10" s="2" t="s">
        <v>22</v>
      </c>
      <c r="B10" s="1">
        <v>61911</v>
      </c>
      <c r="C10" s="1">
        <v>32420</v>
      </c>
      <c r="D10" s="1">
        <v>29491</v>
      </c>
      <c r="E10" s="1">
        <v>13070</v>
      </c>
      <c r="F10" s="1">
        <v>8280</v>
      </c>
      <c r="G10" s="1">
        <v>4790</v>
      </c>
      <c r="H10" s="14">
        <f t="shared" si="0"/>
        <v>21.11094958892604</v>
      </c>
      <c r="I10" s="14">
        <f t="shared" si="0"/>
        <v>25.539790252930288</v>
      </c>
      <c r="J10" s="14">
        <f t="shared" si="0"/>
        <v>16.242243396290394</v>
      </c>
      <c r="K10" s="15"/>
      <c r="L10" s="15"/>
      <c r="M10" s="15"/>
      <c r="N10" s="2" t="s">
        <v>22</v>
      </c>
      <c r="O10" s="1">
        <v>46119</v>
      </c>
      <c r="P10" s="1">
        <v>22703</v>
      </c>
      <c r="Q10" s="1">
        <v>23416</v>
      </c>
      <c r="R10" s="1">
        <v>418</v>
      </c>
      <c r="S10" s="1">
        <v>209</v>
      </c>
      <c r="T10" s="1">
        <v>209</v>
      </c>
      <c r="U10" s="1">
        <v>989</v>
      </c>
      <c r="V10" s="1">
        <v>716</v>
      </c>
      <c r="W10" s="1">
        <v>273</v>
      </c>
      <c r="X10" s="1">
        <v>675</v>
      </c>
      <c r="Y10" s="1">
        <v>276</v>
      </c>
      <c r="Z10" s="1">
        <v>399</v>
      </c>
      <c r="AA10" s="1">
        <v>640</v>
      </c>
      <c r="AB10" s="1">
        <v>236</v>
      </c>
      <c r="AC10" s="1">
        <v>404</v>
      </c>
      <c r="AD10" s="1">
        <v>0</v>
      </c>
      <c r="AE10" s="1">
        <v>0</v>
      </c>
      <c r="AF10" s="1">
        <v>0</v>
      </c>
    </row>
    <row r="11" spans="1:32" x14ac:dyDescent="0.35">
      <c r="A11" s="2" t="s">
        <v>23</v>
      </c>
      <c r="B11" s="1">
        <v>54006</v>
      </c>
      <c r="C11" s="1">
        <v>27385</v>
      </c>
      <c r="D11" s="1">
        <v>26621</v>
      </c>
      <c r="E11" s="1">
        <v>6618</v>
      </c>
      <c r="F11" s="1">
        <v>3999</v>
      </c>
      <c r="G11" s="1">
        <v>2619</v>
      </c>
      <c r="H11" s="14">
        <f t="shared" si="0"/>
        <v>12.254193978446839</v>
      </c>
      <c r="I11" s="14">
        <f t="shared" si="0"/>
        <v>14.602884790943948</v>
      </c>
      <c r="J11" s="14">
        <f t="shared" si="0"/>
        <v>9.8380977423838321</v>
      </c>
      <c r="K11" s="15">
        <f>K9*50</f>
        <v>326.07323174378348</v>
      </c>
      <c r="L11" s="15">
        <f t="shared" ref="L11:M11" si="3">L9*50</f>
        <v>355.67194247896578</v>
      </c>
      <c r="M11" s="15">
        <f t="shared" si="3"/>
        <v>295.52150669917461</v>
      </c>
      <c r="N11" s="2" t="s">
        <v>23</v>
      </c>
      <c r="O11" s="1">
        <v>44569</v>
      </c>
      <c r="P11" s="1">
        <v>22068</v>
      </c>
      <c r="Q11" s="1">
        <v>22501</v>
      </c>
      <c r="R11" s="1">
        <v>446</v>
      </c>
      <c r="S11" s="1">
        <v>216</v>
      </c>
      <c r="T11" s="1">
        <v>230</v>
      </c>
      <c r="U11" s="1">
        <v>710</v>
      </c>
      <c r="V11" s="1">
        <v>521</v>
      </c>
      <c r="W11" s="1">
        <v>189</v>
      </c>
      <c r="X11" s="1">
        <v>808</v>
      </c>
      <c r="Y11" s="1">
        <v>339</v>
      </c>
      <c r="Z11" s="1">
        <v>469</v>
      </c>
      <c r="AA11" s="1">
        <v>855</v>
      </c>
      <c r="AB11" s="1">
        <v>242</v>
      </c>
      <c r="AC11" s="1">
        <v>613</v>
      </c>
      <c r="AD11" s="1">
        <v>0</v>
      </c>
      <c r="AE11" s="1">
        <v>0</v>
      </c>
      <c r="AF11" s="1">
        <v>0</v>
      </c>
    </row>
    <row r="12" spans="1:32" x14ac:dyDescent="0.35">
      <c r="A12" s="2" t="s">
        <v>24</v>
      </c>
      <c r="B12" s="1">
        <v>53911</v>
      </c>
      <c r="C12" s="1">
        <v>27308</v>
      </c>
      <c r="D12" s="1">
        <v>26603</v>
      </c>
      <c r="E12" s="1">
        <v>4234</v>
      </c>
      <c r="F12" s="1">
        <v>2384</v>
      </c>
      <c r="G12" s="1">
        <v>1850</v>
      </c>
      <c r="H12" s="14">
        <f t="shared" si="0"/>
        <v>7.8536847767617006</v>
      </c>
      <c r="I12" s="14">
        <f t="shared" si="0"/>
        <v>8.7300424783946085</v>
      </c>
      <c r="J12" s="14">
        <f t="shared" si="0"/>
        <v>6.9541029207232263</v>
      </c>
      <c r="K12" s="15"/>
      <c r="L12" s="15"/>
      <c r="M12" s="15"/>
      <c r="N12" s="2" t="s">
        <v>24</v>
      </c>
      <c r="O12" s="1">
        <v>46370</v>
      </c>
      <c r="P12" s="1">
        <v>23664</v>
      </c>
      <c r="Q12" s="1">
        <v>22706</v>
      </c>
      <c r="R12" s="1">
        <v>391</v>
      </c>
      <c r="S12" s="1">
        <v>193</v>
      </c>
      <c r="T12" s="1">
        <v>198</v>
      </c>
      <c r="U12" s="1">
        <v>541</v>
      </c>
      <c r="V12" s="1">
        <v>382</v>
      </c>
      <c r="W12" s="1">
        <v>159</v>
      </c>
      <c r="X12" s="1">
        <v>836</v>
      </c>
      <c r="Y12" s="1">
        <v>343</v>
      </c>
      <c r="Z12" s="1">
        <v>493</v>
      </c>
      <c r="AA12" s="1">
        <v>1539</v>
      </c>
      <c r="AB12" s="1">
        <v>342</v>
      </c>
      <c r="AC12" s="1">
        <v>1197</v>
      </c>
      <c r="AD12" s="1">
        <v>0</v>
      </c>
      <c r="AE12" s="1">
        <v>0</v>
      </c>
      <c r="AF12" s="1">
        <v>0</v>
      </c>
    </row>
    <row r="13" spans="1:32" x14ac:dyDescent="0.35">
      <c r="A13" s="2" t="s">
        <v>25</v>
      </c>
      <c r="B13" s="1">
        <v>48177</v>
      </c>
      <c r="C13" s="1">
        <v>24647</v>
      </c>
      <c r="D13" s="1">
        <v>23530</v>
      </c>
      <c r="E13" s="1">
        <v>3272</v>
      </c>
      <c r="F13" s="1">
        <v>1833</v>
      </c>
      <c r="G13" s="1">
        <v>1439</v>
      </c>
      <c r="H13" s="14">
        <f t="shared" si="0"/>
        <v>6.7916225584822634</v>
      </c>
      <c r="I13" s="14">
        <f t="shared" si="0"/>
        <v>7.4370105895240801</v>
      </c>
      <c r="J13" s="14">
        <f t="shared" si="0"/>
        <v>6.1155971100722484</v>
      </c>
      <c r="K13" s="15">
        <f>K7-K11</f>
        <v>2421.0576663132879</v>
      </c>
      <c r="L13" s="15">
        <f t="shared" ref="L13:M13" si="4">L7-L11</f>
        <v>2568.8985639707694</v>
      </c>
      <c r="M13" s="15">
        <f t="shared" si="4"/>
        <v>2265.888670973548</v>
      </c>
      <c r="N13" s="2" t="s">
        <v>25</v>
      </c>
      <c r="O13" s="1">
        <v>40926</v>
      </c>
      <c r="P13" s="1">
        <v>21474</v>
      </c>
      <c r="Q13" s="1">
        <v>19452</v>
      </c>
      <c r="R13" s="1">
        <v>368</v>
      </c>
      <c r="S13" s="1">
        <v>186</v>
      </c>
      <c r="T13" s="1">
        <v>182</v>
      </c>
      <c r="U13" s="1">
        <v>403</v>
      </c>
      <c r="V13" s="1">
        <v>307</v>
      </c>
      <c r="W13" s="1">
        <v>96</v>
      </c>
      <c r="X13" s="1">
        <v>798</v>
      </c>
      <c r="Y13" s="1">
        <v>321</v>
      </c>
      <c r="Z13" s="1">
        <v>477</v>
      </c>
      <c r="AA13" s="1">
        <v>2410</v>
      </c>
      <c r="AB13" s="1">
        <v>526</v>
      </c>
      <c r="AC13" s="1">
        <v>1884</v>
      </c>
      <c r="AD13" s="1">
        <v>0</v>
      </c>
      <c r="AE13" s="1">
        <v>0</v>
      </c>
      <c r="AF13" s="1">
        <v>0</v>
      </c>
    </row>
    <row r="14" spans="1:32" x14ac:dyDescent="0.35">
      <c r="A14" s="2" t="s">
        <v>26</v>
      </c>
      <c r="B14" s="1">
        <v>38264</v>
      </c>
      <c r="C14" s="1">
        <v>19264</v>
      </c>
      <c r="D14" s="1">
        <v>19000</v>
      </c>
      <c r="E14" s="1">
        <v>2392</v>
      </c>
      <c r="F14" s="1">
        <v>1308</v>
      </c>
      <c r="G14" s="1">
        <v>1084</v>
      </c>
      <c r="H14" s="14">
        <f t="shared" si="0"/>
        <v>6.2513067112690779</v>
      </c>
      <c r="I14" s="14">
        <f t="shared" si="0"/>
        <v>6.7898671096345513</v>
      </c>
      <c r="J14" s="14">
        <f t="shared" si="0"/>
        <v>5.7052631578947368</v>
      </c>
      <c r="K14" s="15">
        <f>100-K9</f>
        <v>93.47853536512433</v>
      </c>
      <c r="L14" s="15">
        <f t="shared" ref="L14:M14" si="5">100-L9</f>
        <v>92.88656115042069</v>
      </c>
      <c r="M14" s="15">
        <f t="shared" si="5"/>
        <v>94.089569866016504</v>
      </c>
      <c r="N14" s="2" t="s">
        <v>26</v>
      </c>
      <c r="O14" s="1">
        <v>30944</v>
      </c>
      <c r="P14" s="1">
        <v>16581</v>
      </c>
      <c r="Q14" s="1">
        <v>14363</v>
      </c>
      <c r="R14" s="1">
        <v>263</v>
      </c>
      <c r="S14" s="1">
        <v>122</v>
      </c>
      <c r="T14" s="1">
        <v>141</v>
      </c>
      <c r="U14" s="1">
        <v>302</v>
      </c>
      <c r="V14" s="1">
        <v>228</v>
      </c>
      <c r="W14" s="1">
        <v>74</v>
      </c>
      <c r="X14" s="1">
        <v>648</v>
      </c>
      <c r="Y14" s="1">
        <v>262</v>
      </c>
      <c r="Z14" s="1">
        <v>386</v>
      </c>
      <c r="AA14" s="1">
        <v>3715</v>
      </c>
      <c r="AB14" s="1">
        <v>763</v>
      </c>
      <c r="AC14" s="1">
        <v>2952</v>
      </c>
      <c r="AD14" s="1">
        <v>0</v>
      </c>
      <c r="AE14" s="1">
        <v>0</v>
      </c>
      <c r="AF14" s="1">
        <v>0</v>
      </c>
    </row>
    <row r="15" spans="1:32" x14ac:dyDescent="0.35">
      <c r="A15" s="2" t="s">
        <v>68</v>
      </c>
      <c r="H15" s="14">
        <f>SUM(H7:H13)*5</f>
        <v>1247.1308980570711</v>
      </c>
      <c r="I15" s="14">
        <f>SUM(I7:I13)*5</f>
        <v>1424.5705064497349</v>
      </c>
      <c r="J15" s="14">
        <f>SUM(J7:J13)*5</f>
        <v>1061.4101776727225</v>
      </c>
      <c r="K15" s="17">
        <f>K13/K14</f>
        <v>25.899610609609038</v>
      </c>
      <c r="L15" s="17">
        <f t="shared" ref="L15:M15" si="6">L13/L14</f>
        <v>27.656299599795602</v>
      </c>
      <c r="M15" s="17">
        <f t="shared" si="6"/>
        <v>24.082251350496897</v>
      </c>
      <c r="N15" s="2" t="s">
        <v>68</v>
      </c>
    </row>
    <row r="16" spans="1:32" x14ac:dyDescent="0.35">
      <c r="A16" s="2" t="s">
        <v>1</v>
      </c>
      <c r="B16" s="1">
        <v>134831</v>
      </c>
      <c r="C16" s="1">
        <v>68982</v>
      </c>
      <c r="D16" s="1">
        <v>65849</v>
      </c>
      <c r="E16" s="1">
        <v>48195</v>
      </c>
      <c r="F16" s="1">
        <v>28494</v>
      </c>
      <c r="G16" s="1">
        <v>19701</v>
      </c>
      <c r="N16" s="2" t="s">
        <v>1</v>
      </c>
      <c r="O16" s="1">
        <v>80179</v>
      </c>
      <c r="P16" s="1">
        <v>37919</v>
      </c>
      <c r="Q16" s="1">
        <v>42260</v>
      </c>
      <c r="R16" s="1">
        <v>647</v>
      </c>
      <c r="S16" s="1">
        <v>306</v>
      </c>
      <c r="T16" s="1">
        <v>341</v>
      </c>
      <c r="U16" s="1">
        <v>1501</v>
      </c>
      <c r="V16" s="1">
        <v>961</v>
      </c>
      <c r="W16" s="1">
        <v>540</v>
      </c>
      <c r="X16" s="1">
        <v>1259</v>
      </c>
      <c r="Y16" s="1">
        <v>507</v>
      </c>
      <c r="Z16" s="1">
        <v>752</v>
      </c>
      <c r="AA16" s="1">
        <v>3050</v>
      </c>
      <c r="AB16" s="1">
        <v>795</v>
      </c>
      <c r="AC16" s="1">
        <v>2255</v>
      </c>
      <c r="AD16" s="1">
        <v>0</v>
      </c>
      <c r="AE16" s="1">
        <v>0</v>
      </c>
      <c r="AF16" s="1">
        <v>0</v>
      </c>
    </row>
    <row r="17" spans="1:32" x14ac:dyDescent="0.35">
      <c r="A17" s="2" t="s">
        <v>19</v>
      </c>
      <c r="B17" s="1">
        <v>20252</v>
      </c>
      <c r="C17" s="1">
        <v>10344</v>
      </c>
      <c r="D17" s="1">
        <v>9908</v>
      </c>
      <c r="E17" s="1">
        <v>19037</v>
      </c>
      <c r="F17" s="1">
        <v>10074</v>
      </c>
      <c r="G17" s="1">
        <v>8963</v>
      </c>
      <c r="H17" s="14">
        <f t="shared" ref="H17:H24" si="7">E17/B17*100</f>
        <v>94.000592534070705</v>
      </c>
      <c r="I17" s="14">
        <f t="shared" ref="I17:I24" si="8">F17/C17*100</f>
        <v>97.389791183294662</v>
      </c>
      <c r="J17" s="14">
        <f t="shared" ref="J17:J24" si="9">G17/D17*100</f>
        <v>90.462252725070641</v>
      </c>
      <c r="K17" s="15">
        <f>H25+1500</f>
        <v>2703.7660980955743</v>
      </c>
      <c r="L17" s="15">
        <f t="shared" ref="L17" si="10">I25+1500</f>
        <v>2891.7542315151086</v>
      </c>
      <c r="M17" s="15">
        <f t="shared" ref="M17" si="11">J25+1500</f>
        <v>2505.7253074758105</v>
      </c>
      <c r="N17" s="2" t="s">
        <v>19</v>
      </c>
      <c r="O17" s="1">
        <v>1095</v>
      </c>
      <c r="P17" s="1">
        <v>238</v>
      </c>
      <c r="Q17" s="1">
        <v>857</v>
      </c>
      <c r="R17" s="1">
        <v>8</v>
      </c>
      <c r="S17" s="1">
        <v>2</v>
      </c>
      <c r="T17" s="1">
        <v>6</v>
      </c>
      <c r="U17" s="1">
        <v>58</v>
      </c>
      <c r="V17" s="1">
        <v>10</v>
      </c>
      <c r="W17" s="1">
        <v>48</v>
      </c>
      <c r="X17" s="1">
        <v>13</v>
      </c>
      <c r="Y17" s="1">
        <v>6</v>
      </c>
      <c r="Z17" s="1">
        <v>7</v>
      </c>
      <c r="AA17" s="1">
        <v>41</v>
      </c>
      <c r="AB17" s="1">
        <v>14</v>
      </c>
      <c r="AC17" s="1">
        <v>27</v>
      </c>
      <c r="AD17" s="1">
        <v>0</v>
      </c>
      <c r="AE17" s="1">
        <v>0</v>
      </c>
      <c r="AF17" s="1">
        <v>0</v>
      </c>
    </row>
    <row r="18" spans="1:32" x14ac:dyDescent="0.35">
      <c r="A18" s="2" t="s">
        <v>20</v>
      </c>
      <c r="B18" s="1">
        <v>21217</v>
      </c>
      <c r="C18" s="1">
        <v>10889</v>
      </c>
      <c r="D18" s="1">
        <v>10328</v>
      </c>
      <c r="E18" s="1">
        <v>14503</v>
      </c>
      <c r="F18" s="1">
        <v>8970</v>
      </c>
      <c r="G18" s="1">
        <v>5533</v>
      </c>
      <c r="H18" s="14">
        <f t="shared" si="7"/>
        <v>68.355563934580772</v>
      </c>
      <c r="I18" s="14">
        <f t="shared" si="8"/>
        <v>82.376710441730182</v>
      </c>
      <c r="J18" s="14">
        <f t="shared" si="9"/>
        <v>53.572811773818742</v>
      </c>
      <c r="K18" s="16"/>
      <c r="L18" s="16"/>
      <c r="M18" s="16"/>
      <c r="N18" s="2" t="s">
        <v>20</v>
      </c>
      <c r="O18" s="1">
        <v>6249</v>
      </c>
      <c r="P18" s="1">
        <v>1725</v>
      </c>
      <c r="Q18" s="1">
        <v>4524</v>
      </c>
      <c r="R18" s="1">
        <v>43</v>
      </c>
      <c r="S18" s="1">
        <v>10</v>
      </c>
      <c r="T18" s="1">
        <v>33</v>
      </c>
      <c r="U18" s="1">
        <v>307</v>
      </c>
      <c r="V18" s="1">
        <v>144</v>
      </c>
      <c r="W18" s="1">
        <v>163</v>
      </c>
      <c r="X18" s="1">
        <v>54</v>
      </c>
      <c r="Y18" s="1">
        <v>11</v>
      </c>
      <c r="Z18" s="1">
        <v>43</v>
      </c>
      <c r="AA18" s="1">
        <v>61</v>
      </c>
      <c r="AB18" s="1">
        <v>29</v>
      </c>
      <c r="AC18" s="1">
        <v>32</v>
      </c>
      <c r="AD18" s="1">
        <v>0</v>
      </c>
      <c r="AE18" s="1">
        <v>0</v>
      </c>
      <c r="AF18" s="1">
        <v>0</v>
      </c>
    </row>
    <row r="19" spans="1:32" x14ac:dyDescent="0.35">
      <c r="A19" s="2" t="s">
        <v>21</v>
      </c>
      <c r="B19" s="1">
        <v>20314</v>
      </c>
      <c r="C19" s="1">
        <v>10355</v>
      </c>
      <c r="D19" s="1">
        <v>9959</v>
      </c>
      <c r="E19" s="1">
        <v>7219</v>
      </c>
      <c r="F19" s="1">
        <v>4870</v>
      </c>
      <c r="G19" s="1">
        <v>2349</v>
      </c>
      <c r="H19" s="14">
        <f t="shared" si="7"/>
        <v>35.537068031899182</v>
      </c>
      <c r="I19" s="14">
        <f t="shared" si="8"/>
        <v>47.030420086914532</v>
      </c>
      <c r="J19" s="14">
        <f t="shared" si="9"/>
        <v>23.586705492519329</v>
      </c>
      <c r="K19" s="15">
        <f>(H23+H24)/2</f>
        <v>5.3185002146103511</v>
      </c>
      <c r="L19" s="15">
        <f t="shared" ref="L19" si="12">(I23+I24)/2</f>
        <v>5.9187478944576846</v>
      </c>
      <c r="M19" s="15">
        <f t="shared" ref="M19" si="13">(J23+J24)/2</f>
        <v>4.6928607523349148</v>
      </c>
      <c r="N19" s="2" t="s">
        <v>21</v>
      </c>
      <c r="O19" s="1">
        <v>12409</v>
      </c>
      <c r="P19" s="1">
        <v>5137</v>
      </c>
      <c r="Q19" s="1">
        <v>7272</v>
      </c>
      <c r="R19" s="1">
        <v>96</v>
      </c>
      <c r="S19" s="1">
        <v>40</v>
      </c>
      <c r="T19" s="1">
        <v>56</v>
      </c>
      <c r="U19" s="1">
        <v>326</v>
      </c>
      <c r="V19" s="1">
        <v>210</v>
      </c>
      <c r="W19" s="1">
        <v>116</v>
      </c>
      <c r="X19" s="1">
        <v>134</v>
      </c>
      <c r="Y19" s="1">
        <v>42</v>
      </c>
      <c r="Z19" s="1">
        <v>92</v>
      </c>
      <c r="AA19" s="1">
        <v>130</v>
      </c>
      <c r="AB19" s="1">
        <v>56</v>
      </c>
      <c r="AC19" s="1">
        <v>74</v>
      </c>
      <c r="AD19" s="1">
        <v>0</v>
      </c>
      <c r="AE19" s="1">
        <v>0</v>
      </c>
      <c r="AF19" s="1">
        <v>0</v>
      </c>
    </row>
    <row r="20" spans="1:32" x14ac:dyDescent="0.35">
      <c r="A20" s="2" t="s">
        <v>22</v>
      </c>
      <c r="B20" s="1">
        <v>17399</v>
      </c>
      <c r="C20" s="1">
        <v>9150</v>
      </c>
      <c r="D20" s="1">
        <v>8249</v>
      </c>
      <c r="E20" s="1">
        <v>3347</v>
      </c>
      <c r="F20" s="1">
        <v>2171</v>
      </c>
      <c r="G20" s="1">
        <v>1176</v>
      </c>
      <c r="H20" s="14">
        <f t="shared" si="7"/>
        <v>19.236737743548478</v>
      </c>
      <c r="I20" s="14">
        <f t="shared" si="8"/>
        <v>23.72677595628415</v>
      </c>
      <c r="J20" s="14">
        <f t="shared" si="9"/>
        <v>14.256273487695479</v>
      </c>
      <c r="K20" s="15"/>
      <c r="L20" s="15"/>
      <c r="M20" s="15"/>
      <c r="N20" s="2" t="s">
        <v>22</v>
      </c>
      <c r="O20" s="1">
        <v>13280</v>
      </c>
      <c r="P20" s="1">
        <v>6558</v>
      </c>
      <c r="Q20" s="1">
        <v>6722</v>
      </c>
      <c r="R20" s="1">
        <v>126</v>
      </c>
      <c r="S20" s="1">
        <v>71</v>
      </c>
      <c r="T20" s="1">
        <v>55</v>
      </c>
      <c r="U20" s="1">
        <v>248</v>
      </c>
      <c r="V20" s="1">
        <v>181</v>
      </c>
      <c r="W20" s="1">
        <v>67</v>
      </c>
      <c r="X20" s="1">
        <v>202</v>
      </c>
      <c r="Y20" s="1">
        <v>88</v>
      </c>
      <c r="Z20" s="1">
        <v>114</v>
      </c>
      <c r="AA20" s="1">
        <v>196</v>
      </c>
      <c r="AB20" s="1">
        <v>81</v>
      </c>
      <c r="AC20" s="1">
        <v>115</v>
      </c>
      <c r="AD20" s="1">
        <v>0</v>
      </c>
      <c r="AE20" s="1">
        <v>0</v>
      </c>
      <c r="AF20" s="1">
        <v>0</v>
      </c>
    </row>
    <row r="21" spans="1:32" x14ac:dyDescent="0.35">
      <c r="A21" s="2" t="s">
        <v>23</v>
      </c>
      <c r="B21" s="1">
        <v>15163</v>
      </c>
      <c r="C21" s="1">
        <v>7677</v>
      </c>
      <c r="D21" s="1">
        <v>7486</v>
      </c>
      <c r="E21" s="1">
        <v>1710</v>
      </c>
      <c r="F21" s="1">
        <v>1045</v>
      </c>
      <c r="G21" s="1">
        <v>665</v>
      </c>
      <c r="H21" s="14">
        <f t="shared" si="7"/>
        <v>11.277451691617754</v>
      </c>
      <c r="I21" s="14">
        <f t="shared" si="8"/>
        <v>13.612088055229906</v>
      </c>
      <c r="J21" s="14">
        <f t="shared" si="9"/>
        <v>8.8832487309644677</v>
      </c>
      <c r="K21" s="15">
        <f>K19*50</f>
        <v>265.92501073051756</v>
      </c>
      <c r="L21" s="15">
        <f t="shared" ref="L21:M21" si="14">L19*50</f>
        <v>295.93739472288422</v>
      </c>
      <c r="M21" s="15">
        <f t="shared" si="14"/>
        <v>234.64303761674574</v>
      </c>
      <c r="N21" s="2" t="s">
        <v>23</v>
      </c>
      <c r="O21" s="1">
        <v>12658</v>
      </c>
      <c r="P21" s="1">
        <v>6251</v>
      </c>
      <c r="Q21" s="1">
        <v>6407</v>
      </c>
      <c r="R21" s="1">
        <v>107</v>
      </c>
      <c r="S21" s="1">
        <v>56</v>
      </c>
      <c r="T21" s="1">
        <v>51</v>
      </c>
      <c r="U21" s="1">
        <v>187</v>
      </c>
      <c r="V21" s="1">
        <v>136</v>
      </c>
      <c r="W21" s="1">
        <v>51</v>
      </c>
      <c r="X21" s="1">
        <v>241</v>
      </c>
      <c r="Y21" s="1">
        <v>109</v>
      </c>
      <c r="Z21" s="1">
        <v>132</v>
      </c>
      <c r="AA21" s="1">
        <v>260</v>
      </c>
      <c r="AB21" s="1">
        <v>80</v>
      </c>
      <c r="AC21" s="1">
        <v>180</v>
      </c>
      <c r="AD21" s="1">
        <v>0</v>
      </c>
      <c r="AE21" s="1">
        <v>0</v>
      </c>
      <c r="AF21" s="1">
        <v>0</v>
      </c>
    </row>
    <row r="22" spans="1:32" x14ac:dyDescent="0.35">
      <c r="A22" s="2" t="s">
        <v>24</v>
      </c>
      <c r="B22" s="1">
        <v>15356</v>
      </c>
      <c r="C22" s="1">
        <v>7839</v>
      </c>
      <c r="D22" s="1">
        <v>7517</v>
      </c>
      <c r="E22" s="1">
        <v>1034</v>
      </c>
      <c r="F22" s="1">
        <v>600</v>
      </c>
      <c r="G22" s="1">
        <v>434</v>
      </c>
      <c r="H22" s="14">
        <f t="shared" si="7"/>
        <v>6.7335243553008599</v>
      </c>
      <c r="I22" s="14">
        <f t="shared" si="8"/>
        <v>7.6540375047837728</v>
      </c>
      <c r="J22" s="14">
        <f t="shared" si="9"/>
        <v>5.7735798855926568</v>
      </c>
      <c r="K22" s="15"/>
      <c r="L22" s="15"/>
      <c r="M22" s="15"/>
      <c r="N22" s="2" t="s">
        <v>24</v>
      </c>
      <c r="O22" s="1">
        <v>13350</v>
      </c>
      <c r="P22" s="1">
        <v>6848</v>
      </c>
      <c r="Q22" s="1">
        <v>6502</v>
      </c>
      <c r="R22" s="1">
        <v>109</v>
      </c>
      <c r="S22" s="1">
        <v>50</v>
      </c>
      <c r="T22" s="1">
        <v>59</v>
      </c>
      <c r="U22" s="1">
        <v>167</v>
      </c>
      <c r="V22" s="1">
        <v>122</v>
      </c>
      <c r="W22" s="1">
        <v>45</v>
      </c>
      <c r="X22" s="1">
        <v>226</v>
      </c>
      <c r="Y22" s="1">
        <v>99</v>
      </c>
      <c r="Z22" s="1">
        <v>127</v>
      </c>
      <c r="AA22" s="1">
        <v>470</v>
      </c>
      <c r="AB22" s="1">
        <v>120</v>
      </c>
      <c r="AC22" s="1">
        <v>350</v>
      </c>
      <c r="AD22" s="1">
        <v>0</v>
      </c>
      <c r="AE22" s="1">
        <v>0</v>
      </c>
      <c r="AF22" s="1">
        <v>0</v>
      </c>
    </row>
    <row r="23" spans="1:32" x14ac:dyDescent="0.35">
      <c r="A23" s="2" t="s">
        <v>25</v>
      </c>
      <c r="B23" s="1">
        <v>14005</v>
      </c>
      <c r="C23" s="1">
        <v>7194</v>
      </c>
      <c r="D23" s="1">
        <v>6811</v>
      </c>
      <c r="E23" s="1">
        <v>786</v>
      </c>
      <c r="F23" s="1">
        <v>472</v>
      </c>
      <c r="G23" s="1">
        <v>314</v>
      </c>
      <c r="H23" s="14">
        <f t="shared" si="7"/>
        <v>5.612281328097108</v>
      </c>
      <c r="I23" s="14">
        <f t="shared" si="8"/>
        <v>6.5610230747845426</v>
      </c>
      <c r="J23" s="14">
        <f t="shared" si="9"/>
        <v>4.6101893995008076</v>
      </c>
      <c r="K23" s="15">
        <f>K17-K21</f>
        <v>2437.8410873650569</v>
      </c>
      <c r="L23" s="15">
        <f t="shared" ref="L23:M23" si="15">L17-L21</f>
        <v>2595.8168367922244</v>
      </c>
      <c r="M23" s="15">
        <f t="shared" si="15"/>
        <v>2271.0822698590646</v>
      </c>
      <c r="N23" s="2" t="s">
        <v>25</v>
      </c>
      <c r="O23" s="1">
        <v>12034</v>
      </c>
      <c r="P23" s="1">
        <v>6327</v>
      </c>
      <c r="Q23" s="1">
        <v>5707</v>
      </c>
      <c r="R23" s="1">
        <v>100</v>
      </c>
      <c r="S23" s="1">
        <v>52</v>
      </c>
      <c r="T23" s="1">
        <v>48</v>
      </c>
      <c r="U23" s="1">
        <v>111</v>
      </c>
      <c r="V23" s="1">
        <v>85</v>
      </c>
      <c r="W23" s="1">
        <v>26</v>
      </c>
      <c r="X23" s="1">
        <v>221</v>
      </c>
      <c r="Y23" s="1">
        <v>91</v>
      </c>
      <c r="Z23" s="1">
        <v>130</v>
      </c>
      <c r="AA23" s="1">
        <v>753</v>
      </c>
      <c r="AB23" s="1">
        <v>167</v>
      </c>
      <c r="AC23" s="1">
        <v>586</v>
      </c>
      <c r="AD23" s="1">
        <v>0</v>
      </c>
      <c r="AE23" s="1">
        <v>0</v>
      </c>
      <c r="AF23" s="1">
        <v>0</v>
      </c>
    </row>
    <row r="24" spans="1:32" x14ac:dyDescent="0.35">
      <c r="A24" s="2" t="s">
        <v>26</v>
      </c>
      <c r="B24" s="1">
        <v>11125</v>
      </c>
      <c r="C24" s="1">
        <v>5534</v>
      </c>
      <c r="D24" s="1">
        <v>5591</v>
      </c>
      <c r="E24" s="1">
        <v>559</v>
      </c>
      <c r="F24" s="1">
        <v>292</v>
      </c>
      <c r="G24" s="1">
        <v>267</v>
      </c>
      <c r="H24" s="14">
        <f t="shared" si="7"/>
        <v>5.024719101123595</v>
      </c>
      <c r="I24" s="14">
        <f t="shared" si="8"/>
        <v>5.2764727141308274</v>
      </c>
      <c r="J24" s="14">
        <f t="shared" si="9"/>
        <v>4.775532105169022</v>
      </c>
      <c r="K24" s="15">
        <f>100-K19</f>
        <v>94.681499785389647</v>
      </c>
      <c r="L24" s="15">
        <f t="shared" ref="L24:M24" si="16">100-L19</f>
        <v>94.081252105542319</v>
      </c>
      <c r="M24" s="15">
        <f t="shared" si="16"/>
        <v>95.307139247665091</v>
      </c>
      <c r="N24" s="2" t="s">
        <v>26</v>
      </c>
      <c r="O24" s="1">
        <v>9104</v>
      </c>
      <c r="P24" s="1">
        <v>4835</v>
      </c>
      <c r="Q24" s="1">
        <v>4269</v>
      </c>
      <c r="R24" s="1">
        <v>58</v>
      </c>
      <c r="S24" s="1">
        <v>25</v>
      </c>
      <c r="T24" s="1">
        <v>33</v>
      </c>
      <c r="U24" s="1">
        <v>97</v>
      </c>
      <c r="V24" s="1">
        <v>73</v>
      </c>
      <c r="W24" s="1">
        <v>24</v>
      </c>
      <c r="X24" s="1">
        <v>168</v>
      </c>
      <c r="Y24" s="1">
        <v>61</v>
      </c>
      <c r="Z24" s="1">
        <v>107</v>
      </c>
      <c r="AA24" s="1">
        <v>1139</v>
      </c>
      <c r="AB24" s="1">
        <v>248</v>
      </c>
      <c r="AC24" s="1">
        <v>891</v>
      </c>
      <c r="AD24" s="1">
        <v>0</v>
      </c>
      <c r="AE24" s="1">
        <v>0</v>
      </c>
      <c r="AF24" s="1">
        <v>0</v>
      </c>
    </row>
    <row r="25" spans="1:32" x14ac:dyDescent="0.35">
      <c r="A25" s="2" t="s">
        <v>69</v>
      </c>
      <c r="H25" s="14">
        <f>SUM(H17:H23)*5</f>
        <v>1203.7660980955743</v>
      </c>
      <c r="I25" s="14">
        <f>SUM(I17:I23)*5</f>
        <v>1391.7542315151086</v>
      </c>
      <c r="J25" s="14">
        <f>SUM(J17:J23)*5</f>
        <v>1005.7253074758104</v>
      </c>
      <c r="K25" s="17">
        <f>K23/K24</f>
        <v>25.747808102858563</v>
      </c>
      <c r="L25" s="17">
        <f t="shared" ref="L25:M25" si="17">L23/L24</f>
        <v>27.59122331705559</v>
      </c>
      <c r="M25" s="17">
        <f t="shared" si="17"/>
        <v>23.829088647361779</v>
      </c>
      <c r="N25" s="2" t="s">
        <v>69</v>
      </c>
    </row>
    <row r="26" spans="1:32" x14ac:dyDescent="0.35">
      <c r="A26" s="2" t="s">
        <v>1</v>
      </c>
      <c r="B26" s="1">
        <v>6826</v>
      </c>
      <c r="C26" s="1">
        <v>3582</v>
      </c>
      <c r="D26" s="1">
        <v>3244</v>
      </c>
      <c r="E26" s="1">
        <v>2198</v>
      </c>
      <c r="F26" s="1">
        <v>1372</v>
      </c>
      <c r="G26" s="1">
        <v>826</v>
      </c>
      <c r="N26" s="2" t="s">
        <v>1</v>
      </c>
      <c r="O26" s="1">
        <v>4448</v>
      </c>
      <c r="P26" s="1">
        <v>2148</v>
      </c>
      <c r="Q26" s="1">
        <v>2300</v>
      </c>
      <c r="R26" s="1">
        <v>16</v>
      </c>
      <c r="S26" s="1">
        <v>8</v>
      </c>
      <c r="T26" s="1">
        <v>8</v>
      </c>
      <c r="U26" s="1">
        <v>35</v>
      </c>
      <c r="V26" s="1">
        <v>20</v>
      </c>
      <c r="W26" s="1">
        <v>15</v>
      </c>
      <c r="X26" s="1">
        <v>21</v>
      </c>
      <c r="Y26" s="1">
        <v>9</v>
      </c>
      <c r="Z26" s="1">
        <v>12</v>
      </c>
      <c r="AA26" s="1">
        <v>108</v>
      </c>
      <c r="AB26" s="1">
        <v>25</v>
      </c>
      <c r="AC26" s="1">
        <v>83</v>
      </c>
      <c r="AD26" s="1">
        <v>0</v>
      </c>
      <c r="AE26" s="1">
        <v>0</v>
      </c>
      <c r="AF26" s="1">
        <v>0</v>
      </c>
    </row>
    <row r="27" spans="1:32" x14ac:dyDescent="0.35">
      <c r="A27" s="2" t="s">
        <v>19</v>
      </c>
      <c r="B27" s="1">
        <v>896</v>
      </c>
      <c r="C27" s="1">
        <v>467</v>
      </c>
      <c r="D27" s="1">
        <v>429</v>
      </c>
      <c r="E27" s="1">
        <v>810</v>
      </c>
      <c r="F27" s="1">
        <v>451</v>
      </c>
      <c r="G27" s="1">
        <v>359</v>
      </c>
      <c r="H27" s="14">
        <f t="shared" ref="H27:H34" si="18">E27/B27*100</f>
        <v>90.401785714285708</v>
      </c>
      <c r="I27" s="14">
        <f t="shared" ref="I27:I34" si="19">F27/C27*100</f>
        <v>96.573875802997861</v>
      </c>
      <c r="J27" s="14">
        <f t="shared" ref="J27:J34" si="20">G27/D27*100</f>
        <v>83.682983682983675</v>
      </c>
      <c r="K27" s="15">
        <f>H35+1500</f>
        <v>2681.7455145577032</v>
      </c>
      <c r="L27" s="15">
        <f t="shared" ref="L27" si="21">I35+1500</f>
        <v>2911.6734206539968</v>
      </c>
      <c r="M27" s="15">
        <f t="shared" ref="M27" si="22">J35+1500</f>
        <v>2431.7656398939903</v>
      </c>
      <c r="N27" s="2" t="s">
        <v>19</v>
      </c>
      <c r="O27" s="1">
        <v>82</v>
      </c>
      <c r="P27" s="1">
        <v>13</v>
      </c>
      <c r="Q27" s="1">
        <v>69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  <c r="W27" s="1">
        <v>1</v>
      </c>
      <c r="X27" s="1">
        <v>0</v>
      </c>
      <c r="Y27" s="1">
        <v>0</v>
      </c>
      <c r="Z27" s="1">
        <v>0</v>
      </c>
      <c r="AA27" s="1">
        <v>3</v>
      </c>
      <c r="AB27" s="1">
        <v>3</v>
      </c>
      <c r="AC27" s="1">
        <v>0</v>
      </c>
      <c r="AD27" s="1">
        <v>0</v>
      </c>
      <c r="AE27" s="1">
        <v>0</v>
      </c>
      <c r="AF27" s="1">
        <v>0</v>
      </c>
    </row>
    <row r="28" spans="1:32" x14ac:dyDescent="0.35">
      <c r="A28" s="2" t="s">
        <v>20</v>
      </c>
      <c r="B28" s="1">
        <v>929</v>
      </c>
      <c r="C28" s="1">
        <v>480</v>
      </c>
      <c r="D28" s="1">
        <v>449</v>
      </c>
      <c r="E28" s="1">
        <v>589</v>
      </c>
      <c r="F28" s="1">
        <v>384</v>
      </c>
      <c r="G28" s="1">
        <v>205</v>
      </c>
      <c r="H28" s="14">
        <f t="shared" si="18"/>
        <v>63.401506996770721</v>
      </c>
      <c r="I28" s="14">
        <f t="shared" si="19"/>
        <v>80</v>
      </c>
      <c r="J28" s="14">
        <f t="shared" si="20"/>
        <v>45.657015590200444</v>
      </c>
      <c r="K28" s="16"/>
      <c r="L28" s="16"/>
      <c r="M28" s="16"/>
      <c r="N28" s="2" t="s">
        <v>20</v>
      </c>
      <c r="O28" s="1">
        <v>325</v>
      </c>
      <c r="P28" s="1">
        <v>91</v>
      </c>
      <c r="Q28" s="1">
        <v>234</v>
      </c>
      <c r="R28" s="1">
        <v>1</v>
      </c>
      <c r="S28" s="1">
        <v>0</v>
      </c>
      <c r="T28" s="1">
        <v>1</v>
      </c>
      <c r="U28" s="1">
        <v>9</v>
      </c>
      <c r="V28" s="1">
        <v>4</v>
      </c>
      <c r="W28" s="1">
        <v>5</v>
      </c>
      <c r="X28" s="1">
        <v>2</v>
      </c>
      <c r="Y28" s="1">
        <v>1</v>
      </c>
      <c r="Z28" s="1">
        <v>1</v>
      </c>
      <c r="AA28" s="1">
        <v>3</v>
      </c>
      <c r="AB28" s="1">
        <v>0</v>
      </c>
      <c r="AC28" s="1">
        <v>3</v>
      </c>
      <c r="AD28" s="1">
        <v>0</v>
      </c>
      <c r="AE28" s="1">
        <v>0</v>
      </c>
      <c r="AF28" s="1">
        <v>0</v>
      </c>
    </row>
    <row r="29" spans="1:32" x14ac:dyDescent="0.35">
      <c r="A29" s="2" t="s">
        <v>21</v>
      </c>
      <c r="B29" s="1">
        <v>981</v>
      </c>
      <c r="C29" s="1">
        <v>511</v>
      </c>
      <c r="D29" s="1">
        <v>470</v>
      </c>
      <c r="E29" s="1">
        <v>342</v>
      </c>
      <c r="F29" s="1">
        <v>237</v>
      </c>
      <c r="G29" s="1">
        <v>105</v>
      </c>
      <c r="H29" s="14">
        <f t="shared" si="18"/>
        <v>34.862385321100916</v>
      </c>
      <c r="I29" s="14">
        <f t="shared" si="19"/>
        <v>46.37964774951076</v>
      </c>
      <c r="J29" s="14">
        <f t="shared" si="20"/>
        <v>22.340425531914892</v>
      </c>
      <c r="K29" s="15">
        <f>(H33+H34)/2</f>
        <v>7.3603234414713876</v>
      </c>
      <c r="L29" s="15">
        <f t="shared" ref="L29" si="23">(I33+I34)/2</f>
        <v>9.1341455020992495</v>
      </c>
      <c r="M29" s="15">
        <f t="shared" ref="M29" si="24">(J33+J34)/2</f>
        <v>5.1489302791178133</v>
      </c>
      <c r="N29" s="2" t="s">
        <v>21</v>
      </c>
      <c r="O29" s="1">
        <v>618</v>
      </c>
      <c r="P29" s="1">
        <v>268</v>
      </c>
      <c r="Q29" s="1">
        <v>350</v>
      </c>
      <c r="R29" s="1">
        <v>4</v>
      </c>
      <c r="S29" s="1">
        <v>2</v>
      </c>
      <c r="T29" s="1">
        <v>2</v>
      </c>
      <c r="U29" s="1">
        <v>8</v>
      </c>
      <c r="V29" s="1">
        <v>3</v>
      </c>
      <c r="W29" s="1">
        <v>5</v>
      </c>
      <c r="X29" s="1">
        <v>4</v>
      </c>
      <c r="Y29" s="1">
        <v>1</v>
      </c>
      <c r="Z29" s="1">
        <v>3</v>
      </c>
      <c r="AA29" s="1">
        <v>5</v>
      </c>
      <c r="AB29" s="1">
        <v>0</v>
      </c>
      <c r="AC29" s="1">
        <v>5</v>
      </c>
      <c r="AD29" s="1">
        <v>0</v>
      </c>
      <c r="AE29" s="1">
        <v>0</v>
      </c>
      <c r="AF29" s="1">
        <v>0</v>
      </c>
    </row>
    <row r="30" spans="1:32" x14ac:dyDescent="0.35">
      <c r="A30" s="2" t="s">
        <v>22</v>
      </c>
      <c r="B30" s="1">
        <v>916</v>
      </c>
      <c r="C30" s="1">
        <v>481</v>
      </c>
      <c r="D30" s="1">
        <v>435</v>
      </c>
      <c r="E30" s="1">
        <v>200</v>
      </c>
      <c r="F30" s="1">
        <v>137</v>
      </c>
      <c r="G30" s="1">
        <v>63</v>
      </c>
      <c r="H30" s="14">
        <f t="shared" si="18"/>
        <v>21.834061135371179</v>
      </c>
      <c r="I30" s="14">
        <f t="shared" si="19"/>
        <v>28.482328482328484</v>
      </c>
      <c r="J30" s="14">
        <f t="shared" si="20"/>
        <v>14.482758620689657</v>
      </c>
      <c r="K30" s="15"/>
      <c r="L30" s="15"/>
      <c r="M30" s="15"/>
      <c r="N30" s="2" t="s">
        <v>22</v>
      </c>
      <c r="O30" s="1">
        <v>697</v>
      </c>
      <c r="P30" s="1">
        <v>333</v>
      </c>
      <c r="Q30" s="1">
        <v>364</v>
      </c>
      <c r="R30" s="1">
        <v>3</v>
      </c>
      <c r="S30" s="1">
        <v>2</v>
      </c>
      <c r="T30" s="1">
        <v>1</v>
      </c>
      <c r="U30" s="1">
        <v>7</v>
      </c>
      <c r="V30" s="1">
        <v>6</v>
      </c>
      <c r="W30" s="1">
        <v>1</v>
      </c>
      <c r="X30" s="1">
        <v>4</v>
      </c>
      <c r="Y30" s="1">
        <v>1</v>
      </c>
      <c r="Z30" s="1">
        <v>3</v>
      </c>
      <c r="AA30" s="1">
        <v>5</v>
      </c>
      <c r="AB30" s="1">
        <v>2</v>
      </c>
      <c r="AC30" s="1">
        <v>3</v>
      </c>
      <c r="AD30" s="1">
        <v>0</v>
      </c>
      <c r="AE30" s="1">
        <v>0</v>
      </c>
      <c r="AF30" s="1">
        <v>0</v>
      </c>
    </row>
    <row r="31" spans="1:32" x14ac:dyDescent="0.35">
      <c r="A31" s="2" t="s">
        <v>23</v>
      </c>
      <c r="B31" s="1">
        <v>884</v>
      </c>
      <c r="C31" s="1">
        <v>453</v>
      </c>
      <c r="D31" s="1">
        <v>431</v>
      </c>
      <c r="E31" s="1">
        <v>91</v>
      </c>
      <c r="F31" s="1">
        <v>50</v>
      </c>
      <c r="G31" s="1">
        <v>41</v>
      </c>
      <c r="H31" s="14">
        <f t="shared" si="18"/>
        <v>10.294117647058822</v>
      </c>
      <c r="I31" s="14">
        <f t="shared" si="19"/>
        <v>11.037527593818984</v>
      </c>
      <c r="J31" s="14">
        <f t="shared" si="20"/>
        <v>9.5127610208816709</v>
      </c>
      <c r="K31" s="15">
        <f>K29*50</f>
        <v>368.01617207356941</v>
      </c>
      <c r="L31" s="15">
        <f t="shared" ref="L31:M31" si="25">L29*50</f>
        <v>456.70727510496249</v>
      </c>
      <c r="M31" s="15">
        <f t="shared" si="25"/>
        <v>257.44651395589068</v>
      </c>
      <c r="N31" s="2" t="s">
        <v>23</v>
      </c>
      <c r="O31" s="1">
        <v>768</v>
      </c>
      <c r="P31" s="1">
        <v>387</v>
      </c>
      <c r="Q31" s="1">
        <v>381</v>
      </c>
      <c r="R31" s="1">
        <v>4</v>
      </c>
      <c r="S31" s="1">
        <v>3</v>
      </c>
      <c r="T31" s="1">
        <v>1</v>
      </c>
      <c r="U31" s="1">
        <v>5</v>
      </c>
      <c r="V31" s="1">
        <v>4</v>
      </c>
      <c r="W31" s="1">
        <v>1</v>
      </c>
      <c r="X31" s="1">
        <v>5</v>
      </c>
      <c r="Y31" s="1">
        <v>3</v>
      </c>
      <c r="Z31" s="1">
        <v>2</v>
      </c>
      <c r="AA31" s="1">
        <v>11</v>
      </c>
      <c r="AB31" s="1">
        <v>6</v>
      </c>
      <c r="AC31" s="1">
        <v>5</v>
      </c>
      <c r="AD31" s="1">
        <v>0</v>
      </c>
      <c r="AE31" s="1">
        <v>0</v>
      </c>
      <c r="AF31" s="1">
        <v>0</v>
      </c>
    </row>
    <row r="32" spans="1:32" x14ac:dyDescent="0.35">
      <c r="A32" s="2" t="s">
        <v>24</v>
      </c>
      <c r="B32" s="1">
        <v>835</v>
      </c>
      <c r="C32" s="1">
        <v>421</v>
      </c>
      <c r="D32" s="1">
        <v>414</v>
      </c>
      <c r="E32" s="1">
        <v>63</v>
      </c>
      <c r="F32" s="1">
        <v>42</v>
      </c>
      <c r="G32" s="1">
        <v>21</v>
      </c>
      <c r="H32" s="14">
        <f t="shared" si="18"/>
        <v>7.5449101796407181</v>
      </c>
      <c r="I32" s="14">
        <f t="shared" si="19"/>
        <v>9.9762470308788593</v>
      </c>
      <c r="J32" s="14">
        <f t="shared" si="20"/>
        <v>5.0724637681159424</v>
      </c>
      <c r="K32" s="15"/>
      <c r="L32" s="15"/>
      <c r="M32" s="15"/>
      <c r="N32" s="2" t="s">
        <v>24</v>
      </c>
      <c r="O32" s="1">
        <v>751</v>
      </c>
      <c r="P32" s="1">
        <v>374</v>
      </c>
      <c r="Q32" s="1">
        <v>377</v>
      </c>
      <c r="R32" s="1">
        <v>3</v>
      </c>
      <c r="S32" s="1">
        <v>0</v>
      </c>
      <c r="T32" s="1">
        <v>3</v>
      </c>
      <c r="U32" s="1">
        <v>2</v>
      </c>
      <c r="V32" s="1">
        <v>0</v>
      </c>
      <c r="W32" s="1">
        <v>2</v>
      </c>
      <c r="X32" s="1">
        <v>2</v>
      </c>
      <c r="Y32" s="1">
        <v>2</v>
      </c>
      <c r="Z32" s="1">
        <v>0</v>
      </c>
      <c r="AA32" s="1">
        <v>14</v>
      </c>
      <c r="AB32" s="1">
        <v>3</v>
      </c>
      <c r="AC32" s="1">
        <v>11</v>
      </c>
      <c r="AD32" s="1">
        <v>0</v>
      </c>
      <c r="AE32" s="1">
        <v>0</v>
      </c>
      <c r="AF32" s="1">
        <v>0</v>
      </c>
    </row>
    <row r="33" spans="1:32" x14ac:dyDescent="0.35">
      <c r="A33" s="2" t="s">
        <v>25</v>
      </c>
      <c r="B33" s="1">
        <v>774</v>
      </c>
      <c r="C33" s="1">
        <v>435</v>
      </c>
      <c r="D33" s="1">
        <v>339</v>
      </c>
      <c r="E33" s="1">
        <v>62</v>
      </c>
      <c r="F33" s="1">
        <v>43</v>
      </c>
      <c r="G33" s="1">
        <v>19</v>
      </c>
      <c r="H33" s="14">
        <f t="shared" si="18"/>
        <v>8.0103359173126609</v>
      </c>
      <c r="I33" s="14">
        <f t="shared" si="19"/>
        <v>9.8850574712643677</v>
      </c>
      <c r="J33" s="14">
        <f t="shared" si="20"/>
        <v>5.6047197640117989</v>
      </c>
      <c r="K33" s="15">
        <f>K27-K31</f>
        <v>2313.7293424841337</v>
      </c>
      <c r="L33" s="15">
        <f t="shared" ref="L33:M33" si="26">L27-L31</f>
        <v>2454.9661455490341</v>
      </c>
      <c r="M33" s="15">
        <f t="shared" si="26"/>
        <v>2174.3191259380997</v>
      </c>
      <c r="N33" s="2" t="s">
        <v>25</v>
      </c>
      <c r="O33" s="1">
        <v>681</v>
      </c>
      <c r="P33" s="1">
        <v>382</v>
      </c>
      <c r="Q33" s="1">
        <v>299</v>
      </c>
      <c r="R33" s="1">
        <v>1</v>
      </c>
      <c r="S33" s="1">
        <v>1</v>
      </c>
      <c r="T33" s="1">
        <v>0</v>
      </c>
      <c r="U33" s="1">
        <v>3</v>
      </c>
      <c r="V33" s="1">
        <v>3</v>
      </c>
      <c r="W33" s="1">
        <v>0</v>
      </c>
      <c r="X33" s="1">
        <v>1</v>
      </c>
      <c r="Y33" s="1">
        <v>0</v>
      </c>
      <c r="Z33" s="1">
        <v>1</v>
      </c>
      <c r="AA33" s="1">
        <v>26</v>
      </c>
      <c r="AB33" s="1">
        <v>6</v>
      </c>
      <c r="AC33" s="1">
        <v>20</v>
      </c>
      <c r="AD33" s="1">
        <v>0</v>
      </c>
      <c r="AE33" s="1">
        <v>0</v>
      </c>
      <c r="AF33" s="1">
        <v>0</v>
      </c>
    </row>
    <row r="34" spans="1:32" x14ac:dyDescent="0.35">
      <c r="A34" s="2" t="s">
        <v>26</v>
      </c>
      <c r="B34" s="1">
        <v>611</v>
      </c>
      <c r="C34" s="1">
        <v>334</v>
      </c>
      <c r="D34" s="1">
        <v>277</v>
      </c>
      <c r="E34" s="1">
        <v>41</v>
      </c>
      <c r="F34" s="1">
        <v>28</v>
      </c>
      <c r="G34" s="1">
        <v>13</v>
      </c>
      <c r="H34" s="14">
        <f t="shared" si="18"/>
        <v>6.7103109656301143</v>
      </c>
      <c r="I34" s="14">
        <f t="shared" si="19"/>
        <v>8.3832335329341312</v>
      </c>
      <c r="J34" s="14">
        <f t="shared" si="20"/>
        <v>4.6931407942238268</v>
      </c>
      <c r="K34" s="15">
        <f>100-K29</f>
        <v>92.639676558528606</v>
      </c>
      <c r="L34" s="15">
        <f t="shared" ref="L34:M34" si="27">100-L29</f>
        <v>90.865854497900756</v>
      </c>
      <c r="M34" s="15">
        <f t="shared" si="27"/>
        <v>94.85106972088218</v>
      </c>
      <c r="N34" s="2" t="s">
        <v>26</v>
      </c>
      <c r="O34" s="1">
        <v>526</v>
      </c>
      <c r="P34" s="1">
        <v>300</v>
      </c>
      <c r="Q34" s="1">
        <v>226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3</v>
      </c>
      <c r="Y34" s="1">
        <v>1</v>
      </c>
      <c r="Z34" s="1">
        <v>2</v>
      </c>
      <c r="AA34" s="1">
        <v>41</v>
      </c>
      <c r="AB34" s="1">
        <v>5</v>
      </c>
      <c r="AC34" s="1">
        <v>36</v>
      </c>
      <c r="AD34" s="1">
        <v>0</v>
      </c>
      <c r="AE34" s="1">
        <v>0</v>
      </c>
      <c r="AF34" s="1">
        <v>0</v>
      </c>
    </row>
    <row r="35" spans="1:32" x14ac:dyDescent="0.35">
      <c r="A35" s="2" t="s">
        <v>70</v>
      </c>
      <c r="H35" s="14">
        <f>SUM(H27:H33)*5</f>
        <v>1181.7455145577035</v>
      </c>
      <c r="I35" s="14">
        <f>SUM(I27:I33)*5</f>
        <v>1411.6734206539966</v>
      </c>
      <c r="J35" s="14">
        <f>SUM(J27:J33)*5</f>
        <v>931.76563989399028</v>
      </c>
      <c r="K35" s="17">
        <f>K33/K34</f>
        <v>24.975576647467545</v>
      </c>
      <c r="L35" s="17">
        <f t="shared" ref="L35:M35" si="28">L33/L34</f>
        <v>27.017477127293734</v>
      </c>
      <c r="M35" s="17">
        <f t="shared" si="28"/>
        <v>22.92350663346717</v>
      </c>
      <c r="N35" s="2" t="s">
        <v>70</v>
      </c>
    </row>
    <row r="36" spans="1:32" x14ac:dyDescent="0.35">
      <c r="A36" s="2" t="s">
        <v>1</v>
      </c>
      <c r="B36" s="1">
        <v>25016</v>
      </c>
      <c r="C36" s="1">
        <v>13133</v>
      </c>
      <c r="D36" s="1">
        <v>11883</v>
      </c>
      <c r="E36" s="1">
        <v>8748</v>
      </c>
      <c r="F36" s="1">
        <v>5387</v>
      </c>
      <c r="G36" s="1">
        <v>3361</v>
      </c>
      <c r="N36" s="2" t="s">
        <v>1</v>
      </c>
      <c r="O36" s="1">
        <v>15218</v>
      </c>
      <c r="P36" s="1">
        <v>7236</v>
      </c>
      <c r="Q36" s="1">
        <v>7982</v>
      </c>
      <c r="R36" s="1">
        <v>130</v>
      </c>
      <c r="S36" s="1">
        <v>70</v>
      </c>
      <c r="T36" s="1">
        <v>60</v>
      </c>
      <c r="U36" s="1">
        <v>424</v>
      </c>
      <c r="V36" s="1">
        <v>284</v>
      </c>
      <c r="W36" s="1">
        <v>140</v>
      </c>
      <c r="X36" s="1">
        <v>94</v>
      </c>
      <c r="Y36" s="1">
        <v>45</v>
      </c>
      <c r="Z36" s="1">
        <v>49</v>
      </c>
      <c r="AA36" s="1">
        <v>402</v>
      </c>
      <c r="AB36" s="1">
        <v>111</v>
      </c>
      <c r="AC36" s="1">
        <v>291</v>
      </c>
      <c r="AD36" s="1">
        <v>0</v>
      </c>
      <c r="AE36" s="1">
        <v>0</v>
      </c>
      <c r="AF36" s="1">
        <v>0</v>
      </c>
    </row>
    <row r="37" spans="1:32" x14ac:dyDescent="0.35">
      <c r="A37" s="2" t="s">
        <v>19</v>
      </c>
      <c r="B37" s="1">
        <v>3585</v>
      </c>
      <c r="C37" s="1">
        <v>1828</v>
      </c>
      <c r="D37" s="1">
        <v>1757</v>
      </c>
      <c r="E37" s="1">
        <v>3345</v>
      </c>
      <c r="F37" s="1">
        <v>1776</v>
      </c>
      <c r="G37" s="1">
        <v>1569</v>
      </c>
      <c r="H37" s="14">
        <f t="shared" ref="H37:H44" si="29">E37/B37*100</f>
        <v>93.305439330543933</v>
      </c>
      <c r="I37" s="14">
        <f t="shared" ref="I37:I44" si="30">F37/C37*100</f>
        <v>97.155361050328224</v>
      </c>
      <c r="J37" s="14">
        <f t="shared" ref="J37:J44" si="31">G37/D37*100</f>
        <v>89.299943084803644</v>
      </c>
      <c r="K37" s="15">
        <f>H45+1500</f>
        <v>2739.2945661882577</v>
      </c>
      <c r="L37" s="15">
        <f t="shared" ref="L37" si="32">I45+1500</f>
        <v>2967.5368706649142</v>
      </c>
      <c r="M37" s="15">
        <f t="shared" ref="M37" si="33">J45+1500</f>
        <v>2487.4515442397569</v>
      </c>
      <c r="N37" s="2" t="s">
        <v>19</v>
      </c>
      <c r="O37" s="1">
        <v>210</v>
      </c>
      <c r="P37" s="1">
        <v>43</v>
      </c>
      <c r="Q37" s="1">
        <v>167</v>
      </c>
      <c r="R37" s="1">
        <v>2</v>
      </c>
      <c r="S37" s="1">
        <v>2</v>
      </c>
      <c r="T37" s="1">
        <v>0</v>
      </c>
      <c r="U37" s="1">
        <v>22</v>
      </c>
      <c r="V37" s="1">
        <v>5</v>
      </c>
      <c r="W37" s="1">
        <v>17</v>
      </c>
      <c r="X37" s="1">
        <v>0</v>
      </c>
      <c r="Y37" s="1">
        <v>0</v>
      </c>
      <c r="Z37" s="1">
        <v>0</v>
      </c>
      <c r="AA37" s="1">
        <v>6</v>
      </c>
      <c r="AB37" s="1">
        <v>2</v>
      </c>
      <c r="AC37" s="1">
        <v>4</v>
      </c>
      <c r="AD37" s="1">
        <v>0</v>
      </c>
      <c r="AE37" s="1">
        <v>0</v>
      </c>
      <c r="AF37" s="1">
        <v>0</v>
      </c>
    </row>
    <row r="38" spans="1:32" x14ac:dyDescent="0.35">
      <c r="A38" s="2" t="s">
        <v>20</v>
      </c>
      <c r="B38" s="1">
        <v>3415</v>
      </c>
      <c r="C38" s="1">
        <v>1798</v>
      </c>
      <c r="D38" s="1">
        <v>1617</v>
      </c>
      <c r="E38" s="1">
        <v>2195</v>
      </c>
      <c r="F38" s="1">
        <v>1440</v>
      </c>
      <c r="G38" s="1">
        <v>755</v>
      </c>
      <c r="H38" s="14">
        <f t="shared" si="29"/>
        <v>64.275256222547583</v>
      </c>
      <c r="I38" s="14">
        <f t="shared" si="30"/>
        <v>80.088987764182434</v>
      </c>
      <c r="J38" s="14">
        <f t="shared" si="31"/>
        <v>46.691403834260974</v>
      </c>
      <c r="K38" s="16"/>
      <c r="L38" s="16"/>
      <c r="M38" s="16"/>
      <c r="N38" s="2" t="s">
        <v>20</v>
      </c>
      <c r="O38" s="1">
        <v>1101</v>
      </c>
      <c r="P38" s="1">
        <v>297</v>
      </c>
      <c r="Q38" s="1">
        <v>804</v>
      </c>
      <c r="R38" s="1">
        <v>9</v>
      </c>
      <c r="S38" s="1">
        <v>6</v>
      </c>
      <c r="T38" s="1">
        <v>3</v>
      </c>
      <c r="U38" s="1">
        <v>92</v>
      </c>
      <c r="V38" s="1">
        <v>49</v>
      </c>
      <c r="W38" s="1">
        <v>43</v>
      </c>
      <c r="X38" s="1">
        <v>9</v>
      </c>
      <c r="Y38" s="1">
        <v>2</v>
      </c>
      <c r="Z38" s="1">
        <v>7</v>
      </c>
      <c r="AA38" s="1">
        <v>9</v>
      </c>
      <c r="AB38" s="1">
        <v>4</v>
      </c>
      <c r="AC38" s="1">
        <v>5</v>
      </c>
      <c r="AD38" s="1">
        <v>0</v>
      </c>
      <c r="AE38" s="1">
        <v>0</v>
      </c>
      <c r="AF38" s="1">
        <v>0</v>
      </c>
    </row>
    <row r="39" spans="1:32" x14ac:dyDescent="0.35">
      <c r="A39" s="2" t="s">
        <v>21</v>
      </c>
      <c r="B39" s="1">
        <v>3540</v>
      </c>
      <c r="C39" s="1">
        <v>1838</v>
      </c>
      <c r="D39" s="1">
        <v>1702</v>
      </c>
      <c r="E39" s="1">
        <v>1292</v>
      </c>
      <c r="F39" s="1">
        <v>911</v>
      </c>
      <c r="G39" s="1">
        <v>381</v>
      </c>
      <c r="H39" s="14">
        <f t="shared" si="29"/>
        <v>36.497175141242941</v>
      </c>
      <c r="I39" s="14">
        <f t="shared" si="30"/>
        <v>49.564744287268766</v>
      </c>
      <c r="J39" s="14">
        <f t="shared" si="31"/>
        <v>22.385428907168038</v>
      </c>
      <c r="K39" s="15">
        <f>(H43+H44)/2</f>
        <v>8.0910102370117052</v>
      </c>
      <c r="L39" s="15">
        <f t="shared" ref="L39" si="34">(I43+I44)/2</f>
        <v>9.5078647564835421</v>
      </c>
      <c r="M39" s="15">
        <f t="shared" ref="M39" si="35">(J43+J44)/2</f>
        <v>6.5239352234880688</v>
      </c>
      <c r="N39" s="2" t="s">
        <v>21</v>
      </c>
      <c r="O39" s="1">
        <v>2099</v>
      </c>
      <c r="P39" s="1">
        <v>831</v>
      </c>
      <c r="Q39" s="1">
        <v>1268</v>
      </c>
      <c r="R39" s="1">
        <v>11</v>
      </c>
      <c r="S39" s="1">
        <v>4</v>
      </c>
      <c r="T39" s="1">
        <v>7</v>
      </c>
      <c r="U39" s="1">
        <v>112</v>
      </c>
      <c r="V39" s="1">
        <v>82</v>
      </c>
      <c r="W39" s="1">
        <v>30</v>
      </c>
      <c r="X39" s="1">
        <v>9</v>
      </c>
      <c r="Y39" s="1">
        <v>3</v>
      </c>
      <c r="Z39" s="1">
        <v>6</v>
      </c>
      <c r="AA39" s="1">
        <v>17</v>
      </c>
      <c r="AB39" s="1">
        <v>7</v>
      </c>
      <c r="AC39" s="1">
        <v>10</v>
      </c>
      <c r="AD39" s="1">
        <v>0</v>
      </c>
      <c r="AE39" s="1">
        <v>0</v>
      </c>
      <c r="AF39" s="1">
        <v>0</v>
      </c>
    </row>
    <row r="40" spans="1:32" x14ac:dyDescent="0.35">
      <c r="A40" s="2" t="s">
        <v>22</v>
      </c>
      <c r="B40" s="1">
        <v>3569</v>
      </c>
      <c r="C40" s="1">
        <v>1925</v>
      </c>
      <c r="D40" s="1">
        <v>1644</v>
      </c>
      <c r="E40" s="1">
        <v>837</v>
      </c>
      <c r="F40" s="1">
        <v>571</v>
      </c>
      <c r="G40" s="1">
        <v>266</v>
      </c>
      <c r="H40" s="14">
        <f t="shared" si="29"/>
        <v>23.451947324180441</v>
      </c>
      <c r="I40" s="14">
        <f t="shared" si="30"/>
        <v>29.662337662337663</v>
      </c>
      <c r="J40" s="14">
        <f t="shared" si="31"/>
        <v>16.180048661800488</v>
      </c>
      <c r="K40" s="15"/>
      <c r="L40" s="15"/>
      <c r="M40" s="15"/>
      <c r="N40" s="2" t="s">
        <v>22</v>
      </c>
      <c r="O40" s="1">
        <v>2585</v>
      </c>
      <c r="P40" s="1">
        <v>1267</v>
      </c>
      <c r="Q40" s="1">
        <v>1318</v>
      </c>
      <c r="R40" s="1">
        <v>29</v>
      </c>
      <c r="S40" s="1">
        <v>16</v>
      </c>
      <c r="T40" s="1">
        <v>13</v>
      </c>
      <c r="U40" s="1">
        <v>70</v>
      </c>
      <c r="V40" s="1">
        <v>51</v>
      </c>
      <c r="W40" s="1">
        <v>19</v>
      </c>
      <c r="X40" s="1">
        <v>15</v>
      </c>
      <c r="Y40" s="1">
        <v>8</v>
      </c>
      <c r="Z40" s="1">
        <v>7</v>
      </c>
      <c r="AA40" s="1">
        <v>33</v>
      </c>
      <c r="AB40" s="1">
        <v>12</v>
      </c>
      <c r="AC40" s="1">
        <v>21</v>
      </c>
      <c r="AD40" s="1">
        <v>0</v>
      </c>
      <c r="AE40" s="1">
        <v>0</v>
      </c>
      <c r="AF40" s="1">
        <v>0</v>
      </c>
    </row>
    <row r="41" spans="1:32" x14ac:dyDescent="0.35">
      <c r="A41" s="2" t="s">
        <v>23</v>
      </c>
      <c r="B41" s="1">
        <v>3114</v>
      </c>
      <c r="C41" s="1">
        <v>1622</v>
      </c>
      <c r="D41" s="1">
        <v>1492</v>
      </c>
      <c r="E41" s="1">
        <v>419</v>
      </c>
      <c r="F41" s="1">
        <v>284</v>
      </c>
      <c r="G41" s="1">
        <v>135</v>
      </c>
      <c r="H41" s="14">
        <f t="shared" si="29"/>
        <v>13.455362877328195</v>
      </c>
      <c r="I41" s="14">
        <f t="shared" si="30"/>
        <v>17.509247842170161</v>
      </c>
      <c r="J41" s="14">
        <f t="shared" si="31"/>
        <v>9.048257372654156</v>
      </c>
      <c r="K41" s="15">
        <f>K39*50</f>
        <v>404.55051185058528</v>
      </c>
      <c r="L41" s="15">
        <f t="shared" ref="L41:M41" si="36">L39*50</f>
        <v>475.39323782417711</v>
      </c>
      <c r="M41" s="15">
        <f t="shared" si="36"/>
        <v>326.19676117440343</v>
      </c>
      <c r="N41" s="2" t="s">
        <v>23</v>
      </c>
      <c r="O41" s="1">
        <v>2563</v>
      </c>
      <c r="P41" s="1">
        <v>1259</v>
      </c>
      <c r="Q41" s="1">
        <v>1304</v>
      </c>
      <c r="R41" s="1">
        <v>23</v>
      </c>
      <c r="S41" s="1">
        <v>11</v>
      </c>
      <c r="T41" s="1">
        <v>12</v>
      </c>
      <c r="U41" s="1">
        <v>55</v>
      </c>
      <c r="V41" s="1">
        <v>48</v>
      </c>
      <c r="W41" s="1">
        <v>7</v>
      </c>
      <c r="X41" s="1">
        <v>23</v>
      </c>
      <c r="Y41" s="1">
        <v>10</v>
      </c>
      <c r="Z41" s="1">
        <v>13</v>
      </c>
      <c r="AA41" s="1">
        <v>31</v>
      </c>
      <c r="AB41" s="1">
        <v>10</v>
      </c>
      <c r="AC41" s="1">
        <v>21</v>
      </c>
      <c r="AD41" s="1">
        <v>0</v>
      </c>
      <c r="AE41" s="1">
        <v>0</v>
      </c>
      <c r="AF41" s="1">
        <v>0</v>
      </c>
    </row>
    <row r="42" spans="1:32" x14ac:dyDescent="0.35">
      <c r="A42" s="2" t="s">
        <v>24</v>
      </c>
      <c r="B42" s="1">
        <v>3086</v>
      </c>
      <c r="C42" s="1">
        <v>1650</v>
      </c>
      <c r="D42" s="1">
        <v>1436</v>
      </c>
      <c r="E42" s="1">
        <v>281</v>
      </c>
      <c r="F42" s="1">
        <v>171</v>
      </c>
      <c r="G42" s="1">
        <v>110</v>
      </c>
      <c r="H42" s="14">
        <f t="shared" si="29"/>
        <v>9.1056383668178871</v>
      </c>
      <c r="I42" s="14">
        <f t="shared" si="30"/>
        <v>10.363636363636363</v>
      </c>
      <c r="J42" s="14">
        <f t="shared" si="31"/>
        <v>7.6601671309192199</v>
      </c>
      <c r="K42" s="15"/>
      <c r="L42" s="15"/>
      <c r="M42" s="15"/>
      <c r="N42" s="2" t="s">
        <v>24</v>
      </c>
      <c r="O42" s="1">
        <v>2666</v>
      </c>
      <c r="P42" s="1">
        <v>1407</v>
      </c>
      <c r="Q42" s="1">
        <v>1259</v>
      </c>
      <c r="R42" s="1">
        <v>26</v>
      </c>
      <c r="S42" s="1">
        <v>16</v>
      </c>
      <c r="T42" s="1">
        <v>10</v>
      </c>
      <c r="U42" s="1">
        <v>34</v>
      </c>
      <c r="V42" s="1">
        <v>22</v>
      </c>
      <c r="W42" s="1">
        <v>12</v>
      </c>
      <c r="X42" s="1">
        <v>23</v>
      </c>
      <c r="Y42" s="1">
        <v>16</v>
      </c>
      <c r="Z42" s="1">
        <v>7</v>
      </c>
      <c r="AA42" s="1">
        <v>56</v>
      </c>
      <c r="AB42" s="1">
        <v>18</v>
      </c>
      <c r="AC42" s="1">
        <v>38</v>
      </c>
      <c r="AD42" s="1">
        <v>0</v>
      </c>
      <c r="AE42" s="1">
        <v>0</v>
      </c>
      <c r="AF42" s="1">
        <v>0</v>
      </c>
    </row>
    <row r="43" spans="1:32" x14ac:dyDescent="0.35">
      <c r="A43" s="2" t="s">
        <v>25</v>
      </c>
      <c r="B43" s="1">
        <v>2639</v>
      </c>
      <c r="C43" s="1">
        <v>1386</v>
      </c>
      <c r="D43" s="1">
        <v>1253</v>
      </c>
      <c r="E43" s="1">
        <v>205</v>
      </c>
      <c r="F43" s="1">
        <v>127</v>
      </c>
      <c r="G43" s="1">
        <v>78</v>
      </c>
      <c r="H43" s="14">
        <f t="shared" si="29"/>
        <v>7.7680939749905269</v>
      </c>
      <c r="I43" s="14">
        <f t="shared" si="30"/>
        <v>9.1630591630591631</v>
      </c>
      <c r="J43" s="14">
        <f t="shared" si="31"/>
        <v>6.2250598563447728</v>
      </c>
      <c r="K43" s="15">
        <f>K37-K41</f>
        <v>2334.7440543376724</v>
      </c>
      <c r="L43" s="15">
        <f t="shared" ref="L43:M43" si="37">L37-L41</f>
        <v>2492.1436328407372</v>
      </c>
      <c r="M43" s="15">
        <f t="shared" si="37"/>
        <v>2161.2547830653534</v>
      </c>
      <c r="N43" s="2" t="s">
        <v>25</v>
      </c>
      <c r="O43" s="1">
        <v>2277</v>
      </c>
      <c r="P43" s="1">
        <v>1209</v>
      </c>
      <c r="Q43" s="1">
        <v>1068</v>
      </c>
      <c r="R43" s="1">
        <v>17</v>
      </c>
      <c r="S43" s="1">
        <v>8</v>
      </c>
      <c r="T43" s="1">
        <v>9</v>
      </c>
      <c r="U43" s="1">
        <v>19</v>
      </c>
      <c r="V43" s="1">
        <v>12</v>
      </c>
      <c r="W43" s="1">
        <v>7</v>
      </c>
      <c r="X43" s="1">
        <v>10</v>
      </c>
      <c r="Y43" s="1">
        <v>3</v>
      </c>
      <c r="Z43" s="1">
        <v>7</v>
      </c>
      <c r="AA43" s="1">
        <v>111</v>
      </c>
      <c r="AB43" s="1">
        <v>27</v>
      </c>
      <c r="AC43" s="1">
        <v>84</v>
      </c>
      <c r="AD43" s="1">
        <v>0</v>
      </c>
      <c r="AE43" s="1">
        <v>0</v>
      </c>
      <c r="AF43" s="1">
        <v>0</v>
      </c>
    </row>
    <row r="44" spans="1:32" x14ac:dyDescent="0.35">
      <c r="A44" s="2" t="s">
        <v>26</v>
      </c>
      <c r="B44" s="1">
        <v>2068</v>
      </c>
      <c r="C44" s="1">
        <v>1086</v>
      </c>
      <c r="D44" s="1">
        <v>982</v>
      </c>
      <c r="E44" s="1">
        <v>174</v>
      </c>
      <c r="F44" s="1">
        <v>107</v>
      </c>
      <c r="G44" s="1">
        <v>67</v>
      </c>
      <c r="H44" s="14">
        <f t="shared" si="29"/>
        <v>8.4139264990328826</v>
      </c>
      <c r="I44" s="14">
        <f t="shared" si="30"/>
        <v>9.8526703499079193</v>
      </c>
      <c r="J44" s="14">
        <f t="shared" si="31"/>
        <v>6.8228105906313647</v>
      </c>
      <c r="K44" s="15">
        <f>100-K39</f>
        <v>91.908989762988298</v>
      </c>
      <c r="L44" s="15">
        <f t="shared" ref="L44:M44" si="38">100-L39</f>
        <v>90.492135243516458</v>
      </c>
      <c r="M44" s="15">
        <f t="shared" si="38"/>
        <v>93.476064776511933</v>
      </c>
      <c r="N44" s="2" t="s">
        <v>26</v>
      </c>
      <c r="O44" s="1">
        <v>1717</v>
      </c>
      <c r="P44" s="1">
        <v>923</v>
      </c>
      <c r="Q44" s="1">
        <v>794</v>
      </c>
      <c r="R44" s="1">
        <v>13</v>
      </c>
      <c r="S44" s="1">
        <v>7</v>
      </c>
      <c r="T44" s="1">
        <v>6</v>
      </c>
      <c r="U44" s="1">
        <v>20</v>
      </c>
      <c r="V44" s="1">
        <v>15</v>
      </c>
      <c r="W44" s="1">
        <v>5</v>
      </c>
      <c r="X44" s="1">
        <v>5</v>
      </c>
      <c r="Y44" s="1">
        <v>3</v>
      </c>
      <c r="Z44" s="1">
        <v>2</v>
      </c>
      <c r="AA44" s="1">
        <v>139</v>
      </c>
      <c r="AB44" s="1">
        <v>31</v>
      </c>
      <c r="AC44" s="1">
        <v>108</v>
      </c>
      <c r="AD44" s="1">
        <v>0</v>
      </c>
      <c r="AE44" s="1">
        <v>0</v>
      </c>
      <c r="AF44" s="1">
        <v>0</v>
      </c>
    </row>
    <row r="45" spans="1:32" x14ac:dyDescent="0.35">
      <c r="A45" s="2" t="s">
        <v>71</v>
      </c>
      <c r="H45" s="14">
        <f>SUM(H37:H43)*5</f>
        <v>1239.2945661882575</v>
      </c>
      <c r="I45" s="14">
        <f>SUM(I37:I43)*5</f>
        <v>1467.5368706649142</v>
      </c>
      <c r="J45" s="14">
        <f>SUM(J37:J43)*5</f>
        <v>987.45154423975669</v>
      </c>
      <c r="K45" s="17">
        <f>K43/K44</f>
        <v>25.402782256212685</v>
      </c>
      <c r="L45" s="17">
        <f t="shared" ref="L45:M45" si="39">L43/L44</f>
        <v>27.539892015304094</v>
      </c>
      <c r="M45" s="17">
        <f t="shared" si="39"/>
        <v>23.120943187249146</v>
      </c>
      <c r="N45" s="2" t="s">
        <v>71</v>
      </c>
    </row>
    <row r="46" spans="1:32" x14ac:dyDescent="0.35">
      <c r="A46" s="2" t="s">
        <v>1</v>
      </c>
      <c r="B46" s="1">
        <v>4621</v>
      </c>
      <c r="C46" s="1">
        <v>2538</v>
      </c>
      <c r="D46" s="1">
        <v>2083</v>
      </c>
      <c r="E46" s="1">
        <v>1330</v>
      </c>
      <c r="F46" s="1">
        <v>959</v>
      </c>
      <c r="G46" s="1">
        <v>371</v>
      </c>
      <c r="N46" s="2" t="s">
        <v>1</v>
      </c>
      <c r="O46" s="1">
        <v>3177</v>
      </c>
      <c r="P46" s="1">
        <v>1532</v>
      </c>
      <c r="Q46" s="1">
        <v>1645</v>
      </c>
      <c r="R46" s="1">
        <v>15</v>
      </c>
      <c r="S46" s="1">
        <v>11</v>
      </c>
      <c r="T46" s="1">
        <v>4</v>
      </c>
      <c r="U46" s="1">
        <v>9</v>
      </c>
      <c r="V46" s="1">
        <v>6</v>
      </c>
      <c r="W46" s="1">
        <v>3</v>
      </c>
      <c r="X46" s="1">
        <v>27</v>
      </c>
      <c r="Y46" s="1">
        <v>12</v>
      </c>
      <c r="Z46" s="1">
        <v>15</v>
      </c>
      <c r="AA46" s="1">
        <v>63</v>
      </c>
      <c r="AB46" s="1">
        <v>18</v>
      </c>
      <c r="AC46" s="1">
        <v>45</v>
      </c>
      <c r="AD46" s="1">
        <v>0</v>
      </c>
      <c r="AE46" s="1">
        <v>0</v>
      </c>
      <c r="AF46" s="1">
        <v>0</v>
      </c>
    </row>
    <row r="47" spans="1:32" x14ac:dyDescent="0.35">
      <c r="A47" s="2" t="s">
        <v>19</v>
      </c>
      <c r="B47" s="1">
        <v>436</v>
      </c>
      <c r="C47" s="1">
        <v>273</v>
      </c>
      <c r="D47" s="1">
        <v>163</v>
      </c>
      <c r="E47" s="1">
        <v>401</v>
      </c>
      <c r="F47" s="1">
        <v>263</v>
      </c>
      <c r="G47" s="1">
        <v>138</v>
      </c>
      <c r="H47" s="14">
        <f t="shared" ref="H47:H54" si="40">E47/B47*100</f>
        <v>91.972477064220186</v>
      </c>
      <c r="I47" s="14">
        <f t="shared" ref="I47:I54" si="41">F47/C47*100</f>
        <v>96.336996336996336</v>
      </c>
      <c r="J47" s="14">
        <f t="shared" ref="J47:J54" si="42">G47/D47*100</f>
        <v>84.662576687116569</v>
      </c>
      <c r="K47" s="15">
        <f>H55+1500</f>
        <v>2633.5654132787267</v>
      </c>
      <c r="L47" s="15">
        <f t="shared" ref="L47" si="43">I55+1500</f>
        <v>2891.6657842932791</v>
      </c>
      <c r="M47" s="15">
        <f t="shared" ref="M47" si="44">J55+1500</f>
        <v>2306.2280895227086</v>
      </c>
      <c r="N47" s="2" t="s">
        <v>19</v>
      </c>
      <c r="O47" s="1">
        <v>34</v>
      </c>
      <c r="P47" s="1">
        <v>9</v>
      </c>
      <c r="Q47" s="1">
        <v>25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1</v>
      </c>
      <c r="AB47" s="1">
        <v>1</v>
      </c>
      <c r="AC47" s="1">
        <v>0</v>
      </c>
      <c r="AD47" s="1">
        <v>0</v>
      </c>
      <c r="AE47" s="1">
        <v>0</v>
      </c>
      <c r="AF47" s="1">
        <v>0</v>
      </c>
    </row>
    <row r="48" spans="1:32" x14ac:dyDescent="0.35">
      <c r="A48" s="2" t="s">
        <v>20</v>
      </c>
      <c r="B48" s="1">
        <v>662</v>
      </c>
      <c r="C48" s="1">
        <v>377</v>
      </c>
      <c r="D48" s="1">
        <v>285</v>
      </c>
      <c r="E48" s="1">
        <v>430</v>
      </c>
      <c r="F48" s="1">
        <v>315</v>
      </c>
      <c r="G48" s="1">
        <v>115</v>
      </c>
      <c r="H48" s="14">
        <f t="shared" si="40"/>
        <v>64.954682779456192</v>
      </c>
      <c r="I48" s="14">
        <f t="shared" si="41"/>
        <v>83.554376657824932</v>
      </c>
      <c r="J48" s="14">
        <f t="shared" si="42"/>
        <v>40.350877192982452</v>
      </c>
      <c r="K48" s="16"/>
      <c r="L48" s="16"/>
      <c r="M48" s="16"/>
      <c r="N48" s="2" t="s">
        <v>20</v>
      </c>
      <c r="O48" s="1">
        <v>230</v>
      </c>
      <c r="P48" s="1">
        <v>61</v>
      </c>
      <c r="Q48" s="1">
        <v>169</v>
      </c>
      <c r="R48" s="1">
        <v>1</v>
      </c>
      <c r="S48" s="1">
        <v>1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0</v>
      </c>
      <c r="Z48" s="1">
        <v>1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</row>
    <row r="49" spans="1:32" x14ac:dyDescent="0.35">
      <c r="A49" s="2" t="s">
        <v>21</v>
      </c>
      <c r="B49" s="1">
        <v>776</v>
      </c>
      <c r="C49" s="1">
        <v>422</v>
      </c>
      <c r="D49" s="1">
        <v>354</v>
      </c>
      <c r="E49" s="1">
        <v>258</v>
      </c>
      <c r="F49" s="1">
        <v>204</v>
      </c>
      <c r="G49" s="1">
        <v>54</v>
      </c>
      <c r="H49" s="14">
        <f t="shared" si="40"/>
        <v>33.24742268041237</v>
      </c>
      <c r="I49" s="14">
        <f t="shared" si="41"/>
        <v>48.341232227488149</v>
      </c>
      <c r="J49" s="14">
        <f t="shared" si="42"/>
        <v>15.254237288135593</v>
      </c>
      <c r="K49" s="15">
        <f>(H53+H54)/2</f>
        <v>6.8672035164529692</v>
      </c>
      <c r="L49" s="15">
        <f t="shared" ref="L49" si="45">(I53+I54)/2</f>
        <v>9.2601067887109068</v>
      </c>
      <c r="M49" s="15">
        <f t="shared" ref="M49" si="46">(J53+J54)/2</f>
        <v>4.1297051066890429</v>
      </c>
      <c r="N49" s="2" t="s">
        <v>21</v>
      </c>
      <c r="O49" s="1">
        <v>511</v>
      </c>
      <c r="P49" s="1">
        <v>214</v>
      </c>
      <c r="Q49" s="1">
        <v>297</v>
      </c>
      <c r="R49" s="1">
        <v>3</v>
      </c>
      <c r="S49" s="1">
        <v>3</v>
      </c>
      <c r="T49" s="1">
        <v>0</v>
      </c>
      <c r="U49" s="1">
        <v>1</v>
      </c>
      <c r="V49" s="1">
        <v>0</v>
      </c>
      <c r="W49" s="1">
        <v>1</v>
      </c>
      <c r="X49" s="1">
        <v>2</v>
      </c>
      <c r="Y49" s="1">
        <v>1</v>
      </c>
      <c r="Z49" s="1">
        <v>1</v>
      </c>
      <c r="AA49" s="1">
        <v>1</v>
      </c>
      <c r="AB49" s="1">
        <v>0</v>
      </c>
      <c r="AC49" s="1">
        <v>1</v>
      </c>
      <c r="AD49" s="1">
        <v>0</v>
      </c>
      <c r="AE49" s="1">
        <v>0</v>
      </c>
      <c r="AF49" s="1">
        <v>0</v>
      </c>
    </row>
    <row r="50" spans="1:32" x14ac:dyDescent="0.35">
      <c r="A50" s="2" t="s">
        <v>22</v>
      </c>
      <c r="B50" s="1">
        <v>613</v>
      </c>
      <c r="C50" s="1">
        <v>328</v>
      </c>
      <c r="D50" s="1">
        <v>285</v>
      </c>
      <c r="E50" s="1">
        <v>84</v>
      </c>
      <c r="F50" s="1">
        <v>68</v>
      </c>
      <c r="G50" s="1">
        <v>16</v>
      </c>
      <c r="H50" s="14">
        <f t="shared" si="40"/>
        <v>13.70309951060359</v>
      </c>
      <c r="I50" s="14">
        <f t="shared" si="41"/>
        <v>20.73170731707317</v>
      </c>
      <c r="J50" s="14">
        <f t="shared" si="42"/>
        <v>5.6140350877192979</v>
      </c>
      <c r="K50" s="15"/>
      <c r="L50" s="15"/>
      <c r="M50" s="15"/>
      <c r="N50" s="2" t="s">
        <v>22</v>
      </c>
      <c r="O50" s="1">
        <v>519</v>
      </c>
      <c r="P50" s="1">
        <v>256</v>
      </c>
      <c r="Q50" s="1">
        <v>263</v>
      </c>
      <c r="R50" s="1">
        <v>4</v>
      </c>
      <c r="S50" s="1">
        <v>2</v>
      </c>
      <c r="T50" s="1">
        <v>2</v>
      </c>
      <c r="U50" s="1">
        <v>0</v>
      </c>
      <c r="V50" s="1">
        <v>0</v>
      </c>
      <c r="W50" s="1">
        <v>0</v>
      </c>
      <c r="X50" s="1">
        <v>4</v>
      </c>
      <c r="Y50" s="1">
        <v>1</v>
      </c>
      <c r="Z50" s="1">
        <v>3</v>
      </c>
      <c r="AA50" s="1">
        <v>2</v>
      </c>
      <c r="AB50" s="1">
        <v>1</v>
      </c>
      <c r="AC50" s="1">
        <v>1</v>
      </c>
      <c r="AD50" s="1">
        <v>0</v>
      </c>
      <c r="AE50" s="1">
        <v>0</v>
      </c>
      <c r="AF50" s="1">
        <v>0</v>
      </c>
    </row>
    <row r="51" spans="1:32" x14ac:dyDescent="0.35">
      <c r="A51" s="2" t="s">
        <v>23</v>
      </c>
      <c r="B51" s="1">
        <v>566</v>
      </c>
      <c r="C51" s="1">
        <v>318</v>
      </c>
      <c r="D51" s="1">
        <v>248</v>
      </c>
      <c r="E51" s="1">
        <v>48</v>
      </c>
      <c r="F51" s="1">
        <v>34</v>
      </c>
      <c r="G51" s="1">
        <v>14</v>
      </c>
      <c r="H51" s="14">
        <f t="shared" si="40"/>
        <v>8.4805653710247348</v>
      </c>
      <c r="I51" s="14">
        <f t="shared" si="41"/>
        <v>10.691823899371069</v>
      </c>
      <c r="J51" s="14">
        <f t="shared" si="42"/>
        <v>5.6451612903225801</v>
      </c>
      <c r="K51" s="15">
        <f>K49*50</f>
        <v>343.36017582264844</v>
      </c>
      <c r="L51" s="15">
        <f t="shared" ref="L51:M51" si="47">L49*50</f>
        <v>463.00533943554535</v>
      </c>
      <c r="M51" s="15">
        <f t="shared" si="47"/>
        <v>206.48525533445215</v>
      </c>
      <c r="N51" s="2" t="s">
        <v>23</v>
      </c>
      <c r="O51" s="1">
        <v>503</v>
      </c>
      <c r="P51" s="1">
        <v>275</v>
      </c>
      <c r="Q51" s="1">
        <v>228</v>
      </c>
      <c r="R51" s="1">
        <v>1</v>
      </c>
      <c r="S51" s="1">
        <v>1</v>
      </c>
      <c r="T51" s="1">
        <v>0</v>
      </c>
      <c r="U51" s="1">
        <v>2</v>
      </c>
      <c r="V51" s="1">
        <v>2</v>
      </c>
      <c r="W51" s="1">
        <v>0</v>
      </c>
      <c r="X51" s="1">
        <v>5</v>
      </c>
      <c r="Y51" s="1">
        <v>4</v>
      </c>
      <c r="Z51" s="1">
        <v>1</v>
      </c>
      <c r="AA51" s="1">
        <v>7</v>
      </c>
      <c r="AB51" s="1">
        <v>2</v>
      </c>
      <c r="AC51" s="1">
        <v>5</v>
      </c>
      <c r="AD51" s="1">
        <v>0</v>
      </c>
      <c r="AE51" s="1">
        <v>0</v>
      </c>
      <c r="AF51" s="1">
        <v>0</v>
      </c>
    </row>
    <row r="52" spans="1:32" x14ac:dyDescent="0.35">
      <c r="A52" s="2" t="s">
        <v>24</v>
      </c>
      <c r="B52" s="1">
        <v>601</v>
      </c>
      <c r="C52" s="1">
        <v>305</v>
      </c>
      <c r="D52" s="1">
        <v>296</v>
      </c>
      <c r="E52" s="1">
        <v>42</v>
      </c>
      <c r="F52" s="1">
        <v>27</v>
      </c>
      <c r="G52" s="1">
        <v>15</v>
      </c>
      <c r="H52" s="14">
        <f t="shared" si="40"/>
        <v>6.988352745424292</v>
      </c>
      <c r="I52" s="14">
        <f t="shared" si="41"/>
        <v>8.8524590163934427</v>
      </c>
      <c r="J52" s="14">
        <f t="shared" si="42"/>
        <v>5.0675675675675675</v>
      </c>
      <c r="K52" s="15"/>
      <c r="L52" s="15"/>
      <c r="M52" s="15"/>
      <c r="N52" s="2" t="s">
        <v>24</v>
      </c>
      <c r="O52" s="1">
        <v>545</v>
      </c>
      <c r="P52" s="1">
        <v>272</v>
      </c>
      <c r="Q52" s="1">
        <v>273</v>
      </c>
      <c r="R52" s="1">
        <v>2</v>
      </c>
      <c r="S52" s="1">
        <v>2</v>
      </c>
      <c r="T52" s="1">
        <v>0</v>
      </c>
      <c r="U52" s="1">
        <v>2</v>
      </c>
      <c r="V52" s="1">
        <v>2</v>
      </c>
      <c r="W52" s="1">
        <v>0</v>
      </c>
      <c r="X52" s="1">
        <v>2</v>
      </c>
      <c r="Y52" s="1">
        <v>1</v>
      </c>
      <c r="Z52" s="1">
        <v>1</v>
      </c>
      <c r="AA52" s="1">
        <v>8</v>
      </c>
      <c r="AB52" s="1">
        <v>1</v>
      </c>
      <c r="AC52" s="1">
        <v>7</v>
      </c>
      <c r="AD52" s="1">
        <v>0</v>
      </c>
      <c r="AE52" s="1">
        <v>0</v>
      </c>
      <c r="AF52" s="1">
        <v>0</v>
      </c>
    </row>
    <row r="53" spans="1:32" x14ac:dyDescent="0.35">
      <c r="A53" s="2" t="s">
        <v>25</v>
      </c>
      <c r="B53" s="1">
        <v>543</v>
      </c>
      <c r="C53" s="1">
        <v>285</v>
      </c>
      <c r="D53" s="1">
        <v>258</v>
      </c>
      <c r="E53" s="1">
        <v>40</v>
      </c>
      <c r="F53" s="1">
        <v>28</v>
      </c>
      <c r="G53" s="1">
        <v>12</v>
      </c>
      <c r="H53" s="14">
        <f t="shared" si="40"/>
        <v>7.3664825046040523</v>
      </c>
      <c r="I53" s="14">
        <f t="shared" si="41"/>
        <v>9.8245614035087723</v>
      </c>
      <c r="J53" s="14">
        <f t="shared" si="42"/>
        <v>4.6511627906976747</v>
      </c>
      <c r="K53" s="15">
        <f>K47-K51</f>
        <v>2290.2052374560781</v>
      </c>
      <c r="L53" s="15">
        <f t="shared" ref="L53:M53" si="48">L47-L51</f>
        <v>2428.6604448577336</v>
      </c>
      <c r="M53" s="15">
        <f t="shared" si="48"/>
        <v>2099.7428341882564</v>
      </c>
      <c r="N53" s="2" t="s">
        <v>25</v>
      </c>
      <c r="O53" s="1">
        <v>471</v>
      </c>
      <c r="P53" s="1">
        <v>248</v>
      </c>
      <c r="Q53" s="1">
        <v>223</v>
      </c>
      <c r="R53" s="1">
        <v>2</v>
      </c>
      <c r="S53" s="1">
        <v>1</v>
      </c>
      <c r="T53" s="1">
        <v>1</v>
      </c>
      <c r="U53" s="1">
        <v>4</v>
      </c>
      <c r="V53" s="1">
        <v>2</v>
      </c>
      <c r="W53" s="1">
        <v>2</v>
      </c>
      <c r="X53" s="1">
        <v>8</v>
      </c>
      <c r="Y53" s="1">
        <v>2</v>
      </c>
      <c r="Z53" s="1">
        <v>6</v>
      </c>
      <c r="AA53" s="1">
        <v>18</v>
      </c>
      <c r="AB53" s="1">
        <v>4</v>
      </c>
      <c r="AC53" s="1">
        <v>14</v>
      </c>
      <c r="AD53" s="1">
        <v>0</v>
      </c>
      <c r="AE53" s="1">
        <v>0</v>
      </c>
      <c r="AF53" s="1">
        <v>0</v>
      </c>
    </row>
    <row r="54" spans="1:32" x14ac:dyDescent="0.35">
      <c r="A54" s="2" t="s">
        <v>26</v>
      </c>
      <c r="B54" s="1">
        <v>424</v>
      </c>
      <c r="C54" s="1">
        <v>230</v>
      </c>
      <c r="D54" s="1">
        <v>194</v>
      </c>
      <c r="E54" s="1">
        <v>27</v>
      </c>
      <c r="F54" s="1">
        <v>20</v>
      </c>
      <c r="G54" s="1">
        <v>7</v>
      </c>
      <c r="H54" s="14">
        <f t="shared" si="40"/>
        <v>6.367924528301887</v>
      </c>
      <c r="I54" s="14">
        <f t="shared" si="41"/>
        <v>8.695652173913043</v>
      </c>
      <c r="J54" s="14">
        <f t="shared" si="42"/>
        <v>3.608247422680412</v>
      </c>
      <c r="K54" s="15">
        <f>100-K49</f>
        <v>93.132796483547025</v>
      </c>
      <c r="L54" s="15">
        <f t="shared" ref="L54:M54" si="49">100-L49</f>
        <v>90.739893211289086</v>
      </c>
      <c r="M54" s="15">
        <f t="shared" si="49"/>
        <v>95.870294893310955</v>
      </c>
      <c r="N54" s="2" t="s">
        <v>26</v>
      </c>
      <c r="O54" s="1">
        <v>364</v>
      </c>
      <c r="P54" s="1">
        <v>197</v>
      </c>
      <c r="Q54" s="1">
        <v>167</v>
      </c>
      <c r="R54" s="1">
        <v>2</v>
      </c>
      <c r="S54" s="1">
        <v>1</v>
      </c>
      <c r="T54" s="1">
        <v>1</v>
      </c>
      <c r="U54" s="1">
        <v>0</v>
      </c>
      <c r="V54" s="1">
        <v>0</v>
      </c>
      <c r="W54" s="1">
        <v>0</v>
      </c>
      <c r="X54" s="1">
        <v>5</v>
      </c>
      <c r="Y54" s="1">
        <v>3</v>
      </c>
      <c r="Z54" s="1">
        <v>2</v>
      </c>
      <c r="AA54" s="1">
        <v>26</v>
      </c>
      <c r="AB54" s="1">
        <v>9</v>
      </c>
      <c r="AC54" s="1">
        <v>17</v>
      </c>
      <c r="AD54" s="1">
        <v>0</v>
      </c>
      <c r="AE54" s="1">
        <v>0</v>
      </c>
      <c r="AF54" s="1">
        <v>0</v>
      </c>
    </row>
    <row r="55" spans="1:32" x14ac:dyDescent="0.35">
      <c r="A55" s="2" t="s">
        <v>72</v>
      </c>
      <c r="H55" s="14">
        <f>SUM(H47:H53)*5</f>
        <v>1133.565413278727</v>
      </c>
      <c r="I55" s="14">
        <f>SUM(I47:I53)*5</f>
        <v>1391.6657842932793</v>
      </c>
      <c r="J55" s="14">
        <f>SUM(J47:J53)*5</f>
        <v>806.22808952270873</v>
      </c>
      <c r="K55" s="17">
        <f>K53/K54</f>
        <v>24.590749166011236</v>
      </c>
      <c r="L55" s="17">
        <f t="shared" ref="L55:M55" si="50">L53/L54</f>
        <v>26.765079381376001</v>
      </c>
      <c r="M55" s="17">
        <f t="shared" si="50"/>
        <v>21.901912751232803</v>
      </c>
      <c r="N55" s="2" t="s">
        <v>72</v>
      </c>
    </row>
    <row r="56" spans="1:32" x14ac:dyDescent="0.35">
      <c r="A56" s="2" t="s">
        <v>1</v>
      </c>
      <c r="B56" s="1">
        <v>4897</v>
      </c>
      <c r="C56" s="1">
        <v>2639</v>
      </c>
      <c r="D56" s="1">
        <v>2258</v>
      </c>
      <c r="E56" s="1">
        <v>1534</v>
      </c>
      <c r="F56" s="1">
        <v>1004</v>
      </c>
      <c r="G56" s="1">
        <v>530</v>
      </c>
      <c r="N56" s="2" t="s">
        <v>1</v>
      </c>
      <c r="O56" s="1">
        <v>3195</v>
      </c>
      <c r="P56" s="1">
        <v>1561</v>
      </c>
      <c r="Q56" s="1">
        <v>1634</v>
      </c>
      <c r="R56" s="1">
        <v>32</v>
      </c>
      <c r="S56" s="1">
        <v>12</v>
      </c>
      <c r="T56" s="1">
        <v>20</v>
      </c>
      <c r="U56" s="1">
        <v>49</v>
      </c>
      <c r="V56" s="1">
        <v>30</v>
      </c>
      <c r="W56" s="1">
        <v>19</v>
      </c>
      <c r="X56" s="1">
        <v>20</v>
      </c>
      <c r="Y56" s="1">
        <v>10</v>
      </c>
      <c r="Z56" s="1">
        <v>10</v>
      </c>
      <c r="AA56" s="1">
        <v>67</v>
      </c>
      <c r="AB56" s="1">
        <v>22</v>
      </c>
      <c r="AC56" s="1">
        <v>45</v>
      </c>
      <c r="AD56" s="1">
        <v>0</v>
      </c>
      <c r="AE56" s="1">
        <v>0</v>
      </c>
      <c r="AF56" s="1">
        <v>0</v>
      </c>
    </row>
    <row r="57" spans="1:32" x14ac:dyDescent="0.35">
      <c r="A57" s="2" t="s">
        <v>19</v>
      </c>
      <c r="B57" s="1">
        <v>625</v>
      </c>
      <c r="C57" s="1">
        <v>373</v>
      </c>
      <c r="D57" s="1">
        <v>252</v>
      </c>
      <c r="E57" s="1">
        <v>587</v>
      </c>
      <c r="F57" s="1">
        <v>365</v>
      </c>
      <c r="G57" s="1">
        <v>222</v>
      </c>
      <c r="H57" s="14">
        <f t="shared" ref="H57:H64" si="51">E57/B57*100</f>
        <v>93.92</v>
      </c>
      <c r="I57" s="14">
        <f t="shared" ref="I57:I64" si="52">F57/C57*100</f>
        <v>97.855227882037525</v>
      </c>
      <c r="J57" s="14">
        <f t="shared" ref="J57:J64" si="53">G57/D57*100</f>
        <v>88.095238095238088</v>
      </c>
      <c r="K57" s="15">
        <f>H65+1500</f>
        <v>2666.3056470128408</v>
      </c>
      <c r="L57" s="15">
        <f t="shared" ref="L57" si="54">I65+1500</f>
        <v>2878.0381853389899</v>
      </c>
      <c r="M57" s="15">
        <f t="shared" ref="M57" si="55">J65+1500</f>
        <v>2421.9928389371794</v>
      </c>
      <c r="N57" s="2" t="s">
        <v>19</v>
      </c>
      <c r="O57" s="1">
        <v>35</v>
      </c>
      <c r="P57" s="1">
        <v>8</v>
      </c>
      <c r="Q57" s="1">
        <v>27</v>
      </c>
      <c r="R57" s="1">
        <v>0</v>
      </c>
      <c r="S57" s="1">
        <v>0</v>
      </c>
      <c r="T57" s="1">
        <v>0</v>
      </c>
      <c r="U57" s="1">
        <v>2</v>
      </c>
      <c r="V57" s="1">
        <v>0</v>
      </c>
      <c r="W57" s="1">
        <v>2</v>
      </c>
      <c r="X57" s="1">
        <v>0</v>
      </c>
      <c r="Y57" s="1">
        <v>0</v>
      </c>
      <c r="Z57" s="1">
        <v>0</v>
      </c>
      <c r="AA57" s="1">
        <v>1</v>
      </c>
      <c r="AB57" s="1">
        <v>0</v>
      </c>
      <c r="AC57" s="1">
        <v>1</v>
      </c>
      <c r="AD57" s="1">
        <v>0</v>
      </c>
      <c r="AE57" s="1">
        <v>0</v>
      </c>
      <c r="AF57" s="1">
        <v>0</v>
      </c>
    </row>
    <row r="58" spans="1:32" x14ac:dyDescent="0.35">
      <c r="A58" s="2" t="s">
        <v>20</v>
      </c>
      <c r="B58" s="1">
        <v>667</v>
      </c>
      <c r="C58" s="1">
        <v>364</v>
      </c>
      <c r="D58" s="1">
        <v>303</v>
      </c>
      <c r="E58" s="1">
        <v>405</v>
      </c>
      <c r="F58" s="1">
        <v>271</v>
      </c>
      <c r="G58" s="1">
        <v>134</v>
      </c>
      <c r="H58" s="14">
        <f t="shared" si="51"/>
        <v>60.719640179910051</v>
      </c>
      <c r="I58" s="14">
        <f t="shared" si="52"/>
        <v>74.45054945054946</v>
      </c>
      <c r="J58" s="14">
        <f t="shared" si="53"/>
        <v>44.224422442244226</v>
      </c>
      <c r="K58" s="16"/>
      <c r="L58" s="16"/>
      <c r="M58" s="16"/>
      <c r="N58" s="2" t="s">
        <v>20</v>
      </c>
      <c r="O58" s="1">
        <v>245</v>
      </c>
      <c r="P58" s="1">
        <v>84</v>
      </c>
      <c r="Q58" s="1">
        <v>161</v>
      </c>
      <c r="R58" s="1">
        <v>2</v>
      </c>
      <c r="S58" s="1">
        <v>1</v>
      </c>
      <c r="T58" s="1">
        <v>1</v>
      </c>
      <c r="U58" s="1">
        <v>13</v>
      </c>
      <c r="V58" s="1">
        <v>7</v>
      </c>
      <c r="W58" s="1">
        <v>6</v>
      </c>
      <c r="X58" s="1">
        <v>1</v>
      </c>
      <c r="Y58" s="1">
        <v>0</v>
      </c>
      <c r="Z58" s="1">
        <v>1</v>
      </c>
      <c r="AA58" s="1">
        <v>1</v>
      </c>
      <c r="AB58" s="1">
        <v>1</v>
      </c>
      <c r="AC58" s="1">
        <v>0</v>
      </c>
      <c r="AD58" s="1">
        <v>0</v>
      </c>
      <c r="AE58" s="1">
        <v>0</v>
      </c>
      <c r="AF58" s="1">
        <v>0</v>
      </c>
    </row>
    <row r="59" spans="1:32" x14ac:dyDescent="0.35">
      <c r="A59" s="2" t="s">
        <v>21</v>
      </c>
      <c r="B59" s="1">
        <v>680</v>
      </c>
      <c r="C59" s="1">
        <v>347</v>
      </c>
      <c r="D59" s="1">
        <v>333</v>
      </c>
      <c r="E59" s="1">
        <v>227</v>
      </c>
      <c r="F59" s="1">
        <v>163</v>
      </c>
      <c r="G59" s="1">
        <v>64</v>
      </c>
      <c r="H59" s="14">
        <f t="shared" si="51"/>
        <v>33.382352941176471</v>
      </c>
      <c r="I59" s="14">
        <f t="shared" si="52"/>
        <v>46.97406340057637</v>
      </c>
      <c r="J59" s="14">
        <f t="shared" si="53"/>
        <v>19.219219219219219</v>
      </c>
      <c r="K59" s="15">
        <f>(H63+H64)/2</f>
        <v>8.8175342346933228</v>
      </c>
      <c r="L59" s="15">
        <f t="shared" ref="L59" si="56">(I63+I64)/2</f>
        <v>9.6442613961194272</v>
      </c>
      <c r="M59" s="15">
        <f t="shared" ref="M59" si="57">(J63+J64)/2</f>
        <v>7.7941176470588234</v>
      </c>
      <c r="N59" s="2" t="s">
        <v>21</v>
      </c>
      <c r="O59" s="1">
        <v>427</v>
      </c>
      <c r="P59" s="1">
        <v>171</v>
      </c>
      <c r="Q59" s="1">
        <v>256</v>
      </c>
      <c r="R59" s="1">
        <v>4</v>
      </c>
      <c r="S59" s="1">
        <v>1</v>
      </c>
      <c r="T59" s="1">
        <v>3</v>
      </c>
      <c r="U59" s="1">
        <v>16</v>
      </c>
      <c r="V59" s="1">
        <v>8</v>
      </c>
      <c r="W59" s="1">
        <v>8</v>
      </c>
      <c r="X59" s="1">
        <v>2</v>
      </c>
      <c r="Y59" s="1">
        <v>2</v>
      </c>
      <c r="Z59" s="1">
        <v>0</v>
      </c>
      <c r="AA59" s="1">
        <v>4</v>
      </c>
      <c r="AB59" s="1">
        <v>2</v>
      </c>
      <c r="AC59" s="1">
        <v>2</v>
      </c>
      <c r="AD59" s="1">
        <v>0</v>
      </c>
      <c r="AE59" s="1">
        <v>0</v>
      </c>
      <c r="AF59" s="1">
        <v>0</v>
      </c>
    </row>
    <row r="60" spans="1:32" x14ac:dyDescent="0.35">
      <c r="A60" s="2" t="s">
        <v>22</v>
      </c>
      <c r="B60" s="1">
        <v>553</v>
      </c>
      <c r="C60" s="1">
        <v>295</v>
      </c>
      <c r="D60" s="1">
        <v>258</v>
      </c>
      <c r="E60" s="1">
        <v>107</v>
      </c>
      <c r="F60" s="1">
        <v>81</v>
      </c>
      <c r="G60" s="1">
        <v>26</v>
      </c>
      <c r="H60" s="14">
        <f t="shared" si="51"/>
        <v>19.349005424954793</v>
      </c>
      <c r="I60" s="14">
        <f t="shared" si="52"/>
        <v>27.457627118644069</v>
      </c>
      <c r="J60" s="14">
        <f t="shared" si="53"/>
        <v>10.077519379844961</v>
      </c>
      <c r="K60" s="15"/>
      <c r="L60" s="15"/>
      <c r="M60" s="15"/>
      <c r="N60" s="2" t="s">
        <v>22</v>
      </c>
      <c r="O60" s="1">
        <v>424</v>
      </c>
      <c r="P60" s="1">
        <v>203</v>
      </c>
      <c r="Q60" s="1">
        <v>221</v>
      </c>
      <c r="R60" s="1">
        <v>5</v>
      </c>
      <c r="S60" s="1">
        <v>2</v>
      </c>
      <c r="T60" s="1">
        <v>3</v>
      </c>
      <c r="U60" s="1">
        <v>7</v>
      </c>
      <c r="V60" s="1">
        <v>6</v>
      </c>
      <c r="W60" s="1">
        <v>1</v>
      </c>
      <c r="X60" s="1">
        <v>3</v>
      </c>
      <c r="Y60" s="1">
        <v>1</v>
      </c>
      <c r="Z60" s="1">
        <v>2</v>
      </c>
      <c r="AA60" s="1">
        <v>7</v>
      </c>
      <c r="AB60" s="1">
        <v>2</v>
      </c>
      <c r="AC60" s="1">
        <v>5</v>
      </c>
      <c r="AD60" s="1">
        <v>0</v>
      </c>
      <c r="AE60" s="1">
        <v>0</v>
      </c>
      <c r="AF60" s="1">
        <v>0</v>
      </c>
    </row>
    <row r="61" spans="1:32" x14ac:dyDescent="0.35">
      <c r="A61" s="2" t="s">
        <v>23</v>
      </c>
      <c r="B61" s="1">
        <v>633</v>
      </c>
      <c r="C61" s="1">
        <v>315</v>
      </c>
      <c r="D61" s="1">
        <v>318</v>
      </c>
      <c r="E61" s="1">
        <v>60</v>
      </c>
      <c r="F61" s="1">
        <v>35</v>
      </c>
      <c r="G61" s="1">
        <v>25</v>
      </c>
      <c r="H61" s="14">
        <f t="shared" si="51"/>
        <v>9.4786729857819907</v>
      </c>
      <c r="I61" s="14">
        <f t="shared" si="52"/>
        <v>11.111111111111111</v>
      </c>
      <c r="J61" s="14">
        <f t="shared" si="53"/>
        <v>7.8616352201257858</v>
      </c>
      <c r="K61" s="15">
        <f>K59*50</f>
        <v>440.87671173466612</v>
      </c>
      <c r="L61" s="15">
        <f t="shared" ref="L61:M61" si="58">L59*50</f>
        <v>482.21306980597137</v>
      </c>
      <c r="M61" s="15">
        <f t="shared" si="58"/>
        <v>389.70588235294116</v>
      </c>
      <c r="N61" s="2" t="s">
        <v>23</v>
      </c>
      <c r="O61" s="1">
        <v>552</v>
      </c>
      <c r="P61" s="1">
        <v>269</v>
      </c>
      <c r="Q61" s="1">
        <v>283</v>
      </c>
      <c r="R61" s="1">
        <v>7</v>
      </c>
      <c r="S61" s="1">
        <v>4</v>
      </c>
      <c r="T61" s="1">
        <v>3</v>
      </c>
      <c r="U61" s="1">
        <v>4</v>
      </c>
      <c r="V61" s="1">
        <v>4</v>
      </c>
      <c r="W61" s="1">
        <v>0</v>
      </c>
      <c r="X61" s="1">
        <v>3</v>
      </c>
      <c r="Y61" s="1">
        <v>1</v>
      </c>
      <c r="Z61" s="1">
        <v>2</v>
      </c>
      <c r="AA61" s="1">
        <v>7</v>
      </c>
      <c r="AB61" s="1">
        <v>2</v>
      </c>
      <c r="AC61" s="1">
        <v>5</v>
      </c>
      <c r="AD61" s="1">
        <v>0</v>
      </c>
      <c r="AE61" s="1">
        <v>0</v>
      </c>
      <c r="AF61" s="1">
        <v>0</v>
      </c>
    </row>
    <row r="62" spans="1:32" x14ac:dyDescent="0.35">
      <c r="A62" s="2" t="s">
        <v>24</v>
      </c>
      <c r="B62" s="1">
        <v>673</v>
      </c>
      <c r="C62" s="1">
        <v>351</v>
      </c>
      <c r="D62" s="1">
        <v>322</v>
      </c>
      <c r="E62" s="1">
        <v>55</v>
      </c>
      <c r="F62" s="1">
        <v>33</v>
      </c>
      <c r="G62" s="1">
        <v>22</v>
      </c>
      <c r="H62" s="14">
        <f t="shared" si="51"/>
        <v>8.1723625557206532</v>
      </c>
      <c r="I62" s="14">
        <f t="shared" si="52"/>
        <v>9.4017094017094021</v>
      </c>
      <c r="J62" s="14">
        <f t="shared" si="53"/>
        <v>6.8322981366459627</v>
      </c>
      <c r="K62" s="15"/>
      <c r="L62" s="15"/>
      <c r="M62" s="15"/>
      <c r="N62" s="2" t="s">
        <v>24</v>
      </c>
      <c r="O62" s="1">
        <v>594</v>
      </c>
      <c r="P62" s="1">
        <v>311</v>
      </c>
      <c r="Q62" s="1">
        <v>283</v>
      </c>
      <c r="R62" s="1">
        <v>4</v>
      </c>
      <c r="S62" s="1">
        <v>0</v>
      </c>
      <c r="T62" s="1">
        <v>4</v>
      </c>
      <c r="U62" s="1">
        <v>3</v>
      </c>
      <c r="V62" s="1">
        <v>1</v>
      </c>
      <c r="W62" s="1">
        <v>2</v>
      </c>
      <c r="X62" s="1">
        <v>4</v>
      </c>
      <c r="Y62" s="1">
        <v>2</v>
      </c>
      <c r="Z62" s="1">
        <v>2</v>
      </c>
      <c r="AA62" s="1">
        <v>13</v>
      </c>
      <c r="AB62" s="1">
        <v>4</v>
      </c>
      <c r="AC62" s="1">
        <v>9</v>
      </c>
      <c r="AD62" s="1">
        <v>0</v>
      </c>
      <c r="AE62" s="1">
        <v>0</v>
      </c>
      <c r="AF62" s="1">
        <v>0</v>
      </c>
    </row>
    <row r="63" spans="1:32" x14ac:dyDescent="0.35">
      <c r="A63" s="2" t="s">
        <v>25</v>
      </c>
      <c r="B63" s="1">
        <v>619</v>
      </c>
      <c r="C63" s="1">
        <v>347</v>
      </c>
      <c r="D63" s="1">
        <v>272</v>
      </c>
      <c r="E63" s="1">
        <v>51</v>
      </c>
      <c r="F63" s="1">
        <v>29</v>
      </c>
      <c r="G63" s="1">
        <v>22</v>
      </c>
      <c r="H63" s="14">
        <f t="shared" si="51"/>
        <v>8.2390953150242314</v>
      </c>
      <c r="I63" s="14">
        <f t="shared" si="52"/>
        <v>8.3573487031700289</v>
      </c>
      <c r="J63" s="14">
        <f t="shared" si="53"/>
        <v>8.0882352941176467</v>
      </c>
      <c r="K63" s="15">
        <f>K57-K61</f>
        <v>2225.4289352781748</v>
      </c>
      <c r="L63" s="15">
        <f t="shared" ref="L63:M63" si="59">L57-L61</f>
        <v>2395.8251155330186</v>
      </c>
      <c r="M63" s="15">
        <f t="shared" si="59"/>
        <v>2032.2869565842382</v>
      </c>
      <c r="N63" s="2" t="s">
        <v>25</v>
      </c>
      <c r="O63" s="1">
        <v>535</v>
      </c>
      <c r="P63" s="1">
        <v>302</v>
      </c>
      <c r="Q63" s="1">
        <v>233</v>
      </c>
      <c r="R63" s="1">
        <v>7</v>
      </c>
      <c r="S63" s="1">
        <v>3</v>
      </c>
      <c r="T63" s="1">
        <v>4</v>
      </c>
      <c r="U63" s="1">
        <v>4</v>
      </c>
      <c r="V63" s="1">
        <v>4</v>
      </c>
      <c r="W63" s="1">
        <v>0</v>
      </c>
      <c r="X63" s="1">
        <v>3</v>
      </c>
      <c r="Y63" s="1">
        <v>2</v>
      </c>
      <c r="Z63" s="1">
        <v>1</v>
      </c>
      <c r="AA63" s="1">
        <v>19</v>
      </c>
      <c r="AB63" s="1">
        <v>7</v>
      </c>
      <c r="AC63" s="1">
        <v>12</v>
      </c>
      <c r="AD63" s="1">
        <v>0</v>
      </c>
      <c r="AE63" s="1">
        <v>0</v>
      </c>
      <c r="AF63" s="1">
        <v>0</v>
      </c>
    </row>
    <row r="64" spans="1:32" x14ac:dyDescent="0.35">
      <c r="A64" s="2" t="s">
        <v>26</v>
      </c>
      <c r="B64" s="1">
        <v>447</v>
      </c>
      <c r="C64" s="1">
        <v>247</v>
      </c>
      <c r="D64" s="1">
        <v>200</v>
      </c>
      <c r="E64" s="1">
        <v>42</v>
      </c>
      <c r="F64" s="1">
        <v>27</v>
      </c>
      <c r="G64" s="1">
        <v>15</v>
      </c>
      <c r="H64" s="14">
        <f t="shared" si="51"/>
        <v>9.3959731543624159</v>
      </c>
      <c r="I64" s="14">
        <f t="shared" si="52"/>
        <v>10.931174089068826</v>
      </c>
      <c r="J64" s="14">
        <f t="shared" si="53"/>
        <v>7.5</v>
      </c>
      <c r="K64" s="15">
        <f>100-K59</f>
        <v>91.182465765306674</v>
      </c>
      <c r="L64" s="15">
        <f t="shared" ref="L64:M64" si="60">100-L59</f>
        <v>90.355738603880567</v>
      </c>
      <c r="M64" s="15">
        <f t="shared" si="60"/>
        <v>92.205882352941174</v>
      </c>
      <c r="N64" s="2" t="s">
        <v>26</v>
      </c>
      <c r="O64" s="1">
        <v>383</v>
      </c>
      <c r="P64" s="1">
        <v>213</v>
      </c>
      <c r="Q64" s="1">
        <v>170</v>
      </c>
      <c r="R64" s="1">
        <v>3</v>
      </c>
      <c r="S64" s="1">
        <v>1</v>
      </c>
      <c r="T64" s="1">
        <v>2</v>
      </c>
      <c r="U64" s="1">
        <v>0</v>
      </c>
      <c r="V64" s="1">
        <v>0</v>
      </c>
      <c r="W64" s="1">
        <v>0</v>
      </c>
      <c r="X64" s="1">
        <v>4</v>
      </c>
      <c r="Y64" s="1">
        <v>2</v>
      </c>
      <c r="Z64" s="1">
        <v>2</v>
      </c>
      <c r="AA64" s="1">
        <v>15</v>
      </c>
      <c r="AB64" s="1">
        <v>4</v>
      </c>
      <c r="AC64" s="1">
        <v>11</v>
      </c>
      <c r="AD64" s="1">
        <v>0</v>
      </c>
      <c r="AE64" s="1">
        <v>0</v>
      </c>
      <c r="AF64" s="1">
        <v>0</v>
      </c>
    </row>
    <row r="65" spans="1:32" x14ac:dyDescent="0.35">
      <c r="A65" s="2" t="s">
        <v>73</v>
      </c>
      <c r="H65" s="14">
        <f>SUM(H57:H63)*5</f>
        <v>1166.3056470128408</v>
      </c>
      <c r="I65" s="14">
        <f>SUM(I57:I63)*5</f>
        <v>1378.0381853389897</v>
      </c>
      <c r="J65" s="14">
        <f>SUM(J57:J63)*5</f>
        <v>921.9928389371795</v>
      </c>
      <c r="K65" s="17">
        <f>K63/K64</f>
        <v>24.406325455227066</v>
      </c>
      <c r="L65" s="17">
        <f t="shared" ref="L65:M65" si="61">L63/L64</f>
        <v>26.515472647911302</v>
      </c>
      <c r="M65" s="17">
        <f t="shared" si="61"/>
        <v>22.040751682253301</v>
      </c>
      <c r="N65" s="2" t="s">
        <v>73</v>
      </c>
    </row>
    <row r="66" spans="1:32" x14ac:dyDescent="0.35">
      <c r="A66" s="2" t="s">
        <v>1</v>
      </c>
      <c r="B66" s="1">
        <v>7782</v>
      </c>
      <c r="C66" s="1">
        <v>4119</v>
      </c>
      <c r="D66" s="1">
        <v>3663</v>
      </c>
      <c r="E66" s="1">
        <v>2797</v>
      </c>
      <c r="F66" s="1">
        <v>1739</v>
      </c>
      <c r="G66" s="1">
        <v>1058</v>
      </c>
      <c r="N66" s="2" t="s">
        <v>1</v>
      </c>
      <c r="O66" s="1">
        <v>4645</v>
      </c>
      <c r="P66" s="1">
        <v>2194</v>
      </c>
      <c r="Q66" s="1">
        <v>2451</v>
      </c>
      <c r="R66" s="1">
        <v>51</v>
      </c>
      <c r="S66" s="1">
        <v>34</v>
      </c>
      <c r="T66" s="1">
        <v>17</v>
      </c>
      <c r="U66" s="1">
        <v>129</v>
      </c>
      <c r="V66" s="1">
        <v>91</v>
      </c>
      <c r="W66" s="1">
        <v>38</v>
      </c>
      <c r="X66" s="1">
        <v>36</v>
      </c>
      <c r="Y66" s="1">
        <v>19</v>
      </c>
      <c r="Z66" s="1">
        <v>17</v>
      </c>
      <c r="AA66" s="1">
        <v>124</v>
      </c>
      <c r="AB66" s="1">
        <v>42</v>
      </c>
      <c r="AC66" s="1">
        <v>82</v>
      </c>
      <c r="AD66" s="1">
        <v>0</v>
      </c>
      <c r="AE66" s="1">
        <v>0</v>
      </c>
      <c r="AF66" s="1">
        <v>0</v>
      </c>
    </row>
    <row r="67" spans="1:32" x14ac:dyDescent="0.35">
      <c r="A67" s="2" t="s">
        <v>19</v>
      </c>
      <c r="B67" s="1">
        <v>1042</v>
      </c>
      <c r="C67" s="1">
        <v>580</v>
      </c>
      <c r="D67" s="1">
        <v>462</v>
      </c>
      <c r="E67" s="1">
        <v>1003</v>
      </c>
      <c r="F67" s="1">
        <v>569</v>
      </c>
      <c r="G67" s="1">
        <v>434</v>
      </c>
      <c r="H67" s="14">
        <f t="shared" ref="H67:H74" si="62">E67/B67*100</f>
        <v>96.257197696737038</v>
      </c>
      <c r="I67" s="14">
        <f t="shared" ref="I67:I74" si="63">F67/C67*100</f>
        <v>98.103448275862064</v>
      </c>
      <c r="J67" s="14">
        <f t="shared" ref="J67:J74" si="64">G67/D67*100</f>
        <v>93.939393939393938</v>
      </c>
      <c r="K67" s="15">
        <f>H75+1500</f>
        <v>2819.792079847633</v>
      </c>
      <c r="L67" s="15">
        <f t="shared" ref="L67" si="65">I75+1500</f>
        <v>3037.7498806161898</v>
      </c>
      <c r="M67" s="15">
        <f t="shared" ref="M67" si="66">J75+1500</f>
        <v>2578.2756285521091</v>
      </c>
      <c r="N67" s="2" t="s">
        <v>19</v>
      </c>
      <c r="O67" s="1">
        <v>30</v>
      </c>
      <c r="P67" s="1">
        <v>9</v>
      </c>
      <c r="Q67" s="1">
        <v>21</v>
      </c>
      <c r="R67" s="1">
        <v>0</v>
      </c>
      <c r="S67" s="1">
        <v>0</v>
      </c>
      <c r="T67" s="1">
        <v>0</v>
      </c>
      <c r="U67" s="1">
        <v>9</v>
      </c>
      <c r="V67" s="1">
        <v>2</v>
      </c>
      <c r="W67" s="1">
        <v>7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</row>
    <row r="68" spans="1:32" x14ac:dyDescent="0.35">
      <c r="A68" s="2" t="s">
        <v>20</v>
      </c>
      <c r="B68" s="1">
        <v>1070</v>
      </c>
      <c r="C68" s="1">
        <v>579</v>
      </c>
      <c r="D68" s="1">
        <v>491</v>
      </c>
      <c r="E68" s="1">
        <v>758</v>
      </c>
      <c r="F68" s="1">
        <v>501</v>
      </c>
      <c r="G68" s="1">
        <v>257</v>
      </c>
      <c r="H68" s="14">
        <f t="shared" si="62"/>
        <v>70.841121495327101</v>
      </c>
      <c r="I68" s="14">
        <f t="shared" si="63"/>
        <v>86.52849740932642</v>
      </c>
      <c r="J68" s="14">
        <f t="shared" si="64"/>
        <v>52.342158859470466</v>
      </c>
      <c r="K68" s="16"/>
      <c r="L68" s="16"/>
      <c r="M68" s="16"/>
      <c r="N68" s="2" t="s">
        <v>20</v>
      </c>
      <c r="O68" s="1">
        <v>280</v>
      </c>
      <c r="P68" s="1">
        <v>65</v>
      </c>
      <c r="Q68" s="1">
        <v>215</v>
      </c>
      <c r="R68" s="1">
        <v>3</v>
      </c>
      <c r="S68" s="1">
        <v>1</v>
      </c>
      <c r="T68" s="1">
        <v>2</v>
      </c>
      <c r="U68" s="1">
        <v>25</v>
      </c>
      <c r="V68" s="1">
        <v>10</v>
      </c>
      <c r="W68" s="1">
        <v>15</v>
      </c>
      <c r="X68" s="1">
        <v>3</v>
      </c>
      <c r="Y68" s="1">
        <v>1</v>
      </c>
      <c r="Z68" s="1">
        <v>2</v>
      </c>
      <c r="AA68" s="1">
        <v>1</v>
      </c>
      <c r="AB68" s="1">
        <v>1</v>
      </c>
      <c r="AC68" s="1">
        <v>0</v>
      </c>
      <c r="AD68" s="1">
        <v>0</v>
      </c>
      <c r="AE68" s="1">
        <v>0</v>
      </c>
      <c r="AF68" s="1">
        <v>0</v>
      </c>
    </row>
    <row r="69" spans="1:32" x14ac:dyDescent="0.35">
      <c r="A69" s="2" t="s">
        <v>21</v>
      </c>
      <c r="B69" s="1">
        <v>1047</v>
      </c>
      <c r="C69" s="1">
        <v>536</v>
      </c>
      <c r="D69" s="1">
        <v>511</v>
      </c>
      <c r="E69" s="1">
        <v>436</v>
      </c>
      <c r="F69" s="1">
        <v>287</v>
      </c>
      <c r="G69" s="1">
        <v>149</v>
      </c>
      <c r="H69" s="14">
        <f t="shared" si="62"/>
        <v>41.642788920725884</v>
      </c>
      <c r="I69" s="14">
        <f t="shared" si="63"/>
        <v>53.544776119402982</v>
      </c>
      <c r="J69" s="14">
        <f t="shared" si="64"/>
        <v>29.158512720156555</v>
      </c>
      <c r="K69" s="15">
        <f>(H73+H74)/2</f>
        <v>7.3861052561698184</v>
      </c>
      <c r="L69" s="15">
        <f t="shared" ref="L69" si="67">(I73+I74)/2</f>
        <v>7.3733065150043924</v>
      </c>
      <c r="M69" s="15">
        <f t="shared" ref="M69" si="68">(J73+J74)/2</f>
        <v>7.3594275315382003</v>
      </c>
      <c r="N69" s="2" t="s">
        <v>21</v>
      </c>
      <c r="O69" s="1">
        <v>573</v>
      </c>
      <c r="P69" s="1">
        <v>222</v>
      </c>
      <c r="Q69" s="1">
        <v>351</v>
      </c>
      <c r="R69" s="1">
        <v>4</v>
      </c>
      <c r="S69" s="1">
        <v>3</v>
      </c>
      <c r="T69" s="1">
        <v>1</v>
      </c>
      <c r="U69" s="1">
        <v>30</v>
      </c>
      <c r="V69" s="1">
        <v>21</v>
      </c>
      <c r="W69" s="1">
        <v>9</v>
      </c>
      <c r="X69" s="1">
        <v>3</v>
      </c>
      <c r="Y69" s="1">
        <v>2</v>
      </c>
      <c r="Z69" s="1">
        <v>1</v>
      </c>
      <c r="AA69" s="1">
        <v>1</v>
      </c>
      <c r="AB69" s="1">
        <v>1</v>
      </c>
      <c r="AC69" s="1">
        <v>0</v>
      </c>
      <c r="AD69" s="1">
        <v>0</v>
      </c>
      <c r="AE69" s="1">
        <v>0</v>
      </c>
      <c r="AF69" s="1">
        <v>0</v>
      </c>
    </row>
    <row r="70" spans="1:32" x14ac:dyDescent="0.35">
      <c r="A70" s="2" t="s">
        <v>22</v>
      </c>
      <c r="B70" s="1">
        <v>1023</v>
      </c>
      <c r="C70" s="1">
        <v>517</v>
      </c>
      <c r="D70" s="1">
        <v>506</v>
      </c>
      <c r="E70" s="1">
        <v>236</v>
      </c>
      <c r="F70" s="1">
        <v>153</v>
      </c>
      <c r="G70" s="1">
        <v>83</v>
      </c>
      <c r="H70" s="14">
        <f t="shared" si="62"/>
        <v>23.069403714565002</v>
      </c>
      <c r="I70" s="14">
        <f t="shared" si="63"/>
        <v>29.593810444874276</v>
      </c>
      <c r="J70" s="14">
        <f t="shared" si="64"/>
        <v>16.403162055335969</v>
      </c>
      <c r="K70" s="15"/>
      <c r="L70" s="15"/>
      <c r="M70" s="15"/>
      <c r="N70" s="2" t="s">
        <v>22</v>
      </c>
      <c r="O70" s="1">
        <v>744</v>
      </c>
      <c r="P70" s="1">
        <v>333</v>
      </c>
      <c r="Q70" s="1">
        <v>411</v>
      </c>
      <c r="R70" s="1">
        <v>5</v>
      </c>
      <c r="S70" s="1">
        <v>3</v>
      </c>
      <c r="T70" s="1">
        <v>2</v>
      </c>
      <c r="U70" s="1">
        <v>25</v>
      </c>
      <c r="V70" s="1">
        <v>20</v>
      </c>
      <c r="W70" s="1">
        <v>5</v>
      </c>
      <c r="X70" s="1">
        <v>3</v>
      </c>
      <c r="Y70" s="1">
        <v>2</v>
      </c>
      <c r="Z70" s="1">
        <v>1</v>
      </c>
      <c r="AA70" s="1">
        <v>10</v>
      </c>
      <c r="AB70" s="1">
        <v>6</v>
      </c>
      <c r="AC70" s="1">
        <v>4</v>
      </c>
      <c r="AD70" s="1">
        <v>0</v>
      </c>
      <c r="AE70" s="1">
        <v>0</v>
      </c>
      <c r="AF70" s="1">
        <v>0</v>
      </c>
    </row>
    <row r="71" spans="1:32" x14ac:dyDescent="0.35">
      <c r="A71" s="2" t="s">
        <v>23</v>
      </c>
      <c r="B71" s="1">
        <v>1044</v>
      </c>
      <c r="C71" s="1">
        <v>536</v>
      </c>
      <c r="D71" s="1">
        <v>508</v>
      </c>
      <c r="E71" s="1">
        <v>151</v>
      </c>
      <c r="F71" s="1">
        <v>105</v>
      </c>
      <c r="G71" s="1">
        <v>46</v>
      </c>
      <c r="H71" s="14">
        <f t="shared" si="62"/>
        <v>14.463601532567051</v>
      </c>
      <c r="I71" s="14">
        <f t="shared" si="63"/>
        <v>19.589552238805972</v>
      </c>
      <c r="J71" s="14">
        <f t="shared" si="64"/>
        <v>9.0551181102362204</v>
      </c>
      <c r="K71" s="15">
        <f>K69*50</f>
        <v>369.30526280849091</v>
      </c>
      <c r="L71" s="15">
        <f t="shared" ref="L71:M71" si="69">L69*50</f>
        <v>368.66532575021961</v>
      </c>
      <c r="M71" s="15">
        <f t="shared" si="69"/>
        <v>367.97137657691002</v>
      </c>
      <c r="N71" s="2" t="s">
        <v>23</v>
      </c>
      <c r="O71" s="1">
        <v>844</v>
      </c>
      <c r="P71" s="1">
        <v>404</v>
      </c>
      <c r="Q71" s="1">
        <v>440</v>
      </c>
      <c r="R71" s="1">
        <v>8</v>
      </c>
      <c r="S71" s="1">
        <v>6</v>
      </c>
      <c r="T71" s="1">
        <v>2</v>
      </c>
      <c r="U71" s="1">
        <v>17</v>
      </c>
      <c r="V71" s="1">
        <v>15</v>
      </c>
      <c r="W71" s="1">
        <v>2</v>
      </c>
      <c r="X71" s="1">
        <v>9</v>
      </c>
      <c r="Y71" s="1">
        <v>3</v>
      </c>
      <c r="Z71" s="1">
        <v>6</v>
      </c>
      <c r="AA71" s="1">
        <v>15</v>
      </c>
      <c r="AB71" s="1">
        <v>3</v>
      </c>
      <c r="AC71" s="1">
        <v>12</v>
      </c>
      <c r="AD71" s="1">
        <v>0</v>
      </c>
      <c r="AE71" s="1">
        <v>0</v>
      </c>
      <c r="AF71" s="1">
        <v>0</v>
      </c>
    </row>
    <row r="72" spans="1:32" x14ac:dyDescent="0.35">
      <c r="A72" s="2" t="s">
        <v>24</v>
      </c>
      <c r="B72" s="1">
        <v>989</v>
      </c>
      <c r="C72" s="1">
        <v>529</v>
      </c>
      <c r="D72" s="1">
        <v>460</v>
      </c>
      <c r="E72" s="1">
        <v>96</v>
      </c>
      <c r="F72" s="1">
        <v>60</v>
      </c>
      <c r="G72" s="1">
        <v>36</v>
      </c>
      <c r="H72" s="14">
        <f t="shared" si="62"/>
        <v>9.7067745197168858</v>
      </c>
      <c r="I72" s="14">
        <f t="shared" si="63"/>
        <v>11.342155009451796</v>
      </c>
      <c r="J72" s="14">
        <f t="shared" si="64"/>
        <v>7.8260869565217401</v>
      </c>
      <c r="K72" s="15"/>
      <c r="L72" s="15"/>
      <c r="M72" s="15"/>
      <c r="N72" s="2" t="s">
        <v>24</v>
      </c>
      <c r="O72" s="1">
        <v>847</v>
      </c>
      <c r="P72" s="1">
        <v>442</v>
      </c>
      <c r="Q72" s="1">
        <v>405</v>
      </c>
      <c r="R72" s="1">
        <v>9</v>
      </c>
      <c r="S72" s="1">
        <v>5</v>
      </c>
      <c r="T72" s="1">
        <v>4</v>
      </c>
      <c r="U72" s="1">
        <v>10</v>
      </c>
      <c r="V72" s="1">
        <v>10</v>
      </c>
      <c r="W72" s="1">
        <v>0</v>
      </c>
      <c r="X72" s="1">
        <v>5</v>
      </c>
      <c r="Y72" s="1">
        <v>2</v>
      </c>
      <c r="Z72" s="1">
        <v>3</v>
      </c>
      <c r="AA72" s="1">
        <v>22</v>
      </c>
      <c r="AB72" s="1">
        <v>10</v>
      </c>
      <c r="AC72" s="1">
        <v>12</v>
      </c>
      <c r="AD72" s="1">
        <v>0</v>
      </c>
      <c r="AE72" s="1">
        <v>0</v>
      </c>
      <c r="AF72" s="1">
        <v>0</v>
      </c>
    </row>
    <row r="73" spans="1:32" x14ac:dyDescent="0.35">
      <c r="A73" s="2" t="s">
        <v>25</v>
      </c>
      <c r="B73" s="1">
        <v>890</v>
      </c>
      <c r="C73" s="1">
        <v>486</v>
      </c>
      <c r="D73" s="1">
        <v>404</v>
      </c>
      <c r="E73" s="1">
        <v>71</v>
      </c>
      <c r="F73" s="1">
        <v>43</v>
      </c>
      <c r="G73" s="1">
        <v>28</v>
      </c>
      <c r="H73" s="14">
        <f t="shared" si="62"/>
        <v>7.9775280898876408</v>
      </c>
      <c r="I73" s="14">
        <f t="shared" si="63"/>
        <v>8.8477366255144041</v>
      </c>
      <c r="J73" s="14">
        <f t="shared" si="64"/>
        <v>6.9306930693069315</v>
      </c>
      <c r="K73" s="15">
        <f>K67-K71</f>
        <v>2450.4868170391419</v>
      </c>
      <c r="L73" s="15">
        <f t="shared" ref="L73:M73" si="70">L67-L71</f>
        <v>2669.0845548659699</v>
      </c>
      <c r="M73" s="15">
        <f t="shared" si="70"/>
        <v>2210.3042519751989</v>
      </c>
      <c r="N73" s="2" t="s">
        <v>25</v>
      </c>
      <c r="O73" s="1">
        <v>761</v>
      </c>
      <c r="P73" s="1">
        <v>410</v>
      </c>
      <c r="Q73" s="1">
        <v>351</v>
      </c>
      <c r="R73" s="1">
        <v>12</v>
      </c>
      <c r="S73" s="1">
        <v>8</v>
      </c>
      <c r="T73" s="1">
        <v>4</v>
      </c>
      <c r="U73" s="1">
        <v>8</v>
      </c>
      <c r="V73" s="1">
        <v>8</v>
      </c>
      <c r="W73" s="1">
        <v>0</v>
      </c>
      <c r="X73" s="1">
        <v>7</v>
      </c>
      <c r="Y73" s="1">
        <v>6</v>
      </c>
      <c r="Z73" s="1">
        <v>1</v>
      </c>
      <c r="AA73" s="1">
        <v>31</v>
      </c>
      <c r="AB73" s="1">
        <v>11</v>
      </c>
      <c r="AC73" s="1">
        <v>20</v>
      </c>
      <c r="AD73" s="1">
        <v>0</v>
      </c>
      <c r="AE73" s="1">
        <v>0</v>
      </c>
      <c r="AF73" s="1">
        <v>0</v>
      </c>
    </row>
    <row r="74" spans="1:32" x14ac:dyDescent="0.35">
      <c r="A74" s="2" t="s">
        <v>26</v>
      </c>
      <c r="B74" s="1">
        <v>677</v>
      </c>
      <c r="C74" s="1">
        <v>356</v>
      </c>
      <c r="D74" s="1">
        <v>321</v>
      </c>
      <c r="E74" s="1">
        <v>46</v>
      </c>
      <c r="F74" s="1">
        <v>21</v>
      </c>
      <c r="G74" s="1">
        <v>25</v>
      </c>
      <c r="H74" s="14">
        <f t="shared" si="62"/>
        <v>6.7946824224519951</v>
      </c>
      <c r="I74" s="14">
        <f t="shared" si="63"/>
        <v>5.8988764044943816</v>
      </c>
      <c r="J74" s="14">
        <f t="shared" si="64"/>
        <v>7.7881619937694699</v>
      </c>
      <c r="K74" s="15">
        <f>100-K69</f>
        <v>92.613894743830187</v>
      </c>
      <c r="L74" s="15">
        <f t="shared" ref="L74:M74" si="71">100-L69</f>
        <v>92.626693484995613</v>
      </c>
      <c r="M74" s="15">
        <f t="shared" si="71"/>
        <v>92.640572468461798</v>
      </c>
      <c r="N74" s="2" t="s">
        <v>26</v>
      </c>
      <c r="O74" s="1">
        <v>566</v>
      </c>
      <c r="P74" s="1">
        <v>309</v>
      </c>
      <c r="Q74" s="1">
        <v>257</v>
      </c>
      <c r="R74" s="1">
        <v>10</v>
      </c>
      <c r="S74" s="1">
        <v>8</v>
      </c>
      <c r="T74" s="1">
        <v>2</v>
      </c>
      <c r="U74" s="1">
        <v>5</v>
      </c>
      <c r="V74" s="1">
        <v>5</v>
      </c>
      <c r="W74" s="1">
        <v>0</v>
      </c>
      <c r="X74" s="1">
        <v>6</v>
      </c>
      <c r="Y74" s="1">
        <v>3</v>
      </c>
      <c r="Z74" s="1">
        <v>3</v>
      </c>
      <c r="AA74" s="1">
        <v>44</v>
      </c>
      <c r="AB74" s="1">
        <v>10</v>
      </c>
      <c r="AC74" s="1">
        <v>34</v>
      </c>
      <c r="AD74" s="1">
        <v>0</v>
      </c>
      <c r="AE74" s="1">
        <v>0</v>
      </c>
      <c r="AF74" s="1">
        <v>0</v>
      </c>
    </row>
    <row r="75" spans="1:32" x14ac:dyDescent="0.35">
      <c r="A75" s="2" t="s">
        <v>74</v>
      </c>
      <c r="H75" s="14">
        <f>SUM(H67:H73)*5</f>
        <v>1319.792079847633</v>
      </c>
      <c r="I75" s="14">
        <f>SUM(I67:I73)*5</f>
        <v>1537.7498806161898</v>
      </c>
      <c r="J75" s="14">
        <f>SUM(J67:J73)*5</f>
        <v>1078.2756285521091</v>
      </c>
      <c r="K75" s="17">
        <f>K73/K74</f>
        <v>26.459170341741729</v>
      </c>
      <c r="L75" s="17">
        <f t="shared" ref="L75:M75" si="72">L73/L74</f>
        <v>28.815500742216702</v>
      </c>
      <c r="M75" s="17">
        <f t="shared" si="72"/>
        <v>23.858922641347736</v>
      </c>
      <c r="N75" s="2" t="s">
        <v>74</v>
      </c>
    </row>
    <row r="76" spans="1:32" x14ac:dyDescent="0.35">
      <c r="A76" s="2" t="s">
        <v>1</v>
      </c>
      <c r="B76" s="1">
        <v>40467</v>
      </c>
      <c r="C76" s="1">
        <v>20653</v>
      </c>
      <c r="D76" s="1">
        <v>19814</v>
      </c>
      <c r="E76" s="1">
        <v>13220</v>
      </c>
      <c r="F76" s="1">
        <v>7688</v>
      </c>
      <c r="G76" s="1">
        <v>5532</v>
      </c>
      <c r="N76" s="2" t="s">
        <v>1</v>
      </c>
      <c r="O76" s="1">
        <v>25636</v>
      </c>
      <c r="P76" s="1">
        <v>12527</v>
      </c>
      <c r="Q76" s="1">
        <v>13109</v>
      </c>
      <c r="R76" s="1">
        <v>183</v>
      </c>
      <c r="S76" s="1">
        <v>74</v>
      </c>
      <c r="T76" s="1">
        <v>109</v>
      </c>
      <c r="U76" s="1">
        <v>211</v>
      </c>
      <c r="V76" s="1">
        <v>122</v>
      </c>
      <c r="W76" s="1">
        <v>89</v>
      </c>
      <c r="X76" s="1">
        <v>225</v>
      </c>
      <c r="Y76" s="1">
        <v>77</v>
      </c>
      <c r="Z76" s="1">
        <v>148</v>
      </c>
      <c r="AA76" s="1">
        <v>992</v>
      </c>
      <c r="AB76" s="1">
        <v>165</v>
      </c>
      <c r="AC76" s="1">
        <v>827</v>
      </c>
      <c r="AD76" s="1">
        <v>0</v>
      </c>
      <c r="AE76" s="1">
        <v>0</v>
      </c>
      <c r="AF76" s="1">
        <v>0</v>
      </c>
    </row>
    <row r="77" spans="1:32" x14ac:dyDescent="0.35">
      <c r="A77" s="2" t="s">
        <v>19</v>
      </c>
      <c r="B77" s="1">
        <v>6950</v>
      </c>
      <c r="C77" s="1">
        <v>3391</v>
      </c>
      <c r="D77" s="1">
        <v>3559</v>
      </c>
      <c r="E77" s="1">
        <v>6483</v>
      </c>
      <c r="F77" s="1">
        <v>3285</v>
      </c>
      <c r="G77" s="1">
        <v>3198</v>
      </c>
      <c r="H77" s="14">
        <f t="shared" ref="H77:H84" si="73">E77/B77*100</f>
        <v>93.280575539568346</v>
      </c>
      <c r="I77" s="14">
        <f t="shared" ref="I77:I84" si="74">F77/C77*100</f>
        <v>96.87407844293719</v>
      </c>
      <c r="J77" s="14">
        <f t="shared" ref="J77:J84" si="75">G77/D77*100</f>
        <v>89.856701320595675</v>
      </c>
      <c r="K77" s="15">
        <f>H85+1500</f>
        <v>2609.2995669629345</v>
      </c>
      <c r="L77" s="15">
        <f t="shared" ref="L77" si="76">I85+1500</f>
        <v>2807.9602302873982</v>
      </c>
      <c r="M77" s="15">
        <f t="shared" ref="M77" si="77">J85+1500</f>
        <v>2405.6739097994459</v>
      </c>
      <c r="N77" s="2" t="s">
        <v>19</v>
      </c>
      <c r="O77" s="1">
        <v>436</v>
      </c>
      <c r="P77" s="1">
        <v>96</v>
      </c>
      <c r="Q77" s="1">
        <v>340</v>
      </c>
      <c r="R77" s="1">
        <v>7</v>
      </c>
      <c r="S77" s="1">
        <v>3</v>
      </c>
      <c r="T77" s="1">
        <v>4</v>
      </c>
      <c r="U77" s="1">
        <v>8</v>
      </c>
      <c r="V77" s="1">
        <v>0</v>
      </c>
      <c r="W77" s="1">
        <v>8</v>
      </c>
      <c r="X77" s="1">
        <v>5</v>
      </c>
      <c r="Y77" s="1">
        <v>2</v>
      </c>
      <c r="Z77" s="1">
        <v>3</v>
      </c>
      <c r="AA77" s="1">
        <v>11</v>
      </c>
      <c r="AB77" s="1">
        <v>5</v>
      </c>
      <c r="AC77" s="1">
        <v>6</v>
      </c>
      <c r="AD77" s="1">
        <v>0</v>
      </c>
      <c r="AE77" s="1">
        <v>0</v>
      </c>
      <c r="AF77" s="1">
        <v>0</v>
      </c>
    </row>
    <row r="78" spans="1:32" x14ac:dyDescent="0.35">
      <c r="A78" s="2" t="s">
        <v>20</v>
      </c>
      <c r="B78" s="1">
        <v>5108</v>
      </c>
      <c r="C78" s="1">
        <v>2583</v>
      </c>
      <c r="D78" s="1">
        <v>2525</v>
      </c>
      <c r="E78" s="1">
        <v>3321</v>
      </c>
      <c r="F78" s="1">
        <v>2116</v>
      </c>
      <c r="G78" s="1">
        <v>1205</v>
      </c>
      <c r="H78" s="14">
        <f t="shared" si="73"/>
        <v>65.015661707126085</v>
      </c>
      <c r="I78" s="14">
        <f t="shared" si="74"/>
        <v>81.920247773906311</v>
      </c>
      <c r="J78" s="14">
        <f t="shared" si="75"/>
        <v>47.722772277227719</v>
      </c>
      <c r="K78" s="16"/>
      <c r="L78" s="16"/>
      <c r="M78" s="16"/>
      <c r="N78" s="2" t="s">
        <v>20</v>
      </c>
      <c r="O78" s="1">
        <v>1704</v>
      </c>
      <c r="P78" s="1">
        <v>447</v>
      </c>
      <c r="Q78" s="1">
        <v>1257</v>
      </c>
      <c r="R78" s="1">
        <v>20</v>
      </c>
      <c r="S78" s="1">
        <v>3</v>
      </c>
      <c r="T78" s="1">
        <v>17</v>
      </c>
      <c r="U78" s="1">
        <v>44</v>
      </c>
      <c r="V78" s="1">
        <v>13</v>
      </c>
      <c r="W78" s="1">
        <v>31</v>
      </c>
      <c r="X78" s="1">
        <v>10</v>
      </c>
      <c r="Y78" s="1">
        <v>1</v>
      </c>
      <c r="Z78" s="1">
        <v>9</v>
      </c>
      <c r="AA78" s="1">
        <v>9</v>
      </c>
      <c r="AB78" s="1">
        <v>3</v>
      </c>
      <c r="AC78" s="1">
        <v>6</v>
      </c>
      <c r="AD78" s="1">
        <v>0</v>
      </c>
      <c r="AE78" s="1">
        <v>0</v>
      </c>
      <c r="AF78" s="1">
        <v>0</v>
      </c>
    </row>
    <row r="79" spans="1:32" x14ac:dyDescent="0.35">
      <c r="A79" s="2" t="s">
        <v>21</v>
      </c>
      <c r="B79" s="1">
        <v>5072</v>
      </c>
      <c r="C79" s="1">
        <v>2526</v>
      </c>
      <c r="D79" s="1">
        <v>2546</v>
      </c>
      <c r="E79" s="1">
        <v>1493</v>
      </c>
      <c r="F79" s="1">
        <v>1070</v>
      </c>
      <c r="G79" s="1">
        <v>423</v>
      </c>
      <c r="H79" s="14">
        <f t="shared" si="73"/>
        <v>29.436119873817034</v>
      </c>
      <c r="I79" s="14">
        <f t="shared" si="74"/>
        <v>42.35946159936659</v>
      </c>
      <c r="J79" s="14">
        <f t="shared" si="75"/>
        <v>16.614296936370778</v>
      </c>
      <c r="K79" s="15">
        <f>(H83+H84)/2</f>
        <v>4.9558184787884958</v>
      </c>
      <c r="L79" s="15">
        <f t="shared" ref="L79" si="78">(I83+I84)/2</f>
        <v>5.9308665896585566</v>
      </c>
      <c r="M79" s="15">
        <f t="shared" ref="M79" si="79">(J83+J84)/2</f>
        <v>3.9673803315448755</v>
      </c>
      <c r="N79" s="2" t="s">
        <v>21</v>
      </c>
      <c r="O79" s="1">
        <v>3463</v>
      </c>
      <c r="P79" s="1">
        <v>1404</v>
      </c>
      <c r="Q79" s="1">
        <v>2059</v>
      </c>
      <c r="R79" s="1">
        <v>24</v>
      </c>
      <c r="S79" s="1">
        <v>11</v>
      </c>
      <c r="T79" s="1">
        <v>13</v>
      </c>
      <c r="U79" s="1">
        <v>43</v>
      </c>
      <c r="V79" s="1">
        <v>27</v>
      </c>
      <c r="W79" s="1">
        <v>16</v>
      </c>
      <c r="X79" s="1">
        <v>24</v>
      </c>
      <c r="Y79" s="1">
        <v>7</v>
      </c>
      <c r="Z79" s="1">
        <v>17</v>
      </c>
      <c r="AA79" s="1">
        <v>25</v>
      </c>
      <c r="AB79" s="1">
        <v>7</v>
      </c>
      <c r="AC79" s="1">
        <v>18</v>
      </c>
      <c r="AD79" s="1">
        <v>0</v>
      </c>
      <c r="AE79" s="1">
        <v>0</v>
      </c>
      <c r="AF79" s="1">
        <v>0</v>
      </c>
    </row>
    <row r="80" spans="1:32" x14ac:dyDescent="0.35">
      <c r="A80" s="2" t="s">
        <v>22</v>
      </c>
      <c r="B80" s="1">
        <v>5480</v>
      </c>
      <c r="C80" s="1">
        <v>3082</v>
      </c>
      <c r="D80" s="1">
        <v>2398</v>
      </c>
      <c r="E80" s="1">
        <v>886</v>
      </c>
      <c r="F80" s="1">
        <v>579</v>
      </c>
      <c r="G80" s="1">
        <v>307</v>
      </c>
      <c r="H80" s="14">
        <f t="shared" si="73"/>
        <v>16.167883211678831</v>
      </c>
      <c r="I80" s="14">
        <f t="shared" si="74"/>
        <v>18.786502271252434</v>
      </c>
      <c r="J80" s="14">
        <f t="shared" si="75"/>
        <v>12.802335279399498</v>
      </c>
      <c r="K80" s="15"/>
      <c r="L80" s="15"/>
      <c r="M80" s="15"/>
      <c r="N80" s="2" t="s">
        <v>22</v>
      </c>
      <c r="O80" s="1">
        <v>4437</v>
      </c>
      <c r="P80" s="1">
        <v>2434</v>
      </c>
      <c r="Q80" s="1">
        <v>2003</v>
      </c>
      <c r="R80" s="1">
        <v>36</v>
      </c>
      <c r="S80" s="1">
        <v>15</v>
      </c>
      <c r="T80" s="1">
        <v>21</v>
      </c>
      <c r="U80" s="1">
        <v>31</v>
      </c>
      <c r="V80" s="1">
        <v>23</v>
      </c>
      <c r="W80" s="1">
        <v>8</v>
      </c>
      <c r="X80" s="1">
        <v>41</v>
      </c>
      <c r="Y80" s="1">
        <v>19</v>
      </c>
      <c r="Z80" s="1">
        <v>22</v>
      </c>
      <c r="AA80" s="1">
        <v>49</v>
      </c>
      <c r="AB80" s="1">
        <v>12</v>
      </c>
      <c r="AC80" s="1">
        <v>37</v>
      </c>
      <c r="AD80" s="1">
        <v>0</v>
      </c>
      <c r="AE80" s="1">
        <v>0</v>
      </c>
      <c r="AF80" s="1">
        <v>0</v>
      </c>
    </row>
    <row r="81" spans="1:32" x14ac:dyDescent="0.35">
      <c r="A81" s="2" t="s">
        <v>23</v>
      </c>
      <c r="B81" s="1">
        <v>4896</v>
      </c>
      <c r="C81" s="1">
        <v>2479</v>
      </c>
      <c r="D81" s="1">
        <v>2417</v>
      </c>
      <c r="E81" s="1">
        <v>406</v>
      </c>
      <c r="F81" s="1">
        <v>260</v>
      </c>
      <c r="G81" s="1">
        <v>146</v>
      </c>
      <c r="H81" s="14">
        <f t="shared" si="73"/>
        <v>8.2924836601307188</v>
      </c>
      <c r="I81" s="14">
        <f t="shared" si="74"/>
        <v>10.488100040338846</v>
      </c>
      <c r="J81" s="14">
        <f t="shared" si="75"/>
        <v>6.0405461315680595</v>
      </c>
      <c r="K81" s="15">
        <f>K79*50</f>
        <v>247.7909239394248</v>
      </c>
      <c r="L81" s="15">
        <f t="shared" ref="L81:M81" si="80">L79*50</f>
        <v>296.54332948292785</v>
      </c>
      <c r="M81" s="15">
        <f t="shared" si="80"/>
        <v>198.36901657724377</v>
      </c>
      <c r="N81" s="2" t="s">
        <v>23</v>
      </c>
      <c r="O81" s="1">
        <v>4312</v>
      </c>
      <c r="P81" s="1">
        <v>2150</v>
      </c>
      <c r="Q81" s="1">
        <v>2162</v>
      </c>
      <c r="R81" s="1">
        <v>21</v>
      </c>
      <c r="S81" s="1">
        <v>11</v>
      </c>
      <c r="T81" s="1">
        <v>10</v>
      </c>
      <c r="U81" s="1">
        <v>22</v>
      </c>
      <c r="V81" s="1">
        <v>15</v>
      </c>
      <c r="W81" s="1">
        <v>7</v>
      </c>
      <c r="X81" s="1">
        <v>42</v>
      </c>
      <c r="Y81" s="1">
        <v>17</v>
      </c>
      <c r="Z81" s="1">
        <v>25</v>
      </c>
      <c r="AA81" s="1">
        <v>93</v>
      </c>
      <c r="AB81" s="1">
        <v>26</v>
      </c>
      <c r="AC81" s="1">
        <v>67</v>
      </c>
      <c r="AD81" s="1">
        <v>0</v>
      </c>
      <c r="AE81" s="1">
        <v>0</v>
      </c>
      <c r="AF81" s="1">
        <v>0</v>
      </c>
    </row>
    <row r="82" spans="1:32" x14ac:dyDescent="0.35">
      <c r="A82" s="2" t="s">
        <v>24</v>
      </c>
      <c r="B82" s="1">
        <v>5106</v>
      </c>
      <c r="C82" s="1">
        <v>2623</v>
      </c>
      <c r="D82" s="1">
        <v>2483</v>
      </c>
      <c r="E82" s="1">
        <v>242</v>
      </c>
      <c r="F82" s="1">
        <v>144</v>
      </c>
      <c r="G82" s="1">
        <v>98</v>
      </c>
      <c r="H82" s="14">
        <f t="shared" si="73"/>
        <v>4.7395221308264794</v>
      </c>
      <c r="I82" s="14">
        <f t="shared" si="74"/>
        <v>5.4898970644300418</v>
      </c>
      <c r="J82" s="14">
        <f t="shared" si="75"/>
        <v>3.9468385018123242</v>
      </c>
      <c r="K82" s="15"/>
      <c r="L82" s="15"/>
      <c r="M82" s="15"/>
      <c r="N82" s="2" t="s">
        <v>24</v>
      </c>
      <c r="O82" s="1">
        <v>4587</v>
      </c>
      <c r="P82" s="1">
        <v>2424</v>
      </c>
      <c r="Q82" s="1">
        <v>2163</v>
      </c>
      <c r="R82" s="1">
        <v>27</v>
      </c>
      <c r="S82" s="1">
        <v>10</v>
      </c>
      <c r="T82" s="1">
        <v>17</v>
      </c>
      <c r="U82" s="1">
        <v>21</v>
      </c>
      <c r="V82" s="1">
        <v>15</v>
      </c>
      <c r="W82" s="1">
        <v>6</v>
      </c>
      <c r="X82" s="1">
        <v>46</v>
      </c>
      <c r="Y82" s="1">
        <v>14</v>
      </c>
      <c r="Z82" s="1">
        <v>32</v>
      </c>
      <c r="AA82" s="1">
        <v>183</v>
      </c>
      <c r="AB82" s="1">
        <v>16</v>
      </c>
      <c r="AC82" s="1">
        <v>167</v>
      </c>
      <c r="AD82" s="1">
        <v>0</v>
      </c>
      <c r="AE82" s="1">
        <v>0</v>
      </c>
      <c r="AF82" s="1">
        <v>0</v>
      </c>
    </row>
    <row r="83" spans="1:32" x14ac:dyDescent="0.35">
      <c r="A83" s="2" t="s">
        <v>25</v>
      </c>
      <c r="B83" s="1">
        <v>4424</v>
      </c>
      <c r="C83" s="1">
        <v>2256</v>
      </c>
      <c r="D83" s="1">
        <v>2168</v>
      </c>
      <c r="E83" s="1">
        <v>218</v>
      </c>
      <c r="F83" s="1">
        <v>128</v>
      </c>
      <c r="G83" s="1">
        <v>90</v>
      </c>
      <c r="H83" s="14">
        <f t="shared" si="73"/>
        <v>4.9276672694394215</v>
      </c>
      <c r="I83" s="14">
        <f t="shared" si="74"/>
        <v>5.6737588652482271</v>
      </c>
      <c r="J83" s="14">
        <f t="shared" si="75"/>
        <v>4.1512915129151295</v>
      </c>
      <c r="K83" s="15">
        <f>K77-K81</f>
        <v>2361.5086430235096</v>
      </c>
      <c r="L83" s="15">
        <f t="shared" ref="L83:M83" si="81">L77-L81</f>
        <v>2511.4169008044705</v>
      </c>
      <c r="M83" s="15">
        <f t="shared" si="81"/>
        <v>2207.3048932222023</v>
      </c>
      <c r="N83" s="2" t="s">
        <v>25</v>
      </c>
      <c r="O83" s="1">
        <v>3873</v>
      </c>
      <c r="P83" s="1">
        <v>2045</v>
      </c>
      <c r="Q83" s="1">
        <v>1828</v>
      </c>
      <c r="R83" s="1">
        <v>27</v>
      </c>
      <c r="S83" s="1">
        <v>12</v>
      </c>
      <c r="T83" s="1">
        <v>15</v>
      </c>
      <c r="U83" s="1">
        <v>23</v>
      </c>
      <c r="V83" s="1">
        <v>17</v>
      </c>
      <c r="W83" s="1">
        <v>6</v>
      </c>
      <c r="X83" s="1">
        <v>36</v>
      </c>
      <c r="Y83" s="1">
        <v>9</v>
      </c>
      <c r="Z83" s="1">
        <v>27</v>
      </c>
      <c r="AA83" s="1">
        <v>247</v>
      </c>
      <c r="AB83" s="1">
        <v>45</v>
      </c>
      <c r="AC83" s="1">
        <v>202</v>
      </c>
      <c r="AD83" s="1">
        <v>0</v>
      </c>
      <c r="AE83" s="1">
        <v>0</v>
      </c>
      <c r="AF83" s="1">
        <v>0</v>
      </c>
    </row>
    <row r="84" spans="1:32" x14ac:dyDescent="0.35">
      <c r="A84" s="2" t="s">
        <v>26</v>
      </c>
      <c r="B84" s="1">
        <v>3431</v>
      </c>
      <c r="C84" s="1">
        <v>1713</v>
      </c>
      <c r="D84" s="1">
        <v>1718</v>
      </c>
      <c r="E84" s="1">
        <v>171</v>
      </c>
      <c r="F84" s="1">
        <v>106</v>
      </c>
      <c r="G84" s="1">
        <v>65</v>
      </c>
      <c r="H84" s="14">
        <f t="shared" si="73"/>
        <v>4.9839696881375692</v>
      </c>
      <c r="I84" s="14">
        <f t="shared" si="74"/>
        <v>6.1879743140688852</v>
      </c>
      <c r="J84" s="14">
        <f t="shared" si="75"/>
        <v>3.7834691501746218</v>
      </c>
      <c r="K84" s="15">
        <f>100-K79</f>
        <v>95.044181521211499</v>
      </c>
      <c r="L84" s="15">
        <f t="shared" ref="L84:M84" si="82">100-L79</f>
        <v>94.069133410341436</v>
      </c>
      <c r="M84" s="15">
        <f t="shared" si="82"/>
        <v>96.032619668455126</v>
      </c>
      <c r="N84" s="2" t="s">
        <v>26</v>
      </c>
      <c r="O84" s="1">
        <v>2824</v>
      </c>
      <c r="P84" s="1">
        <v>1527</v>
      </c>
      <c r="Q84" s="1">
        <v>1297</v>
      </c>
      <c r="R84" s="1">
        <v>21</v>
      </c>
      <c r="S84" s="1">
        <v>9</v>
      </c>
      <c r="T84" s="1">
        <v>12</v>
      </c>
      <c r="U84" s="1">
        <v>19</v>
      </c>
      <c r="V84" s="1">
        <v>12</v>
      </c>
      <c r="W84" s="1">
        <v>7</v>
      </c>
      <c r="X84" s="1">
        <v>21</v>
      </c>
      <c r="Y84" s="1">
        <v>8</v>
      </c>
      <c r="Z84" s="1">
        <v>13</v>
      </c>
      <c r="AA84" s="1">
        <v>375</v>
      </c>
      <c r="AB84" s="1">
        <v>51</v>
      </c>
      <c r="AC84" s="1">
        <v>324</v>
      </c>
      <c r="AD84" s="1">
        <v>0</v>
      </c>
      <c r="AE84" s="1">
        <v>0</v>
      </c>
      <c r="AF84" s="1">
        <v>0</v>
      </c>
    </row>
    <row r="85" spans="1:32" x14ac:dyDescent="0.35">
      <c r="A85" s="2" t="s">
        <v>75</v>
      </c>
      <c r="H85" s="14">
        <f>SUM(H77:H83)*5</f>
        <v>1109.2995669629345</v>
      </c>
      <c r="I85" s="14">
        <f>SUM(I77:I83)*5</f>
        <v>1307.9602302873982</v>
      </c>
      <c r="J85" s="14">
        <f>SUM(J77:J83)*5</f>
        <v>905.67390979944571</v>
      </c>
      <c r="K85" s="17">
        <f>K83/K84</f>
        <v>24.846430420324886</v>
      </c>
      <c r="L85" s="17">
        <f t="shared" ref="L85:M85" si="83">L83/L84</f>
        <v>26.697566032094215</v>
      </c>
      <c r="M85" s="17">
        <f t="shared" si="83"/>
        <v>22.984949289551242</v>
      </c>
      <c r="N85" s="2" t="s">
        <v>75</v>
      </c>
    </row>
    <row r="86" spans="1:32" x14ac:dyDescent="0.35">
      <c r="A86" s="2" t="s">
        <v>1</v>
      </c>
      <c r="B86" s="1">
        <v>32856</v>
      </c>
      <c r="C86" s="1">
        <v>17249</v>
      </c>
      <c r="D86" s="1">
        <v>15607</v>
      </c>
      <c r="E86" s="1">
        <v>12189</v>
      </c>
      <c r="F86" s="1">
        <v>7378</v>
      </c>
      <c r="G86" s="1">
        <v>4811</v>
      </c>
      <c r="N86" s="2" t="s">
        <v>1</v>
      </c>
      <c r="O86" s="1">
        <v>19286</v>
      </c>
      <c r="P86" s="1">
        <v>9281</v>
      </c>
      <c r="Q86" s="1">
        <v>10005</v>
      </c>
      <c r="R86" s="1">
        <v>129</v>
      </c>
      <c r="S86" s="1">
        <v>64</v>
      </c>
      <c r="T86" s="1">
        <v>65</v>
      </c>
      <c r="U86" s="1">
        <v>383</v>
      </c>
      <c r="V86" s="1">
        <v>233</v>
      </c>
      <c r="W86" s="1">
        <v>150</v>
      </c>
      <c r="X86" s="1">
        <v>217</v>
      </c>
      <c r="Y86" s="1">
        <v>100</v>
      </c>
      <c r="Z86" s="1">
        <v>117</v>
      </c>
      <c r="AA86" s="1">
        <v>652</v>
      </c>
      <c r="AB86" s="1">
        <v>193</v>
      </c>
      <c r="AC86" s="1">
        <v>459</v>
      </c>
      <c r="AD86" s="1">
        <v>0</v>
      </c>
      <c r="AE86" s="1">
        <v>0</v>
      </c>
      <c r="AF86" s="1">
        <v>0</v>
      </c>
    </row>
    <row r="87" spans="1:32" x14ac:dyDescent="0.35">
      <c r="A87" s="2" t="s">
        <v>19</v>
      </c>
      <c r="B87" s="1">
        <v>4564</v>
      </c>
      <c r="C87" s="1">
        <v>2394</v>
      </c>
      <c r="D87" s="1">
        <v>2170</v>
      </c>
      <c r="E87" s="1">
        <v>4268</v>
      </c>
      <c r="F87" s="1">
        <v>2314</v>
      </c>
      <c r="G87" s="1">
        <v>1954</v>
      </c>
      <c r="H87" s="14">
        <f t="shared" ref="H87:H94" si="84">E87/B87*100</f>
        <v>93.514460999123571</v>
      </c>
      <c r="I87" s="14">
        <f t="shared" ref="I87:I94" si="85">F87/C87*100</f>
        <v>96.65831244778613</v>
      </c>
      <c r="J87" s="14">
        <f t="shared" ref="J87:J94" si="86">G87/D87*100</f>
        <v>90.046082949308754</v>
      </c>
      <c r="K87" s="15">
        <f>H95+1500</f>
        <v>2782.6476854170392</v>
      </c>
      <c r="L87" s="15">
        <f t="shared" ref="L87" si="87">I95+1500</f>
        <v>2961.912671961024</v>
      </c>
      <c r="M87" s="15">
        <f t="shared" ref="M87" si="88">J95+1500</f>
        <v>2579.4617206250123</v>
      </c>
      <c r="N87" s="2" t="s">
        <v>19</v>
      </c>
      <c r="O87" s="1">
        <v>258</v>
      </c>
      <c r="P87" s="1">
        <v>67</v>
      </c>
      <c r="Q87" s="1">
        <v>191</v>
      </c>
      <c r="R87" s="1">
        <v>3</v>
      </c>
      <c r="S87" s="1">
        <v>1</v>
      </c>
      <c r="T87" s="1">
        <v>2</v>
      </c>
      <c r="U87" s="1">
        <v>22</v>
      </c>
      <c r="V87" s="1">
        <v>8</v>
      </c>
      <c r="W87" s="1">
        <v>14</v>
      </c>
      <c r="X87" s="1">
        <v>2</v>
      </c>
      <c r="Y87" s="1">
        <v>0</v>
      </c>
      <c r="Z87" s="1">
        <v>2</v>
      </c>
      <c r="AA87" s="1">
        <v>11</v>
      </c>
      <c r="AB87" s="1">
        <v>4</v>
      </c>
      <c r="AC87" s="1">
        <v>7</v>
      </c>
      <c r="AD87" s="1">
        <v>0</v>
      </c>
      <c r="AE87" s="1">
        <v>0</v>
      </c>
      <c r="AF87" s="1">
        <v>0</v>
      </c>
    </row>
    <row r="88" spans="1:32" x14ac:dyDescent="0.35">
      <c r="A88" s="2" t="s">
        <v>20</v>
      </c>
      <c r="B88" s="1">
        <v>5235</v>
      </c>
      <c r="C88" s="1">
        <v>2839</v>
      </c>
      <c r="D88" s="1">
        <v>2396</v>
      </c>
      <c r="E88" s="1">
        <v>3626</v>
      </c>
      <c r="F88" s="1">
        <v>2370</v>
      </c>
      <c r="G88" s="1">
        <v>1256</v>
      </c>
      <c r="H88" s="14">
        <f t="shared" si="84"/>
        <v>69.264565425023889</v>
      </c>
      <c r="I88" s="14">
        <f t="shared" si="85"/>
        <v>83.480098626276856</v>
      </c>
      <c r="J88" s="14">
        <f t="shared" si="86"/>
        <v>52.420701168614357</v>
      </c>
      <c r="K88" s="16"/>
      <c r="L88" s="16"/>
      <c r="M88" s="16"/>
      <c r="N88" s="2" t="s">
        <v>20</v>
      </c>
      <c r="O88" s="1">
        <v>1480</v>
      </c>
      <c r="P88" s="1">
        <v>409</v>
      </c>
      <c r="Q88" s="1">
        <v>1071</v>
      </c>
      <c r="R88" s="1">
        <v>6</v>
      </c>
      <c r="S88" s="1">
        <v>1</v>
      </c>
      <c r="T88" s="1">
        <v>5</v>
      </c>
      <c r="U88" s="1">
        <v>98</v>
      </c>
      <c r="V88" s="1">
        <v>50</v>
      </c>
      <c r="W88" s="1">
        <v>48</v>
      </c>
      <c r="X88" s="1">
        <v>8</v>
      </c>
      <c r="Y88" s="1">
        <v>1</v>
      </c>
      <c r="Z88" s="1">
        <v>7</v>
      </c>
      <c r="AA88" s="1">
        <v>17</v>
      </c>
      <c r="AB88" s="1">
        <v>8</v>
      </c>
      <c r="AC88" s="1">
        <v>9</v>
      </c>
      <c r="AD88" s="1">
        <v>0</v>
      </c>
      <c r="AE88" s="1">
        <v>0</v>
      </c>
      <c r="AF88" s="1">
        <v>0</v>
      </c>
    </row>
    <row r="89" spans="1:32" x14ac:dyDescent="0.35">
      <c r="A89" s="2" t="s">
        <v>21</v>
      </c>
      <c r="B89" s="1">
        <v>4919</v>
      </c>
      <c r="C89" s="1">
        <v>2569</v>
      </c>
      <c r="D89" s="1">
        <v>2350</v>
      </c>
      <c r="E89" s="1">
        <v>1895</v>
      </c>
      <c r="F89" s="1">
        <v>1265</v>
      </c>
      <c r="G89" s="1">
        <v>630</v>
      </c>
      <c r="H89" s="14">
        <f t="shared" si="84"/>
        <v>38.524090262248421</v>
      </c>
      <c r="I89" s="14">
        <f t="shared" si="85"/>
        <v>49.240949785908917</v>
      </c>
      <c r="J89" s="14">
        <f t="shared" si="86"/>
        <v>26.808510638297872</v>
      </c>
      <c r="K89" s="15">
        <f>(H93+H94)/2</f>
        <v>7.4786459147029376</v>
      </c>
      <c r="L89" s="15">
        <f t="shared" ref="L89" si="89">(I93+I94)/2</f>
        <v>7.9068334571182302</v>
      </c>
      <c r="M89" s="15">
        <f t="shared" ref="M89" si="90">(J93+J94)/2</f>
        <v>7.0250641495601176</v>
      </c>
      <c r="N89" s="2" t="s">
        <v>21</v>
      </c>
      <c r="O89" s="1">
        <v>2862</v>
      </c>
      <c r="P89" s="1">
        <v>1221</v>
      </c>
      <c r="Q89" s="1">
        <v>1641</v>
      </c>
      <c r="R89" s="1">
        <v>24</v>
      </c>
      <c r="S89" s="1">
        <v>10</v>
      </c>
      <c r="T89" s="1">
        <v>14</v>
      </c>
      <c r="U89" s="1">
        <v>94</v>
      </c>
      <c r="V89" s="1">
        <v>58</v>
      </c>
      <c r="W89" s="1">
        <v>36</v>
      </c>
      <c r="X89" s="1">
        <v>19</v>
      </c>
      <c r="Y89" s="1">
        <v>6</v>
      </c>
      <c r="Z89" s="1">
        <v>13</v>
      </c>
      <c r="AA89" s="1">
        <v>25</v>
      </c>
      <c r="AB89" s="1">
        <v>9</v>
      </c>
      <c r="AC89" s="1">
        <v>16</v>
      </c>
      <c r="AD89" s="1">
        <v>0</v>
      </c>
      <c r="AE89" s="1">
        <v>0</v>
      </c>
      <c r="AF89" s="1">
        <v>0</v>
      </c>
    </row>
    <row r="90" spans="1:32" x14ac:dyDescent="0.35">
      <c r="A90" s="2" t="s">
        <v>22</v>
      </c>
      <c r="B90" s="1">
        <v>4343</v>
      </c>
      <c r="C90" s="1">
        <v>2306</v>
      </c>
      <c r="D90" s="1">
        <v>2037</v>
      </c>
      <c r="E90" s="1">
        <v>1065</v>
      </c>
      <c r="F90" s="1">
        <v>657</v>
      </c>
      <c r="G90" s="1">
        <v>408</v>
      </c>
      <c r="H90" s="14">
        <f t="shared" si="84"/>
        <v>24.522219663826846</v>
      </c>
      <c r="I90" s="14">
        <f t="shared" si="85"/>
        <v>28.490893321769295</v>
      </c>
      <c r="J90" s="14">
        <f t="shared" si="86"/>
        <v>20.029455081001473</v>
      </c>
      <c r="K90" s="15"/>
      <c r="L90" s="15"/>
      <c r="M90" s="15"/>
      <c r="N90" s="2" t="s">
        <v>22</v>
      </c>
      <c r="O90" s="1">
        <v>3122</v>
      </c>
      <c r="P90" s="1">
        <v>1564</v>
      </c>
      <c r="Q90" s="1">
        <v>1558</v>
      </c>
      <c r="R90" s="1">
        <v>23</v>
      </c>
      <c r="S90" s="1">
        <v>14</v>
      </c>
      <c r="T90" s="1">
        <v>9</v>
      </c>
      <c r="U90" s="1">
        <v>64</v>
      </c>
      <c r="V90" s="1">
        <v>44</v>
      </c>
      <c r="W90" s="1">
        <v>20</v>
      </c>
      <c r="X90" s="1">
        <v>28</v>
      </c>
      <c r="Y90" s="1">
        <v>13</v>
      </c>
      <c r="Z90" s="1">
        <v>15</v>
      </c>
      <c r="AA90" s="1">
        <v>41</v>
      </c>
      <c r="AB90" s="1">
        <v>14</v>
      </c>
      <c r="AC90" s="1">
        <v>27</v>
      </c>
      <c r="AD90" s="1">
        <v>0</v>
      </c>
      <c r="AE90" s="1">
        <v>0</v>
      </c>
      <c r="AF90" s="1">
        <v>0</v>
      </c>
    </row>
    <row r="91" spans="1:32" x14ac:dyDescent="0.35">
      <c r="A91" s="2" t="s">
        <v>23</v>
      </c>
      <c r="B91" s="1">
        <v>3735</v>
      </c>
      <c r="C91" s="1">
        <v>1943</v>
      </c>
      <c r="D91" s="1">
        <v>1792</v>
      </c>
      <c r="E91" s="1">
        <v>508</v>
      </c>
      <c r="F91" s="1">
        <v>309</v>
      </c>
      <c r="G91" s="1">
        <v>199</v>
      </c>
      <c r="H91" s="14">
        <f t="shared" si="84"/>
        <v>13.601070950468541</v>
      </c>
      <c r="I91" s="14">
        <f t="shared" si="85"/>
        <v>15.903242408646424</v>
      </c>
      <c r="J91" s="14">
        <f t="shared" si="86"/>
        <v>11.104910714285714</v>
      </c>
      <c r="K91" s="15">
        <f>K89*50</f>
        <v>373.93229573514691</v>
      </c>
      <c r="L91" s="15">
        <f t="shared" ref="L91:M91" si="91">L89*50</f>
        <v>395.3416728559115</v>
      </c>
      <c r="M91" s="15">
        <f t="shared" si="91"/>
        <v>351.25320747800589</v>
      </c>
      <c r="N91" s="2" t="s">
        <v>23</v>
      </c>
      <c r="O91" s="1">
        <v>3063</v>
      </c>
      <c r="P91" s="1">
        <v>1558</v>
      </c>
      <c r="Q91" s="1">
        <v>1505</v>
      </c>
      <c r="R91" s="1">
        <v>22</v>
      </c>
      <c r="S91" s="1">
        <v>11</v>
      </c>
      <c r="T91" s="1">
        <v>11</v>
      </c>
      <c r="U91" s="1">
        <v>41</v>
      </c>
      <c r="V91" s="1">
        <v>27</v>
      </c>
      <c r="W91" s="1">
        <v>14</v>
      </c>
      <c r="X91" s="1">
        <v>41</v>
      </c>
      <c r="Y91" s="1">
        <v>15</v>
      </c>
      <c r="Z91" s="1">
        <v>26</v>
      </c>
      <c r="AA91" s="1">
        <v>60</v>
      </c>
      <c r="AB91" s="1">
        <v>23</v>
      </c>
      <c r="AC91" s="1">
        <v>37</v>
      </c>
      <c r="AD91" s="1">
        <v>0</v>
      </c>
      <c r="AE91" s="1">
        <v>0</v>
      </c>
      <c r="AF91" s="1">
        <v>0</v>
      </c>
    </row>
    <row r="92" spans="1:32" x14ac:dyDescent="0.35">
      <c r="A92" s="2" t="s">
        <v>24</v>
      </c>
      <c r="B92" s="1">
        <v>3917</v>
      </c>
      <c r="C92" s="1">
        <v>2040</v>
      </c>
      <c r="D92" s="1">
        <v>1877</v>
      </c>
      <c r="E92" s="1">
        <v>365</v>
      </c>
      <c r="F92" s="1">
        <v>212</v>
      </c>
      <c r="G92" s="1">
        <v>153</v>
      </c>
      <c r="H92" s="14">
        <f t="shared" si="84"/>
        <v>9.3183558846055661</v>
      </c>
      <c r="I92" s="14">
        <f t="shared" si="85"/>
        <v>10.392156862745098</v>
      </c>
      <c r="J92" s="14">
        <f t="shared" si="86"/>
        <v>8.1513052743740015</v>
      </c>
      <c r="K92" s="15"/>
      <c r="L92" s="15"/>
      <c r="M92" s="15"/>
      <c r="N92" s="2" t="s">
        <v>24</v>
      </c>
      <c r="O92" s="1">
        <v>3354</v>
      </c>
      <c r="P92" s="1">
        <v>1749</v>
      </c>
      <c r="Q92" s="1">
        <v>1605</v>
      </c>
      <c r="R92" s="1">
        <v>13</v>
      </c>
      <c r="S92" s="1">
        <v>7</v>
      </c>
      <c r="T92" s="1">
        <v>6</v>
      </c>
      <c r="U92" s="1">
        <v>31</v>
      </c>
      <c r="V92" s="1">
        <v>20</v>
      </c>
      <c r="W92" s="1">
        <v>11</v>
      </c>
      <c r="X92" s="1">
        <v>50</v>
      </c>
      <c r="Y92" s="1">
        <v>29</v>
      </c>
      <c r="Z92" s="1">
        <v>21</v>
      </c>
      <c r="AA92" s="1">
        <v>104</v>
      </c>
      <c r="AB92" s="1">
        <v>23</v>
      </c>
      <c r="AC92" s="1">
        <v>81</v>
      </c>
      <c r="AD92" s="1">
        <v>0</v>
      </c>
      <c r="AE92" s="1">
        <v>0</v>
      </c>
      <c r="AF92" s="1">
        <v>0</v>
      </c>
    </row>
    <row r="93" spans="1:32" x14ac:dyDescent="0.35">
      <c r="A93" s="2" t="s">
        <v>25</v>
      </c>
      <c r="B93" s="1">
        <v>3494</v>
      </c>
      <c r="C93" s="1">
        <v>1789</v>
      </c>
      <c r="D93" s="1">
        <v>1705</v>
      </c>
      <c r="E93" s="1">
        <v>272</v>
      </c>
      <c r="F93" s="1">
        <v>147</v>
      </c>
      <c r="G93" s="1">
        <v>125</v>
      </c>
      <c r="H93" s="14">
        <f t="shared" si="84"/>
        <v>7.7847738981110473</v>
      </c>
      <c r="I93" s="14">
        <f t="shared" si="85"/>
        <v>8.2168809390721069</v>
      </c>
      <c r="J93" s="14">
        <f t="shared" si="86"/>
        <v>7.3313782991202352</v>
      </c>
      <c r="K93" s="15">
        <f>K87-K91</f>
        <v>2408.7153896818922</v>
      </c>
      <c r="L93" s="15">
        <f t="shared" ref="L93:M93" si="92">L87-L91</f>
        <v>2566.5709991051126</v>
      </c>
      <c r="M93" s="15">
        <f t="shared" si="92"/>
        <v>2228.2085131470062</v>
      </c>
      <c r="N93" s="2" t="s">
        <v>25</v>
      </c>
      <c r="O93" s="1">
        <v>2982</v>
      </c>
      <c r="P93" s="1">
        <v>1553</v>
      </c>
      <c r="Q93" s="1">
        <v>1429</v>
      </c>
      <c r="R93" s="1">
        <v>21</v>
      </c>
      <c r="S93" s="1">
        <v>10</v>
      </c>
      <c r="T93" s="1">
        <v>11</v>
      </c>
      <c r="U93" s="1">
        <v>24</v>
      </c>
      <c r="V93" s="1">
        <v>19</v>
      </c>
      <c r="W93" s="1">
        <v>5</v>
      </c>
      <c r="X93" s="1">
        <v>33</v>
      </c>
      <c r="Y93" s="1">
        <v>18</v>
      </c>
      <c r="Z93" s="1">
        <v>15</v>
      </c>
      <c r="AA93" s="1">
        <v>162</v>
      </c>
      <c r="AB93" s="1">
        <v>42</v>
      </c>
      <c r="AC93" s="1">
        <v>120</v>
      </c>
      <c r="AD93" s="1">
        <v>0</v>
      </c>
      <c r="AE93" s="1">
        <v>0</v>
      </c>
      <c r="AF93" s="1">
        <v>0</v>
      </c>
    </row>
    <row r="94" spans="1:32" x14ac:dyDescent="0.35">
      <c r="A94" s="2" t="s">
        <v>26</v>
      </c>
      <c r="B94" s="1">
        <v>2649</v>
      </c>
      <c r="C94" s="1">
        <v>1369</v>
      </c>
      <c r="D94" s="1">
        <v>1280</v>
      </c>
      <c r="E94" s="1">
        <v>190</v>
      </c>
      <c r="F94" s="1">
        <v>104</v>
      </c>
      <c r="G94" s="1">
        <v>86</v>
      </c>
      <c r="H94" s="14">
        <f t="shared" si="84"/>
        <v>7.172517931294828</v>
      </c>
      <c r="I94" s="14">
        <f t="shared" si="85"/>
        <v>7.5967859751643534</v>
      </c>
      <c r="J94" s="14">
        <f t="shared" si="86"/>
        <v>6.71875</v>
      </c>
      <c r="K94" s="15">
        <f>100-K89</f>
        <v>92.521354085297062</v>
      </c>
      <c r="L94" s="15">
        <f t="shared" ref="L94:M94" si="93">100-L89</f>
        <v>92.093166542881775</v>
      </c>
      <c r="M94" s="15">
        <f t="shared" si="93"/>
        <v>92.974935850439877</v>
      </c>
      <c r="N94" s="2" t="s">
        <v>26</v>
      </c>
      <c r="O94" s="1">
        <v>2165</v>
      </c>
      <c r="P94" s="1">
        <v>1160</v>
      </c>
      <c r="Q94" s="1">
        <v>1005</v>
      </c>
      <c r="R94" s="1">
        <v>17</v>
      </c>
      <c r="S94" s="1">
        <v>10</v>
      </c>
      <c r="T94" s="1">
        <v>7</v>
      </c>
      <c r="U94" s="1">
        <v>9</v>
      </c>
      <c r="V94" s="1">
        <v>7</v>
      </c>
      <c r="W94" s="1">
        <v>2</v>
      </c>
      <c r="X94" s="1">
        <v>36</v>
      </c>
      <c r="Y94" s="1">
        <v>18</v>
      </c>
      <c r="Z94" s="1">
        <v>18</v>
      </c>
      <c r="AA94" s="1">
        <v>232</v>
      </c>
      <c r="AB94" s="1">
        <v>70</v>
      </c>
      <c r="AC94" s="1">
        <v>162</v>
      </c>
      <c r="AD94" s="1">
        <v>0</v>
      </c>
      <c r="AE94" s="1">
        <v>0</v>
      </c>
      <c r="AF94" s="1">
        <v>0</v>
      </c>
    </row>
    <row r="95" spans="1:32" x14ac:dyDescent="0.35">
      <c r="A95" s="2" t="s">
        <v>76</v>
      </c>
      <c r="H95" s="14">
        <f>SUM(H87:H93)*5</f>
        <v>1282.6476854170392</v>
      </c>
      <c r="I95" s="14">
        <f>SUM(I87:I93)*5</f>
        <v>1461.912671961024</v>
      </c>
      <c r="J95" s="14">
        <f>SUM(J87:J93)*5</f>
        <v>1079.4617206250123</v>
      </c>
      <c r="K95" s="17">
        <f>K93/K94</f>
        <v>26.034156260415894</v>
      </c>
      <c r="L95" s="17">
        <f t="shared" ref="L95:M95" si="94">L93/L94</f>
        <v>27.869288194255194</v>
      </c>
      <c r="M95" s="17">
        <f t="shared" si="94"/>
        <v>23.965690245071187</v>
      </c>
      <c r="N95" s="2" t="s">
        <v>76</v>
      </c>
    </row>
    <row r="96" spans="1:32" x14ac:dyDescent="0.35">
      <c r="A96" s="2" t="s">
        <v>1</v>
      </c>
      <c r="B96" s="1">
        <v>97099</v>
      </c>
      <c r="C96" s="1">
        <v>48769</v>
      </c>
      <c r="D96" s="1">
        <v>48330</v>
      </c>
      <c r="E96" s="1">
        <v>37392</v>
      </c>
      <c r="F96" s="1">
        <v>21171</v>
      </c>
      <c r="G96" s="1">
        <v>16221</v>
      </c>
      <c r="N96" s="2" t="s">
        <v>1</v>
      </c>
      <c r="O96" s="1">
        <v>54320</v>
      </c>
      <c r="P96" s="1">
        <v>25482</v>
      </c>
      <c r="Q96" s="1">
        <v>28838</v>
      </c>
      <c r="R96" s="1">
        <v>570</v>
      </c>
      <c r="S96" s="1">
        <v>264</v>
      </c>
      <c r="T96" s="1">
        <v>306</v>
      </c>
      <c r="U96" s="1">
        <v>1526</v>
      </c>
      <c r="V96" s="1">
        <v>956</v>
      </c>
      <c r="W96" s="1">
        <v>570</v>
      </c>
      <c r="X96" s="1">
        <v>1262</v>
      </c>
      <c r="Y96" s="1">
        <v>465</v>
      </c>
      <c r="Z96" s="1">
        <v>797</v>
      </c>
      <c r="AA96" s="1">
        <v>2029</v>
      </c>
      <c r="AB96" s="1">
        <v>431</v>
      </c>
      <c r="AC96" s="1">
        <v>1598</v>
      </c>
      <c r="AD96" s="1">
        <v>0</v>
      </c>
      <c r="AE96" s="1">
        <v>0</v>
      </c>
      <c r="AF96" s="1">
        <v>0</v>
      </c>
    </row>
    <row r="97" spans="1:32" x14ac:dyDescent="0.35">
      <c r="A97" s="2" t="s">
        <v>19</v>
      </c>
      <c r="B97" s="1">
        <v>14901</v>
      </c>
      <c r="C97" s="1">
        <v>7435</v>
      </c>
      <c r="D97" s="1">
        <v>7466</v>
      </c>
      <c r="E97" s="1">
        <v>14070</v>
      </c>
      <c r="F97" s="1">
        <v>7211</v>
      </c>
      <c r="G97" s="1">
        <v>6859</v>
      </c>
      <c r="H97" s="14">
        <f t="shared" ref="H97:H104" si="95">E97/B97*100</f>
        <v>94.42319307429031</v>
      </c>
      <c r="I97" s="14">
        <f t="shared" ref="I97:I104" si="96">F97/C97*100</f>
        <v>96.987222595830531</v>
      </c>
      <c r="J97" s="14">
        <f t="shared" ref="J97:J104" si="97">G97/D97*100</f>
        <v>91.869809804446817</v>
      </c>
      <c r="K97" s="15">
        <f>H105+1500</f>
        <v>2735.4293504706993</v>
      </c>
      <c r="L97" s="15">
        <f t="shared" ref="L97" si="98">I105+1500</f>
        <v>2892.1513577669111</v>
      </c>
      <c r="M97" s="15">
        <f t="shared" ref="M97" si="99">J105+1500</f>
        <v>2575.0876351438451</v>
      </c>
      <c r="N97" s="2" t="s">
        <v>19</v>
      </c>
      <c r="O97" s="1">
        <v>695</v>
      </c>
      <c r="P97" s="1">
        <v>181</v>
      </c>
      <c r="Q97" s="1">
        <v>514</v>
      </c>
      <c r="R97" s="1">
        <v>12</v>
      </c>
      <c r="S97" s="1">
        <v>8</v>
      </c>
      <c r="T97" s="1">
        <v>4</v>
      </c>
      <c r="U97" s="1">
        <v>91</v>
      </c>
      <c r="V97" s="1">
        <v>21</v>
      </c>
      <c r="W97" s="1">
        <v>70</v>
      </c>
      <c r="X97" s="1">
        <v>8</v>
      </c>
      <c r="Y97" s="1">
        <v>2</v>
      </c>
      <c r="Z97" s="1">
        <v>6</v>
      </c>
      <c r="AA97" s="1">
        <v>25</v>
      </c>
      <c r="AB97" s="1">
        <v>12</v>
      </c>
      <c r="AC97" s="1">
        <v>13</v>
      </c>
      <c r="AD97" s="1">
        <v>0</v>
      </c>
      <c r="AE97" s="1">
        <v>0</v>
      </c>
      <c r="AF97" s="1">
        <v>0</v>
      </c>
    </row>
    <row r="98" spans="1:32" x14ac:dyDescent="0.35">
      <c r="A98" s="2" t="s">
        <v>20</v>
      </c>
      <c r="B98" s="1">
        <v>17346</v>
      </c>
      <c r="C98" s="1">
        <v>8679</v>
      </c>
      <c r="D98" s="1">
        <v>8667</v>
      </c>
      <c r="E98" s="1">
        <v>12416</v>
      </c>
      <c r="F98" s="1">
        <v>7219</v>
      </c>
      <c r="G98" s="1">
        <v>5197</v>
      </c>
      <c r="H98" s="14">
        <f t="shared" si="95"/>
        <v>71.578461893231875</v>
      </c>
      <c r="I98" s="14">
        <f t="shared" si="96"/>
        <v>83.177785459154279</v>
      </c>
      <c r="J98" s="14">
        <f t="shared" si="97"/>
        <v>59.963078343140651</v>
      </c>
      <c r="K98" s="16"/>
      <c r="L98" s="16"/>
      <c r="M98" s="16"/>
      <c r="N98" s="2" t="s">
        <v>20</v>
      </c>
      <c r="O98" s="1">
        <v>4448</v>
      </c>
      <c r="P98" s="1">
        <v>1258</v>
      </c>
      <c r="Q98" s="1">
        <v>3190</v>
      </c>
      <c r="R98" s="1">
        <v>33</v>
      </c>
      <c r="S98" s="1">
        <v>9</v>
      </c>
      <c r="T98" s="1">
        <v>24</v>
      </c>
      <c r="U98" s="1">
        <v>364</v>
      </c>
      <c r="V98" s="1">
        <v>167</v>
      </c>
      <c r="W98" s="1">
        <v>197</v>
      </c>
      <c r="X98" s="1">
        <v>49</v>
      </c>
      <c r="Y98" s="1">
        <v>11</v>
      </c>
      <c r="Z98" s="1">
        <v>38</v>
      </c>
      <c r="AA98" s="1">
        <v>36</v>
      </c>
      <c r="AB98" s="1">
        <v>15</v>
      </c>
      <c r="AC98" s="1">
        <v>21</v>
      </c>
      <c r="AD98" s="1">
        <v>0</v>
      </c>
      <c r="AE98" s="1">
        <v>0</v>
      </c>
      <c r="AF98" s="1">
        <v>0</v>
      </c>
    </row>
    <row r="99" spans="1:32" x14ac:dyDescent="0.35">
      <c r="A99" s="2" t="s">
        <v>21</v>
      </c>
      <c r="B99" s="1">
        <v>15248</v>
      </c>
      <c r="C99" s="1">
        <v>7779</v>
      </c>
      <c r="D99" s="1">
        <v>7469</v>
      </c>
      <c r="E99" s="1">
        <v>5607</v>
      </c>
      <c r="F99" s="1">
        <v>3632</v>
      </c>
      <c r="G99" s="1">
        <v>1975</v>
      </c>
      <c r="H99" s="14">
        <f t="shared" si="95"/>
        <v>36.77203567681007</v>
      </c>
      <c r="I99" s="14">
        <f t="shared" si="96"/>
        <v>46.68980588764623</v>
      </c>
      <c r="J99" s="14">
        <f t="shared" si="97"/>
        <v>26.442629535413044</v>
      </c>
      <c r="K99" s="15">
        <f>(H103+H104)/2</f>
        <v>5.7943954729339975</v>
      </c>
      <c r="L99" s="15">
        <f t="shared" ref="L99" si="100">(I103+I104)/2</f>
        <v>5.8622214035734022</v>
      </c>
      <c r="M99" s="15">
        <f t="shared" ref="M99" si="101">(J103+J104)/2</f>
        <v>5.7278212970520013</v>
      </c>
      <c r="N99" s="2" t="s">
        <v>21</v>
      </c>
      <c r="O99" s="1">
        <v>9043</v>
      </c>
      <c r="P99" s="1">
        <v>3805</v>
      </c>
      <c r="Q99" s="1">
        <v>5238</v>
      </c>
      <c r="R99" s="1">
        <v>73</v>
      </c>
      <c r="S99" s="1">
        <v>34</v>
      </c>
      <c r="T99" s="1">
        <v>39</v>
      </c>
      <c r="U99" s="1">
        <v>343</v>
      </c>
      <c r="V99" s="1">
        <v>229</v>
      </c>
      <c r="W99" s="1">
        <v>114</v>
      </c>
      <c r="X99" s="1">
        <v>121</v>
      </c>
      <c r="Y99" s="1">
        <v>46</v>
      </c>
      <c r="Z99" s="1">
        <v>75</v>
      </c>
      <c r="AA99" s="1">
        <v>61</v>
      </c>
      <c r="AB99" s="1">
        <v>33</v>
      </c>
      <c r="AC99" s="1">
        <v>28</v>
      </c>
      <c r="AD99" s="1">
        <v>0</v>
      </c>
      <c r="AE99" s="1">
        <v>0</v>
      </c>
      <c r="AF99" s="1">
        <v>0</v>
      </c>
    </row>
    <row r="100" spans="1:32" x14ac:dyDescent="0.35">
      <c r="A100" s="2" t="s">
        <v>22</v>
      </c>
      <c r="B100" s="1">
        <v>12223</v>
      </c>
      <c r="C100" s="1">
        <v>6337</v>
      </c>
      <c r="D100" s="1">
        <v>5886</v>
      </c>
      <c r="E100" s="1">
        <v>2317</v>
      </c>
      <c r="F100" s="1">
        <v>1469</v>
      </c>
      <c r="G100" s="1">
        <v>848</v>
      </c>
      <c r="H100" s="14">
        <f t="shared" si="95"/>
        <v>18.956066432136137</v>
      </c>
      <c r="I100" s="14">
        <f t="shared" si="96"/>
        <v>23.181316080164116</v>
      </c>
      <c r="J100" s="14">
        <f t="shared" si="97"/>
        <v>14.407067618076793</v>
      </c>
      <c r="K100" s="15"/>
      <c r="L100" s="15"/>
      <c r="M100" s="15"/>
      <c r="N100" s="2" t="s">
        <v>22</v>
      </c>
      <c r="O100" s="1">
        <v>9254</v>
      </c>
      <c r="P100" s="1">
        <v>4527</v>
      </c>
      <c r="Q100" s="1">
        <v>4727</v>
      </c>
      <c r="R100" s="1">
        <v>92</v>
      </c>
      <c r="S100" s="1">
        <v>44</v>
      </c>
      <c r="T100" s="1">
        <v>48</v>
      </c>
      <c r="U100" s="1">
        <v>245</v>
      </c>
      <c r="V100" s="1">
        <v>178</v>
      </c>
      <c r="W100" s="1">
        <v>67</v>
      </c>
      <c r="X100" s="1">
        <v>186</v>
      </c>
      <c r="Y100" s="1">
        <v>75</v>
      </c>
      <c r="Z100" s="1">
        <v>111</v>
      </c>
      <c r="AA100" s="1">
        <v>129</v>
      </c>
      <c r="AB100" s="1">
        <v>44</v>
      </c>
      <c r="AC100" s="1">
        <v>85</v>
      </c>
      <c r="AD100" s="1">
        <v>0</v>
      </c>
      <c r="AE100" s="1">
        <v>0</v>
      </c>
      <c r="AF100" s="1">
        <v>0</v>
      </c>
    </row>
    <row r="101" spans="1:32" x14ac:dyDescent="0.35">
      <c r="A101" s="2" t="s">
        <v>23</v>
      </c>
      <c r="B101" s="1">
        <v>10752</v>
      </c>
      <c r="C101" s="1">
        <v>5395</v>
      </c>
      <c r="D101" s="1">
        <v>5357</v>
      </c>
      <c r="E101" s="1">
        <v>1272</v>
      </c>
      <c r="F101" s="1">
        <v>740</v>
      </c>
      <c r="G101" s="1">
        <v>532</v>
      </c>
      <c r="H101" s="14">
        <f t="shared" si="95"/>
        <v>11.830357142857142</v>
      </c>
      <c r="I101" s="14">
        <f t="shared" si="96"/>
        <v>13.716404077849861</v>
      </c>
      <c r="J101" s="14">
        <f t="shared" si="97"/>
        <v>9.9309314915064402</v>
      </c>
      <c r="K101" s="15">
        <f>K99*50</f>
        <v>289.71977364669988</v>
      </c>
      <c r="L101" s="15">
        <f t="shared" ref="L101:M101" si="102">L99*50</f>
        <v>293.1110701786701</v>
      </c>
      <c r="M101" s="15">
        <f t="shared" si="102"/>
        <v>286.39106485260004</v>
      </c>
      <c r="N101" s="2" t="s">
        <v>23</v>
      </c>
      <c r="O101" s="1">
        <v>8774</v>
      </c>
      <c r="P101" s="1">
        <v>4336</v>
      </c>
      <c r="Q101" s="1">
        <v>4438</v>
      </c>
      <c r="R101" s="1">
        <v>126</v>
      </c>
      <c r="S101" s="1">
        <v>62</v>
      </c>
      <c r="T101" s="1">
        <v>64</v>
      </c>
      <c r="U101" s="1">
        <v>179</v>
      </c>
      <c r="V101" s="1">
        <v>133</v>
      </c>
      <c r="W101" s="1">
        <v>46</v>
      </c>
      <c r="X101" s="1">
        <v>230</v>
      </c>
      <c r="Y101" s="1">
        <v>85</v>
      </c>
      <c r="Z101" s="1">
        <v>145</v>
      </c>
      <c r="AA101" s="1">
        <v>171</v>
      </c>
      <c r="AB101" s="1">
        <v>39</v>
      </c>
      <c r="AC101" s="1">
        <v>132</v>
      </c>
      <c r="AD101" s="1">
        <v>0</v>
      </c>
      <c r="AE101" s="1">
        <v>0</v>
      </c>
      <c r="AF101" s="1">
        <v>0</v>
      </c>
    </row>
    <row r="102" spans="1:32" x14ac:dyDescent="0.35">
      <c r="A102" s="2" t="s">
        <v>24</v>
      </c>
      <c r="B102" s="1">
        <v>10209</v>
      </c>
      <c r="C102" s="1">
        <v>5034</v>
      </c>
      <c r="D102" s="1">
        <v>5175</v>
      </c>
      <c r="E102" s="1">
        <v>753</v>
      </c>
      <c r="F102" s="1">
        <v>421</v>
      </c>
      <c r="G102" s="1">
        <v>332</v>
      </c>
      <c r="H102" s="14">
        <f t="shared" si="95"/>
        <v>7.375844842785777</v>
      </c>
      <c r="I102" s="14">
        <f t="shared" si="96"/>
        <v>8.363130711164084</v>
      </c>
      <c r="J102" s="14">
        <f t="shared" si="97"/>
        <v>6.4154589371980677</v>
      </c>
      <c r="K102" s="15"/>
      <c r="L102" s="15"/>
      <c r="M102" s="15"/>
      <c r="N102" s="2" t="s">
        <v>24</v>
      </c>
      <c r="O102" s="1">
        <v>8674</v>
      </c>
      <c r="P102" s="1">
        <v>4328</v>
      </c>
      <c r="Q102" s="1">
        <v>4346</v>
      </c>
      <c r="R102" s="1">
        <v>91</v>
      </c>
      <c r="S102" s="1">
        <v>42</v>
      </c>
      <c r="T102" s="1">
        <v>49</v>
      </c>
      <c r="U102" s="1">
        <v>128</v>
      </c>
      <c r="V102" s="1">
        <v>93</v>
      </c>
      <c r="W102" s="1">
        <v>35</v>
      </c>
      <c r="X102" s="1">
        <v>241</v>
      </c>
      <c r="Y102" s="1">
        <v>86</v>
      </c>
      <c r="Z102" s="1">
        <v>155</v>
      </c>
      <c r="AA102" s="1">
        <v>322</v>
      </c>
      <c r="AB102" s="1">
        <v>64</v>
      </c>
      <c r="AC102" s="1">
        <v>258</v>
      </c>
      <c r="AD102" s="1">
        <v>0</v>
      </c>
      <c r="AE102" s="1">
        <v>0</v>
      </c>
      <c r="AF102" s="1">
        <v>0</v>
      </c>
    </row>
    <row r="103" spans="1:32" x14ac:dyDescent="0.35">
      <c r="A103" s="2" t="s">
        <v>25</v>
      </c>
      <c r="B103" s="1">
        <v>8992</v>
      </c>
      <c r="C103" s="1">
        <v>4450</v>
      </c>
      <c r="D103" s="1">
        <v>4542</v>
      </c>
      <c r="E103" s="1">
        <v>553</v>
      </c>
      <c r="F103" s="1">
        <v>281</v>
      </c>
      <c r="G103" s="1">
        <v>272</v>
      </c>
      <c r="H103" s="14">
        <f t="shared" si="95"/>
        <v>6.14991103202847</v>
      </c>
      <c r="I103" s="14">
        <f t="shared" si="96"/>
        <v>6.3146067415730336</v>
      </c>
      <c r="J103" s="14">
        <f t="shared" si="97"/>
        <v>5.9885512989872307</v>
      </c>
      <c r="K103" s="15">
        <f>K97-K101</f>
        <v>2445.7095768239997</v>
      </c>
      <c r="L103" s="15">
        <f t="shared" ref="L103:M103" si="103">L97-L101</f>
        <v>2599.040287588241</v>
      </c>
      <c r="M103" s="15">
        <f t="shared" si="103"/>
        <v>2288.6965702912448</v>
      </c>
      <c r="N103" s="2" t="s">
        <v>25</v>
      </c>
      <c r="O103" s="1">
        <v>7549</v>
      </c>
      <c r="P103" s="1">
        <v>3894</v>
      </c>
      <c r="Q103" s="1">
        <v>3655</v>
      </c>
      <c r="R103" s="1">
        <v>81</v>
      </c>
      <c r="S103" s="1">
        <v>40</v>
      </c>
      <c r="T103" s="1">
        <v>41</v>
      </c>
      <c r="U103" s="1">
        <v>95</v>
      </c>
      <c r="V103" s="1">
        <v>73</v>
      </c>
      <c r="W103" s="1">
        <v>22</v>
      </c>
      <c r="X103" s="1">
        <v>238</v>
      </c>
      <c r="Y103" s="1">
        <v>85</v>
      </c>
      <c r="Z103" s="1">
        <v>153</v>
      </c>
      <c r="AA103" s="1">
        <v>476</v>
      </c>
      <c r="AB103" s="1">
        <v>77</v>
      </c>
      <c r="AC103" s="1">
        <v>399</v>
      </c>
      <c r="AD103" s="1">
        <v>0</v>
      </c>
      <c r="AE103" s="1">
        <v>0</v>
      </c>
      <c r="AF103" s="1">
        <v>0</v>
      </c>
    </row>
    <row r="104" spans="1:32" x14ac:dyDescent="0.35">
      <c r="A104" s="2" t="s">
        <v>26</v>
      </c>
      <c r="B104" s="1">
        <v>7428</v>
      </c>
      <c r="C104" s="1">
        <v>3660</v>
      </c>
      <c r="D104" s="1">
        <v>3768</v>
      </c>
      <c r="E104" s="1">
        <v>404</v>
      </c>
      <c r="F104" s="1">
        <v>198</v>
      </c>
      <c r="G104" s="1">
        <v>206</v>
      </c>
      <c r="H104" s="14">
        <f t="shared" si="95"/>
        <v>5.4388799138395258</v>
      </c>
      <c r="I104" s="14">
        <f t="shared" si="96"/>
        <v>5.4098360655737707</v>
      </c>
      <c r="J104" s="14">
        <f t="shared" si="97"/>
        <v>5.4670912951167727</v>
      </c>
      <c r="K104" s="15">
        <f>100-K99</f>
        <v>94.205604527066001</v>
      </c>
      <c r="L104" s="15">
        <f t="shared" ref="L104:M104" si="104">100-L99</f>
        <v>94.1377785964266</v>
      </c>
      <c r="M104" s="15">
        <f t="shared" si="104"/>
        <v>94.272178702947997</v>
      </c>
      <c r="N104" s="2" t="s">
        <v>26</v>
      </c>
      <c r="O104" s="1">
        <v>5883</v>
      </c>
      <c r="P104" s="1">
        <v>3153</v>
      </c>
      <c r="Q104" s="1">
        <v>2730</v>
      </c>
      <c r="R104" s="1">
        <v>62</v>
      </c>
      <c r="S104" s="1">
        <v>25</v>
      </c>
      <c r="T104" s="1">
        <v>37</v>
      </c>
      <c r="U104" s="1">
        <v>81</v>
      </c>
      <c r="V104" s="1">
        <v>62</v>
      </c>
      <c r="W104" s="1">
        <v>19</v>
      </c>
      <c r="X104" s="1">
        <v>189</v>
      </c>
      <c r="Y104" s="1">
        <v>75</v>
      </c>
      <c r="Z104" s="1">
        <v>114</v>
      </c>
      <c r="AA104" s="1">
        <v>809</v>
      </c>
      <c r="AB104" s="1">
        <v>147</v>
      </c>
      <c r="AC104" s="1">
        <v>662</v>
      </c>
      <c r="AD104" s="1">
        <v>0</v>
      </c>
      <c r="AE104" s="1">
        <v>0</v>
      </c>
      <c r="AF104" s="1">
        <v>0</v>
      </c>
    </row>
    <row r="105" spans="1:32" x14ac:dyDescent="0.35">
      <c r="A105" s="2" t="s">
        <v>77</v>
      </c>
      <c r="H105" s="14">
        <f>SUM(H97:H103)*5</f>
        <v>1235.4293504706991</v>
      </c>
      <c r="I105" s="14">
        <f>SUM(I97:I103)*5</f>
        <v>1392.1513577669109</v>
      </c>
      <c r="J105" s="14">
        <f>SUM(J97:J103)*5</f>
        <v>1075.0876351438451</v>
      </c>
      <c r="K105" s="17">
        <f>K103/K104</f>
        <v>25.961402074770703</v>
      </c>
      <c r="L105" s="17">
        <f t="shared" ref="L105:M105" si="105">L103/L104</f>
        <v>27.608897579052272</v>
      </c>
      <c r="M105" s="17">
        <f t="shared" si="105"/>
        <v>24.277539797854217</v>
      </c>
      <c r="N105" s="2" t="s">
        <v>77</v>
      </c>
    </row>
    <row r="106" spans="1:32" x14ac:dyDescent="0.35">
      <c r="A106" s="2" t="s">
        <v>1</v>
      </c>
      <c r="B106" s="1">
        <v>3554</v>
      </c>
      <c r="C106" s="1">
        <v>1837</v>
      </c>
      <c r="D106" s="1">
        <v>1717</v>
      </c>
      <c r="E106" s="1">
        <v>1326</v>
      </c>
      <c r="F106" s="1">
        <v>790</v>
      </c>
      <c r="G106" s="1">
        <v>536</v>
      </c>
      <c r="N106" s="2" t="s">
        <v>1</v>
      </c>
      <c r="O106" s="1">
        <v>2075</v>
      </c>
      <c r="P106" s="1">
        <v>969</v>
      </c>
      <c r="Q106" s="1">
        <v>1106</v>
      </c>
      <c r="R106" s="1">
        <v>26</v>
      </c>
      <c r="S106" s="1">
        <v>16</v>
      </c>
      <c r="T106" s="1">
        <v>10</v>
      </c>
      <c r="U106" s="1">
        <v>44</v>
      </c>
      <c r="V106" s="1">
        <v>30</v>
      </c>
      <c r="W106" s="1">
        <v>14</v>
      </c>
      <c r="X106" s="1">
        <v>20</v>
      </c>
      <c r="Y106" s="1">
        <v>10</v>
      </c>
      <c r="Z106" s="1">
        <v>10</v>
      </c>
      <c r="AA106" s="1">
        <v>63</v>
      </c>
      <c r="AB106" s="1">
        <v>22</v>
      </c>
      <c r="AC106" s="1">
        <v>41</v>
      </c>
      <c r="AD106" s="1">
        <v>0</v>
      </c>
      <c r="AE106" s="1">
        <v>0</v>
      </c>
      <c r="AF106" s="1">
        <v>0</v>
      </c>
    </row>
    <row r="107" spans="1:32" x14ac:dyDescent="0.35">
      <c r="A107" s="2" t="s">
        <v>19</v>
      </c>
      <c r="B107" s="1">
        <v>501</v>
      </c>
      <c r="C107" s="1">
        <v>275</v>
      </c>
      <c r="D107" s="1">
        <v>226</v>
      </c>
      <c r="E107" s="1">
        <v>475</v>
      </c>
      <c r="F107" s="1">
        <v>268</v>
      </c>
      <c r="G107" s="1">
        <v>207</v>
      </c>
      <c r="H107" s="14">
        <f t="shared" ref="H107:H114" si="106">E107/B107*100</f>
        <v>94.810379241516955</v>
      </c>
      <c r="I107" s="14">
        <f t="shared" ref="I107:I114" si="107">F107/C107*100</f>
        <v>97.454545454545453</v>
      </c>
      <c r="J107" s="14">
        <f t="shared" ref="J107:J114" si="108">G107/D107*100</f>
        <v>91.592920353982294</v>
      </c>
      <c r="K107" s="15">
        <f>H115+1500</f>
        <v>2782.1160217708702</v>
      </c>
      <c r="L107" s="15">
        <f t="shared" ref="L107" si="109">I115+1500</f>
        <v>2971.3863684176977</v>
      </c>
      <c r="M107" s="15">
        <f t="shared" ref="M107" si="110">J115+1500</f>
        <v>2587.6969419666675</v>
      </c>
      <c r="N107" s="2" t="s">
        <v>19</v>
      </c>
      <c r="O107" s="1">
        <v>23</v>
      </c>
      <c r="P107" s="1">
        <v>6</v>
      </c>
      <c r="Q107" s="1">
        <v>17</v>
      </c>
      <c r="R107" s="1">
        <v>0</v>
      </c>
      <c r="S107" s="1">
        <v>0</v>
      </c>
      <c r="T107" s="1">
        <v>0</v>
      </c>
      <c r="U107" s="1">
        <v>2</v>
      </c>
      <c r="V107" s="1">
        <v>0</v>
      </c>
      <c r="W107" s="1">
        <v>2</v>
      </c>
      <c r="X107" s="1">
        <v>0</v>
      </c>
      <c r="Y107" s="1">
        <v>0</v>
      </c>
      <c r="Z107" s="1">
        <v>0</v>
      </c>
      <c r="AA107" s="1">
        <v>1</v>
      </c>
      <c r="AB107" s="1">
        <v>1</v>
      </c>
      <c r="AC107" s="1">
        <v>0</v>
      </c>
      <c r="AD107" s="1">
        <v>0</v>
      </c>
      <c r="AE107" s="1">
        <v>0</v>
      </c>
      <c r="AF107" s="1">
        <v>0</v>
      </c>
    </row>
    <row r="108" spans="1:32" x14ac:dyDescent="0.35">
      <c r="A108" s="2" t="s">
        <v>20</v>
      </c>
      <c r="B108" s="1">
        <v>523</v>
      </c>
      <c r="C108" s="1">
        <v>246</v>
      </c>
      <c r="D108" s="1">
        <v>277</v>
      </c>
      <c r="E108" s="1">
        <v>351</v>
      </c>
      <c r="F108" s="1">
        <v>195</v>
      </c>
      <c r="G108" s="1">
        <v>156</v>
      </c>
      <c r="H108" s="14">
        <f t="shared" si="106"/>
        <v>67.112810707456987</v>
      </c>
      <c r="I108" s="14">
        <f t="shared" si="107"/>
        <v>79.268292682926827</v>
      </c>
      <c r="J108" s="14">
        <f t="shared" si="108"/>
        <v>56.317689530685925</v>
      </c>
      <c r="K108" s="16"/>
      <c r="L108" s="16"/>
      <c r="M108" s="16"/>
      <c r="N108" s="2" t="s">
        <v>20</v>
      </c>
      <c r="O108" s="1">
        <v>155</v>
      </c>
      <c r="P108" s="1">
        <v>43</v>
      </c>
      <c r="Q108" s="1">
        <v>112</v>
      </c>
      <c r="R108" s="1">
        <v>1</v>
      </c>
      <c r="S108" s="1">
        <v>0</v>
      </c>
      <c r="T108" s="1">
        <v>1</v>
      </c>
      <c r="U108" s="1">
        <v>12</v>
      </c>
      <c r="V108" s="1">
        <v>7</v>
      </c>
      <c r="W108" s="1">
        <v>5</v>
      </c>
      <c r="X108" s="1">
        <v>0</v>
      </c>
      <c r="Y108" s="1">
        <v>0</v>
      </c>
      <c r="Z108" s="1">
        <v>0</v>
      </c>
      <c r="AA108" s="1">
        <v>4</v>
      </c>
      <c r="AB108" s="1">
        <v>1</v>
      </c>
      <c r="AC108" s="1">
        <v>3</v>
      </c>
      <c r="AD108" s="1">
        <v>0</v>
      </c>
      <c r="AE108" s="1">
        <v>0</v>
      </c>
      <c r="AF108" s="1">
        <v>0</v>
      </c>
    </row>
    <row r="109" spans="1:32" x14ac:dyDescent="0.35">
      <c r="A109" s="2" t="s">
        <v>21</v>
      </c>
      <c r="B109" s="1">
        <v>536</v>
      </c>
      <c r="C109" s="1">
        <v>265</v>
      </c>
      <c r="D109" s="1">
        <v>271</v>
      </c>
      <c r="E109" s="1">
        <v>207</v>
      </c>
      <c r="F109" s="1">
        <v>138</v>
      </c>
      <c r="G109" s="1">
        <v>69</v>
      </c>
      <c r="H109" s="14">
        <f t="shared" si="106"/>
        <v>38.619402985074622</v>
      </c>
      <c r="I109" s="14">
        <f t="shared" si="107"/>
        <v>52.075471698113205</v>
      </c>
      <c r="J109" s="14">
        <f t="shared" si="108"/>
        <v>25.461254612546124</v>
      </c>
      <c r="K109" s="15">
        <f>(H113+H114)/2</f>
        <v>7.1435836582471595</v>
      </c>
      <c r="L109" s="15">
        <f t="shared" ref="L109" si="111">(I113+I114)/2</f>
        <v>8.3508883500934061</v>
      </c>
      <c r="M109" s="15">
        <f t="shared" ref="M109" si="112">(J113+J114)/2</f>
        <v>5.7280847528043211</v>
      </c>
      <c r="N109" s="2" t="s">
        <v>21</v>
      </c>
      <c r="O109" s="1">
        <v>302</v>
      </c>
      <c r="P109" s="1">
        <v>111</v>
      </c>
      <c r="Q109" s="1">
        <v>191</v>
      </c>
      <c r="R109" s="1">
        <v>3</v>
      </c>
      <c r="S109" s="1">
        <v>1</v>
      </c>
      <c r="T109" s="1">
        <v>2</v>
      </c>
      <c r="U109" s="1">
        <v>13</v>
      </c>
      <c r="V109" s="1">
        <v>11</v>
      </c>
      <c r="W109" s="1">
        <v>2</v>
      </c>
      <c r="X109" s="1">
        <v>4</v>
      </c>
      <c r="Y109" s="1">
        <v>1</v>
      </c>
      <c r="Z109" s="1">
        <v>3</v>
      </c>
      <c r="AA109" s="1">
        <v>7</v>
      </c>
      <c r="AB109" s="1">
        <v>3</v>
      </c>
      <c r="AC109" s="1">
        <v>4</v>
      </c>
      <c r="AD109" s="1">
        <v>0</v>
      </c>
      <c r="AE109" s="1">
        <v>0</v>
      </c>
      <c r="AF109" s="1">
        <v>0</v>
      </c>
    </row>
    <row r="110" spans="1:32" x14ac:dyDescent="0.35">
      <c r="A110" s="2" t="s">
        <v>22</v>
      </c>
      <c r="B110" s="1">
        <v>563</v>
      </c>
      <c r="C110" s="1">
        <v>308</v>
      </c>
      <c r="D110" s="1">
        <v>255</v>
      </c>
      <c r="E110" s="1">
        <v>164</v>
      </c>
      <c r="F110" s="1">
        <v>119</v>
      </c>
      <c r="G110" s="1">
        <v>45</v>
      </c>
      <c r="H110" s="14">
        <f t="shared" si="106"/>
        <v>29.129662522202487</v>
      </c>
      <c r="I110" s="14">
        <f t="shared" si="107"/>
        <v>38.636363636363633</v>
      </c>
      <c r="J110" s="14">
        <f t="shared" si="108"/>
        <v>17.647058823529413</v>
      </c>
      <c r="K110" s="15"/>
      <c r="L110" s="15"/>
      <c r="M110" s="15"/>
      <c r="N110" s="2" t="s">
        <v>22</v>
      </c>
      <c r="O110" s="1">
        <v>379</v>
      </c>
      <c r="P110" s="1">
        <v>180</v>
      </c>
      <c r="Q110" s="1">
        <v>199</v>
      </c>
      <c r="R110" s="1">
        <v>4</v>
      </c>
      <c r="S110" s="1">
        <v>1</v>
      </c>
      <c r="T110" s="1">
        <v>3</v>
      </c>
      <c r="U110" s="1">
        <v>6</v>
      </c>
      <c r="V110" s="1">
        <v>4</v>
      </c>
      <c r="W110" s="1">
        <v>2</v>
      </c>
      <c r="X110" s="1">
        <v>3</v>
      </c>
      <c r="Y110" s="1">
        <v>1</v>
      </c>
      <c r="Z110" s="1">
        <v>2</v>
      </c>
      <c r="AA110" s="1">
        <v>7</v>
      </c>
      <c r="AB110" s="1">
        <v>3</v>
      </c>
      <c r="AC110" s="1">
        <v>4</v>
      </c>
      <c r="AD110" s="1">
        <v>0</v>
      </c>
      <c r="AE110" s="1">
        <v>0</v>
      </c>
      <c r="AF110" s="1">
        <v>0</v>
      </c>
    </row>
    <row r="111" spans="1:32" x14ac:dyDescent="0.35">
      <c r="A111" s="2" t="s">
        <v>23</v>
      </c>
      <c r="B111" s="1">
        <v>444</v>
      </c>
      <c r="C111" s="1">
        <v>235</v>
      </c>
      <c r="D111" s="1">
        <v>209</v>
      </c>
      <c r="E111" s="1">
        <v>55</v>
      </c>
      <c r="F111" s="1">
        <v>30</v>
      </c>
      <c r="G111" s="1">
        <v>25</v>
      </c>
      <c r="H111" s="14">
        <f t="shared" si="106"/>
        <v>12.387387387387387</v>
      </c>
      <c r="I111" s="14">
        <f t="shared" si="107"/>
        <v>12.76595744680851</v>
      </c>
      <c r="J111" s="14">
        <f t="shared" si="108"/>
        <v>11.961722488038278</v>
      </c>
      <c r="K111" s="15">
        <f>K109*50</f>
        <v>357.17918291235799</v>
      </c>
      <c r="L111" s="15">
        <f t="shared" ref="L111:M111" si="113">L109*50</f>
        <v>417.54441750467032</v>
      </c>
      <c r="M111" s="15">
        <f t="shared" si="113"/>
        <v>286.40423764021602</v>
      </c>
      <c r="N111" s="2" t="s">
        <v>23</v>
      </c>
      <c r="O111" s="1">
        <v>368</v>
      </c>
      <c r="P111" s="1">
        <v>192</v>
      </c>
      <c r="Q111" s="1">
        <v>176</v>
      </c>
      <c r="R111" s="1">
        <v>8</v>
      </c>
      <c r="S111" s="1">
        <v>5</v>
      </c>
      <c r="T111" s="1">
        <v>3</v>
      </c>
      <c r="U111" s="1">
        <v>6</v>
      </c>
      <c r="V111" s="1">
        <v>5</v>
      </c>
      <c r="W111" s="1">
        <v>1</v>
      </c>
      <c r="X111" s="1">
        <v>4</v>
      </c>
      <c r="Y111" s="1">
        <v>2</v>
      </c>
      <c r="Z111" s="1">
        <v>2</v>
      </c>
      <c r="AA111" s="1">
        <v>3</v>
      </c>
      <c r="AB111" s="1">
        <v>1</v>
      </c>
      <c r="AC111" s="1">
        <v>2</v>
      </c>
      <c r="AD111" s="1">
        <v>0</v>
      </c>
      <c r="AE111" s="1">
        <v>0</v>
      </c>
      <c r="AF111" s="1">
        <v>0</v>
      </c>
    </row>
    <row r="112" spans="1:32" x14ac:dyDescent="0.35">
      <c r="A112" s="2" t="s">
        <v>24</v>
      </c>
      <c r="B112" s="1">
        <v>385</v>
      </c>
      <c r="C112" s="1">
        <v>188</v>
      </c>
      <c r="D112" s="1">
        <v>197</v>
      </c>
      <c r="E112" s="1">
        <v>32</v>
      </c>
      <c r="F112" s="1">
        <v>14</v>
      </c>
      <c r="G112" s="1">
        <v>18</v>
      </c>
      <c r="H112" s="14">
        <f t="shared" si="106"/>
        <v>8.3116883116883109</v>
      </c>
      <c r="I112" s="14">
        <f t="shared" si="107"/>
        <v>7.4468085106382977</v>
      </c>
      <c r="J112" s="14">
        <f t="shared" si="108"/>
        <v>9.1370558375634516</v>
      </c>
      <c r="K112" s="15"/>
      <c r="L112" s="15"/>
      <c r="M112" s="15"/>
      <c r="N112" s="2" t="s">
        <v>24</v>
      </c>
      <c r="O112" s="1">
        <v>333</v>
      </c>
      <c r="P112" s="1">
        <v>165</v>
      </c>
      <c r="Q112" s="1">
        <v>168</v>
      </c>
      <c r="R112" s="1">
        <v>3</v>
      </c>
      <c r="S112" s="1">
        <v>3</v>
      </c>
      <c r="T112" s="1">
        <v>0</v>
      </c>
      <c r="U112" s="1">
        <v>3</v>
      </c>
      <c r="V112" s="1">
        <v>2</v>
      </c>
      <c r="W112" s="1">
        <v>1</v>
      </c>
      <c r="X112" s="1">
        <v>3</v>
      </c>
      <c r="Y112" s="1">
        <v>1</v>
      </c>
      <c r="Z112" s="1">
        <v>2</v>
      </c>
      <c r="AA112" s="1">
        <v>11</v>
      </c>
      <c r="AB112" s="1">
        <v>3</v>
      </c>
      <c r="AC112" s="1">
        <v>8</v>
      </c>
      <c r="AD112" s="1">
        <v>0</v>
      </c>
      <c r="AE112" s="1">
        <v>0</v>
      </c>
      <c r="AF112" s="1">
        <v>0</v>
      </c>
    </row>
    <row r="113" spans="1:32" x14ac:dyDescent="0.35">
      <c r="A113" s="2" t="s">
        <v>25</v>
      </c>
      <c r="B113" s="1">
        <v>347</v>
      </c>
      <c r="C113" s="1">
        <v>181</v>
      </c>
      <c r="D113" s="1">
        <v>166</v>
      </c>
      <c r="E113" s="1">
        <v>21</v>
      </c>
      <c r="F113" s="1">
        <v>12</v>
      </c>
      <c r="G113" s="1">
        <v>9</v>
      </c>
      <c r="H113" s="14">
        <f t="shared" si="106"/>
        <v>6.0518731988472618</v>
      </c>
      <c r="I113" s="14">
        <f t="shared" si="107"/>
        <v>6.6298342541436464</v>
      </c>
      <c r="J113" s="14">
        <f t="shared" si="108"/>
        <v>5.4216867469879517</v>
      </c>
      <c r="K113" s="15">
        <f>K107-K111</f>
        <v>2424.9368388585121</v>
      </c>
      <c r="L113" s="15">
        <f t="shared" ref="L113:M113" si="114">L107-L111</f>
        <v>2553.8419509130272</v>
      </c>
      <c r="M113" s="15">
        <f t="shared" si="114"/>
        <v>2301.2927043264517</v>
      </c>
      <c r="N113" s="2" t="s">
        <v>25</v>
      </c>
      <c r="O113" s="1">
        <v>302</v>
      </c>
      <c r="P113" s="1">
        <v>156</v>
      </c>
      <c r="Q113" s="1">
        <v>146</v>
      </c>
      <c r="R113" s="1">
        <v>6</v>
      </c>
      <c r="S113" s="1">
        <v>5</v>
      </c>
      <c r="T113" s="1">
        <v>1</v>
      </c>
      <c r="U113" s="1">
        <v>1</v>
      </c>
      <c r="V113" s="1">
        <v>0</v>
      </c>
      <c r="W113" s="1">
        <v>1</v>
      </c>
      <c r="X113" s="1">
        <v>4</v>
      </c>
      <c r="Y113" s="1">
        <v>3</v>
      </c>
      <c r="Z113" s="1">
        <v>1</v>
      </c>
      <c r="AA113" s="1">
        <v>13</v>
      </c>
      <c r="AB113" s="1">
        <v>5</v>
      </c>
      <c r="AC113" s="1">
        <v>8</v>
      </c>
      <c r="AD113" s="1">
        <v>0</v>
      </c>
      <c r="AE113" s="1">
        <v>0</v>
      </c>
      <c r="AF113" s="1">
        <v>0</v>
      </c>
    </row>
    <row r="114" spans="1:32" x14ac:dyDescent="0.35">
      <c r="A114" s="2" t="s">
        <v>26</v>
      </c>
      <c r="B114" s="1">
        <v>255</v>
      </c>
      <c r="C114" s="1">
        <v>139</v>
      </c>
      <c r="D114" s="1">
        <v>116</v>
      </c>
      <c r="E114" s="1">
        <v>21</v>
      </c>
      <c r="F114" s="1">
        <v>14</v>
      </c>
      <c r="G114" s="1">
        <v>7</v>
      </c>
      <c r="H114" s="14">
        <f t="shared" si="106"/>
        <v>8.235294117647058</v>
      </c>
      <c r="I114" s="14">
        <f t="shared" si="107"/>
        <v>10.071942446043165</v>
      </c>
      <c r="J114" s="14">
        <f t="shared" si="108"/>
        <v>6.0344827586206895</v>
      </c>
      <c r="K114" s="15">
        <f>100-K109</f>
        <v>92.856416341752833</v>
      </c>
      <c r="L114" s="15">
        <f t="shared" ref="L114:M114" si="115">100-L109</f>
        <v>91.649111649906587</v>
      </c>
      <c r="M114" s="15">
        <f t="shared" si="115"/>
        <v>94.271915247195679</v>
      </c>
      <c r="N114" s="2" t="s">
        <v>26</v>
      </c>
      <c r="O114" s="1">
        <v>213</v>
      </c>
      <c r="P114" s="1">
        <v>116</v>
      </c>
      <c r="Q114" s="1">
        <v>97</v>
      </c>
      <c r="R114" s="1">
        <v>1</v>
      </c>
      <c r="S114" s="1">
        <v>1</v>
      </c>
      <c r="T114" s="1">
        <v>0</v>
      </c>
      <c r="U114" s="1">
        <v>1</v>
      </c>
      <c r="V114" s="1">
        <v>1</v>
      </c>
      <c r="W114" s="1">
        <v>0</v>
      </c>
      <c r="X114" s="1">
        <v>2</v>
      </c>
      <c r="Y114" s="1">
        <v>2</v>
      </c>
      <c r="Z114" s="1">
        <v>0</v>
      </c>
      <c r="AA114" s="1">
        <v>17</v>
      </c>
      <c r="AB114" s="1">
        <v>5</v>
      </c>
      <c r="AC114" s="1">
        <v>12</v>
      </c>
      <c r="AD114" s="1">
        <v>0</v>
      </c>
      <c r="AE114" s="1">
        <v>0</v>
      </c>
      <c r="AF114" s="1">
        <v>0</v>
      </c>
    </row>
    <row r="115" spans="1:32" x14ac:dyDescent="0.35">
      <c r="A115" s="2" t="s">
        <v>78</v>
      </c>
      <c r="H115" s="14">
        <f>SUM(H107:H113)*5</f>
        <v>1282.11602177087</v>
      </c>
      <c r="I115" s="14">
        <f>SUM(I107:I113)*5</f>
        <v>1471.3863684176977</v>
      </c>
      <c r="J115" s="14">
        <f>SUM(J107:J113)*5</f>
        <v>1087.6969419666673</v>
      </c>
      <c r="K115" s="17">
        <f>K113/K114</f>
        <v>26.114908741832853</v>
      </c>
      <c r="L115" s="17">
        <f t="shared" ref="L115:M115" si="116">L113/L114</f>
        <v>27.865430498317657</v>
      </c>
      <c r="M115" s="17">
        <f t="shared" si="116"/>
        <v>24.411222560739358</v>
      </c>
      <c r="N115" s="2" t="s">
        <v>78</v>
      </c>
    </row>
    <row r="116" spans="1:32" x14ac:dyDescent="0.35">
      <c r="A116" s="2" t="s">
        <v>1</v>
      </c>
      <c r="B116" s="1">
        <v>15015</v>
      </c>
      <c r="C116" s="1">
        <v>7661</v>
      </c>
      <c r="D116" s="1">
        <v>7354</v>
      </c>
      <c r="E116" s="1">
        <v>5215</v>
      </c>
      <c r="F116" s="1">
        <v>3106</v>
      </c>
      <c r="G116" s="1">
        <v>2109</v>
      </c>
      <c r="N116" s="2" t="s">
        <v>1</v>
      </c>
      <c r="O116" s="1">
        <v>9186</v>
      </c>
      <c r="P116" s="1">
        <v>4308</v>
      </c>
      <c r="Q116" s="1">
        <v>4878</v>
      </c>
      <c r="R116" s="1">
        <v>90</v>
      </c>
      <c r="S116" s="1">
        <v>46</v>
      </c>
      <c r="T116" s="1">
        <v>44</v>
      </c>
      <c r="U116" s="1">
        <v>137</v>
      </c>
      <c r="V116" s="1">
        <v>91</v>
      </c>
      <c r="W116" s="1">
        <v>46</v>
      </c>
      <c r="X116" s="1">
        <v>92</v>
      </c>
      <c r="Y116" s="1">
        <v>43</v>
      </c>
      <c r="Z116" s="1">
        <v>49</v>
      </c>
      <c r="AA116" s="1">
        <v>295</v>
      </c>
      <c r="AB116" s="1">
        <v>67</v>
      </c>
      <c r="AC116" s="1">
        <v>228</v>
      </c>
      <c r="AD116" s="1">
        <v>0</v>
      </c>
      <c r="AE116" s="1">
        <v>0</v>
      </c>
      <c r="AF116" s="1">
        <v>0</v>
      </c>
    </row>
    <row r="117" spans="1:32" x14ac:dyDescent="0.35">
      <c r="A117" s="2" t="s">
        <v>19</v>
      </c>
      <c r="B117" s="1">
        <v>2346</v>
      </c>
      <c r="C117" s="1">
        <v>1215</v>
      </c>
      <c r="D117" s="1">
        <v>1131</v>
      </c>
      <c r="E117" s="1">
        <v>2208</v>
      </c>
      <c r="F117" s="1">
        <v>1191</v>
      </c>
      <c r="G117" s="1">
        <v>1017</v>
      </c>
      <c r="H117" s="14">
        <f t="shared" ref="H117:H124" si="117">E117/B117*100</f>
        <v>94.117647058823522</v>
      </c>
      <c r="I117" s="14">
        <f t="shared" ref="I117:I124" si="118">F117/C117*100</f>
        <v>98.024691358024697</v>
      </c>
      <c r="J117" s="14">
        <f t="shared" ref="J117:J124" si="119">G117/D117*100</f>
        <v>89.92042440318302</v>
      </c>
      <c r="K117" s="15">
        <f>H125+1500</f>
        <v>2681.6100593394913</v>
      </c>
      <c r="L117" s="15">
        <f t="shared" ref="L117" si="120">I125+1500</f>
        <v>2881.1444777999491</v>
      </c>
      <c r="M117" s="15">
        <f t="shared" ref="M117" si="121">J125+1500</f>
        <v>2475.1985594220628</v>
      </c>
      <c r="N117" s="2" t="s">
        <v>19</v>
      </c>
      <c r="O117" s="1">
        <v>123</v>
      </c>
      <c r="P117" s="1">
        <v>19</v>
      </c>
      <c r="Q117" s="1">
        <v>104</v>
      </c>
      <c r="R117" s="1">
        <v>1</v>
      </c>
      <c r="S117" s="1">
        <v>0</v>
      </c>
      <c r="T117" s="1">
        <v>1</v>
      </c>
      <c r="U117" s="1">
        <v>6</v>
      </c>
      <c r="V117" s="1">
        <v>1</v>
      </c>
      <c r="W117" s="1">
        <v>5</v>
      </c>
      <c r="X117" s="1">
        <v>0</v>
      </c>
      <c r="Y117" s="1">
        <v>0</v>
      </c>
      <c r="Z117" s="1">
        <v>0</v>
      </c>
      <c r="AA117" s="1">
        <v>8</v>
      </c>
      <c r="AB117" s="1">
        <v>4</v>
      </c>
      <c r="AC117" s="1">
        <v>4</v>
      </c>
      <c r="AD117" s="1">
        <v>0</v>
      </c>
      <c r="AE117" s="1">
        <v>0</v>
      </c>
      <c r="AF117" s="1">
        <v>0</v>
      </c>
    </row>
    <row r="118" spans="1:32" x14ac:dyDescent="0.35">
      <c r="A118" s="2" t="s">
        <v>20</v>
      </c>
      <c r="B118" s="1">
        <v>2202</v>
      </c>
      <c r="C118" s="1">
        <v>1120</v>
      </c>
      <c r="D118" s="1">
        <v>1082</v>
      </c>
      <c r="E118" s="1">
        <v>1469</v>
      </c>
      <c r="F118" s="1">
        <v>927</v>
      </c>
      <c r="G118" s="1">
        <v>542</v>
      </c>
      <c r="H118" s="14">
        <f t="shared" si="117"/>
        <v>66.712079927338792</v>
      </c>
      <c r="I118" s="14">
        <f t="shared" si="118"/>
        <v>82.767857142857139</v>
      </c>
      <c r="J118" s="14">
        <f t="shared" si="119"/>
        <v>50.092421441774491</v>
      </c>
      <c r="K118" s="16"/>
      <c r="L118" s="16"/>
      <c r="M118" s="16"/>
      <c r="N118" s="2" t="s">
        <v>20</v>
      </c>
      <c r="O118" s="1">
        <v>678</v>
      </c>
      <c r="P118" s="1">
        <v>169</v>
      </c>
      <c r="Q118" s="1">
        <v>509</v>
      </c>
      <c r="R118" s="1">
        <v>10</v>
      </c>
      <c r="S118" s="1">
        <v>3</v>
      </c>
      <c r="T118" s="1">
        <v>7</v>
      </c>
      <c r="U118" s="1">
        <v>33</v>
      </c>
      <c r="V118" s="1">
        <v>18</v>
      </c>
      <c r="W118" s="1">
        <v>15</v>
      </c>
      <c r="X118" s="1">
        <v>7</v>
      </c>
      <c r="Y118" s="1">
        <v>2</v>
      </c>
      <c r="Z118" s="1">
        <v>5</v>
      </c>
      <c r="AA118" s="1">
        <v>5</v>
      </c>
      <c r="AB118" s="1">
        <v>1</v>
      </c>
      <c r="AC118" s="1">
        <v>4</v>
      </c>
      <c r="AD118" s="1">
        <v>0</v>
      </c>
      <c r="AE118" s="1">
        <v>0</v>
      </c>
      <c r="AF118" s="1">
        <v>0</v>
      </c>
    </row>
    <row r="119" spans="1:32" x14ac:dyDescent="0.35">
      <c r="A119" s="2" t="s">
        <v>21</v>
      </c>
      <c r="B119" s="1">
        <v>2085</v>
      </c>
      <c r="C119" s="1">
        <v>1049</v>
      </c>
      <c r="D119" s="1">
        <v>1036</v>
      </c>
      <c r="E119" s="1">
        <v>685</v>
      </c>
      <c r="F119" s="1">
        <v>472</v>
      </c>
      <c r="G119" s="1">
        <v>213</v>
      </c>
      <c r="H119" s="14">
        <f t="shared" si="117"/>
        <v>32.853717026378895</v>
      </c>
      <c r="I119" s="14">
        <f t="shared" si="118"/>
        <v>44.995233555767399</v>
      </c>
      <c r="J119" s="14">
        <f t="shared" si="119"/>
        <v>20.559845559845559</v>
      </c>
      <c r="K119" s="15">
        <f>(H123+H124)/2</f>
        <v>6.0193815122837204</v>
      </c>
      <c r="L119" s="15">
        <f t="shared" ref="L119" si="122">(I123+I124)/2</f>
        <v>6.5264797507788161</v>
      </c>
      <c r="M119" s="15">
        <f t="shared" ref="M119" si="123">(J123+J124)/2</f>
        <v>5.4875639836476688</v>
      </c>
      <c r="N119" s="2" t="s">
        <v>21</v>
      </c>
      <c r="O119" s="1">
        <v>1336</v>
      </c>
      <c r="P119" s="1">
        <v>547</v>
      </c>
      <c r="Q119" s="1">
        <v>789</v>
      </c>
      <c r="R119" s="1">
        <v>13</v>
      </c>
      <c r="S119" s="1">
        <v>3</v>
      </c>
      <c r="T119" s="1">
        <v>10</v>
      </c>
      <c r="U119" s="1">
        <v>33</v>
      </c>
      <c r="V119" s="1">
        <v>21</v>
      </c>
      <c r="W119" s="1">
        <v>12</v>
      </c>
      <c r="X119" s="1">
        <v>7</v>
      </c>
      <c r="Y119" s="1">
        <v>2</v>
      </c>
      <c r="Z119" s="1">
        <v>5</v>
      </c>
      <c r="AA119" s="1">
        <v>11</v>
      </c>
      <c r="AB119" s="1">
        <v>4</v>
      </c>
      <c r="AC119" s="1">
        <v>7</v>
      </c>
      <c r="AD119" s="1">
        <v>0</v>
      </c>
      <c r="AE119" s="1">
        <v>0</v>
      </c>
      <c r="AF119" s="1">
        <v>0</v>
      </c>
    </row>
    <row r="120" spans="1:32" x14ac:dyDescent="0.35">
      <c r="A120" s="2" t="s">
        <v>22</v>
      </c>
      <c r="B120" s="1">
        <v>1950</v>
      </c>
      <c r="C120" s="1">
        <v>999</v>
      </c>
      <c r="D120" s="1">
        <v>951</v>
      </c>
      <c r="E120" s="1">
        <v>388</v>
      </c>
      <c r="F120" s="1">
        <v>247</v>
      </c>
      <c r="G120" s="1">
        <v>141</v>
      </c>
      <c r="H120" s="14">
        <f t="shared" si="117"/>
        <v>19.897435897435898</v>
      </c>
      <c r="I120" s="14">
        <f t="shared" si="118"/>
        <v>24.724724724724727</v>
      </c>
      <c r="J120" s="14">
        <f t="shared" si="119"/>
        <v>14.826498422712934</v>
      </c>
      <c r="K120" s="15"/>
      <c r="L120" s="15"/>
      <c r="M120" s="15"/>
      <c r="N120" s="2" t="s">
        <v>22</v>
      </c>
      <c r="O120" s="1">
        <v>1491</v>
      </c>
      <c r="P120" s="1">
        <v>709</v>
      </c>
      <c r="Q120" s="1">
        <v>782</v>
      </c>
      <c r="R120" s="1">
        <v>11</v>
      </c>
      <c r="S120" s="1">
        <v>7</v>
      </c>
      <c r="T120" s="1">
        <v>4</v>
      </c>
      <c r="U120" s="1">
        <v>24</v>
      </c>
      <c r="V120" s="1">
        <v>20</v>
      </c>
      <c r="W120" s="1">
        <v>4</v>
      </c>
      <c r="X120" s="1">
        <v>16</v>
      </c>
      <c r="Y120" s="1">
        <v>8</v>
      </c>
      <c r="Z120" s="1">
        <v>8</v>
      </c>
      <c r="AA120" s="1">
        <v>20</v>
      </c>
      <c r="AB120" s="1">
        <v>8</v>
      </c>
      <c r="AC120" s="1">
        <v>12</v>
      </c>
      <c r="AD120" s="1">
        <v>0</v>
      </c>
      <c r="AE120" s="1">
        <v>0</v>
      </c>
      <c r="AF120" s="1">
        <v>0</v>
      </c>
    </row>
    <row r="121" spans="1:32" x14ac:dyDescent="0.35">
      <c r="A121" s="2" t="s">
        <v>23</v>
      </c>
      <c r="B121" s="1">
        <v>1797</v>
      </c>
      <c r="C121" s="1">
        <v>916</v>
      </c>
      <c r="D121" s="1">
        <v>881</v>
      </c>
      <c r="E121" s="1">
        <v>172</v>
      </c>
      <c r="F121" s="1">
        <v>111</v>
      </c>
      <c r="G121" s="1">
        <v>61</v>
      </c>
      <c r="H121" s="14">
        <f t="shared" si="117"/>
        <v>9.5715080690038956</v>
      </c>
      <c r="I121" s="14">
        <f t="shared" si="118"/>
        <v>12.117903930131005</v>
      </c>
      <c r="J121" s="14">
        <f t="shared" si="119"/>
        <v>6.9239500567536885</v>
      </c>
      <c r="K121" s="15">
        <f>K119*50</f>
        <v>300.96907561418601</v>
      </c>
      <c r="L121" s="15">
        <f t="shared" ref="L121:M121" si="124">L119*50</f>
        <v>326.3239875389408</v>
      </c>
      <c r="M121" s="15">
        <f t="shared" si="124"/>
        <v>274.37819918238347</v>
      </c>
      <c r="N121" s="2" t="s">
        <v>23</v>
      </c>
      <c r="O121" s="1">
        <v>1545</v>
      </c>
      <c r="P121" s="1">
        <v>773</v>
      </c>
      <c r="Q121" s="1">
        <v>772</v>
      </c>
      <c r="R121" s="1">
        <v>15</v>
      </c>
      <c r="S121" s="1">
        <v>5</v>
      </c>
      <c r="T121" s="1">
        <v>10</v>
      </c>
      <c r="U121" s="1">
        <v>15</v>
      </c>
      <c r="V121" s="1">
        <v>11</v>
      </c>
      <c r="W121" s="1">
        <v>4</v>
      </c>
      <c r="X121" s="1">
        <v>17</v>
      </c>
      <c r="Y121" s="1">
        <v>10</v>
      </c>
      <c r="Z121" s="1">
        <v>7</v>
      </c>
      <c r="AA121" s="1">
        <v>33</v>
      </c>
      <c r="AB121" s="1">
        <v>6</v>
      </c>
      <c r="AC121" s="1">
        <v>27</v>
      </c>
      <c r="AD121" s="1">
        <v>0</v>
      </c>
      <c r="AE121" s="1">
        <v>0</v>
      </c>
      <c r="AF121" s="1">
        <v>0</v>
      </c>
    </row>
    <row r="122" spans="1:32" x14ac:dyDescent="0.35">
      <c r="A122" s="2" t="s">
        <v>24</v>
      </c>
      <c r="B122" s="1">
        <v>1783</v>
      </c>
      <c r="C122" s="1">
        <v>880</v>
      </c>
      <c r="D122" s="1">
        <v>903</v>
      </c>
      <c r="E122" s="1">
        <v>120</v>
      </c>
      <c r="F122" s="1">
        <v>61</v>
      </c>
      <c r="G122" s="1">
        <v>59</v>
      </c>
      <c r="H122" s="14">
        <f t="shared" si="117"/>
        <v>6.7302299495232756</v>
      </c>
      <c r="I122" s="14">
        <f t="shared" si="118"/>
        <v>6.9318181818181817</v>
      </c>
      <c r="J122" s="14">
        <f t="shared" si="119"/>
        <v>6.5337763012181611</v>
      </c>
      <c r="K122" s="15"/>
      <c r="L122" s="15"/>
      <c r="M122" s="15"/>
      <c r="N122" s="2" t="s">
        <v>24</v>
      </c>
      <c r="O122" s="1">
        <v>1566</v>
      </c>
      <c r="P122" s="1">
        <v>780</v>
      </c>
      <c r="Q122" s="1">
        <v>786</v>
      </c>
      <c r="R122" s="1">
        <v>16</v>
      </c>
      <c r="S122" s="1">
        <v>11</v>
      </c>
      <c r="T122" s="1">
        <v>5</v>
      </c>
      <c r="U122" s="1">
        <v>8</v>
      </c>
      <c r="V122" s="1">
        <v>5</v>
      </c>
      <c r="W122" s="1">
        <v>3</v>
      </c>
      <c r="X122" s="1">
        <v>27</v>
      </c>
      <c r="Y122" s="1">
        <v>13</v>
      </c>
      <c r="Z122" s="1">
        <v>14</v>
      </c>
      <c r="AA122" s="1">
        <v>46</v>
      </c>
      <c r="AB122" s="1">
        <v>10</v>
      </c>
      <c r="AC122" s="1">
        <v>36</v>
      </c>
      <c r="AD122" s="1">
        <v>0</v>
      </c>
      <c r="AE122" s="1">
        <v>0</v>
      </c>
      <c r="AF122" s="1">
        <v>0</v>
      </c>
    </row>
    <row r="123" spans="1:32" x14ac:dyDescent="0.35">
      <c r="A123" s="2" t="s">
        <v>25</v>
      </c>
      <c r="B123" s="1">
        <v>1584</v>
      </c>
      <c r="C123" s="1">
        <v>840</v>
      </c>
      <c r="D123" s="1">
        <v>744</v>
      </c>
      <c r="E123" s="1">
        <v>102</v>
      </c>
      <c r="F123" s="1">
        <v>56</v>
      </c>
      <c r="G123" s="1">
        <v>46</v>
      </c>
      <c r="H123" s="14">
        <f t="shared" si="117"/>
        <v>6.4393939393939394</v>
      </c>
      <c r="I123" s="14">
        <f t="shared" si="118"/>
        <v>6.666666666666667</v>
      </c>
      <c r="J123" s="14">
        <f t="shared" si="119"/>
        <v>6.182795698924731</v>
      </c>
      <c r="K123" s="15">
        <f>K117-K121</f>
        <v>2380.6409837253054</v>
      </c>
      <c r="L123" s="15">
        <f t="shared" ref="L123:M123" si="125">L117-L121</f>
        <v>2554.8204902610082</v>
      </c>
      <c r="M123" s="15">
        <f t="shared" si="125"/>
        <v>2200.8203602396793</v>
      </c>
      <c r="N123" s="2" t="s">
        <v>25</v>
      </c>
      <c r="O123" s="1">
        <v>1389</v>
      </c>
      <c r="P123" s="1">
        <v>752</v>
      </c>
      <c r="Q123" s="1">
        <v>637</v>
      </c>
      <c r="R123" s="1">
        <v>11</v>
      </c>
      <c r="S123" s="1">
        <v>7</v>
      </c>
      <c r="T123" s="1">
        <v>4</v>
      </c>
      <c r="U123" s="1">
        <v>10</v>
      </c>
      <c r="V123" s="1">
        <v>9</v>
      </c>
      <c r="W123" s="1">
        <v>1</v>
      </c>
      <c r="X123" s="1">
        <v>12</v>
      </c>
      <c r="Y123" s="1">
        <v>5</v>
      </c>
      <c r="Z123" s="1">
        <v>7</v>
      </c>
      <c r="AA123" s="1">
        <v>60</v>
      </c>
      <c r="AB123" s="1">
        <v>11</v>
      </c>
      <c r="AC123" s="1">
        <v>49</v>
      </c>
      <c r="AD123" s="1">
        <v>0</v>
      </c>
      <c r="AE123" s="1">
        <v>0</v>
      </c>
      <c r="AF123" s="1">
        <v>0</v>
      </c>
    </row>
    <row r="124" spans="1:32" x14ac:dyDescent="0.35">
      <c r="A124" s="2" t="s">
        <v>26</v>
      </c>
      <c r="B124" s="1">
        <v>1268</v>
      </c>
      <c r="C124" s="1">
        <v>642</v>
      </c>
      <c r="D124" s="1">
        <v>626</v>
      </c>
      <c r="E124" s="1">
        <v>71</v>
      </c>
      <c r="F124" s="1">
        <v>41</v>
      </c>
      <c r="G124" s="1">
        <v>30</v>
      </c>
      <c r="H124" s="14">
        <f t="shared" si="117"/>
        <v>5.5993690851735014</v>
      </c>
      <c r="I124" s="14">
        <f t="shared" si="118"/>
        <v>6.3862928348909653</v>
      </c>
      <c r="J124" s="14">
        <f t="shared" si="119"/>
        <v>4.7923322683706067</v>
      </c>
      <c r="K124" s="15">
        <f>100-K119</f>
        <v>93.980618487716285</v>
      </c>
      <c r="L124" s="15">
        <f t="shared" ref="L124:M124" si="126">100-L119</f>
        <v>93.473520249221181</v>
      </c>
      <c r="M124" s="15">
        <f t="shared" si="126"/>
        <v>94.512436016352325</v>
      </c>
      <c r="N124" s="2" t="s">
        <v>26</v>
      </c>
      <c r="O124" s="1">
        <v>1058</v>
      </c>
      <c r="P124" s="1">
        <v>559</v>
      </c>
      <c r="Q124" s="1">
        <v>499</v>
      </c>
      <c r="R124" s="1">
        <v>13</v>
      </c>
      <c r="S124" s="1">
        <v>10</v>
      </c>
      <c r="T124" s="1">
        <v>3</v>
      </c>
      <c r="U124" s="1">
        <v>8</v>
      </c>
      <c r="V124" s="1">
        <v>6</v>
      </c>
      <c r="W124" s="1">
        <v>2</v>
      </c>
      <c r="X124" s="1">
        <v>6</v>
      </c>
      <c r="Y124" s="1">
        <v>3</v>
      </c>
      <c r="Z124" s="1">
        <v>3</v>
      </c>
      <c r="AA124" s="1">
        <v>112</v>
      </c>
      <c r="AB124" s="1">
        <v>23</v>
      </c>
      <c r="AC124" s="1">
        <v>89</v>
      </c>
      <c r="AD124" s="1">
        <v>0</v>
      </c>
      <c r="AE124" s="1">
        <v>0</v>
      </c>
      <c r="AF124" s="1">
        <v>0</v>
      </c>
    </row>
    <row r="125" spans="1:32" x14ac:dyDescent="0.35">
      <c r="A125" s="2" t="s">
        <v>79</v>
      </c>
      <c r="H125" s="14">
        <f>SUM(H117:H123)*5</f>
        <v>1181.610059339491</v>
      </c>
      <c r="I125" s="14">
        <f>SUM(I117:I123)*5</f>
        <v>1381.1444777999491</v>
      </c>
      <c r="J125" s="14">
        <f>SUM(J117:J123)*5</f>
        <v>975.19855942206289</v>
      </c>
      <c r="K125" s="17">
        <f>K123/K124</f>
        <v>25.331190856511192</v>
      </c>
      <c r="L125" s="17">
        <f t="shared" ref="L125:M125" si="127">L123/L124</f>
        <v>27.33202390847471</v>
      </c>
      <c r="M125" s="17">
        <f t="shared" si="127"/>
        <v>23.286039943557252</v>
      </c>
      <c r="N125" s="2" t="s">
        <v>79</v>
      </c>
    </row>
    <row r="126" spans="1:32" x14ac:dyDescent="0.35">
      <c r="A126" s="2" t="s">
        <v>1</v>
      </c>
      <c r="B126" s="1">
        <v>58878</v>
      </c>
      <c r="C126" s="1">
        <v>29368</v>
      </c>
      <c r="D126" s="1">
        <v>29510</v>
      </c>
      <c r="E126" s="1">
        <v>25744</v>
      </c>
      <c r="F126" s="1">
        <v>14114</v>
      </c>
      <c r="G126" s="1">
        <v>11630</v>
      </c>
      <c r="N126" s="2" t="s">
        <v>1</v>
      </c>
      <c r="O126" s="1">
        <v>29986</v>
      </c>
      <c r="P126" s="1">
        <v>13974</v>
      </c>
      <c r="Q126" s="1">
        <v>16012</v>
      </c>
      <c r="R126" s="1">
        <v>272</v>
      </c>
      <c r="S126" s="1">
        <v>105</v>
      </c>
      <c r="T126" s="1">
        <v>167</v>
      </c>
      <c r="U126" s="1">
        <v>970</v>
      </c>
      <c r="V126" s="1">
        <v>592</v>
      </c>
      <c r="W126" s="1">
        <v>378</v>
      </c>
      <c r="X126" s="1">
        <v>786</v>
      </c>
      <c r="Y126" s="1">
        <v>290</v>
      </c>
      <c r="Z126" s="1">
        <v>496</v>
      </c>
      <c r="AA126" s="1">
        <v>1120</v>
      </c>
      <c r="AB126" s="1">
        <v>293</v>
      </c>
      <c r="AC126" s="1">
        <v>827</v>
      </c>
      <c r="AD126" s="1">
        <v>0</v>
      </c>
      <c r="AE126" s="1">
        <v>0</v>
      </c>
      <c r="AF126" s="1">
        <v>0</v>
      </c>
    </row>
    <row r="127" spans="1:32" x14ac:dyDescent="0.35">
      <c r="A127" s="2" t="s">
        <v>19</v>
      </c>
      <c r="B127" s="1">
        <v>8850</v>
      </c>
      <c r="C127" s="1">
        <v>4436</v>
      </c>
      <c r="D127" s="1">
        <v>4414</v>
      </c>
      <c r="E127" s="1">
        <v>8480</v>
      </c>
      <c r="F127" s="1">
        <v>4335</v>
      </c>
      <c r="G127" s="1">
        <v>4145</v>
      </c>
      <c r="H127" s="14">
        <f t="shared" ref="H127:H134" si="128">E127/B127*100</f>
        <v>95.819209039548028</v>
      </c>
      <c r="I127" s="14">
        <f t="shared" ref="I127:I134" si="129">F127/C127*100</f>
        <v>97.723174030658257</v>
      </c>
      <c r="J127" s="14">
        <f t="shared" ref="J127:J134" si="130">G127/D127*100</f>
        <v>93.905754417761671</v>
      </c>
      <c r="K127" s="15">
        <f>H135+1500</f>
        <v>2921.4799968112111</v>
      </c>
      <c r="L127" s="15">
        <f t="shared" ref="L127" si="131">I135+1500</f>
        <v>3053.9244243966905</v>
      </c>
      <c r="M127" s="15">
        <f t="shared" ref="M127" si="132">J135+1500</f>
        <v>2788.6780866657673</v>
      </c>
      <c r="N127" s="2" t="s">
        <v>19</v>
      </c>
      <c r="O127" s="1">
        <v>309</v>
      </c>
      <c r="P127" s="1">
        <v>77</v>
      </c>
      <c r="Q127" s="1">
        <v>232</v>
      </c>
      <c r="R127" s="1">
        <v>1</v>
      </c>
      <c r="S127" s="1">
        <v>0</v>
      </c>
      <c r="T127" s="1">
        <v>1</v>
      </c>
      <c r="U127" s="1">
        <v>38</v>
      </c>
      <c r="V127" s="1">
        <v>10</v>
      </c>
      <c r="W127" s="1">
        <v>28</v>
      </c>
      <c r="X127" s="1">
        <v>4</v>
      </c>
      <c r="Y127" s="1">
        <v>4</v>
      </c>
      <c r="Z127" s="1">
        <v>0</v>
      </c>
      <c r="AA127" s="1">
        <v>18</v>
      </c>
      <c r="AB127" s="1">
        <v>10</v>
      </c>
      <c r="AC127" s="1">
        <v>8</v>
      </c>
      <c r="AD127" s="1">
        <v>0</v>
      </c>
      <c r="AE127" s="1">
        <v>0</v>
      </c>
      <c r="AF127" s="1">
        <v>0</v>
      </c>
    </row>
    <row r="128" spans="1:32" x14ac:dyDescent="0.35">
      <c r="A128" s="2" t="s">
        <v>20</v>
      </c>
      <c r="B128" s="1">
        <v>10877</v>
      </c>
      <c r="C128" s="1">
        <v>5500</v>
      </c>
      <c r="D128" s="1">
        <v>5377</v>
      </c>
      <c r="E128" s="1">
        <v>8440</v>
      </c>
      <c r="F128" s="1">
        <v>4758</v>
      </c>
      <c r="G128" s="1">
        <v>3682</v>
      </c>
      <c r="H128" s="14">
        <f t="shared" si="128"/>
        <v>77.594925071251268</v>
      </c>
      <c r="I128" s="14">
        <f t="shared" si="129"/>
        <v>86.509090909090915</v>
      </c>
      <c r="J128" s="14">
        <f t="shared" si="130"/>
        <v>68.476845824809374</v>
      </c>
      <c r="K128" s="16"/>
      <c r="L128" s="16"/>
      <c r="M128" s="16"/>
      <c r="N128" s="2" t="s">
        <v>20</v>
      </c>
      <c r="O128" s="1">
        <v>2172</v>
      </c>
      <c r="P128" s="1">
        <v>629</v>
      </c>
      <c r="Q128" s="1">
        <v>1543</v>
      </c>
      <c r="R128" s="1">
        <v>17</v>
      </c>
      <c r="S128" s="1">
        <v>3</v>
      </c>
      <c r="T128" s="1">
        <v>14</v>
      </c>
      <c r="U128" s="1">
        <v>210</v>
      </c>
      <c r="V128" s="1">
        <v>92</v>
      </c>
      <c r="W128" s="1">
        <v>118</v>
      </c>
      <c r="X128" s="1">
        <v>22</v>
      </c>
      <c r="Y128" s="1">
        <v>7</v>
      </c>
      <c r="Z128" s="1">
        <v>15</v>
      </c>
      <c r="AA128" s="1">
        <v>16</v>
      </c>
      <c r="AB128" s="1">
        <v>11</v>
      </c>
      <c r="AC128" s="1">
        <v>5</v>
      </c>
      <c r="AD128" s="1">
        <v>0</v>
      </c>
      <c r="AE128" s="1">
        <v>0</v>
      </c>
      <c r="AF128" s="1">
        <v>0</v>
      </c>
    </row>
    <row r="129" spans="1:32" x14ac:dyDescent="0.35">
      <c r="A129" s="2" t="s">
        <v>21</v>
      </c>
      <c r="B129" s="1">
        <v>8844</v>
      </c>
      <c r="C129" s="1">
        <v>4375</v>
      </c>
      <c r="D129" s="1">
        <v>4469</v>
      </c>
      <c r="E129" s="1">
        <v>4054</v>
      </c>
      <c r="F129" s="1">
        <v>2387</v>
      </c>
      <c r="G129" s="1">
        <v>1667</v>
      </c>
      <c r="H129" s="14">
        <f t="shared" si="128"/>
        <v>45.838986883763006</v>
      </c>
      <c r="I129" s="14">
        <f t="shared" si="129"/>
        <v>54.559999999999995</v>
      </c>
      <c r="J129" s="14">
        <f t="shared" si="130"/>
        <v>37.301409711344817</v>
      </c>
      <c r="K129" s="15">
        <f>(H133+H134)/2</f>
        <v>9.0434454301258409</v>
      </c>
      <c r="L129" s="15">
        <f t="shared" ref="L129" si="133">(I133+I134)/2</f>
        <v>9.5613281944894375</v>
      </c>
      <c r="M129" s="15">
        <f t="shared" ref="M129" si="134">(J133+J134)/2</f>
        <v>8.537053809638774</v>
      </c>
      <c r="N129" s="2" t="s">
        <v>21</v>
      </c>
      <c r="O129" s="1">
        <v>4435</v>
      </c>
      <c r="P129" s="1">
        <v>1802</v>
      </c>
      <c r="Q129" s="1">
        <v>2633</v>
      </c>
      <c r="R129" s="1">
        <v>36</v>
      </c>
      <c r="S129" s="1">
        <v>15</v>
      </c>
      <c r="T129" s="1">
        <v>21</v>
      </c>
      <c r="U129" s="1">
        <v>230</v>
      </c>
      <c r="V129" s="1">
        <v>138</v>
      </c>
      <c r="W129" s="1">
        <v>92</v>
      </c>
      <c r="X129" s="1">
        <v>50</v>
      </c>
      <c r="Y129" s="1">
        <v>15</v>
      </c>
      <c r="Z129" s="1">
        <v>35</v>
      </c>
      <c r="AA129" s="1">
        <v>39</v>
      </c>
      <c r="AB129" s="1">
        <v>18</v>
      </c>
      <c r="AC129" s="1">
        <v>21</v>
      </c>
      <c r="AD129" s="1">
        <v>0</v>
      </c>
      <c r="AE129" s="1">
        <v>0</v>
      </c>
      <c r="AF129" s="1">
        <v>0</v>
      </c>
    </row>
    <row r="130" spans="1:32" x14ac:dyDescent="0.35">
      <c r="A130" s="2" t="s">
        <v>22</v>
      </c>
      <c r="B130" s="1">
        <v>7661</v>
      </c>
      <c r="C130" s="1">
        <v>3872</v>
      </c>
      <c r="D130" s="1">
        <v>3789</v>
      </c>
      <c r="E130" s="1">
        <v>2103</v>
      </c>
      <c r="F130" s="1">
        <v>1230</v>
      </c>
      <c r="G130" s="1">
        <v>873</v>
      </c>
      <c r="H130" s="14">
        <f t="shared" si="128"/>
        <v>27.450724448505415</v>
      </c>
      <c r="I130" s="14">
        <f t="shared" si="129"/>
        <v>31.766528925619834</v>
      </c>
      <c r="J130" s="14">
        <f t="shared" si="130"/>
        <v>23.040380047505938</v>
      </c>
      <c r="K130" s="15"/>
      <c r="L130" s="15"/>
      <c r="M130" s="15"/>
      <c r="N130" s="2" t="s">
        <v>22</v>
      </c>
      <c r="O130" s="1">
        <v>5151</v>
      </c>
      <c r="P130" s="1">
        <v>2436</v>
      </c>
      <c r="Q130" s="1">
        <v>2715</v>
      </c>
      <c r="R130" s="1">
        <v>38</v>
      </c>
      <c r="S130" s="1">
        <v>14</v>
      </c>
      <c r="T130" s="1">
        <v>24</v>
      </c>
      <c r="U130" s="1">
        <v>181</v>
      </c>
      <c r="V130" s="1">
        <v>127</v>
      </c>
      <c r="W130" s="1">
        <v>54</v>
      </c>
      <c r="X130" s="1">
        <v>109</v>
      </c>
      <c r="Y130" s="1">
        <v>41</v>
      </c>
      <c r="Z130" s="1">
        <v>68</v>
      </c>
      <c r="AA130" s="1">
        <v>79</v>
      </c>
      <c r="AB130" s="1">
        <v>24</v>
      </c>
      <c r="AC130" s="1">
        <v>55</v>
      </c>
      <c r="AD130" s="1">
        <v>0</v>
      </c>
      <c r="AE130" s="1">
        <v>0</v>
      </c>
      <c r="AF130" s="1">
        <v>0</v>
      </c>
    </row>
    <row r="131" spans="1:32" x14ac:dyDescent="0.35">
      <c r="A131" s="2" t="s">
        <v>23</v>
      </c>
      <c r="B131" s="1">
        <v>6315</v>
      </c>
      <c r="C131" s="1">
        <v>3129</v>
      </c>
      <c r="D131" s="1">
        <v>3186</v>
      </c>
      <c r="E131" s="1">
        <v>1048</v>
      </c>
      <c r="F131" s="1">
        <v>573</v>
      </c>
      <c r="G131" s="1">
        <v>475</v>
      </c>
      <c r="H131" s="14">
        <f t="shared" si="128"/>
        <v>16.595407759303246</v>
      </c>
      <c r="I131" s="14">
        <f t="shared" si="129"/>
        <v>18.312559923298178</v>
      </c>
      <c r="J131" s="14">
        <f t="shared" si="130"/>
        <v>14.908976773383554</v>
      </c>
      <c r="K131" s="15">
        <f>K129*50</f>
        <v>452.17227150629202</v>
      </c>
      <c r="L131" s="15">
        <f t="shared" ref="L131:M131" si="135">L129*50</f>
        <v>478.0664097244719</v>
      </c>
      <c r="M131" s="15">
        <f t="shared" si="135"/>
        <v>426.85269048193868</v>
      </c>
      <c r="N131" s="2" t="s">
        <v>23</v>
      </c>
      <c r="O131" s="1">
        <v>4877</v>
      </c>
      <c r="P131" s="1">
        <v>2376</v>
      </c>
      <c r="Q131" s="1">
        <v>2501</v>
      </c>
      <c r="R131" s="1">
        <v>55</v>
      </c>
      <c r="S131" s="1">
        <v>23</v>
      </c>
      <c r="T131" s="1">
        <v>32</v>
      </c>
      <c r="U131" s="1">
        <v>110</v>
      </c>
      <c r="V131" s="1">
        <v>76</v>
      </c>
      <c r="W131" s="1">
        <v>34</v>
      </c>
      <c r="X131" s="1">
        <v>132</v>
      </c>
      <c r="Y131" s="1">
        <v>51</v>
      </c>
      <c r="Z131" s="1">
        <v>81</v>
      </c>
      <c r="AA131" s="1">
        <v>93</v>
      </c>
      <c r="AB131" s="1">
        <v>30</v>
      </c>
      <c r="AC131" s="1">
        <v>63</v>
      </c>
      <c r="AD131" s="1">
        <v>0</v>
      </c>
      <c r="AE131" s="1">
        <v>0</v>
      </c>
      <c r="AF131" s="1">
        <v>0</v>
      </c>
    </row>
    <row r="132" spans="1:32" x14ac:dyDescent="0.35">
      <c r="A132" s="2" t="s">
        <v>24</v>
      </c>
      <c r="B132" s="1">
        <v>6183</v>
      </c>
      <c r="C132" s="1">
        <v>3039</v>
      </c>
      <c r="D132" s="1">
        <v>3144</v>
      </c>
      <c r="E132" s="1">
        <v>693</v>
      </c>
      <c r="F132" s="1">
        <v>346</v>
      </c>
      <c r="G132" s="1">
        <v>347</v>
      </c>
      <c r="H132" s="14">
        <f t="shared" si="128"/>
        <v>11.208151382823871</v>
      </c>
      <c r="I132" s="14">
        <f t="shared" si="129"/>
        <v>11.385324119776243</v>
      </c>
      <c r="J132" s="14">
        <f t="shared" si="130"/>
        <v>11.036895674300254</v>
      </c>
      <c r="K132" s="15"/>
      <c r="L132" s="15"/>
      <c r="M132" s="15"/>
      <c r="N132" s="2" t="s">
        <v>24</v>
      </c>
      <c r="O132" s="1">
        <v>5052</v>
      </c>
      <c r="P132" s="1">
        <v>2531</v>
      </c>
      <c r="Q132" s="1">
        <v>2521</v>
      </c>
      <c r="R132" s="1">
        <v>43</v>
      </c>
      <c r="S132" s="1">
        <v>19</v>
      </c>
      <c r="T132" s="1">
        <v>24</v>
      </c>
      <c r="U132" s="1">
        <v>92</v>
      </c>
      <c r="V132" s="1">
        <v>62</v>
      </c>
      <c r="W132" s="1">
        <v>30</v>
      </c>
      <c r="X132" s="1">
        <v>143</v>
      </c>
      <c r="Y132" s="1">
        <v>40</v>
      </c>
      <c r="Z132" s="1">
        <v>103</v>
      </c>
      <c r="AA132" s="1">
        <v>160</v>
      </c>
      <c r="AB132" s="1">
        <v>41</v>
      </c>
      <c r="AC132" s="1">
        <v>119</v>
      </c>
      <c r="AD132" s="1">
        <v>0</v>
      </c>
      <c r="AE132" s="1">
        <v>0</v>
      </c>
      <c r="AF132" s="1">
        <v>0</v>
      </c>
    </row>
    <row r="133" spans="1:32" x14ac:dyDescent="0.35">
      <c r="A133" s="2" t="s">
        <v>25</v>
      </c>
      <c r="B133" s="1">
        <v>5629</v>
      </c>
      <c r="C133" s="1">
        <v>2783</v>
      </c>
      <c r="D133" s="1">
        <v>2846</v>
      </c>
      <c r="E133" s="1">
        <v>551</v>
      </c>
      <c r="F133" s="1">
        <v>293</v>
      </c>
      <c r="G133" s="1">
        <v>258</v>
      </c>
      <c r="H133" s="14">
        <f t="shared" si="128"/>
        <v>9.7885947770474324</v>
      </c>
      <c r="I133" s="14">
        <f t="shared" si="129"/>
        <v>10.528206970894718</v>
      </c>
      <c r="J133" s="14">
        <f t="shared" si="130"/>
        <v>9.0653548840477871</v>
      </c>
      <c r="K133" s="15">
        <f>K127-K131</f>
        <v>2469.3077253049191</v>
      </c>
      <c r="L133" s="15">
        <f t="shared" ref="L133:M133" si="136">L127-L131</f>
        <v>2575.8580146722188</v>
      </c>
      <c r="M133" s="15">
        <f t="shared" si="136"/>
        <v>2361.8253961838286</v>
      </c>
      <c r="N133" s="2" t="s">
        <v>25</v>
      </c>
      <c r="O133" s="1">
        <v>4525</v>
      </c>
      <c r="P133" s="1">
        <v>2284</v>
      </c>
      <c r="Q133" s="1">
        <v>2241</v>
      </c>
      <c r="R133" s="1">
        <v>46</v>
      </c>
      <c r="S133" s="1">
        <v>16</v>
      </c>
      <c r="T133" s="1">
        <v>30</v>
      </c>
      <c r="U133" s="1">
        <v>67</v>
      </c>
      <c r="V133" s="1">
        <v>51</v>
      </c>
      <c r="W133" s="1">
        <v>16</v>
      </c>
      <c r="X133" s="1">
        <v>170</v>
      </c>
      <c r="Y133" s="1">
        <v>74</v>
      </c>
      <c r="Z133" s="1">
        <v>96</v>
      </c>
      <c r="AA133" s="1">
        <v>270</v>
      </c>
      <c r="AB133" s="1">
        <v>65</v>
      </c>
      <c r="AC133" s="1">
        <v>205</v>
      </c>
      <c r="AD133" s="1">
        <v>0</v>
      </c>
      <c r="AE133" s="1">
        <v>0</v>
      </c>
      <c r="AF133" s="1">
        <v>0</v>
      </c>
    </row>
    <row r="134" spans="1:32" x14ac:dyDescent="0.35">
      <c r="A134" s="2" t="s">
        <v>26</v>
      </c>
      <c r="B134" s="1">
        <v>4519</v>
      </c>
      <c r="C134" s="1">
        <v>2234</v>
      </c>
      <c r="D134" s="1">
        <v>2285</v>
      </c>
      <c r="E134" s="1">
        <v>375</v>
      </c>
      <c r="F134" s="1">
        <v>192</v>
      </c>
      <c r="G134" s="1">
        <v>183</v>
      </c>
      <c r="H134" s="14">
        <f t="shared" si="128"/>
        <v>8.2982960832042494</v>
      </c>
      <c r="I134" s="14">
        <f t="shared" si="129"/>
        <v>8.5944494180841549</v>
      </c>
      <c r="J134" s="14">
        <f t="shared" si="130"/>
        <v>8.0087527352297592</v>
      </c>
      <c r="K134" s="15">
        <f>100-K129</f>
        <v>90.956554569874157</v>
      </c>
      <c r="L134" s="15">
        <f t="shared" ref="L134:M134" si="137">100-L129</f>
        <v>90.438671805510566</v>
      </c>
      <c r="M134" s="15">
        <f t="shared" si="137"/>
        <v>91.462946190361222</v>
      </c>
      <c r="N134" s="2" t="s">
        <v>26</v>
      </c>
      <c r="O134" s="1">
        <v>3465</v>
      </c>
      <c r="P134" s="1">
        <v>1839</v>
      </c>
      <c r="Q134" s="1">
        <v>1626</v>
      </c>
      <c r="R134" s="1">
        <v>36</v>
      </c>
      <c r="S134" s="1">
        <v>15</v>
      </c>
      <c r="T134" s="1">
        <v>21</v>
      </c>
      <c r="U134" s="1">
        <v>42</v>
      </c>
      <c r="V134" s="1">
        <v>36</v>
      </c>
      <c r="W134" s="1">
        <v>6</v>
      </c>
      <c r="X134" s="1">
        <v>156</v>
      </c>
      <c r="Y134" s="1">
        <v>58</v>
      </c>
      <c r="Z134" s="1">
        <v>98</v>
      </c>
      <c r="AA134" s="1">
        <v>445</v>
      </c>
      <c r="AB134" s="1">
        <v>94</v>
      </c>
      <c r="AC134" s="1">
        <v>351</v>
      </c>
      <c r="AD134" s="1">
        <v>0</v>
      </c>
      <c r="AE134" s="1">
        <v>0</v>
      </c>
      <c r="AF134" s="1">
        <v>0</v>
      </c>
    </row>
    <row r="135" spans="1:32" x14ac:dyDescent="0.35">
      <c r="A135" s="2" t="s">
        <v>80</v>
      </c>
      <c r="H135" s="14">
        <f>SUM(H127:H133)*5</f>
        <v>1421.4799968112111</v>
      </c>
      <c r="I135" s="14">
        <f>SUM(I127:I133)*5</f>
        <v>1553.9244243966905</v>
      </c>
      <c r="J135" s="14">
        <f>SUM(J127:J133)*5</f>
        <v>1288.6780866657671</v>
      </c>
      <c r="K135" s="17">
        <f>K133/K134</f>
        <v>27.148210890155923</v>
      </c>
      <c r="L135" s="17">
        <f t="shared" ref="L135:M135" si="138">L133/L134</f>
        <v>28.481820478430201</v>
      </c>
      <c r="M135" s="17">
        <f t="shared" si="138"/>
        <v>25.822756586784084</v>
      </c>
      <c r="N135" s="2" t="s">
        <v>80</v>
      </c>
    </row>
    <row r="136" spans="1:32" x14ac:dyDescent="0.35">
      <c r="A136" s="2" t="s">
        <v>1</v>
      </c>
      <c r="B136" s="1">
        <v>10385</v>
      </c>
      <c r="C136" s="1">
        <v>5259</v>
      </c>
      <c r="D136" s="1">
        <v>5126</v>
      </c>
      <c r="E136" s="1">
        <v>4059</v>
      </c>
      <c r="F136" s="1">
        <v>2344</v>
      </c>
      <c r="G136" s="1">
        <v>1715</v>
      </c>
      <c r="N136" s="2" t="s">
        <v>1</v>
      </c>
      <c r="O136" s="1">
        <v>5792</v>
      </c>
      <c r="P136" s="1">
        <v>2689</v>
      </c>
      <c r="Q136" s="1">
        <v>3103</v>
      </c>
      <c r="R136" s="1">
        <v>52</v>
      </c>
      <c r="S136" s="1">
        <v>26</v>
      </c>
      <c r="T136" s="1">
        <v>26</v>
      </c>
      <c r="U136" s="1">
        <v>162</v>
      </c>
      <c r="V136" s="1">
        <v>103</v>
      </c>
      <c r="W136" s="1">
        <v>59</v>
      </c>
      <c r="X136" s="1">
        <v>82</v>
      </c>
      <c r="Y136" s="1">
        <v>39</v>
      </c>
      <c r="Z136" s="1">
        <v>43</v>
      </c>
      <c r="AA136" s="1">
        <v>238</v>
      </c>
      <c r="AB136" s="1">
        <v>58</v>
      </c>
      <c r="AC136" s="1">
        <v>180</v>
      </c>
      <c r="AD136" s="1">
        <v>0</v>
      </c>
      <c r="AE136" s="1">
        <v>0</v>
      </c>
      <c r="AF136" s="1">
        <v>0</v>
      </c>
    </row>
    <row r="137" spans="1:32" x14ac:dyDescent="0.35">
      <c r="A137" s="2" t="s">
        <v>19</v>
      </c>
      <c r="B137" s="1">
        <v>1697</v>
      </c>
      <c r="C137" s="1">
        <v>852</v>
      </c>
      <c r="D137" s="1">
        <v>845</v>
      </c>
      <c r="E137" s="1">
        <v>1588</v>
      </c>
      <c r="F137" s="1">
        <v>826</v>
      </c>
      <c r="G137" s="1">
        <v>762</v>
      </c>
      <c r="H137" s="14">
        <f t="shared" ref="H137:H144" si="139">E137/B137*100</f>
        <v>93.576900412492634</v>
      </c>
      <c r="I137" s="14">
        <f t="shared" ref="I137:I144" si="140">F137/C137*100</f>
        <v>96.948356807511743</v>
      </c>
      <c r="J137" s="14">
        <f t="shared" ref="J137:J144" si="141">G137/D137*100</f>
        <v>90.177514792899402</v>
      </c>
      <c r="K137" s="15">
        <f>H145+1500</f>
        <v>2776.7348761656767</v>
      </c>
      <c r="L137" s="15">
        <f t="shared" ref="L137" si="142">I145+1500</f>
        <v>2960.8010145828407</v>
      </c>
      <c r="M137" s="15">
        <f t="shared" ref="M137" si="143">J145+1500</f>
        <v>2588.3615554065177</v>
      </c>
      <c r="N137" s="2" t="s">
        <v>19</v>
      </c>
      <c r="O137" s="1">
        <v>94</v>
      </c>
      <c r="P137" s="1">
        <v>18</v>
      </c>
      <c r="Q137" s="1">
        <v>76</v>
      </c>
      <c r="R137" s="1">
        <v>2</v>
      </c>
      <c r="S137" s="1">
        <v>1</v>
      </c>
      <c r="T137" s="1">
        <v>1</v>
      </c>
      <c r="U137" s="1">
        <v>9</v>
      </c>
      <c r="V137" s="1">
        <v>4</v>
      </c>
      <c r="W137" s="1">
        <v>5</v>
      </c>
      <c r="X137" s="1">
        <v>1</v>
      </c>
      <c r="Y137" s="1">
        <v>1</v>
      </c>
      <c r="Z137" s="1">
        <v>0</v>
      </c>
      <c r="AA137" s="1">
        <v>3</v>
      </c>
      <c r="AB137" s="1">
        <v>2</v>
      </c>
      <c r="AC137" s="1">
        <v>1</v>
      </c>
      <c r="AD137" s="1">
        <v>0</v>
      </c>
      <c r="AE137" s="1">
        <v>0</v>
      </c>
      <c r="AF137" s="1">
        <v>0</v>
      </c>
    </row>
    <row r="138" spans="1:32" x14ac:dyDescent="0.35">
      <c r="A138" s="2" t="s">
        <v>20</v>
      </c>
      <c r="B138" s="1">
        <v>1723</v>
      </c>
      <c r="C138" s="1">
        <v>883</v>
      </c>
      <c r="D138" s="1">
        <v>840</v>
      </c>
      <c r="E138" s="1">
        <v>1222</v>
      </c>
      <c r="F138" s="1">
        <v>742</v>
      </c>
      <c r="G138" s="1">
        <v>480</v>
      </c>
      <c r="H138" s="14">
        <f t="shared" si="139"/>
        <v>70.922809053975627</v>
      </c>
      <c r="I138" s="14">
        <f t="shared" si="140"/>
        <v>84.0317100792752</v>
      </c>
      <c r="J138" s="14">
        <f t="shared" si="141"/>
        <v>57.142857142857139</v>
      </c>
      <c r="K138" s="16"/>
      <c r="L138" s="16"/>
      <c r="M138" s="16"/>
      <c r="N138" s="2" t="s">
        <v>20</v>
      </c>
      <c r="O138" s="1">
        <v>460</v>
      </c>
      <c r="P138" s="1">
        <v>120</v>
      </c>
      <c r="Q138" s="1">
        <v>340</v>
      </c>
      <c r="R138" s="1">
        <v>3</v>
      </c>
      <c r="S138" s="1">
        <v>0</v>
      </c>
      <c r="T138" s="1">
        <v>3</v>
      </c>
      <c r="U138" s="1">
        <v>29</v>
      </c>
      <c r="V138" s="1">
        <v>15</v>
      </c>
      <c r="W138" s="1">
        <v>14</v>
      </c>
      <c r="X138" s="1">
        <v>4</v>
      </c>
      <c r="Y138" s="1">
        <v>1</v>
      </c>
      <c r="Z138" s="1">
        <v>3</v>
      </c>
      <c r="AA138" s="1">
        <v>5</v>
      </c>
      <c r="AB138" s="1">
        <v>5</v>
      </c>
      <c r="AC138" s="1">
        <v>0</v>
      </c>
      <c r="AD138" s="1">
        <v>0</v>
      </c>
      <c r="AE138" s="1">
        <v>0</v>
      </c>
      <c r="AF138" s="1">
        <v>0</v>
      </c>
    </row>
    <row r="139" spans="1:32" x14ac:dyDescent="0.35">
      <c r="A139" s="2" t="s">
        <v>21</v>
      </c>
      <c r="B139" s="1">
        <v>1462</v>
      </c>
      <c r="C139" s="1">
        <v>722</v>
      </c>
      <c r="D139" s="1">
        <v>740</v>
      </c>
      <c r="E139" s="1">
        <v>557</v>
      </c>
      <c r="F139" s="1">
        <v>360</v>
      </c>
      <c r="G139" s="1">
        <v>197</v>
      </c>
      <c r="H139" s="14">
        <f t="shared" si="139"/>
        <v>38.098495212038301</v>
      </c>
      <c r="I139" s="14">
        <f t="shared" si="140"/>
        <v>49.86149584487535</v>
      </c>
      <c r="J139" s="14">
        <f t="shared" si="141"/>
        <v>26.621621621621621</v>
      </c>
      <c r="K139" s="15">
        <f>(H143+H144)/2</f>
        <v>6.4156497836221469</v>
      </c>
      <c r="L139" s="15">
        <f t="shared" ref="L139" si="144">(I143+I144)/2</f>
        <v>6.7648592283628783</v>
      </c>
      <c r="M139" s="15">
        <f t="shared" ref="M139" si="145">(J143+J144)/2</f>
        <v>6.0631840796019896</v>
      </c>
      <c r="N139" s="2" t="s">
        <v>21</v>
      </c>
      <c r="O139" s="1">
        <v>848</v>
      </c>
      <c r="P139" s="1">
        <v>327</v>
      </c>
      <c r="Q139" s="1">
        <v>521</v>
      </c>
      <c r="R139" s="1">
        <v>4</v>
      </c>
      <c r="S139" s="1">
        <v>1</v>
      </c>
      <c r="T139" s="1">
        <v>3</v>
      </c>
      <c r="U139" s="1">
        <v>38</v>
      </c>
      <c r="V139" s="1">
        <v>25</v>
      </c>
      <c r="W139" s="1">
        <v>13</v>
      </c>
      <c r="X139" s="1">
        <v>5</v>
      </c>
      <c r="Y139" s="1">
        <v>3</v>
      </c>
      <c r="Z139" s="1">
        <v>2</v>
      </c>
      <c r="AA139" s="1">
        <v>10</v>
      </c>
      <c r="AB139" s="1">
        <v>6</v>
      </c>
      <c r="AC139" s="1">
        <v>4</v>
      </c>
      <c r="AD139" s="1">
        <v>0</v>
      </c>
      <c r="AE139" s="1">
        <v>0</v>
      </c>
      <c r="AF139" s="1">
        <v>0</v>
      </c>
    </row>
    <row r="140" spans="1:32" x14ac:dyDescent="0.35">
      <c r="A140" s="2" t="s">
        <v>22</v>
      </c>
      <c r="B140" s="1">
        <v>1389</v>
      </c>
      <c r="C140" s="1">
        <v>715</v>
      </c>
      <c r="D140" s="1">
        <v>674</v>
      </c>
      <c r="E140" s="1">
        <v>297</v>
      </c>
      <c r="F140" s="1">
        <v>198</v>
      </c>
      <c r="G140" s="1">
        <v>99</v>
      </c>
      <c r="H140" s="14">
        <f t="shared" si="139"/>
        <v>21.382289416846653</v>
      </c>
      <c r="I140" s="14">
        <f t="shared" si="140"/>
        <v>27.692307692307693</v>
      </c>
      <c r="J140" s="14">
        <f t="shared" si="141"/>
        <v>14.688427299703264</v>
      </c>
      <c r="K140" s="15"/>
      <c r="L140" s="15"/>
      <c r="M140" s="15"/>
      <c r="N140" s="2" t="s">
        <v>22</v>
      </c>
      <c r="O140" s="1">
        <v>1022</v>
      </c>
      <c r="P140" s="1">
        <v>481</v>
      </c>
      <c r="Q140" s="1">
        <v>541</v>
      </c>
      <c r="R140" s="1">
        <v>7</v>
      </c>
      <c r="S140" s="1">
        <v>3</v>
      </c>
      <c r="T140" s="1">
        <v>4</v>
      </c>
      <c r="U140" s="1">
        <v>32</v>
      </c>
      <c r="V140" s="1">
        <v>23</v>
      </c>
      <c r="W140" s="1">
        <v>9</v>
      </c>
      <c r="X140" s="1">
        <v>12</v>
      </c>
      <c r="Y140" s="1">
        <v>2</v>
      </c>
      <c r="Z140" s="1">
        <v>10</v>
      </c>
      <c r="AA140" s="1">
        <v>19</v>
      </c>
      <c r="AB140" s="1">
        <v>8</v>
      </c>
      <c r="AC140" s="1">
        <v>11</v>
      </c>
      <c r="AD140" s="1">
        <v>0</v>
      </c>
      <c r="AE140" s="1">
        <v>0</v>
      </c>
      <c r="AF140" s="1">
        <v>0</v>
      </c>
    </row>
    <row r="141" spans="1:32" x14ac:dyDescent="0.35">
      <c r="A141" s="2" t="s">
        <v>23</v>
      </c>
      <c r="B141" s="1">
        <v>1109</v>
      </c>
      <c r="C141" s="1">
        <v>566</v>
      </c>
      <c r="D141" s="1">
        <v>543</v>
      </c>
      <c r="E141" s="1">
        <v>172</v>
      </c>
      <c r="F141" s="1">
        <v>103</v>
      </c>
      <c r="G141" s="1">
        <v>69</v>
      </c>
      <c r="H141" s="14">
        <f t="shared" si="139"/>
        <v>15.50946798917944</v>
      </c>
      <c r="I141" s="14">
        <f t="shared" si="140"/>
        <v>18.197879858657242</v>
      </c>
      <c r="J141" s="14">
        <f t="shared" si="141"/>
        <v>12.707182320441991</v>
      </c>
      <c r="K141" s="15">
        <f>K139*50</f>
        <v>320.78248918110734</v>
      </c>
      <c r="L141" s="15">
        <f t="shared" ref="L141:M141" si="146">L139*50</f>
        <v>338.24296141814392</v>
      </c>
      <c r="M141" s="15">
        <f t="shared" si="146"/>
        <v>303.15920398009951</v>
      </c>
      <c r="N141" s="2" t="s">
        <v>23</v>
      </c>
      <c r="O141" s="1">
        <v>873</v>
      </c>
      <c r="P141" s="1">
        <v>436</v>
      </c>
      <c r="Q141" s="1">
        <v>437</v>
      </c>
      <c r="R141" s="1">
        <v>13</v>
      </c>
      <c r="S141" s="1">
        <v>3</v>
      </c>
      <c r="T141" s="1">
        <v>10</v>
      </c>
      <c r="U141" s="1">
        <v>19</v>
      </c>
      <c r="V141" s="1">
        <v>13</v>
      </c>
      <c r="W141" s="1">
        <v>6</v>
      </c>
      <c r="X141" s="1">
        <v>11</v>
      </c>
      <c r="Y141" s="1">
        <v>6</v>
      </c>
      <c r="Z141" s="1">
        <v>5</v>
      </c>
      <c r="AA141" s="1">
        <v>21</v>
      </c>
      <c r="AB141" s="1">
        <v>5</v>
      </c>
      <c r="AC141" s="1">
        <v>16</v>
      </c>
      <c r="AD141" s="1">
        <v>0</v>
      </c>
      <c r="AE141" s="1">
        <v>0</v>
      </c>
      <c r="AF141" s="1">
        <v>0</v>
      </c>
    </row>
    <row r="142" spans="1:32" x14ac:dyDescent="0.35">
      <c r="A142" s="2" t="s">
        <v>24</v>
      </c>
      <c r="B142" s="1">
        <v>1135</v>
      </c>
      <c r="C142" s="1">
        <v>553</v>
      </c>
      <c r="D142" s="1">
        <v>582</v>
      </c>
      <c r="E142" s="1">
        <v>102</v>
      </c>
      <c r="F142" s="1">
        <v>50</v>
      </c>
      <c r="G142" s="1">
        <v>52</v>
      </c>
      <c r="H142" s="14">
        <f t="shared" si="139"/>
        <v>8.9867841409691636</v>
      </c>
      <c r="I142" s="14">
        <f t="shared" si="140"/>
        <v>9.0415913200723335</v>
      </c>
      <c r="J142" s="14">
        <f t="shared" si="141"/>
        <v>8.934707903780069</v>
      </c>
      <c r="K142" s="15"/>
      <c r="L142" s="15"/>
      <c r="M142" s="15"/>
      <c r="N142" s="2" t="s">
        <v>24</v>
      </c>
      <c r="O142" s="1">
        <v>956</v>
      </c>
      <c r="P142" s="1">
        <v>465</v>
      </c>
      <c r="Q142" s="1">
        <v>491</v>
      </c>
      <c r="R142" s="1">
        <v>10</v>
      </c>
      <c r="S142" s="1">
        <v>9</v>
      </c>
      <c r="T142" s="1">
        <v>1</v>
      </c>
      <c r="U142" s="1">
        <v>15</v>
      </c>
      <c r="V142" s="1">
        <v>11</v>
      </c>
      <c r="W142" s="1">
        <v>4</v>
      </c>
      <c r="X142" s="1">
        <v>17</v>
      </c>
      <c r="Y142" s="1">
        <v>9</v>
      </c>
      <c r="Z142" s="1">
        <v>8</v>
      </c>
      <c r="AA142" s="1">
        <v>35</v>
      </c>
      <c r="AB142" s="1">
        <v>9</v>
      </c>
      <c r="AC142" s="1">
        <v>26</v>
      </c>
      <c r="AD142" s="1">
        <v>0</v>
      </c>
      <c r="AE142" s="1">
        <v>0</v>
      </c>
      <c r="AF142" s="1">
        <v>0</v>
      </c>
    </row>
    <row r="143" spans="1:32" x14ac:dyDescent="0.35">
      <c r="A143" s="2" t="s">
        <v>25</v>
      </c>
      <c r="B143" s="1">
        <v>1048</v>
      </c>
      <c r="C143" s="1">
        <v>548</v>
      </c>
      <c r="D143" s="1">
        <v>500</v>
      </c>
      <c r="E143" s="1">
        <v>72</v>
      </c>
      <c r="F143" s="1">
        <v>35</v>
      </c>
      <c r="G143" s="1">
        <v>37</v>
      </c>
      <c r="H143" s="14">
        <f t="shared" si="139"/>
        <v>6.8702290076335881</v>
      </c>
      <c r="I143" s="14">
        <f t="shared" si="140"/>
        <v>6.3868613138686134</v>
      </c>
      <c r="J143" s="14">
        <f t="shared" si="141"/>
        <v>7.3999999999999995</v>
      </c>
      <c r="K143" s="15">
        <f>K137-K141</f>
        <v>2455.9523869845693</v>
      </c>
      <c r="L143" s="15">
        <f t="shared" ref="L143:M143" si="147">L137-L141</f>
        <v>2622.558053164697</v>
      </c>
      <c r="M143" s="15">
        <f t="shared" si="147"/>
        <v>2285.2023514264183</v>
      </c>
      <c r="N143" s="2" t="s">
        <v>25</v>
      </c>
      <c r="O143" s="1">
        <v>880</v>
      </c>
      <c r="P143" s="1">
        <v>472</v>
      </c>
      <c r="Q143" s="1">
        <v>408</v>
      </c>
      <c r="R143" s="1">
        <v>7</v>
      </c>
      <c r="S143" s="1">
        <v>6</v>
      </c>
      <c r="T143" s="1">
        <v>1</v>
      </c>
      <c r="U143" s="1">
        <v>14</v>
      </c>
      <c r="V143" s="1">
        <v>11</v>
      </c>
      <c r="W143" s="1">
        <v>3</v>
      </c>
      <c r="X143" s="1">
        <v>17</v>
      </c>
      <c r="Y143" s="1">
        <v>7</v>
      </c>
      <c r="Z143" s="1">
        <v>10</v>
      </c>
      <c r="AA143" s="1">
        <v>58</v>
      </c>
      <c r="AB143" s="1">
        <v>17</v>
      </c>
      <c r="AC143" s="1">
        <v>41</v>
      </c>
      <c r="AD143" s="1">
        <v>0</v>
      </c>
      <c r="AE143" s="1">
        <v>0</v>
      </c>
      <c r="AF143" s="1">
        <v>0</v>
      </c>
    </row>
    <row r="144" spans="1:32" x14ac:dyDescent="0.35">
      <c r="A144" s="2" t="s">
        <v>26</v>
      </c>
      <c r="B144" s="1">
        <v>822</v>
      </c>
      <c r="C144" s="1">
        <v>420</v>
      </c>
      <c r="D144" s="1">
        <v>402</v>
      </c>
      <c r="E144" s="1">
        <v>49</v>
      </c>
      <c r="F144" s="1">
        <v>30</v>
      </c>
      <c r="G144" s="1">
        <v>19</v>
      </c>
      <c r="H144" s="14">
        <f t="shared" si="139"/>
        <v>5.9610705596107056</v>
      </c>
      <c r="I144" s="14">
        <f t="shared" si="140"/>
        <v>7.1428571428571423</v>
      </c>
      <c r="J144" s="14">
        <f t="shared" si="141"/>
        <v>4.7263681592039797</v>
      </c>
      <c r="K144" s="15">
        <f>100-K139</f>
        <v>93.584350216377857</v>
      </c>
      <c r="L144" s="15">
        <f t="shared" ref="L144:M144" si="148">100-L139</f>
        <v>93.23514077163712</v>
      </c>
      <c r="M144" s="15">
        <f t="shared" si="148"/>
        <v>93.936815920398004</v>
      </c>
      <c r="N144" s="2" t="s">
        <v>26</v>
      </c>
      <c r="O144" s="1">
        <v>659</v>
      </c>
      <c r="P144" s="1">
        <v>370</v>
      </c>
      <c r="Q144" s="1">
        <v>289</v>
      </c>
      <c r="R144" s="1">
        <v>6</v>
      </c>
      <c r="S144" s="1">
        <v>3</v>
      </c>
      <c r="T144" s="1">
        <v>3</v>
      </c>
      <c r="U144" s="1">
        <v>6</v>
      </c>
      <c r="V144" s="1">
        <v>1</v>
      </c>
      <c r="W144" s="1">
        <v>5</v>
      </c>
      <c r="X144" s="1">
        <v>15</v>
      </c>
      <c r="Y144" s="1">
        <v>10</v>
      </c>
      <c r="Z144" s="1">
        <v>5</v>
      </c>
      <c r="AA144" s="1">
        <v>87</v>
      </c>
      <c r="AB144" s="1">
        <v>6</v>
      </c>
      <c r="AC144" s="1">
        <v>81</v>
      </c>
      <c r="AD144" s="1">
        <v>0</v>
      </c>
      <c r="AE144" s="1">
        <v>0</v>
      </c>
      <c r="AF144" s="1">
        <v>0</v>
      </c>
    </row>
    <row r="145" spans="1:32" x14ac:dyDescent="0.35">
      <c r="A145" s="2" t="s">
        <v>81</v>
      </c>
      <c r="H145" s="14">
        <f>SUM(H137:H143)*5</f>
        <v>1276.734876165677</v>
      </c>
      <c r="I145" s="14">
        <f>SUM(I137:I143)*5</f>
        <v>1460.8010145828407</v>
      </c>
      <c r="J145" s="14">
        <f>SUM(J137:J143)*5</f>
        <v>1088.3615554065177</v>
      </c>
      <c r="K145" s="17">
        <f>K143/K144</f>
        <v>26.243195377283946</v>
      </c>
      <c r="L145" s="17">
        <f t="shared" ref="L145:M145" si="149">L143/L144</f>
        <v>28.128429168012801</v>
      </c>
      <c r="M145" s="17">
        <f t="shared" si="149"/>
        <v>24.327015228650044</v>
      </c>
      <c r="N145" s="2" t="s">
        <v>81</v>
      </c>
    </row>
    <row r="146" spans="1:32" x14ac:dyDescent="0.35">
      <c r="A146" s="2" t="s">
        <v>1</v>
      </c>
      <c r="B146" s="1">
        <v>29518</v>
      </c>
      <c r="C146" s="1">
        <v>15038</v>
      </c>
      <c r="D146" s="1">
        <v>14480</v>
      </c>
      <c r="E146" s="1">
        <v>11226</v>
      </c>
      <c r="F146" s="1">
        <v>6563</v>
      </c>
      <c r="G146" s="1">
        <v>4663</v>
      </c>
      <c r="N146" s="2" t="s">
        <v>1</v>
      </c>
      <c r="O146" s="1">
        <v>16992</v>
      </c>
      <c r="P146" s="1">
        <v>7971</v>
      </c>
      <c r="Q146" s="1">
        <v>9021</v>
      </c>
      <c r="R146" s="1">
        <v>188</v>
      </c>
      <c r="S146" s="1">
        <v>83</v>
      </c>
      <c r="T146" s="1">
        <v>105</v>
      </c>
      <c r="U146" s="1">
        <v>270</v>
      </c>
      <c r="V146" s="1">
        <v>161</v>
      </c>
      <c r="W146" s="1">
        <v>109</v>
      </c>
      <c r="X146" s="1">
        <v>233</v>
      </c>
      <c r="Y146" s="1">
        <v>104</v>
      </c>
      <c r="Z146" s="1">
        <v>129</v>
      </c>
      <c r="AA146" s="1">
        <v>609</v>
      </c>
      <c r="AB146" s="1">
        <v>156</v>
      </c>
      <c r="AC146" s="1">
        <v>453</v>
      </c>
      <c r="AD146" s="1">
        <v>0</v>
      </c>
      <c r="AE146" s="1">
        <v>0</v>
      </c>
      <c r="AF146" s="1">
        <v>0</v>
      </c>
    </row>
    <row r="147" spans="1:32" x14ac:dyDescent="0.35">
      <c r="A147" s="2" t="s">
        <v>19</v>
      </c>
      <c r="B147" s="1">
        <v>4489</v>
      </c>
      <c r="C147" s="1">
        <v>2390</v>
      </c>
      <c r="D147" s="1">
        <v>2099</v>
      </c>
      <c r="E147" s="1">
        <v>4254</v>
      </c>
      <c r="F147" s="1">
        <v>2321</v>
      </c>
      <c r="G147" s="1">
        <v>1933</v>
      </c>
      <c r="H147" s="14">
        <f t="shared" ref="H147:H154" si="150">E147/B147*100</f>
        <v>94.764981064825122</v>
      </c>
      <c r="I147" s="14">
        <f t="shared" ref="I147:I154" si="151">F147/C147*100</f>
        <v>97.112970711297081</v>
      </c>
      <c r="J147" s="14">
        <f t="shared" ref="J147:J154" si="152">G147/D147*100</f>
        <v>92.091472129585512</v>
      </c>
      <c r="K147" s="15">
        <f>H155+1500</f>
        <v>2802.8155072234504</v>
      </c>
      <c r="L147" s="15">
        <f t="shared" ref="L147" si="153">I155+1500</f>
        <v>2985.5272957376228</v>
      </c>
      <c r="M147" s="15">
        <f t="shared" ref="M147" si="154">J155+1500</f>
        <v>2616.9938981811028</v>
      </c>
      <c r="N147" s="2" t="s">
        <v>19</v>
      </c>
      <c r="O147" s="1">
        <v>206</v>
      </c>
      <c r="P147" s="1">
        <v>56</v>
      </c>
      <c r="Q147" s="1">
        <v>150</v>
      </c>
      <c r="R147" s="1">
        <v>1</v>
      </c>
      <c r="S147" s="1">
        <v>1</v>
      </c>
      <c r="T147" s="1">
        <v>0</v>
      </c>
      <c r="U147" s="1">
        <v>15</v>
      </c>
      <c r="V147" s="1">
        <v>2</v>
      </c>
      <c r="W147" s="1">
        <v>13</v>
      </c>
      <c r="X147" s="1">
        <v>4</v>
      </c>
      <c r="Y147" s="1">
        <v>3</v>
      </c>
      <c r="Z147" s="1">
        <v>1</v>
      </c>
      <c r="AA147" s="1">
        <v>9</v>
      </c>
      <c r="AB147" s="1">
        <v>7</v>
      </c>
      <c r="AC147" s="1">
        <v>2</v>
      </c>
      <c r="AD147" s="1">
        <v>0</v>
      </c>
      <c r="AE147" s="1">
        <v>0</v>
      </c>
      <c r="AF147" s="1">
        <v>0</v>
      </c>
    </row>
    <row r="148" spans="1:32" x14ac:dyDescent="0.35">
      <c r="A148" s="2" t="s">
        <v>20</v>
      </c>
      <c r="B148" s="1">
        <v>4414</v>
      </c>
      <c r="C148" s="1">
        <v>2266</v>
      </c>
      <c r="D148" s="1">
        <v>2148</v>
      </c>
      <c r="E148" s="1">
        <v>3092</v>
      </c>
      <c r="F148" s="1">
        <v>1895</v>
      </c>
      <c r="G148" s="1">
        <v>1197</v>
      </c>
      <c r="H148" s="14">
        <f t="shared" si="150"/>
        <v>70.049841413683737</v>
      </c>
      <c r="I148" s="14">
        <f t="shared" si="151"/>
        <v>83.627537511032656</v>
      </c>
      <c r="J148" s="14">
        <f t="shared" si="152"/>
        <v>55.726256983240219</v>
      </c>
      <c r="K148" s="16"/>
      <c r="L148" s="16"/>
      <c r="M148" s="16"/>
      <c r="N148" s="2" t="s">
        <v>20</v>
      </c>
      <c r="O148" s="1">
        <v>1231</v>
      </c>
      <c r="P148" s="1">
        <v>334</v>
      </c>
      <c r="Q148" s="1">
        <v>897</v>
      </c>
      <c r="R148" s="1">
        <v>12</v>
      </c>
      <c r="S148" s="1">
        <v>4</v>
      </c>
      <c r="T148" s="1">
        <v>8</v>
      </c>
      <c r="U148" s="1">
        <v>57</v>
      </c>
      <c r="V148" s="1">
        <v>25</v>
      </c>
      <c r="W148" s="1">
        <v>32</v>
      </c>
      <c r="X148" s="1">
        <v>5</v>
      </c>
      <c r="Y148" s="1">
        <v>1</v>
      </c>
      <c r="Z148" s="1">
        <v>4</v>
      </c>
      <c r="AA148" s="1">
        <v>17</v>
      </c>
      <c r="AB148" s="1">
        <v>7</v>
      </c>
      <c r="AC148" s="1">
        <v>10</v>
      </c>
      <c r="AD148" s="1">
        <v>0</v>
      </c>
      <c r="AE148" s="1">
        <v>0</v>
      </c>
      <c r="AF148" s="1">
        <v>0</v>
      </c>
    </row>
    <row r="149" spans="1:32" x14ac:dyDescent="0.35">
      <c r="A149" s="2" t="s">
        <v>21</v>
      </c>
      <c r="B149" s="1">
        <v>4029</v>
      </c>
      <c r="C149" s="1">
        <v>1974</v>
      </c>
      <c r="D149" s="1">
        <v>2055</v>
      </c>
      <c r="E149" s="1">
        <v>1564</v>
      </c>
      <c r="F149" s="1">
        <v>1016</v>
      </c>
      <c r="G149" s="1">
        <v>548</v>
      </c>
      <c r="H149" s="14">
        <f t="shared" si="150"/>
        <v>38.81856540084388</v>
      </c>
      <c r="I149" s="14">
        <f t="shared" si="151"/>
        <v>51.469098277608914</v>
      </c>
      <c r="J149" s="14">
        <f t="shared" si="152"/>
        <v>26.666666666666668</v>
      </c>
      <c r="K149" s="15">
        <f>(H153+H154)/2</f>
        <v>8.4996302726337447</v>
      </c>
      <c r="L149" s="15">
        <f t="shared" ref="L149" si="155">(I153+I154)/2</f>
        <v>8.9088975001899549</v>
      </c>
      <c r="M149" s="15">
        <f t="shared" ref="M149" si="156">(J153+J154)/2</f>
        <v>8.0861451942740281</v>
      </c>
      <c r="N149" s="2" t="s">
        <v>21</v>
      </c>
      <c r="O149" s="1">
        <v>2349</v>
      </c>
      <c r="P149" s="1">
        <v>898</v>
      </c>
      <c r="Q149" s="1">
        <v>1451</v>
      </c>
      <c r="R149" s="1">
        <v>26</v>
      </c>
      <c r="S149" s="1">
        <v>10</v>
      </c>
      <c r="T149" s="1">
        <v>16</v>
      </c>
      <c r="U149" s="1">
        <v>50</v>
      </c>
      <c r="V149" s="1">
        <v>35</v>
      </c>
      <c r="W149" s="1">
        <v>15</v>
      </c>
      <c r="X149" s="1">
        <v>19</v>
      </c>
      <c r="Y149" s="1">
        <v>6</v>
      </c>
      <c r="Z149" s="1">
        <v>13</v>
      </c>
      <c r="AA149" s="1">
        <v>21</v>
      </c>
      <c r="AB149" s="1">
        <v>9</v>
      </c>
      <c r="AC149" s="1">
        <v>12</v>
      </c>
      <c r="AD149" s="1">
        <v>0</v>
      </c>
      <c r="AE149" s="1">
        <v>0</v>
      </c>
      <c r="AF149" s="1">
        <v>0</v>
      </c>
    </row>
    <row r="150" spans="1:32" x14ac:dyDescent="0.35">
      <c r="A150" s="2" t="s">
        <v>22</v>
      </c>
      <c r="B150" s="1">
        <v>4137</v>
      </c>
      <c r="C150" s="1">
        <v>2060</v>
      </c>
      <c r="D150" s="1">
        <v>2077</v>
      </c>
      <c r="E150" s="1">
        <v>1027</v>
      </c>
      <c r="F150" s="1">
        <v>589</v>
      </c>
      <c r="G150" s="1">
        <v>438</v>
      </c>
      <c r="H150" s="14">
        <f t="shared" si="150"/>
        <v>24.824752235919746</v>
      </c>
      <c r="I150" s="14">
        <f t="shared" si="151"/>
        <v>28.592233009708739</v>
      </c>
      <c r="J150" s="14">
        <f t="shared" si="152"/>
        <v>21.088107847857486</v>
      </c>
      <c r="K150" s="15"/>
      <c r="L150" s="15"/>
      <c r="M150" s="15"/>
      <c r="N150" s="2" t="s">
        <v>22</v>
      </c>
      <c r="O150" s="1">
        <v>2945</v>
      </c>
      <c r="P150" s="1">
        <v>1395</v>
      </c>
      <c r="Q150" s="1">
        <v>1550</v>
      </c>
      <c r="R150" s="1">
        <v>32</v>
      </c>
      <c r="S150" s="1">
        <v>14</v>
      </c>
      <c r="T150" s="1">
        <v>18</v>
      </c>
      <c r="U150" s="1">
        <v>48</v>
      </c>
      <c r="V150" s="1">
        <v>33</v>
      </c>
      <c r="W150" s="1">
        <v>15</v>
      </c>
      <c r="X150" s="1">
        <v>46</v>
      </c>
      <c r="Y150" s="1">
        <v>14</v>
      </c>
      <c r="Z150" s="1">
        <v>32</v>
      </c>
      <c r="AA150" s="1">
        <v>39</v>
      </c>
      <c r="AB150" s="1">
        <v>15</v>
      </c>
      <c r="AC150" s="1">
        <v>24</v>
      </c>
      <c r="AD150" s="1">
        <v>0</v>
      </c>
      <c r="AE150" s="1">
        <v>0</v>
      </c>
      <c r="AF150" s="1">
        <v>0</v>
      </c>
    </row>
    <row r="151" spans="1:32" x14ac:dyDescent="0.35">
      <c r="A151" s="2" t="s">
        <v>23</v>
      </c>
      <c r="B151" s="1">
        <v>3440</v>
      </c>
      <c r="C151" s="1">
        <v>1738</v>
      </c>
      <c r="D151" s="1">
        <v>1702</v>
      </c>
      <c r="E151" s="1">
        <v>482</v>
      </c>
      <c r="F151" s="1">
        <v>301</v>
      </c>
      <c r="G151" s="1">
        <v>181</v>
      </c>
      <c r="H151" s="14">
        <f t="shared" si="150"/>
        <v>14.011627906976745</v>
      </c>
      <c r="I151" s="14">
        <f t="shared" si="151"/>
        <v>17.318757192174914</v>
      </c>
      <c r="J151" s="14">
        <f t="shared" si="152"/>
        <v>10.63454759106933</v>
      </c>
      <c r="K151" s="15">
        <f>K149*50</f>
        <v>424.98151363168722</v>
      </c>
      <c r="L151" s="15">
        <f t="shared" ref="L151:M151" si="157">L149*50</f>
        <v>445.44487500949776</v>
      </c>
      <c r="M151" s="15">
        <f t="shared" si="157"/>
        <v>404.3072597137014</v>
      </c>
      <c r="N151" s="2" t="s">
        <v>23</v>
      </c>
      <c r="O151" s="1">
        <v>2787</v>
      </c>
      <c r="P151" s="1">
        <v>1364</v>
      </c>
      <c r="Q151" s="1">
        <v>1423</v>
      </c>
      <c r="R151" s="1">
        <v>34</v>
      </c>
      <c r="S151" s="1">
        <v>13</v>
      </c>
      <c r="T151" s="1">
        <v>21</v>
      </c>
      <c r="U151" s="1">
        <v>46</v>
      </c>
      <c r="V151" s="1">
        <v>30</v>
      </c>
      <c r="W151" s="1">
        <v>16</v>
      </c>
      <c r="X151" s="1">
        <v>44</v>
      </c>
      <c r="Y151" s="1">
        <v>22</v>
      </c>
      <c r="Z151" s="1">
        <v>22</v>
      </c>
      <c r="AA151" s="1">
        <v>47</v>
      </c>
      <c r="AB151" s="1">
        <v>8</v>
      </c>
      <c r="AC151" s="1">
        <v>39</v>
      </c>
      <c r="AD151" s="1">
        <v>0</v>
      </c>
      <c r="AE151" s="1">
        <v>0</v>
      </c>
      <c r="AF151" s="1">
        <v>0</v>
      </c>
    </row>
    <row r="152" spans="1:32" x14ac:dyDescent="0.35">
      <c r="A152" s="2" t="s">
        <v>24</v>
      </c>
      <c r="B152" s="1">
        <v>3507</v>
      </c>
      <c r="C152" s="1">
        <v>1775</v>
      </c>
      <c r="D152" s="1">
        <v>1732</v>
      </c>
      <c r="E152" s="1">
        <v>340</v>
      </c>
      <c r="F152" s="1">
        <v>191</v>
      </c>
      <c r="G152" s="1">
        <v>149</v>
      </c>
      <c r="H152" s="14">
        <f t="shared" si="150"/>
        <v>9.694895922440832</v>
      </c>
      <c r="I152" s="14">
        <f t="shared" si="151"/>
        <v>10.76056338028169</v>
      </c>
      <c r="J152" s="14">
        <f t="shared" si="152"/>
        <v>8.6027713625866049</v>
      </c>
      <c r="K152" s="15"/>
      <c r="L152" s="15"/>
      <c r="M152" s="15"/>
      <c r="N152" s="2" t="s">
        <v>24</v>
      </c>
      <c r="O152" s="1">
        <v>2975</v>
      </c>
      <c r="P152" s="1">
        <v>1505</v>
      </c>
      <c r="Q152" s="1">
        <v>1470</v>
      </c>
      <c r="R152" s="1">
        <v>35</v>
      </c>
      <c r="S152" s="1">
        <v>19</v>
      </c>
      <c r="T152" s="1">
        <v>16</v>
      </c>
      <c r="U152" s="1">
        <v>22</v>
      </c>
      <c r="V152" s="1">
        <v>15</v>
      </c>
      <c r="W152" s="1">
        <v>7</v>
      </c>
      <c r="X152" s="1">
        <v>46</v>
      </c>
      <c r="Y152" s="1">
        <v>28</v>
      </c>
      <c r="Z152" s="1">
        <v>18</v>
      </c>
      <c r="AA152" s="1">
        <v>89</v>
      </c>
      <c r="AB152" s="1">
        <v>17</v>
      </c>
      <c r="AC152" s="1">
        <v>72</v>
      </c>
      <c r="AD152" s="1">
        <v>0</v>
      </c>
      <c r="AE152" s="1">
        <v>0</v>
      </c>
      <c r="AF152" s="1">
        <v>0</v>
      </c>
    </row>
    <row r="153" spans="1:32" x14ac:dyDescent="0.35">
      <c r="A153" s="2" t="s">
        <v>25</v>
      </c>
      <c r="B153" s="1">
        <v>3072</v>
      </c>
      <c r="C153" s="1">
        <v>1605</v>
      </c>
      <c r="D153" s="1">
        <v>1467</v>
      </c>
      <c r="E153" s="1">
        <v>258</v>
      </c>
      <c r="F153" s="1">
        <v>132</v>
      </c>
      <c r="G153" s="1">
        <v>126</v>
      </c>
      <c r="H153" s="14">
        <f t="shared" si="150"/>
        <v>8.3984375</v>
      </c>
      <c r="I153" s="14">
        <f t="shared" si="151"/>
        <v>8.2242990654205617</v>
      </c>
      <c r="J153" s="14">
        <f t="shared" si="152"/>
        <v>8.5889570552147241</v>
      </c>
      <c r="K153" s="15">
        <f>K147-K151</f>
        <v>2377.8339935917629</v>
      </c>
      <c r="L153" s="15">
        <f t="shared" ref="L153:M153" si="158">L147-L151</f>
        <v>2540.0824207281248</v>
      </c>
      <c r="M153" s="15">
        <f t="shared" si="158"/>
        <v>2212.6866384674013</v>
      </c>
      <c r="N153" s="2" t="s">
        <v>25</v>
      </c>
      <c r="O153" s="1">
        <v>2567</v>
      </c>
      <c r="P153" s="1">
        <v>1390</v>
      </c>
      <c r="Q153" s="1">
        <v>1177</v>
      </c>
      <c r="R153" s="1">
        <v>28</v>
      </c>
      <c r="S153" s="1">
        <v>15</v>
      </c>
      <c r="T153" s="1">
        <v>13</v>
      </c>
      <c r="U153" s="1">
        <v>19</v>
      </c>
      <c r="V153" s="1">
        <v>12</v>
      </c>
      <c r="W153" s="1">
        <v>7</v>
      </c>
      <c r="X153" s="1">
        <v>38</v>
      </c>
      <c r="Y153" s="1">
        <v>16</v>
      </c>
      <c r="Z153" s="1">
        <v>22</v>
      </c>
      <c r="AA153" s="1">
        <v>162</v>
      </c>
      <c r="AB153" s="1">
        <v>40</v>
      </c>
      <c r="AC153" s="1">
        <v>122</v>
      </c>
      <c r="AD153" s="1">
        <v>0</v>
      </c>
      <c r="AE153" s="1">
        <v>0</v>
      </c>
      <c r="AF153" s="1">
        <v>0</v>
      </c>
    </row>
    <row r="154" spans="1:32" x14ac:dyDescent="0.35">
      <c r="A154" s="2" t="s">
        <v>26</v>
      </c>
      <c r="B154" s="1">
        <v>2430</v>
      </c>
      <c r="C154" s="1">
        <v>1230</v>
      </c>
      <c r="D154" s="1">
        <v>1200</v>
      </c>
      <c r="E154" s="1">
        <v>209</v>
      </c>
      <c r="F154" s="1">
        <v>118</v>
      </c>
      <c r="G154" s="1">
        <v>91</v>
      </c>
      <c r="H154" s="14">
        <f t="shared" si="150"/>
        <v>8.6008230452674894</v>
      </c>
      <c r="I154" s="14">
        <f t="shared" si="151"/>
        <v>9.5934959349593498</v>
      </c>
      <c r="J154" s="14">
        <f t="shared" si="152"/>
        <v>7.5833333333333339</v>
      </c>
      <c r="K154" s="15">
        <f>100-K149</f>
        <v>91.500369727366262</v>
      </c>
      <c r="L154" s="15">
        <f t="shared" ref="L154:M154" si="159">100-L149</f>
        <v>91.091102499810049</v>
      </c>
      <c r="M154" s="15">
        <f t="shared" si="159"/>
        <v>91.913854805725975</v>
      </c>
      <c r="N154" s="2" t="s">
        <v>26</v>
      </c>
      <c r="O154" s="1">
        <v>1932</v>
      </c>
      <c r="P154" s="1">
        <v>1029</v>
      </c>
      <c r="Q154" s="1">
        <v>903</v>
      </c>
      <c r="R154" s="1">
        <v>20</v>
      </c>
      <c r="S154" s="1">
        <v>7</v>
      </c>
      <c r="T154" s="1">
        <v>13</v>
      </c>
      <c r="U154" s="1">
        <v>13</v>
      </c>
      <c r="V154" s="1">
        <v>9</v>
      </c>
      <c r="W154" s="1">
        <v>4</v>
      </c>
      <c r="X154" s="1">
        <v>31</v>
      </c>
      <c r="Y154" s="1">
        <v>14</v>
      </c>
      <c r="Z154" s="1">
        <v>17</v>
      </c>
      <c r="AA154" s="1">
        <v>225</v>
      </c>
      <c r="AB154" s="1">
        <v>53</v>
      </c>
      <c r="AC154" s="1">
        <v>172</v>
      </c>
      <c r="AD154" s="1">
        <v>0</v>
      </c>
      <c r="AE154" s="1">
        <v>0</v>
      </c>
      <c r="AF154" s="1">
        <v>0</v>
      </c>
    </row>
    <row r="155" spans="1:32" x14ac:dyDescent="0.35">
      <c r="A155" s="2" t="s">
        <v>82</v>
      </c>
      <c r="H155" s="14">
        <f>SUM(H147:H153)*5</f>
        <v>1302.8155072234504</v>
      </c>
      <c r="I155" s="14">
        <f>SUM(I147:I153)*5</f>
        <v>1485.5272957376226</v>
      </c>
      <c r="J155" s="14">
        <f>SUM(J147:J153)*5</f>
        <v>1116.9938981811026</v>
      </c>
      <c r="K155" s="17">
        <f>K153/K154</f>
        <v>25.987151753339766</v>
      </c>
      <c r="L155" s="17">
        <f t="shared" ref="L155:M155" si="160">L153/L154</f>
        <v>27.885077148269467</v>
      </c>
      <c r="M155" s="17">
        <f t="shared" si="160"/>
        <v>24.073483188625413</v>
      </c>
      <c r="N155" s="2" t="s">
        <v>82</v>
      </c>
    </row>
    <row r="156" spans="1:32" x14ac:dyDescent="0.35">
      <c r="A156" s="2" t="s">
        <v>1</v>
      </c>
      <c r="B156" s="1">
        <v>938</v>
      </c>
      <c r="C156" s="1">
        <v>519</v>
      </c>
      <c r="D156" s="1">
        <v>419</v>
      </c>
      <c r="E156" s="1">
        <v>344</v>
      </c>
      <c r="F156" s="1">
        <v>217</v>
      </c>
      <c r="G156" s="1">
        <v>127</v>
      </c>
      <c r="N156" s="2" t="s">
        <v>1</v>
      </c>
      <c r="O156" s="1">
        <v>534</v>
      </c>
      <c r="P156" s="1">
        <v>261</v>
      </c>
      <c r="Q156" s="1">
        <v>273</v>
      </c>
      <c r="R156" s="1">
        <v>9</v>
      </c>
      <c r="S156" s="1">
        <v>5</v>
      </c>
      <c r="T156" s="1">
        <v>4</v>
      </c>
      <c r="U156" s="1">
        <v>17</v>
      </c>
      <c r="V156" s="1">
        <v>13</v>
      </c>
      <c r="W156" s="1">
        <v>4</v>
      </c>
      <c r="X156" s="1">
        <v>6</v>
      </c>
      <c r="Y156" s="1">
        <v>5</v>
      </c>
      <c r="Z156" s="1">
        <v>1</v>
      </c>
      <c r="AA156" s="1">
        <v>28</v>
      </c>
      <c r="AB156" s="1">
        <v>18</v>
      </c>
      <c r="AC156" s="1">
        <v>10</v>
      </c>
      <c r="AD156" s="1">
        <v>0</v>
      </c>
      <c r="AE156" s="1">
        <v>0</v>
      </c>
      <c r="AF156" s="1">
        <v>0</v>
      </c>
    </row>
    <row r="157" spans="1:32" x14ac:dyDescent="0.35">
      <c r="A157" s="2" t="s">
        <v>19</v>
      </c>
      <c r="B157" s="1">
        <v>186</v>
      </c>
      <c r="C157" s="1">
        <v>106</v>
      </c>
      <c r="D157" s="1">
        <v>80</v>
      </c>
      <c r="E157" s="1">
        <v>176</v>
      </c>
      <c r="F157" s="1">
        <v>101</v>
      </c>
      <c r="G157" s="1">
        <v>75</v>
      </c>
      <c r="H157" s="14">
        <f t="shared" ref="H157:H164" si="161">E157/B157*100</f>
        <v>94.623655913978496</v>
      </c>
      <c r="I157" s="14">
        <f t="shared" ref="I157:I164" si="162">F157/C157*100</f>
        <v>95.283018867924525</v>
      </c>
      <c r="J157" s="14">
        <f t="shared" ref="J157:J164" si="163">G157/D157*100</f>
        <v>93.75</v>
      </c>
      <c r="K157" s="15">
        <f>H165+1500</f>
        <v>2766.1621302435979</v>
      </c>
      <c r="L157" s="15">
        <f t="shared" ref="L157" si="164">I165+1500</f>
        <v>2973.6909901723948</v>
      </c>
      <c r="M157" s="15">
        <f t="shared" ref="M157" si="165">J165+1500</f>
        <v>2538.7142456423808</v>
      </c>
      <c r="N157" s="2" t="s">
        <v>19</v>
      </c>
      <c r="O157" s="1">
        <v>5</v>
      </c>
      <c r="P157" s="1">
        <v>1</v>
      </c>
      <c r="Q157" s="1">
        <v>4</v>
      </c>
      <c r="R157" s="1">
        <v>0</v>
      </c>
      <c r="S157" s="1">
        <v>0</v>
      </c>
      <c r="T157" s="1">
        <v>0</v>
      </c>
      <c r="U157" s="1">
        <v>3</v>
      </c>
      <c r="V157" s="1">
        <v>3</v>
      </c>
      <c r="W157" s="1">
        <v>0</v>
      </c>
      <c r="X157" s="1">
        <v>0</v>
      </c>
      <c r="Y157" s="1">
        <v>0</v>
      </c>
      <c r="Z157" s="1">
        <v>0</v>
      </c>
      <c r="AA157" s="1">
        <v>2</v>
      </c>
      <c r="AB157" s="1">
        <v>1</v>
      </c>
      <c r="AC157" s="1">
        <v>1</v>
      </c>
      <c r="AD157" s="1">
        <v>0</v>
      </c>
      <c r="AE157" s="1">
        <v>0</v>
      </c>
      <c r="AF157" s="1">
        <v>0</v>
      </c>
    </row>
    <row r="158" spans="1:32" x14ac:dyDescent="0.35">
      <c r="A158" s="2" t="s">
        <v>20</v>
      </c>
      <c r="B158" s="1">
        <v>95</v>
      </c>
      <c r="C158" s="1">
        <v>57</v>
      </c>
      <c r="D158" s="1">
        <v>38</v>
      </c>
      <c r="E158" s="1">
        <v>62</v>
      </c>
      <c r="F158" s="1">
        <v>40</v>
      </c>
      <c r="G158" s="1">
        <v>22</v>
      </c>
      <c r="H158" s="14">
        <f t="shared" si="161"/>
        <v>65.26315789473685</v>
      </c>
      <c r="I158" s="14">
        <f t="shared" si="162"/>
        <v>70.175438596491219</v>
      </c>
      <c r="J158" s="14">
        <f t="shared" si="163"/>
        <v>57.894736842105267</v>
      </c>
      <c r="K158" s="16"/>
      <c r="L158" s="16"/>
      <c r="M158" s="16"/>
      <c r="N158" s="2" t="s">
        <v>20</v>
      </c>
      <c r="O158" s="1">
        <v>27</v>
      </c>
      <c r="P158" s="1">
        <v>14</v>
      </c>
      <c r="Q158" s="1">
        <v>13</v>
      </c>
      <c r="R158" s="1">
        <v>1</v>
      </c>
      <c r="S158" s="1">
        <v>0</v>
      </c>
      <c r="T158" s="1">
        <v>1</v>
      </c>
      <c r="U158" s="1">
        <v>5</v>
      </c>
      <c r="V158" s="1">
        <v>3</v>
      </c>
      <c r="W158" s="1">
        <v>2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</row>
    <row r="159" spans="1:32" x14ac:dyDescent="0.35">
      <c r="A159" s="2" t="s">
        <v>21</v>
      </c>
      <c r="B159" s="1">
        <v>78</v>
      </c>
      <c r="C159" s="1">
        <v>35</v>
      </c>
      <c r="D159" s="1">
        <v>43</v>
      </c>
      <c r="E159" s="1">
        <v>31</v>
      </c>
      <c r="F159" s="1">
        <v>17</v>
      </c>
      <c r="G159" s="1">
        <v>14</v>
      </c>
      <c r="H159" s="14">
        <f t="shared" si="161"/>
        <v>39.743589743589745</v>
      </c>
      <c r="I159" s="14">
        <f t="shared" si="162"/>
        <v>48.571428571428569</v>
      </c>
      <c r="J159" s="14">
        <f t="shared" si="163"/>
        <v>32.558139534883722</v>
      </c>
      <c r="K159" s="15">
        <f>(H163+H164)/2</f>
        <v>10.182595182595183</v>
      </c>
      <c r="L159" s="15">
        <f t="shared" ref="L159" si="166">(I163+I164)/2</f>
        <v>12.788018433179722</v>
      </c>
      <c r="M159" s="15">
        <f t="shared" ref="M159" si="167">(J163+J164)/2</f>
        <v>6.4772727272727266</v>
      </c>
      <c r="N159" s="2" t="s">
        <v>21</v>
      </c>
      <c r="O159" s="1">
        <v>46</v>
      </c>
      <c r="P159" s="1">
        <v>17</v>
      </c>
      <c r="Q159" s="1">
        <v>29</v>
      </c>
      <c r="R159" s="1">
        <v>0</v>
      </c>
      <c r="S159" s="1">
        <v>0</v>
      </c>
      <c r="T159" s="1">
        <v>0</v>
      </c>
      <c r="U159" s="1">
        <v>1</v>
      </c>
      <c r="V159" s="1">
        <v>1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</row>
    <row r="160" spans="1:32" x14ac:dyDescent="0.35">
      <c r="A160" s="2" t="s">
        <v>22</v>
      </c>
      <c r="B160" s="1">
        <v>92</v>
      </c>
      <c r="C160" s="1">
        <v>45</v>
      </c>
      <c r="D160" s="1">
        <v>47</v>
      </c>
      <c r="E160" s="1">
        <v>12</v>
      </c>
      <c r="F160" s="1">
        <v>11</v>
      </c>
      <c r="G160" s="1">
        <v>1</v>
      </c>
      <c r="H160" s="14">
        <f t="shared" si="161"/>
        <v>13.043478260869565</v>
      </c>
      <c r="I160" s="14">
        <f t="shared" si="162"/>
        <v>24.444444444444443</v>
      </c>
      <c r="J160" s="14">
        <f t="shared" si="163"/>
        <v>2.1276595744680851</v>
      </c>
      <c r="K160" s="15"/>
      <c r="L160" s="15"/>
      <c r="M160" s="15"/>
      <c r="N160" s="2" t="s">
        <v>22</v>
      </c>
      <c r="O160" s="1">
        <v>69</v>
      </c>
      <c r="P160" s="1">
        <v>27</v>
      </c>
      <c r="Q160" s="1">
        <v>42</v>
      </c>
      <c r="R160" s="1">
        <v>3</v>
      </c>
      <c r="S160" s="1">
        <v>1</v>
      </c>
      <c r="T160" s="1">
        <v>2</v>
      </c>
      <c r="U160" s="1">
        <v>1</v>
      </c>
      <c r="V160" s="1">
        <v>0</v>
      </c>
      <c r="W160" s="1">
        <v>1</v>
      </c>
      <c r="X160" s="1">
        <v>3</v>
      </c>
      <c r="Y160" s="1">
        <v>2</v>
      </c>
      <c r="Z160" s="1">
        <v>1</v>
      </c>
      <c r="AA160" s="1">
        <v>4</v>
      </c>
      <c r="AB160" s="1">
        <v>4</v>
      </c>
      <c r="AC160" s="1">
        <v>0</v>
      </c>
      <c r="AD160" s="1">
        <v>0</v>
      </c>
      <c r="AE160" s="1">
        <v>0</v>
      </c>
      <c r="AF160" s="1">
        <v>0</v>
      </c>
    </row>
    <row r="161" spans="1:32" x14ac:dyDescent="0.35">
      <c r="A161" s="2" t="s">
        <v>23</v>
      </c>
      <c r="B161" s="1">
        <v>114</v>
      </c>
      <c r="C161" s="1">
        <v>63</v>
      </c>
      <c r="D161" s="1">
        <v>51</v>
      </c>
      <c r="E161" s="1">
        <v>24</v>
      </c>
      <c r="F161" s="1">
        <v>19</v>
      </c>
      <c r="G161" s="1">
        <v>5</v>
      </c>
      <c r="H161" s="14">
        <f t="shared" si="161"/>
        <v>21.052631578947366</v>
      </c>
      <c r="I161" s="14">
        <f t="shared" si="162"/>
        <v>30.158730158730158</v>
      </c>
      <c r="J161" s="14">
        <f t="shared" si="163"/>
        <v>9.8039215686274517</v>
      </c>
      <c r="K161" s="15">
        <f>K159*50</f>
        <v>509.12975912975912</v>
      </c>
      <c r="L161" s="15">
        <f t="shared" ref="L161:M161" si="168">L159*50</f>
        <v>639.40092165898614</v>
      </c>
      <c r="M161" s="15">
        <f t="shared" si="168"/>
        <v>323.86363636363632</v>
      </c>
      <c r="N161" s="2" t="s">
        <v>23</v>
      </c>
      <c r="O161" s="1">
        <v>82</v>
      </c>
      <c r="P161" s="1">
        <v>38</v>
      </c>
      <c r="Q161" s="1">
        <v>44</v>
      </c>
      <c r="R161" s="1">
        <v>2</v>
      </c>
      <c r="S161" s="1">
        <v>2</v>
      </c>
      <c r="T161" s="1">
        <v>0</v>
      </c>
      <c r="U161" s="1">
        <v>2</v>
      </c>
      <c r="V161" s="1">
        <v>2</v>
      </c>
      <c r="W161" s="1">
        <v>0</v>
      </c>
      <c r="X161" s="1">
        <v>1</v>
      </c>
      <c r="Y161" s="1">
        <v>1</v>
      </c>
      <c r="Z161" s="1">
        <v>0</v>
      </c>
      <c r="AA161" s="1">
        <v>3</v>
      </c>
      <c r="AB161" s="1">
        <v>1</v>
      </c>
      <c r="AC161" s="1">
        <v>2</v>
      </c>
      <c r="AD161" s="1">
        <v>0</v>
      </c>
      <c r="AE161" s="1">
        <v>0</v>
      </c>
      <c r="AF161" s="1">
        <v>0</v>
      </c>
    </row>
    <row r="162" spans="1:32" x14ac:dyDescent="0.35">
      <c r="A162" s="2" t="s">
        <v>24</v>
      </c>
      <c r="B162" s="1">
        <v>146</v>
      </c>
      <c r="C162" s="1">
        <v>81</v>
      </c>
      <c r="D162" s="1">
        <v>65</v>
      </c>
      <c r="E162" s="1">
        <v>16</v>
      </c>
      <c r="F162" s="1">
        <v>12</v>
      </c>
      <c r="G162" s="1">
        <v>4</v>
      </c>
      <c r="H162" s="14">
        <f t="shared" si="161"/>
        <v>10.95890410958904</v>
      </c>
      <c r="I162" s="14">
        <f t="shared" si="162"/>
        <v>14.814814814814813</v>
      </c>
      <c r="J162" s="14">
        <f t="shared" si="163"/>
        <v>6.1538461538461542</v>
      </c>
      <c r="K162" s="15"/>
      <c r="L162" s="15"/>
      <c r="M162" s="15"/>
      <c r="N162" s="2" t="s">
        <v>24</v>
      </c>
      <c r="O162" s="1">
        <v>120</v>
      </c>
      <c r="P162" s="1">
        <v>63</v>
      </c>
      <c r="Q162" s="1">
        <v>57</v>
      </c>
      <c r="R162" s="1">
        <v>0</v>
      </c>
      <c r="S162" s="1">
        <v>0</v>
      </c>
      <c r="T162" s="1">
        <v>0</v>
      </c>
      <c r="U162" s="1">
        <v>3</v>
      </c>
      <c r="V162" s="1">
        <v>2</v>
      </c>
      <c r="W162" s="1">
        <v>1</v>
      </c>
      <c r="X162" s="1">
        <v>1</v>
      </c>
      <c r="Y162" s="1">
        <v>1</v>
      </c>
      <c r="Z162" s="1">
        <v>0</v>
      </c>
      <c r="AA162" s="1">
        <v>6</v>
      </c>
      <c r="AB162" s="1">
        <v>3</v>
      </c>
      <c r="AC162" s="1">
        <v>3</v>
      </c>
      <c r="AD162" s="1">
        <v>0</v>
      </c>
      <c r="AE162" s="1">
        <v>0</v>
      </c>
      <c r="AF162" s="1">
        <v>0</v>
      </c>
    </row>
    <row r="163" spans="1:32" x14ac:dyDescent="0.35">
      <c r="A163" s="2" t="s">
        <v>25</v>
      </c>
      <c r="B163" s="1">
        <v>117</v>
      </c>
      <c r="C163" s="1">
        <v>62</v>
      </c>
      <c r="D163" s="1">
        <v>55</v>
      </c>
      <c r="E163" s="1">
        <v>10</v>
      </c>
      <c r="F163" s="1">
        <v>7</v>
      </c>
      <c r="G163" s="1">
        <v>3</v>
      </c>
      <c r="H163" s="14">
        <f t="shared" si="161"/>
        <v>8.5470085470085468</v>
      </c>
      <c r="I163" s="14">
        <f t="shared" si="162"/>
        <v>11.29032258064516</v>
      </c>
      <c r="J163" s="14">
        <f t="shared" si="163"/>
        <v>5.4545454545454541</v>
      </c>
      <c r="K163" s="15">
        <f>K157-K161</f>
        <v>2257.032371113839</v>
      </c>
      <c r="L163" s="15">
        <f t="shared" ref="L163:M163" si="169">L157-L161</f>
        <v>2334.2900685134086</v>
      </c>
      <c r="M163" s="15">
        <f t="shared" si="169"/>
        <v>2214.8506092787443</v>
      </c>
      <c r="N163" s="2" t="s">
        <v>25</v>
      </c>
      <c r="O163" s="1">
        <v>100</v>
      </c>
      <c r="P163" s="1">
        <v>50</v>
      </c>
      <c r="Q163" s="1">
        <v>50</v>
      </c>
      <c r="R163" s="1">
        <v>2</v>
      </c>
      <c r="S163" s="1">
        <v>2</v>
      </c>
      <c r="T163" s="1">
        <v>0</v>
      </c>
      <c r="U163" s="1">
        <v>1</v>
      </c>
      <c r="V163" s="1">
        <v>1</v>
      </c>
      <c r="W163" s="1">
        <v>0</v>
      </c>
      <c r="X163" s="1">
        <v>0</v>
      </c>
      <c r="Y163" s="1">
        <v>0</v>
      </c>
      <c r="Z163" s="1">
        <v>0</v>
      </c>
      <c r="AA163" s="1">
        <v>4</v>
      </c>
      <c r="AB163" s="1">
        <v>2</v>
      </c>
      <c r="AC163" s="1">
        <v>2</v>
      </c>
      <c r="AD163" s="1">
        <v>0</v>
      </c>
      <c r="AE163" s="1">
        <v>0</v>
      </c>
      <c r="AF163" s="1">
        <v>0</v>
      </c>
    </row>
    <row r="164" spans="1:32" x14ac:dyDescent="0.35">
      <c r="A164" s="2" t="s">
        <v>26</v>
      </c>
      <c r="B164" s="1">
        <v>110</v>
      </c>
      <c r="C164" s="1">
        <v>70</v>
      </c>
      <c r="D164" s="1">
        <v>40</v>
      </c>
      <c r="E164" s="1">
        <v>13</v>
      </c>
      <c r="F164" s="1">
        <v>10</v>
      </c>
      <c r="G164" s="1">
        <v>3</v>
      </c>
      <c r="H164" s="14">
        <f t="shared" si="161"/>
        <v>11.818181818181818</v>
      </c>
      <c r="I164" s="14">
        <f t="shared" si="162"/>
        <v>14.285714285714285</v>
      </c>
      <c r="J164" s="14">
        <f t="shared" si="163"/>
        <v>7.5</v>
      </c>
      <c r="K164" s="15">
        <f>100-K159</f>
        <v>89.817404817404821</v>
      </c>
      <c r="L164" s="15">
        <f t="shared" ref="L164:M164" si="170">100-L159</f>
        <v>87.21198156682027</v>
      </c>
      <c r="M164" s="15">
        <f t="shared" si="170"/>
        <v>93.52272727272728</v>
      </c>
      <c r="N164" s="2" t="s">
        <v>26</v>
      </c>
      <c r="O164" s="1">
        <v>85</v>
      </c>
      <c r="P164" s="1">
        <v>51</v>
      </c>
      <c r="Q164" s="1">
        <v>34</v>
      </c>
      <c r="R164" s="1">
        <v>1</v>
      </c>
      <c r="S164" s="1">
        <v>0</v>
      </c>
      <c r="T164" s="1">
        <v>1</v>
      </c>
      <c r="U164" s="1">
        <v>1</v>
      </c>
      <c r="V164" s="1">
        <v>1</v>
      </c>
      <c r="W164" s="1">
        <v>0</v>
      </c>
      <c r="X164" s="1">
        <v>1</v>
      </c>
      <c r="Y164" s="1">
        <v>1</v>
      </c>
      <c r="Z164" s="1">
        <v>0</v>
      </c>
      <c r="AA164" s="1">
        <v>9</v>
      </c>
      <c r="AB164" s="1">
        <v>7</v>
      </c>
      <c r="AC164" s="1">
        <v>2</v>
      </c>
      <c r="AD164" s="1">
        <v>0</v>
      </c>
      <c r="AE164" s="1">
        <v>0</v>
      </c>
      <c r="AF164" s="1">
        <v>0</v>
      </c>
    </row>
    <row r="165" spans="1:32" x14ac:dyDescent="0.35">
      <c r="A165" s="2" t="s">
        <v>35</v>
      </c>
      <c r="H165" s="14">
        <f>SUM(H157:H163)*5</f>
        <v>1266.1621302435981</v>
      </c>
      <c r="I165" s="14">
        <f>SUM(I157:I163)*5</f>
        <v>1473.6909901723948</v>
      </c>
      <c r="J165" s="14">
        <f>SUM(J157:J163)*5</f>
        <v>1038.7142456423808</v>
      </c>
      <c r="K165" s="17">
        <f>K163/K164</f>
        <v>25.129120304714828</v>
      </c>
      <c r="L165" s="17">
        <f t="shared" ref="L165:M165" si="171">L163/L164</f>
        <v>26.765703823905401</v>
      </c>
      <c r="M165" s="17">
        <f t="shared" si="171"/>
        <v>23.682485251097141</v>
      </c>
      <c r="N165" s="2" t="s">
        <v>35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FBD4-C74D-4BEA-AC01-43386A530B28}">
  <dimension ref="A1:AY7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5.3125" style="2" customWidth="1"/>
    <col min="2" max="16" width="5.578125" style="1" customWidth="1"/>
    <col min="17" max="17" width="5.3125" style="2" customWidth="1"/>
    <col min="18" max="32" width="5.5234375" style="1" customWidth="1"/>
    <col min="33" max="33" width="4.1015625" style="2" customWidth="1"/>
    <col min="34" max="51" width="4.1015625" style="1" customWidth="1"/>
    <col min="52" max="16384" width="8.83984375" style="1"/>
  </cols>
  <sheetData>
    <row r="1" spans="1:51" ht="9.3000000000000007" thickBot="1" x14ac:dyDescent="0.4">
      <c r="A1" s="2" t="s">
        <v>83</v>
      </c>
      <c r="Q1" s="2" t="s">
        <v>83</v>
      </c>
      <c r="AG1" s="2" t="s">
        <v>83</v>
      </c>
    </row>
    <row r="2" spans="1:51" s="3" customFormat="1" ht="9.3000000000000007" thickBot="1" x14ac:dyDescent="0.4">
      <c r="A2" s="20"/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5" t="s">
        <v>5</v>
      </c>
      <c r="O2" s="5"/>
      <c r="P2" s="5"/>
      <c r="Q2" s="20"/>
      <c r="R2" s="5" t="s">
        <v>6</v>
      </c>
      <c r="S2" s="5"/>
      <c r="T2" s="5"/>
      <c r="U2" s="5" t="s">
        <v>7</v>
      </c>
      <c r="V2" s="5"/>
      <c r="W2" s="5"/>
      <c r="X2" s="5" t="s">
        <v>8</v>
      </c>
      <c r="Y2" s="5"/>
      <c r="Z2" s="5"/>
      <c r="AA2" s="5" t="s">
        <v>9</v>
      </c>
      <c r="AB2" s="5"/>
      <c r="AC2" s="5"/>
      <c r="AD2" s="5" t="s">
        <v>10</v>
      </c>
      <c r="AE2" s="5"/>
      <c r="AF2" s="5"/>
      <c r="AG2" s="20"/>
      <c r="AH2" s="5" t="s">
        <v>11</v>
      </c>
      <c r="AI2" s="5"/>
      <c r="AJ2" s="5"/>
      <c r="AK2" s="5" t="s">
        <v>12</v>
      </c>
      <c r="AL2" s="5"/>
      <c r="AM2" s="5"/>
      <c r="AN2" s="5" t="s">
        <v>13</v>
      </c>
      <c r="AO2" s="5"/>
      <c r="AP2" s="5"/>
      <c r="AQ2" s="5" t="s">
        <v>14</v>
      </c>
      <c r="AR2" s="5"/>
      <c r="AS2" s="5"/>
      <c r="AT2" s="5" t="s">
        <v>15</v>
      </c>
      <c r="AU2" s="5"/>
      <c r="AV2" s="5"/>
      <c r="AW2" s="5" t="s">
        <v>16</v>
      </c>
      <c r="AX2" s="5"/>
      <c r="AY2" s="23"/>
    </row>
    <row r="3" spans="1:51" s="3" customFormat="1" ht="9.3000000000000007" thickBot="1" x14ac:dyDescent="0.4">
      <c r="A3" s="20"/>
      <c r="B3" s="10" t="s">
        <v>1</v>
      </c>
      <c r="C3" s="10" t="s">
        <v>84</v>
      </c>
      <c r="D3" s="10" t="s">
        <v>85</v>
      </c>
      <c r="E3" s="10" t="s">
        <v>1</v>
      </c>
      <c r="F3" s="10" t="s">
        <v>84</v>
      </c>
      <c r="G3" s="10" t="s">
        <v>85</v>
      </c>
      <c r="H3" s="10" t="s">
        <v>1</v>
      </c>
      <c r="I3" s="10" t="s">
        <v>84</v>
      </c>
      <c r="J3" s="10" t="s">
        <v>85</v>
      </c>
      <c r="K3" s="10" t="s">
        <v>1</v>
      </c>
      <c r="L3" s="10" t="s">
        <v>84</v>
      </c>
      <c r="M3" s="10" t="s">
        <v>85</v>
      </c>
      <c r="N3" s="10" t="s">
        <v>1</v>
      </c>
      <c r="O3" s="10" t="s">
        <v>84</v>
      </c>
      <c r="P3" s="10" t="s">
        <v>85</v>
      </c>
      <c r="Q3" s="20"/>
      <c r="R3" s="10" t="s">
        <v>1</v>
      </c>
      <c r="S3" s="10" t="s">
        <v>84</v>
      </c>
      <c r="T3" s="10" t="s">
        <v>85</v>
      </c>
      <c r="U3" s="10" t="s">
        <v>1</v>
      </c>
      <c r="V3" s="10" t="s">
        <v>84</v>
      </c>
      <c r="W3" s="10" t="s">
        <v>85</v>
      </c>
      <c r="X3" s="10" t="s">
        <v>1</v>
      </c>
      <c r="Y3" s="10" t="s">
        <v>84</v>
      </c>
      <c r="Z3" s="10" t="s">
        <v>85</v>
      </c>
      <c r="AA3" s="10" t="s">
        <v>1</v>
      </c>
      <c r="AB3" s="10" t="s">
        <v>84</v>
      </c>
      <c r="AC3" s="10" t="s">
        <v>85</v>
      </c>
      <c r="AD3" s="10" t="s">
        <v>1</v>
      </c>
      <c r="AE3" s="10" t="s">
        <v>84</v>
      </c>
      <c r="AF3" s="10" t="s">
        <v>85</v>
      </c>
      <c r="AG3" s="20"/>
      <c r="AH3" s="10" t="s">
        <v>1</v>
      </c>
      <c r="AI3" s="10" t="s">
        <v>84</v>
      </c>
      <c r="AJ3" s="10" t="s">
        <v>85</v>
      </c>
      <c r="AK3" s="10" t="s">
        <v>1</v>
      </c>
      <c r="AL3" s="10" t="s">
        <v>84</v>
      </c>
      <c r="AM3" s="10" t="s">
        <v>85</v>
      </c>
      <c r="AN3" s="10" t="s">
        <v>1</v>
      </c>
      <c r="AO3" s="10" t="s">
        <v>84</v>
      </c>
      <c r="AP3" s="10" t="s">
        <v>85</v>
      </c>
      <c r="AQ3" s="10" t="s">
        <v>1</v>
      </c>
      <c r="AR3" s="10" t="s">
        <v>84</v>
      </c>
      <c r="AS3" s="10" t="s">
        <v>85</v>
      </c>
      <c r="AT3" s="10" t="s">
        <v>1</v>
      </c>
      <c r="AU3" s="10" t="s">
        <v>84</v>
      </c>
      <c r="AV3" s="10" t="s">
        <v>85</v>
      </c>
      <c r="AW3" s="10" t="s">
        <v>1</v>
      </c>
      <c r="AX3" s="10" t="s">
        <v>84</v>
      </c>
      <c r="AY3" s="22" t="s">
        <v>85</v>
      </c>
    </row>
    <row r="4" spans="1:51" x14ac:dyDescent="0.35">
      <c r="A4" s="2" t="s">
        <v>17</v>
      </c>
      <c r="Q4" s="2" t="s">
        <v>17</v>
      </c>
      <c r="AG4" s="2" t="s">
        <v>17</v>
      </c>
    </row>
    <row r="5" spans="1:51" x14ac:dyDescent="0.35">
      <c r="A5" s="2" t="s">
        <v>1</v>
      </c>
      <c r="B5" s="1">
        <v>793128</v>
      </c>
      <c r="C5" s="1">
        <v>600769</v>
      </c>
      <c r="D5" s="1">
        <v>192359</v>
      </c>
      <c r="E5" s="1">
        <v>217669</v>
      </c>
      <c r="F5" s="1">
        <v>163779</v>
      </c>
      <c r="G5" s="1">
        <v>53890</v>
      </c>
      <c r="H5" s="1">
        <v>12963</v>
      </c>
      <c r="I5" s="1">
        <v>9665</v>
      </c>
      <c r="J5" s="1">
        <v>3298</v>
      </c>
      <c r="K5" s="1">
        <v>47341</v>
      </c>
      <c r="L5" s="1">
        <v>36096</v>
      </c>
      <c r="M5" s="1">
        <v>11245</v>
      </c>
      <c r="N5" s="1">
        <v>9002</v>
      </c>
      <c r="O5" s="1">
        <v>6509</v>
      </c>
      <c r="P5" s="1">
        <v>2493</v>
      </c>
      <c r="Q5" s="2" t="s">
        <v>1</v>
      </c>
      <c r="R5" s="1">
        <v>9958</v>
      </c>
      <c r="S5" s="1">
        <v>7229</v>
      </c>
      <c r="T5" s="1">
        <v>2729</v>
      </c>
      <c r="U5" s="1">
        <v>15425</v>
      </c>
      <c r="V5" s="1">
        <v>11569</v>
      </c>
      <c r="W5" s="1">
        <v>3856</v>
      </c>
      <c r="X5" s="1">
        <v>67706</v>
      </c>
      <c r="Y5" s="1">
        <v>50963</v>
      </c>
      <c r="Z5" s="1">
        <v>16743</v>
      </c>
      <c r="AA5" s="1">
        <v>55134</v>
      </c>
      <c r="AB5" s="1">
        <v>40778</v>
      </c>
      <c r="AC5" s="1">
        <v>14356</v>
      </c>
      <c r="AD5" s="1">
        <v>157342</v>
      </c>
      <c r="AE5" s="1">
        <v>121805</v>
      </c>
      <c r="AF5" s="1">
        <v>35537</v>
      </c>
      <c r="AG5" s="2" t="s">
        <v>1</v>
      </c>
      <c r="AH5" s="1">
        <v>6537</v>
      </c>
      <c r="AI5" s="1">
        <v>5104</v>
      </c>
      <c r="AJ5" s="1">
        <v>1433</v>
      </c>
      <c r="AK5" s="1">
        <v>26971</v>
      </c>
      <c r="AL5" s="1">
        <v>20033</v>
      </c>
      <c r="AM5" s="1">
        <v>6938</v>
      </c>
      <c r="AN5" s="1">
        <v>94885</v>
      </c>
      <c r="AO5" s="1">
        <v>72804</v>
      </c>
      <c r="AP5" s="1">
        <v>22081</v>
      </c>
      <c r="AQ5" s="1">
        <v>17879</v>
      </c>
      <c r="AR5" s="1">
        <v>13547</v>
      </c>
      <c r="AS5" s="1">
        <v>4332</v>
      </c>
      <c r="AT5" s="1">
        <v>52383</v>
      </c>
      <c r="AU5" s="1">
        <v>39560</v>
      </c>
      <c r="AV5" s="1">
        <v>12823</v>
      </c>
      <c r="AW5" s="1">
        <v>1933</v>
      </c>
      <c r="AX5" s="1">
        <v>1328</v>
      </c>
      <c r="AY5" s="1">
        <v>605</v>
      </c>
    </row>
    <row r="6" spans="1:51" x14ac:dyDescent="0.35">
      <c r="A6" s="2" t="s">
        <v>18</v>
      </c>
      <c r="B6" s="1">
        <v>78929</v>
      </c>
      <c r="C6" s="1">
        <v>78597</v>
      </c>
      <c r="D6" s="1">
        <v>332</v>
      </c>
      <c r="E6" s="1">
        <v>19848</v>
      </c>
      <c r="F6" s="1">
        <v>19765</v>
      </c>
      <c r="G6" s="1">
        <v>83</v>
      </c>
      <c r="H6" s="1">
        <v>1613</v>
      </c>
      <c r="I6" s="1">
        <v>1603</v>
      </c>
      <c r="J6" s="1">
        <v>10</v>
      </c>
      <c r="K6" s="1">
        <v>5541</v>
      </c>
      <c r="L6" s="1">
        <v>5522</v>
      </c>
      <c r="M6" s="1">
        <v>19</v>
      </c>
      <c r="N6" s="1">
        <v>1226</v>
      </c>
      <c r="O6" s="1">
        <v>1221</v>
      </c>
      <c r="P6" s="1">
        <v>5</v>
      </c>
      <c r="Q6" s="2" t="s">
        <v>18</v>
      </c>
      <c r="R6" s="1">
        <v>1186</v>
      </c>
      <c r="S6" s="1">
        <v>1181</v>
      </c>
      <c r="T6" s="1">
        <v>5</v>
      </c>
      <c r="U6" s="1">
        <v>1875</v>
      </c>
      <c r="V6" s="1">
        <v>1871</v>
      </c>
      <c r="W6" s="1">
        <v>4</v>
      </c>
      <c r="X6" s="1">
        <v>6107</v>
      </c>
      <c r="Y6" s="1">
        <v>6078</v>
      </c>
      <c r="Z6" s="1">
        <v>29</v>
      </c>
      <c r="AA6" s="1">
        <v>5417</v>
      </c>
      <c r="AB6" s="1">
        <v>5385</v>
      </c>
      <c r="AC6" s="1">
        <v>32</v>
      </c>
      <c r="AD6" s="1">
        <v>15867</v>
      </c>
      <c r="AE6" s="1">
        <v>15801</v>
      </c>
      <c r="AF6" s="1">
        <v>66</v>
      </c>
      <c r="AG6" s="2" t="s">
        <v>18</v>
      </c>
      <c r="AH6" s="1">
        <v>815</v>
      </c>
      <c r="AI6" s="1">
        <v>812</v>
      </c>
      <c r="AJ6" s="1">
        <v>3</v>
      </c>
      <c r="AK6" s="1">
        <v>2915</v>
      </c>
      <c r="AL6" s="1">
        <v>2902</v>
      </c>
      <c r="AM6" s="1">
        <v>13</v>
      </c>
      <c r="AN6" s="1">
        <v>8861</v>
      </c>
      <c r="AO6" s="1">
        <v>8835</v>
      </c>
      <c r="AP6" s="1">
        <v>26</v>
      </c>
      <c r="AQ6" s="1">
        <v>1911</v>
      </c>
      <c r="AR6" s="1">
        <v>1904</v>
      </c>
      <c r="AS6" s="1">
        <v>7</v>
      </c>
      <c r="AT6" s="1">
        <v>5569</v>
      </c>
      <c r="AU6" s="1">
        <v>5540</v>
      </c>
      <c r="AV6" s="1">
        <v>29</v>
      </c>
      <c r="AW6" s="1">
        <v>178</v>
      </c>
      <c r="AX6" s="1">
        <v>177</v>
      </c>
      <c r="AY6" s="1">
        <v>1</v>
      </c>
    </row>
    <row r="7" spans="1:51" x14ac:dyDescent="0.35">
      <c r="A7" s="2" t="s">
        <v>232</v>
      </c>
      <c r="B7" s="1">
        <v>73762</v>
      </c>
      <c r="C7" s="1">
        <v>73022</v>
      </c>
      <c r="D7" s="1">
        <v>740</v>
      </c>
      <c r="E7" s="1">
        <v>18259</v>
      </c>
      <c r="F7" s="1">
        <v>18090</v>
      </c>
      <c r="G7" s="1">
        <v>169</v>
      </c>
      <c r="H7" s="1">
        <v>1506</v>
      </c>
      <c r="I7" s="1">
        <v>1482</v>
      </c>
      <c r="J7" s="1">
        <v>24</v>
      </c>
      <c r="K7" s="1">
        <v>5793</v>
      </c>
      <c r="L7" s="1">
        <v>5730</v>
      </c>
      <c r="M7" s="1">
        <v>63</v>
      </c>
      <c r="N7" s="1">
        <v>998</v>
      </c>
      <c r="O7" s="1">
        <v>986</v>
      </c>
      <c r="P7" s="1">
        <v>12</v>
      </c>
      <c r="Q7" s="2" t="s">
        <v>232</v>
      </c>
      <c r="R7" s="1">
        <v>1218</v>
      </c>
      <c r="S7" s="1">
        <v>1205</v>
      </c>
      <c r="T7" s="1">
        <v>13</v>
      </c>
      <c r="U7" s="1">
        <v>1979</v>
      </c>
      <c r="V7" s="1">
        <v>1949</v>
      </c>
      <c r="W7" s="1">
        <v>30</v>
      </c>
      <c r="X7" s="1">
        <v>6022</v>
      </c>
      <c r="Y7" s="1">
        <v>5969</v>
      </c>
      <c r="Z7" s="1">
        <v>53</v>
      </c>
      <c r="AA7" s="1">
        <v>5059</v>
      </c>
      <c r="AB7" s="1">
        <v>4999</v>
      </c>
      <c r="AC7" s="1">
        <v>60</v>
      </c>
      <c r="AD7" s="1">
        <v>13952</v>
      </c>
      <c r="AE7" s="1">
        <v>13828</v>
      </c>
      <c r="AF7" s="1">
        <v>124</v>
      </c>
      <c r="AG7" s="2" t="s">
        <v>232</v>
      </c>
      <c r="AH7" s="1">
        <v>760</v>
      </c>
      <c r="AI7" s="1">
        <v>750</v>
      </c>
      <c r="AJ7" s="1">
        <v>10</v>
      </c>
      <c r="AK7" s="1">
        <v>2833</v>
      </c>
      <c r="AL7" s="1">
        <v>2801</v>
      </c>
      <c r="AM7" s="1">
        <v>32</v>
      </c>
      <c r="AN7" s="1">
        <v>7990</v>
      </c>
      <c r="AO7" s="1">
        <v>7922</v>
      </c>
      <c r="AP7" s="1">
        <v>68</v>
      </c>
      <c r="AQ7" s="1">
        <v>1722</v>
      </c>
      <c r="AR7" s="1">
        <v>1703</v>
      </c>
      <c r="AS7" s="1">
        <v>19</v>
      </c>
      <c r="AT7" s="1">
        <v>5469</v>
      </c>
      <c r="AU7" s="1">
        <v>5411</v>
      </c>
      <c r="AV7" s="1">
        <v>58</v>
      </c>
      <c r="AW7" s="1">
        <v>202</v>
      </c>
      <c r="AX7" s="1">
        <v>197</v>
      </c>
      <c r="AY7" s="1">
        <v>5</v>
      </c>
    </row>
    <row r="8" spans="1:51" x14ac:dyDescent="0.35">
      <c r="A8" s="2" t="s">
        <v>233</v>
      </c>
      <c r="B8" s="1">
        <v>77002</v>
      </c>
      <c r="C8" s="1">
        <v>75487</v>
      </c>
      <c r="D8" s="1">
        <v>1515</v>
      </c>
      <c r="E8" s="1">
        <v>20175</v>
      </c>
      <c r="F8" s="1">
        <v>19748</v>
      </c>
      <c r="G8" s="1">
        <v>427</v>
      </c>
      <c r="H8" s="1">
        <v>1360</v>
      </c>
      <c r="I8" s="1">
        <v>1337</v>
      </c>
      <c r="J8" s="1">
        <v>23</v>
      </c>
      <c r="K8" s="1">
        <v>5412</v>
      </c>
      <c r="L8" s="1">
        <v>5291</v>
      </c>
      <c r="M8" s="1">
        <v>121</v>
      </c>
      <c r="N8" s="1">
        <v>858</v>
      </c>
      <c r="O8" s="1">
        <v>822</v>
      </c>
      <c r="P8" s="1">
        <v>36</v>
      </c>
      <c r="Q8" s="2" t="s">
        <v>233</v>
      </c>
      <c r="R8" s="1">
        <v>1166</v>
      </c>
      <c r="S8" s="1">
        <v>1156</v>
      </c>
      <c r="T8" s="1">
        <v>10</v>
      </c>
      <c r="U8" s="1">
        <v>1903</v>
      </c>
      <c r="V8" s="1">
        <v>1863</v>
      </c>
      <c r="W8" s="1">
        <v>40</v>
      </c>
      <c r="X8" s="1">
        <v>7022</v>
      </c>
      <c r="Y8" s="1">
        <v>6915</v>
      </c>
      <c r="Z8" s="1">
        <v>107</v>
      </c>
      <c r="AA8" s="1">
        <v>5083</v>
      </c>
      <c r="AB8" s="1">
        <v>4961</v>
      </c>
      <c r="AC8" s="1">
        <v>122</v>
      </c>
      <c r="AD8" s="1">
        <v>14498</v>
      </c>
      <c r="AE8" s="1">
        <v>14268</v>
      </c>
      <c r="AF8" s="1">
        <v>230</v>
      </c>
      <c r="AG8" s="2" t="s">
        <v>233</v>
      </c>
      <c r="AH8" s="1">
        <v>727</v>
      </c>
      <c r="AI8" s="1">
        <v>716</v>
      </c>
      <c r="AJ8" s="1">
        <v>11</v>
      </c>
      <c r="AK8" s="1">
        <v>2832</v>
      </c>
      <c r="AL8" s="1">
        <v>2765</v>
      </c>
      <c r="AM8" s="1">
        <v>67</v>
      </c>
      <c r="AN8" s="1">
        <v>8350</v>
      </c>
      <c r="AO8" s="1">
        <v>8162</v>
      </c>
      <c r="AP8" s="1">
        <v>188</v>
      </c>
      <c r="AQ8" s="1">
        <v>1831</v>
      </c>
      <c r="AR8" s="1">
        <v>1804</v>
      </c>
      <c r="AS8" s="1">
        <v>27</v>
      </c>
      <c r="AT8" s="1">
        <v>5531</v>
      </c>
      <c r="AU8" s="1">
        <v>5433</v>
      </c>
      <c r="AV8" s="1">
        <v>98</v>
      </c>
      <c r="AW8" s="1">
        <v>254</v>
      </c>
      <c r="AX8" s="1">
        <v>246</v>
      </c>
      <c r="AY8" s="1">
        <v>8</v>
      </c>
    </row>
    <row r="9" spans="1:51" x14ac:dyDescent="0.35">
      <c r="A9" s="2" t="s">
        <v>19</v>
      </c>
      <c r="B9" s="1">
        <v>71320</v>
      </c>
      <c r="C9" s="1">
        <v>68804</v>
      </c>
      <c r="D9" s="1">
        <v>2516</v>
      </c>
      <c r="E9" s="1">
        <v>20252</v>
      </c>
      <c r="F9" s="1">
        <v>19529</v>
      </c>
      <c r="G9" s="1">
        <v>723</v>
      </c>
      <c r="H9" s="1">
        <v>896</v>
      </c>
      <c r="I9" s="1">
        <v>865</v>
      </c>
      <c r="J9" s="1">
        <v>31</v>
      </c>
      <c r="K9" s="1">
        <v>3585</v>
      </c>
      <c r="L9" s="1">
        <v>3461</v>
      </c>
      <c r="M9" s="1">
        <v>124</v>
      </c>
      <c r="N9" s="1">
        <v>436</v>
      </c>
      <c r="O9" s="1">
        <v>417</v>
      </c>
      <c r="P9" s="1">
        <v>19</v>
      </c>
      <c r="Q9" s="2" t="s">
        <v>19</v>
      </c>
      <c r="R9" s="1">
        <v>625</v>
      </c>
      <c r="S9" s="1">
        <v>602</v>
      </c>
      <c r="T9" s="1">
        <v>23</v>
      </c>
      <c r="U9" s="1">
        <v>1042</v>
      </c>
      <c r="V9" s="1">
        <v>1004</v>
      </c>
      <c r="W9" s="1">
        <v>38</v>
      </c>
      <c r="X9" s="1">
        <v>6950</v>
      </c>
      <c r="Y9" s="1">
        <v>6754</v>
      </c>
      <c r="Z9" s="1">
        <v>196</v>
      </c>
      <c r="AA9" s="1">
        <v>4564</v>
      </c>
      <c r="AB9" s="1">
        <v>4385</v>
      </c>
      <c r="AC9" s="1">
        <v>179</v>
      </c>
      <c r="AD9" s="1">
        <v>14901</v>
      </c>
      <c r="AE9" s="1">
        <v>14394</v>
      </c>
      <c r="AF9" s="1">
        <v>507</v>
      </c>
      <c r="AG9" s="2" t="s">
        <v>19</v>
      </c>
      <c r="AH9" s="1">
        <v>501</v>
      </c>
      <c r="AI9" s="1">
        <v>483</v>
      </c>
      <c r="AJ9" s="1">
        <v>18</v>
      </c>
      <c r="AK9" s="1">
        <v>2346</v>
      </c>
      <c r="AL9" s="1">
        <v>2249</v>
      </c>
      <c r="AM9" s="1">
        <v>97</v>
      </c>
      <c r="AN9" s="1">
        <v>8850</v>
      </c>
      <c r="AO9" s="1">
        <v>8532</v>
      </c>
      <c r="AP9" s="1">
        <v>318</v>
      </c>
      <c r="AQ9" s="1">
        <v>1697</v>
      </c>
      <c r="AR9" s="1">
        <v>1641</v>
      </c>
      <c r="AS9" s="1">
        <v>56</v>
      </c>
      <c r="AT9" s="1">
        <v>4489</v>
      </c>
      <c r="AU9" s="1">
        <v>4311</v>
      </c>
      <c r="AV9" s="1">
        <v>178</v>
      </c>
      <c r="AW9" s="1">
        <v>186</v>
      </c>
      <c r="AX9" s="1">
        <v>177</v>
      </c>
      <c r="AY9" s="1">
        <v>9</v>
      </c>
    </row>
    <row r="10" spans="1:51" x14ac:dyDescent="0.35">
      <c r="A10" s="2" t="s">
        <v>20</v>
      </c>
      <c r="B10" s="1">
        <v>75483</v>
      </c>
      <c r="C10" s="1">
        <v>70803</v>
      </c>
      <c r="D10" s="1">
        <v>4680</v>
      </c>
      <c r="E10" s="1">
        <v>21217</v>
      </c>
      <c r="F10" s="1">
        <v>19884</v>
      </c>
      <c r="G10" s="1">
        <v>1333</v>
      </c>
      <c r="H10" s="1">
        <v>929</v>
      </c>
      <c r="I10" s="1">
        <v>865</v>
      </c>
      <c r="J10" s="1">
        <v>64</v>
      </c>
      <c r="K10" s="1">
        <v>3415</v>
      </c>
      <c r="L10" s="1">
        <v>3194</v>
      </c>
      <c r="M10" s="1">
        <v>221</v>
      </c>
      <c r="N10" s="1">
        <v>662</v>
      </c>
      <c r="O10" s="1">
        <v>614</v>
      </c>
      <c r="P10" s="1">
        <v>48</v>
      </c>
      <c r="Q10" s="2" t="s">
        <v>20</v>
      </c>
      <c r="R10" s="1">
        <v>667</v>
      </c>
      <c r="S10" s="1">
        <v>624</v>
      </c>
      <c r="T10" s="1">
        <v>43</v>
      </c>
      <c r="U10" s="1">
        <v>1070</v>
      </c>
      <c r="V10" s="1">
        <v>987</v>
      </c>
      <c r="W10" s="1">
        <v>83</v>
      </c>
      <c r="X10" s="1">
        <v>5108</v>
      </c>
      <c r="Y10" s="1">
        <v>4819</v>
      </c>
      <c r="Z10" s="1">
        <v>289</v>
      </c>
      <c r="AA10" s="1">
        <v>5235</v>
      </c>
      <c r="AB10" s="1">
        <v>4861</v>
      </c>
      <c r="AC10" s="1">
        <v>374</v>
      </c>
      <c r="AD10" s="1">
        <v>17346</v>
      </c>
      <c r="AE10" s="1">
        <v>16363</v>
      </c>
      <c r="AF10" s="1">
        <v>983</v>
      </c>
      <c r="AG10" s="2" t="s">
        <v>20</v>
      </c>
      <c r="AH10" s="1">
        <v>523</v>
      </c>
      <c r="AI10" s="1">
        <v>478</v>
      </c>
      <c r="AJ10" s="1">
        <v>45</v>
      </c>
      <c r="AK10" s="1">
        <v>2202</v>
      </c>
      <c r="AL10" s="1">
        <v>2046</v>
      </c>
      <c r="AM10" s="1">
        <v>156</v>
      </c>
      <c r="AN10" s="1">
        <v>10877</v>
      </c>
      <c r="AO10" s="1">
        <v>10205</v>
      </c>
      <c r="AP10" s="1">
        <v>672</v>
      </c>
      <c r="AQ10" s="1">
        <v>1723</v>
      </c>
      <c r="AR10" s="1">
        <v>1609</v>
      </c>
      <c r="AS10" s="1">
        <v>114</v>
      </c>
      <c r="AT10" s="1">
        <v>4414</v>
      </c>
      <c r="AU10" s="1">
        <v>4164</v>
      </c>
      <c r="AV10" s="1">
        <v>250</v>
      </c>
      <c r="AW10" s="1">
        <v>95</v>
      </c>
      <c r="AX10" s="1">
        <v>90</v>
      </c>
      <c r="AY10" s="1">
        <v>5</v>
      </c>
    </row>
    <row r="11" spans="1:51" x14ac:dyDescent="0.35">
      <c r="A11" s="2" t="s">
        <v>21</v>
      </c>
      <c r="B11" s="1">
        <v>69611</v>
      </c>
      <c r="C11" s="1">
        <v>61994</v>
      </c>
      <c r="D11" s="1">
        <v>7617</v>
      </c>
      <c r="E11" s="1">
        <v>20314</v>
      </c>
      <c r="F11" s="1">
        <v>18085</v>
      </c>
      <c r="G11" s="1">
        <v>2229</v>
      </c>
      <c r="H11" s="1">
        <v>981</v>
      </c>
      <c r="I11" s="1">
        <v>875</v>
      </c>
      <c r="J11" s="1">
        <v>106</v>
      </c>
      <c r="K11" s="1">
        <v>3540</v>
      </c>
      <c r="L11" s="1">
        <v>3108</v>
      </c>
      <c r="M11" s="1">
        <v>432</v>
      </c>
      <c r="N11" s="1">
        <v>776</v>
      </c>
      <c r="O11" s="1">
        <v>678</v>
      </c>
      <c r="P11" s="1">
        <v>98</v>
      </c>
      <c r="Q11" s="2" t="s">
        <v>21</v>
      </c>
      <c r="R11" s="1">
        <v>680</v>
      </c>
      <c r="S11" s="1">
        <v>607</v>
      </c>
      <c r="T11" s="1">
        <v>73</v>
      </c>
      <c r="U11" s="1">
        <v>1047</v>
      </c>
      <c r="V11" s="1">
        <v>923</v>
      </c>
      <c r="W11" s="1">
        <v>124</v>
      </c>
      <c r="X11" s="1">
        <v>5072</v>
      </c>
      <c r="Y11" s="1">
        <v>4558</v>
      </c>
      <c r="Z11" s="1">
        <v>514</v>
      </c>
      <c r="AA11" s="1">
        <v>4919</v>
      </c>
      <c r="AB11" s="1">
        <v>4351</v>
      </c>
      <c r="AC11" s="1">
        <v>568</v>
      </c>
      <c r="AD11" s="1">
        <v>15248</v>
      </c>
      <c r="AE11" s="1">
        <v>13704</v>
      </c>
      <c r="AF11" s="1">
        <v>1544</v>
      </c>
      <c r="AG11" s="2" t="s">
        <v>21</v>
      </c>
      <c r="AH11" s="1">
        <v>536</v>
      </c>
      <c r="AI11" s="1">
        <v>463</v>
      </c>
      <c r="AJ11" s="1">
        <v>73</v>
      </c>
      <c r="AK11" s="1">
        <v>2085</v>
      </c>
      <c r="AL11" s="1">
        <v>1835</v>
      </c>
      <c r="AM11" s="1">
        <v>250</v>
      </c>
      <c r="AN11" s="1">
        <v>8844</v>
      </c>
      <c r="AO11" s="1">
        <v>7901</v>
      </c>
      <c r="AP11" s="1">
        <v>943</v>
      </c>
      <c r="AQ11" s="1">
        <v>1462</v>
      </c>
      <c r="AR11" s="1">
        <v>1278</v>
      </c>
      <c r="AS11" s="1">
        <v>184</v>
      </c>
      <c r="AT11" s="1">
        <v>4029</v>
      </c>
      <c r="AU11" s="1">
        <v>3563</v>
      </c>
      <c r="AV11" s="1">
        <v>466</v>
      </c>
      <c r="AW11" s="1">
        <v>78</v>
      </c>
      <c r="AX11" s="1">
        <v>65</v>
      </c>
      <c r="AY11" s="1">
        <v>13</v>
      </c>
    </row>
    <row r="12" spans="1:51" x14ac:dyDescent="0.35">
      <c r="A12" s="2" t="s">
        <v>22</v>
      </c>
      <c r="B12" s="1">
        <v>61911</v>
      </c>
      <c r="C12" s="1">
        <v>50654</v>
      </c>
      <c r="D12" s="1">
        <v>11257</v>
      </c>
      <c r="E12" s="1">
        <v>17399</v>
      </c>
      <c r="F12" s="1">
        <v>14246</v>
      </c>
      <c r="G12" s="1">
        <v>3153</v>
      </c>
      <c r="H12" s="1">
        <v>916</v>
      </c>
      <c r="I12" s="1">
        <v>727</v>
      </c>
      <c r="J12" s="1">
        <v>189</v>
      </c>
      <c r="K12" s="1">
        <v>3569</v>
      </c>
      <c r="L12" s="1">
        <v>2897</v>
      </c>
      <c r="M12" s="1">
        <v>672</v>
      </c>
      <c r="N12" s="1">
        <v>613</v>
      </c>
      <c r="O12" s="1">
        <v>498</v>
      </c>
      <c r="P12" s="1">
        <v>115</v>
      </c>
      <c r="Q12" s="2" t="s">
        <v>22</v>
      </c>
      <c r="R12" s="1">
        <v>553</v>
      </c>
      <c r="S12" s="1">
        <v>447</v>
      </c>
      <c r="T12" s="1">
        <v>106</v>
      </c>
      <c r="U12" s="1">
        <v>1023</v>
      </c>
      <c r="V12" s="1">
        <v>811</v>
      </c>
      <c r="W12" s="1">
        <v>212</v>
      </c>
      <c r="X12" s="1">
        <v>5480</v>
      </c>
      <c r="Y12" s="1">
        <v>4477</v>
      </c>
      <c r="Z12" s="1">
        <v>1003</v>
      </c>
      <c r="AA12" s="1">
        <v>4343</v>
      </c>
      <c r="AB12" s="1">
        <v>3496</v>
      </c>
      <c r="AC12" s="1">
        <v>847</v>
      </c>
      <c r="AD12" s="1">
        <v>12223</v>
      </c>
      <c r="AE12" s="1">
        <v>10101</v>
      </c>
      <c r="AF12" s="1">
        <v>2122</v>
      </c>
      <c r="AG12" s="2" t="s">
        <v>22</v>
      </c>
      <c r="AH12" s="1">
        <v>563</v>
      </c>
      <c r="AI12" s="1">
        <v>457</v>
      </c>
      <c r="AJ12" s="1">
        <v>106</v>
      </c>
      <c r="AK12" s="1">
        <v>1950</v>
      </c>
      <c r="AL12" s="1">
        <v>1575</v>
      </c>
      <c r="AM12" s="1">
        <v>375</v>
      </c>
      <c r="AN12" s="1">
        <v>7661</v>
      </c>
      <c r="AO12" s="1">
        <v>6368</v>
      </c>
      <c r="AP12" s="1">
        <v>1293</v>
      </c>
      <c r="AQ12" s="1">
        <v>1389</v>
      </c>
      <c r="AR12" s="1">
        <v>1108</v>
      </c>
      <c r="AS12" s="1">
        <v>281</v>
      </c>
      <c r="AT12" s="1">
        <v>4137</v>
      </c>
      <c r="AU12" s="1">
        <v>3374</v>
      </c>
      <c r="AV12" s="1">
        <v>763</v>
      </c>
      <c r="AW12" s="1">
        <v>92</v>
      </c>
      <c r="AX12" s="1">
        <v>72</v>
      </c>
      <c r="AY12" s="1">
        <v>20</v>
      </c>
    </row>
    <row r="13" spans="1:51" x14ac:dyDescent="0.35">
      <c r="A13" s="2" t="s">
        <v>23</v>
      </c>
      <c r="B13" s="1">
        <v>54006</v>
      </c>
      <c r="C13" s="1">
        <v>38882</v>
      </c>
      <c r="D13" s="1">
        <v>15124</v>
      </c>
      <c r="E13" s="1">
        <v>15163</v>
      </c>
      <c r="F13" s="1">
        <v>10832</v>
      </c>
      <c r="G13" s="1">
        <v>4331</v>
      </c>
      <c r="H13" s="1">
        <v>884</v>
      </c>
      <c r="I13" s="1">
        <v>610</v>
      </c>
      <c r="J13" s="1">
        <v>274</v>
      </c>
      <c r="K13" s="1">
        <v>3114</v>
      </c>
      <c r="L13" s="1">
        <v>2236</v>
      </c>
      <c r="M13" s="1">
        <v>878</v>
      </c>
      <c r="N13" s="1">
        <v>566</v>
      </c>
      <c r="O13" s="1">
        <v>398</v>
      </c>
      <c r="P13" s="1">
        <v>168</v>
      </c>
      <c r="Q13" s="2" t="s">
        <v>23</v>
      </c>
      <c r="R13" s="1">
        <v>633</v>
      </c>
      <c r="S13" s="1">
        <v>446</v>
      </c>
      <c r="T13" s="1">
        <v>187</v>
      </c>
      <c r="U13" s="1">
        <v>1044</v>
      </c>
      <c r="V13" s="1">
        <v>715</v>
      </c>
      <c r="W13" s="1">
        <v>329</v>
      </c>
      <c r="X13" s="1">
        <v>4896</v>
      </c>
      <c r="Y13" s="1">
        <v>3579</v>
      </c>
      <c r="Z13" s="1">
        <v>1317</v>
      </c>
      <c r="AA13" s="1">
        <v>3735</v>
      </c>
      <c r="AB13" s="1">
        <v>2641</v>
      </c>
      <c r="AC13" s="1">
        <v>1094</v>
      </c>
      <c r="AD13" s="1">
        <v>10752</v>
      </c>
      <c r="AE13" s="1">
        <v>7852</v>
      </c>
      <c r="AF13" s="1">
        <v>2900</v>
      </c>
      <c r="AG13" s="2" t="s">
        <v>23</v>
      </c>
      <c r="AH13" s="1">
        <v>444</v>
      </c>
      <c r="AI13" s="1">
        <v>332</v>
      </c>
      <c r="AJ13" s="1">
        <v>112</v>
      </c>
      <c r="AK13" s="1">
        <v>1797</v>
      </c>
      <c r="AL13" s="1">
        <v>1243</v>
      </c>
      <c r="AM13" s="1">
        <v>554</v>
      </c>
      <c r="AN13" s="1">
        <v>6315</v>
      </c>
      <c r="AO13" s="1">
        <v>4653</v>
      </c>
      <c r="AP13" s="1">
        <v>1662</v>
      </c>
      <c r="AQ13" s="1">
        <v>1109</v>
      </c>
      <c r="AR13" s="1">
        <v>789</v>
      </c>
      <c r="AS13" s="1">
        <v>320</v>
      </c>
      <c r="AT13" s="1">
        <v>3440</v>
      </c>
      <c r="AU13" s="1">
        <v>2467</v>
      </c>
      <c r="AV13" s="1">
        <v>973</v>
      </c>
      <c r="AW13" s="1">
        <v>114</v>
      </c>
      <c r="AX13" s="1">
        <v>89</v>
      </c>
      <c r="AY13" s="1">
        <v>25</v>
      </c>
    </row>
    <row r="14" spans="1:51" x14ac:dyDescent="0.35">
      <c r="A14" s="2" t="s">
        <v>24</v>
      </c>
      <c r="B14" s="1">
        <v>53911</v>
      </c>
      <c r="C14" s="1">
        <v>31607</v>
      </c>
      <c r="D14" s="1">
        <v>22304</v>
      </c>
      <c r="E14" s="1">
        <v>15356</v>
      </c>
      <c r="F14" s="1">
        <v>9016</v>
      </c>
      <c r="G14" s="1">
        <v>6340</v>
      </c>
      <c r="H14" s="1">
        <v>835</v>
      </c>
      <c r="I14" s="1">
        <v>494</v>
      </c>
      <c r="J14" s="1">
        <v>341</v>
      </c>
      <c r="K14" s="1">
        <v>3086</v>
      </c>
      <c r="L14" s="1">
        <v>1825</v>
      </c>
      <c r="M14" s="1">
        <v>1261</v>
      </c>
      <c r="N14" s="1">
        <v>601</v>
      </c>
      <c r="O14" s="1">
        <v>362</v>
      </c>
      <c r="P14" s="1">
        <v>239</v>
      </c>
      <c r="Q14" s="2" t="s">
        <v>24</v>
      </c>
      <c r="R14" s="1">
        <v>673</v>
      </c>
      <c r="S14" s="1">
        <v>383</v>
      </c>
      <c r="T14" s="1">
        <v>290</v>
      </c>
      <c r="U14" s="1">
        <v>989</v>
      </c>
      <c r="V14" s="1">
        <v>577</v>
      </c>
      <c r="W14" s="1">
        <v>412</v>
      </c>
      <c r="X14" s="1">
        <v>5106</v>
      </c>
      <c r="Y14" s="1">
        <v>3050</v>
      </c>
      <c r="Z14" s="1">
        <v>2056</v>
      </c>
      <c r="AA14" s="1">
        <v>3917</v>
      </c>
      <c r="AB14" s="1">
        <v>2202</v>
      </c>
      <c r="AC14" s="1">
        <v>1715</v>
      </c>
      <c r="AD14" s="1">
        <v>10209</v>
      </c>
      <c r="AE14" s="1">
        <v>5984</v>
      </c>
      <c r="AF14" s="1">
        <v>4225</v>
      </c>
      <c r="AG14" s="2" t="s">
        <v>24</v>
      </c>
      <c r="AH14" s="1">
        <v>385</v>
      </c>
      <c r="AI14" s="1">
        <v>237</v>
      </c>
      <c r="AJ14" s="1">
        <v>148</v>
      </c>
      <c r="AK14" s="1">
        <v>1783</v>
      </c>
      <c r="AL14" s="1">
        <v>1022</v>
      </c>
      <c r="AM14" s="1">
        <v>761</v>
      </c>
      <c r="AN14" s="1">
        <v>6183</v>
      </c>
      <c r="AO14" s="1">
        <v>3750</v>
      </c>
      <c r="AP14" s="1">
        <v>2433</v>
      </c>
      <c r="AQ14" s="1">
        <v>1135</v>
      </c>
      <c r="AR14" s="1">
        <v>611</v>
      </c>
      <c r="AS14" s="1">
        <v>524</v>
      </c>
      <c r="AT14" s="1">
        <v>3507</v>
      </c>
      <c r="AU14" s="1">
        <v>2008</v>
      </c>
      <c r="AV14" s="1">
        <v>1499</v>
      </c>
      <c r="AW14" s="1">
        <v>146</v>
      </c>
      <c r="AX14" s="1">
        <v>86</v>
      </c>
      <c r="AY14" s="1">
        <v>60</v>
      </c>
    </row>
    <row r="15" spans="1:51" x14ac:dyDescent="0.35">
      <c r="A15" s="2" t="s">
        <v>25</v>
      </c>
      <c r="B15" s="1">
        <v>48177</v>
      </c>
      <c r="C15" s="1">
        <v>22559</v>
      </c>
      <c r="D15" s="1">
        <v>25618</v>
      </c>
      <c r="E15" s="1">
        <v>14005</v>
      </c>
      <c r="F15" s="1">
        <v>6520</v>
      </c>
      <c r="G15" s="1">
        <v>7485</v>
      </c>
      <c r="H15" s="1">
        <v>774</v>
      </c>
      <c r="I15" s="1">
        <v>353</v>
      </c>
      <c r="J15" s="1">
        <v>421</v>
      </c>
      <c r="K15" s="1">
        <v>2639</v>
      </c>
      <c r="L15" s="1">
        <v>1249</v>
      </c>
      <c r="M15" s="1">
        <v>1390</v>
      </c>
      <c r="N15" s="1">
        <v>543</v>
      </c>
      <c r="O15" s="1">
        <v>252</v>
      </c>
      <c r="P15" s="1">
        <v>291</v>
      </c>
      <c r="Q15" s="2" t="s">
        <v>25</v>
      </c>
      <c r="R15" s="1">
        <v>619</v>
      </c>
      <c r="S15" s="1">
        <v>288</v>
      </c>
      <c r="T15" s="1">
        <v>331</v>
      </c>
      <c r="U15" s="1">
        <v>890</v>
      </c>
      <c r="V15" s="1">
        <v>439</v>
      </c>
      <c r="W15" s="1">
        <v>451</v>
      </c>
      <c r="X15" s="1">
        <v>4424</v>
      </c>
      <c r="Y15" s="1">
        <v>2137</v>
      </c>
      <c r="Z15" s="1">
        <v>2287</v>
      </c>
      <c r="AA15" s="1">
        <v>3494</v>
      </c>
      <c r="AB15" s="1">
        <v>1592</v>
      </c>
      <c r="AC15" s="1">
        <v>1902</v>
      </c>
      <c r="AD15" s="1">
        <v>8992</v>
      </c>
      <c r="AE15" s="1">
        <v>4185</v>
      </c>
      <c r="AF15" s="1">
        <v>4807</v>
      </c>
      <c r="AG15" s="2" t="s">
        <v>25</v>
      </c>
      <c r="AH15" s="1">
        <v>347</v>
      </c>
      <c r="AI15" s="1">
        <v>160</v>
      </c>
      <c r="AJ15" s="1">
        <v>187</v>
      </c>
      <c r="AK15" s="1">
        <v>1584</v>
      </c>
      <c r="AL15" s="1">
        <v>726</v>
      </c>
      <c r="AM15" s="1">
        <v>858</v>
      </c>
      <c r="AN15" s="1">
        <v>5629</v>
      </c>
      <c r="AO15" s="1">
        <v>2752</v>
      </c>
      <c r="AP15" s="1">
        <v>2877</v>
      </c>
      <c r="AQ15" s="1">
        <v>1048</v>
      </c>
      <c r="AR15" s="1">
        <v>456</v>
      </c>
      <c r="AS15" s="1">
        <v>592</v>
      </c>
      <c r="AT15" s="1">
        <v>3072</v>
      </c>
      <c r="AU15" s="1">
        <v>1396</v>
      </c>
      <c r="AV15" s="1">
        <v>1676</v>
      </c>
      <c r="AW15" s="1">
        <v>117</v>
      </c>
      <c r="AX15" s="1">
        <v>54</v>
      </c>
      <c r="AY15" s="1">
        <v>63</v>
      </c>
    </row>
    <row r="16" spans="1:51" x14ac:dyDescent="0.35">
      <c r="A16" s="2" t="s">
        <v>26</v>
      </c>
      <c r="B16" s="1">
        <v>38264</v>
      </c>
      <c r="C16" s="1">
        <v>12720</v>
      </c>
      <c r="D16" s="1">
        <v>25544</v>
      </c>
      <c r="E16" s="1">
        <v>11125</v>
      </c>
      <c r="F16" s="1">
        <v>3704</v>
      </c>
      <c r="G16" s="1">
        <v>7421</v>
      </c>
      <c r="H16" s="1">
        <v>611</v>
      </c>
      <c r="I16" s="1">
        <v>213</v>
      </c>
      <c r="J16" s="1">
        <v>398</v>
      </c>
      <c r="K16" s="1">
        <v>2068</v>
      </c>
      <c r="L16" s="1">
        <v>692</v>
      </c>
      <c r="M16" s="1">
        <v>1376</v>
      </c>
      <c r="N16" s="1">
        <v>424</v>
      </c>
      <c r="O16" s="1">
        <v>122</v>
      </c>
      <c r="P16" s="1">
        <v>302</v>
      </c>
      <c r="Q16" s="2" t="s">
        <v>26</v>
      </c>
      <c r="R16" s="1">
        <v>447</v>
      </c>
      <c r="S16" s="1">
        <v>161</v>
      </c>
      <c r="T16" s="1">
        <v>286</v>
      </c>
      <c r="U16" s="1">
        <v>677</v>
      </c>
      <c r="V16" s="1">
        <v>209</v>
      </c>
      <c r="W16" s="1">
        <v>468</v>
      </c>
      <c r="X16" s="1">
        <v>3431</v>
      </c>
      <c r="Y16" s="1">
        <v>1133</v>
      </c>
      <c r="Z16" s="1">
        <v>2298</v>
      </c>
      <c r="AA16" s="1">
        <v>2649</v>
      </c>
      <c r="AB16" s="1">
        <v>785</v>
      </c>
      <c r="AC16" s="1">
        <v>1864</v>
      </c>
      <c r="AD16" s="1">
        <v>7428</v>
      </c>
      <c r="AE16" s="1">
        <v>2495</v>
      </c>
      <c r="AF16" s="1">
        <v>4933</v>
      </c>
      <c r="AG16" s="2" t="s">
        <v>26</v>
      </c>
      <c r="AH16" s="1">
        <v>255</v>
      </c>
      <c r="AI16" s="1">
        <v>82</v>
      </c>
      <c r="AJ16" s="1">
        <v>173</v>
      </c>
      <c r="AK16" s="1">
        <v>1268</v>
      </c>
      <c r="AL16" s="1">
        <v>412</v>
      </c>
      <c r="AM16" s="1">
        <v>856</v>
      </c>
      <c r="AN16" s="1">
        <v>4519</v>
      </c>
      <c r="AO16" s="1">
        <v>1608</v>
      </c>
      <c r="AP16" s="1">
        <v>2911</v>
      </c>
      <c r="AQ16" s="1">
        <v>822</v>
      </c>
      <c r="AR16" s="1">
        <v>266</v>
      </c>
      <c r="AS16" s="1">
        <v>556</v>
      </c>
      <c r="AT16" s="1">
        <v>2430</v>
      </c>
      <c r="AU16" s="1">
        <v>797</v>
      </c>
      <c r="AV16" s="1">
        <v>1633</v>
      </c>
      <c r="AW16" s="1">
        <v>110</v>
      </c>
      <c r="AX16" s="1">
        <v>41</v>
      </c>
      <c r="AY16" s="1">
        <v>69</v>
      </c>
    </row>
    <row r="17" spans="1:51" x14ac:dyDescent="0.35">
      <c r="A17" s="2" t="s">
        <v>27</v>
      </c>
      <c r="B17" s="1">
        <v>29775</v>
      </c>
      <c r="C17" s="1">
        <v>6925</v>
      </c>
      <c r="D17" s="1">
        <v>22850</v>
      </c>
      <c r="E17" s="1">
        <v>8545</v>
      </c>
      <c r="F17" s="1">
        <v>1984</v>
      </c>
      <c r="G17" s="1">
        <v>6561</v>
      </c>
      <c r="H17" s="1">
        <v>470</v>
      </c>
      <c r="I17" s="1">
        <v>106</v>
      </c>
      <c r="J17" s="1">
        <v>364</v>
      </c>
      <c r="K17" s="1">
        <v>1687</v>
      </c>
      <c r="L17" s="1">
        <v>384</v>
      </c>
      <c r="M17" s="1">
        <v>1303</v>
      </c>
      <c r="N17" s="1">
        <v>352</v>
      </c>
      <c r="O17" s="1">
        <v>77</v>
      </c>
      <c r="P17" s="1">
        <v>275</v>
      </c>
      <c r="Q17" s="2" t="s">
        <v>27</v>
      </c>
      <c r="R17" s="1">
        <v>343</v>
      </c>
      <c r="S17" s="1">
        <v>62</v>
      </c>
      <c r="T17" s="1">
        <v>281</v>
      </c>
      <c r="U17" s="1">
        <v>578</v>
      </c>
      <c r="V17" s="1">
        <v>104</v>
      </c>
      <c r="W17" s="1">
        <v>474</v>
      </c>
      <c r="X17" s="1">
        <v>2601</v>
      </c>
      <c r="Y17" s="1">
        <v>636</v>
      </c>
      <c r="Z17" s="1">
        <v>1965</v>
      </c>
      <c r="AA17" s="1">
        <v>2185</v>
      </c>
      <c r="AB17" s="1">
        <v>467</v>
      </c>
      <c r="AC17" s="1">
        <v>1718</v>
      </c>
      <c r="AD17" s="1">
        <v>5535</v>
      </c>
      <c r="AE17" s="1">
        <v>1265</v>
      </c>
      <c r="AF17" s="1">
        <v>4270</v>
      </c>
      <c r="AG17" s="2" t="s">
        <v>27</v>
      </c>
      <c r="AH17" s="1">
        <v>229</v>
      </c>
      <c r="AI17" s="1">
        <v>68</v>
      </c>
      <c r="AJ17" s="1">
        <v>161</v>
      </c>
      <c r="AK17" s="1">
        <v>1010</v>
      </c>
      <c r="AL17" s="1">
        <v>183</v>
      </c>
      <c r="AM17" s="1">
        <v>827</v>
      </c>
      <c r="AN17" s="1">
        <v>3573</v>
      </c>
      <c r="AO17" s="1">
        <v>973</v>
      </c>
      <c r="AP17" s="1">
        <v>2600</v>
      </c>
      <c r="AQ17" s="1">
        <v>623</v>
      </c>
      <c r="AR17" s="1">
        <v>157</v>
      </c>
      <c r="AS17" s="1">
        <v>466</v>
      </c>
      <c r="AT17" s="1">
        <v>1961</v>
      </c>
      <c r="AU17" s="1">
        <v>440</v>
      </c>
      <c r="AV17" s="1">
        <v>1521</v>
      </c>
      <c r="AW17" s="1">
        <v>83</v>
      </c>
      <c r="AX17" s="1">
        <v>19</v>
      </c>
      <c r="AY17" s="1">
        <v>64</v>
      </c>
    </row>
    <row r="18" spans="1:51" x14ac:dyDescent="0.35">
      <c r="A18" s="2" t="s">
        <v>28</v>
      </c>
      <c r="B18" s="1">
        <v>23074</v>
      </c>
      <c r="C18" s="1">
        <v>4146</v>
      </c>
      <c r="D18" s="1">
        <v>18928</v>
      </c>
      <c r="E18" s="1">
        <v>6268</v>
      </c>
      <c r="F18" s="1">
        <v>1118</v>
      </c>
      <c r="G18" s="1">
        <v>5150</v>
      </c>
      <c r="H18" s="1">
        <v>417</v>
      </c>
      <c r="I18" s="1">
        <v>73</v>
      </c>
      <c r="J18" s="1">
        <v>344</v>
      </c>
      <c r="K18" s="1">
        <v>1324</v>
      </c>
      <c r="L18" s="1">
        <v>238</v>
      </c>
      <c r="M18" s="1">
        <v>1086</v>
      </c>
      <c r="N18" s="1">
        <v>307</v>
      </c>
      <c r="O18" s="1">
        <v>43</v>
      </c>
      <c r="P18" s="1">
        <v>264</v>
      </c>
      <c r="Q18" s="2" t="s">
        <v>28</v>
      </c>
      <c r="R18" s="1">
        <v>319</v>
      </c>
      <c r="S18" s="1">
        <v>31</v>
      </c>
      <c r="T18" s="1">
        <v>288</v>
      </c>
      <c r="U18" s="1">
        <v>456</v>
      </c>
      <c r="V18" s="1">
        <v>55</v>
      </c>
      <c r="W18" s="1">
        <v>401</v>
      </c>
      <c r="X18" s="1">
        <v>2074</v>
      </c>
      <c r="Y18" s="1">
        <v>421</v>
      </c>
      <c r="Z18" s="1">
        <v>1653</v>
      </c>
      <c r="AA18" s="1">
        <v>1736</v>
      </c>
      <c r="AB18" s="1">
        <v>279</v>
      </c>
      <c r="AC18" s="1">
        <v>1457</v>
      </c>
      <c r="AD18" s="1">
        <v>4229</v>
      </c>
      <c r="AE18" s="1">
        <v>757</v>
      </c>
      <c r="AF18" s="1">
        <v>3472</v>
      </c>
      <c r="AG18" s="2" t="s">
        <v>28</v>
      </c>
      <c r="AH18" s="1">
        <v>175</v>
      </c>
      <c r="AI18" s="1">
        <v>35</v>
      </c>
      <c r="AJ18" s="1">
        <v>140</v>
      </c>
      <c r="AK18" s="1">
        <v>865</v>
      </c>
      <c r="AL18" s="1">
        <v>137</v>
      </c>
      <c r="AM18" s="1">
        <v>728</v>
      </c>
      <c r="AN18" s="1">
        <v>2688</v>
      </c>
      <c r="AO18" s="1">
        <v>547</v>
      </c>
      <c r="AP18" s="1">
        <v>2141</v>
      </c>
      <c r="AQ18" s="1">
        <v>535</v>
      </c>
      <c r="AR18" s="1">
        <v>114</v>
      </c>
      <c r="AS18" s="1">
        <v>421</v>
      </c>
      <c r="AT18" s="1">
        <v>1599</v>
      </c>
      <c r="AU18" s="1">
        <v>292</v>
      </c>
      <c r="AV18" s="1">
        <v>1307</v>
      </c>
      <c r="AW18" s="1">
        <v>82</v>
      </c>
      <c r="AX18" s="1">
        <v>6</v>
      </c>
      <c r="AY18" s="1">
        <v>76</v>
      </c>
    </row>
    <row r="19" spans="1:51" x14ac:dyDescent="0.35">
      <c r="A19" s="2" t="s">
        <v>29</v>
      </c>
      <c r="B19" s="1">
        <v>16165</v>
      </c>
      <c r="C19" s="1">
        <v>1950</v>
      </c>
      <c r="D19" s="1">
        <v>14215</v>
      </c>
      <c r="E19" s="1">
        <v>4352</v>
      </c>
      <c r="F19" s="1">
        <v>550</v>
      </c>
      <c r="G19" s="1">
        <v>3802</v>
      </c>
      <c r="H19" s="1">
        <v>320</v>
      </c>
      <c r="I19" s="1">
        <v>24</v>
      </c>
      <c r="J19" s="1">
        <v>296</v>
      </c>
      <c r="K19" s="1">
        <v>1063</v>
      </c>
      <c r="L19" s="1">
        <v>125</v>
      </c>
      <c r="M19" s="1">
        <v>938</v>
      </c>
      <c r="N19" s="1">
        <v>236</v>
      </c>
      <c r="O19" s="1">
        <v>12</v>
      </c>
      <c r="P19" s="1">
        <v>224</v>
      </c>
      <c r="Q19" s="2" t="s">
        <v>29</v>
      </c>
      <c r="R19" s="1">
        <v>291</v>
      </c>
      <c r="S19" s="1">
        <v>16</v>
      </c>
      <c r="T19" s="1">
        <v>275</v>
      </c>
      <c r="U19" s="1">
        <v>356</v>
      </c>
      <c r="V19" s="1">
        <v>22</v>
      </c>
      <c r="W19" s="1">
        <v>334</v>
      </c>
      <c r="X19" s="1">
        <v>1447</v>
      </c>
      <c r="Y19" s="1">
        <v>194</v>
      </c>
      <c r="Z19" s="1">
        <v>1253</v>
      </c>
      <c r="AA19" s="1">
        <v>1214</v>
      </c>
      <c r="AB19" s="1">
        <v>150</v>
      </c>
      <c r="AC19" s="1">
        <v>1064</v>
      </c>
      <c r="AD19" s="1">
        <v>2688</v>
      </c>
      <c r="AE19" s="1">
        <v>335</v>
      </c>
      <c r="AF19" s="1">
        <v>2353</v>
      </c>
      <c r="AG19" s="2" t="s">
        <v>29</v>
      </c>
      <c r="AH19" s="1">
        <v>127</v>
      </c>
      <c r="AI19" s="1">
        <v>12</v>
      </c>
      <c r="AJ19" s="1">
        <v>115</v>
      </c>
      <c r="AK19" s="1">
        <v>670</v>
      </c>
      <c r="AL19" s="1">
        <v>62</v>
      </c>
      <c r="AM19" s="1">
        <v>608</v>
      </c>
      <c r="AN19" s="1">
        <v>1865</v>
      </c>
      <c r="AO19" s="1">
        <v>251</v>
      </c>
      <c r="AP19" s="1">
        <v>1614</v>
      </c>
      <c r="AQ19" s="1">
        <v>372</v>
      </c>
      <c r="AR19" s="1">
        <v>49</v>
      </c>
      <c r="AS19" s="1">
        <v>323</v>
      </c>
      <c r="AT19" s="1">
        <v>1098</v>
      </c>
      <c r="AU19" s="1">
        <v>147</v>
      </c>
      <c r="AV19" s="1">
        <v>951</v>
      </c>
      <c r="AW19" s="1">
        <v>66</v>
      </c>
      <c r="AX19" s="1">
        <v>1</v>
      </c>
      <c r="AY19" s="1">
        <v>65</v>
      </c>
    </row>
    <row r="20" spans="1:51" x14ac:dyDescent="0.35">
      <c r="A20" s="2" t="s">
        <v>30</v>
      </c>
      <c r="B20" s="1">
        <v>9805</v>
      </c>
      <c r="C20" s="1">
        <v>666</v>
      </c>
      <c r="D20" s="1">
        <v>9139</v>
      </c>
      <c r="E20" s="1">
        <v>2485</v>
      </c>
      <c r="F20" s="1">
        <v>172</v>
      </c>
      <c r="G20" s="1">
        <v>2313</v>
      </c>
      <c r="H20" s="1">
        <v>209</v>
      </c>
      <c r="I20" s="1">
        <v>9</v>
      </c>
      <c r="J20" s="1">
        <v>200</v>
      </c>
      <c r="K20" s="1">
        <v>671</v>
      </c>
      <c r="L20" s="1">
        <v>33</v>
      </c>
      <c r="M20" s="1">
        <v>638</v>
      </c>
      <c r="N20" s="1">
        <v>182</v>
      </c>
      <c r="O20" s="1">
        <v>4</v>
      </c>
      <c r="P20" s="1">
        <v>178</v>
      </c>
      <c r="Q20" s="2" t="s">
        <v>30</v>
      </c>
      <c r="R20" s="1">
        <v>251</v>
      </c>
      <c r="S20" s="1">
        <v>4</v>
      </c>
      <c r="T20" s="1">
        <v>247</v>
      </c>
      <c r="U20" s="1">
        <v>238</v>
      </c>
      <c r="V20" s="1">
        <v>12</v>
      </c>
      <c r="W20" s="1">
        <v>226</v>
      </c>
      <c r="X20" s="1">
        <v>907</v>
      </c>
      <c r="Y20" s="1">
        <v>64</v>
      </c>
      <c r="Z20" s="1">
        <v>843</v>
      </c>
      <c r="AA20" s="1">
        <v>691</v>
      </c>
      <c r="AB20" s="1">
        <v>64</v>
      </c>
      <c r="AC20" s="1">
        <v>627</v>
      </c>
      <c r="AD20" s="1">
        <v>1588</v>
      </c>
      <c r="AE20" s="1">
        <v>127</v>
      </c>
      <c r="AF20" s="1">
        <v>1461</v>
      </c>
      <c r="AG20" s="2" t="s">
        <v>30</v>
      </c>
      <c r="AH20" s="1">
        <v>67</v>
      </c>
      <c r="AI20" s="1">
        <v>4</v>
      </c>
      <c r="AJ20" s="1">
        <v>63</v>
      </c>
      <c r="AK20" s="1">
        <v>404</v>
      </c>
      <c r="AL20" s="1">
        <v>25</v>
      </c>
      <c r="AM20" s="1">
        <v>379</v>
      </c>
      <c r="AN20" s="1">
        <v>1164</v>
      </c>
      <c r="AO20" s="1">
        <v>79</v>
      </c>
      <c r="AP20" s="1">
        <v>1085</v>
      </c>
      <c r="AQ20" s="1">
        <v>218</v>
      </c>
      <c r="AR20" s="1">
        <v>14</v>
      </c>
      <c r="AS20" s="1">
        <v>204</v>
      </c>
      <c r="AT20" s="1">
        <v>674</v>
      </c>
      <c r="AU20" s="1">
        <v>49</v>
      </c>
      <c r="AV20" s="1">
        <v>625</v>
      </c>
      <c r="AW20" s="1">
        <v>56</v>
      </c>
      <c r="AX20" s="1">
        <v>6</v>
      </c>
      <c r="AY20" s="1">
        <v>50</v>
      </c>
    </row>
    <row r="21" spans="1:51" x14ac:dyDescent="0.35">
      <c r="A21" s="2" t="s">
        <v>86</v>
      </c>
      <c r="B21" s="1">
        <v>5913</v>
      </c>
      <c r="C21" s="1">
        <v>486</v>
      </c>
      <c r="D21" s="1">
        <v>5427</v>
      </c>
      <c r="E21" s="1">
        <v>1474</v>
      </c>
      <c r="F21" s="1">
        <v>158</v>
      </c>
      <c r="G21" s="1">
        <v>1316</v>
      </c>
      <c r="H21" s="1">
        <v>121</v>
      </c>
      <c r="I21" s="1">
        <v>8</v>
      </c>
      <c r="J21" s="1">
        <v>113</v>
      </c>
      <c r="K21" s="1">
        <v>396</v>
      </c>
      <c r="L21" s="1">
        <v>19</v>
      </c>
      <c r="M21" s="1">
        <v>377</v>
      </c>
      <c r="N21" s="1">
        <v>117</v>
      </c>
      <c r="O21" s="1">
        <v>1</v>
      </c>
      <c r="P21" s="1">
        <v>116</v>
      </c>
      <c r="Q21" s="2" t="s">
        <v>86</v>
      </c>
      <c r="R21" s="1">
        <v>156</v>
      </c>
      <c r="S21" s="1">
        <v>6</v>
      </c>
      <c r="T21" s="1">
        <v>150</v>
      </c>
      <c r="U21" s="1">
        <v>118</v>
      </c>
      <c r="V21" s="1">
        <v>6</v>
      </c>
      <c r="W21" s="1">
        <v>112</v>
      </c>
      <c r="X21" s="1">
        <v>517</v>
      </c>
      <c r="Y21" s="1">
        <v>58</v>
      </c>
      <c r="Z21" s="1">
        <v>459</v>
      </c>
      <c r="AA21" s="1">
        <v>441</v>
      </c>
      <c r="AB21" s="1">
        <v>32</v>
      </c>
      <c r="AC21" s="1">
        <v>409</v>
      </c>
      <c r="AD21" s="1">
        <v>955</v>
      </c>
      <c r="AE21" s="1">
        <v>89</v>
      </c>
      <c r="AF21" s="1">
        <v>866</v>
      </c>
      <c r="AG21" s="2" t="s">
        <v>86</v>
      </c>
      <c r="AH21" s="1">
        <v>45</v>
      </c>
      <c r="AI21" s="1">
        <v>4</v>
      </c>
      <c r="AJ21" s="1">
        <v>41</v>
      </c>
      <c r="AK21" s="1">
        <v>213</v>
      </c>
      <c r="AL21" s="1">
        <v>20</v>
      </c>
      <c r="AM21" s="1">
        <v>193</v>
      </c>
      <c r="AN21" s="1">
        <v>736</v>
      </c>
      <c r="AO21" s="1">
        <v>45</v>
      </c>
      <c r="AP21" s="1">
        <v>691</v>
      </c>
      <c r="AQ21" s="1">
        <v>133</v>
      </c>
      <c r="AR21" s="1">
        <v>10</v>
      </c>
      <c r="AS21" s="1">
        <v>123</v>
      </c>
      <c r="AT21" s="1">
        <v>448</v>
      </c>
      <c r="AU21" s="1">
        <v>30</v>
      </c>
      <c r="AV21" s="1">
        <v>418</v>
      </c>
      <c r="AW21" s="1">
        <v>43</v>
      </c>
      <c r="AX21" s="1">
        <v>0</v>
      </c>
      <c r="AY21" s="1">
        <v>43</v>
      </c>
    </row>
    <row r="22" spans="1:51" x14ac:dyDescent="0.35">
      <c r="A22" s="2" t="s">
        <v>87</v>
      </c>
      <c r="B22" s="1">
        <v>3209</v>
      </c>
      <c r="C22" s="1">
        <v>541</v>
      </c>
      <c r="D22" s="1">
        <v>2668</v>
      </c>
      <c r="E22" s="1">
        <v>737</v>
      </c>
      <c r="F22" s="1">
        <v>147</v>
      </c>
      <c r="G22" s="1">
        <v>590</v>
      </c>
      <c r="H22" s="1">
        <v>73</v>
      </c>
      <c r="I22" s="1">
        <v>12</v>
      </c>
      <c r="J22" s="1">
        <v>61</v>
      </c>
      <c r="K22" s="1">
        <v>214</v>
      </c>
      <c r="L22" s="1">
        <v>20</v>
      </c>
      <c r="M22" s="1">
        <v>194</v>
      </c>
      <c r="N22" s="1">
        <v>66</v>
      </c>
      <c r="O22" s="1">
        <v>0</v>
      </c>
      <c r="P22" s="1">
        <v>66</v>
      </c>
      <c r="Q22" s="2" t="s">
        <v>87</v>
      </c>
      <c r="R22" s="1">
        <v>77</v>
      </c>
      <c r="S22" s="1">
        <v>2</v>
      </c>
      <c r="T22" s="1">
        <v>75</v>
      </c>
      <c r="U22" s="1">
        <v>76</v>
      </c>
      <c r="V22" s="1">
        <v>7</v>
      </c>
      <c r="W22" s="1">
        <v>69</v>
      </c>
      <c r="X22" s="1">
        <v>256</v>
      </c>
      <c r="Y22" s="1">
        <v>44</v>
      </c>
      <c r="Z22" s="1">
        <v>212</v>
      </c>
      <c r="AA22" s="1">
        <v>223</v>
      </c>
      <c r="AB22" s="1">
        <v>31</v>
      </c>
      <c r="AC22" s="1">
        <v>192</v>
      </c>
      <c r="AD22" s="1">
        <v>494</v>
      </c>
      <c r="AE22" s="1">
        <v>104</v>
      </c>
      <c r="AF22" s="1">
        <v>390</v>
      </c>
      <c r="AG22" s="2" t="s">
        <v>87</v>
      </c>
      <c r="AH22" s="1">
        <v>22</v>
      </c>
      <c r="AI22" s="1">
        <v>6</v>
      </c>
      <c r="AJ22" s="1">
        <v>16</v>
      </c>
      <c r="AK22" s="1">
        <v>135</v>
      </c>
      <c r="AL22" s="1">
        <v>14</v>
      </c>
      <c r="AM22" s="1">
        <v>121</v>
      </c>
      <c r="AN22" s="1">
        <v>421</v>
      </c>
      <c r="AO22" s="1">
        <v>76</v>
      </c>
      <c r="AP22" s="1">
        <v>345</v>
      </c>
      <c r="AQ22" s="1">
        <v>93</v>
      </c>
      <c r="AR22" s="1">
        <v>15</v>
      </c>
      <c r="AS22" s="1">
        <v>78</v>
      </c>
      <c r="AT22" s="1">
        <v>297</v>
      </c>
      <c r="AU22" s="1">
        <v>62</v>
      </c>
      <c r="AV22" s="1">
        <v>235</v>
      </c>
      <c r="AW22" s="1">
        <v>25</v>
      </c>
      <c r="AX22" s="1">
        <v>1</v>
      </c>
      <c r="AY22" s="1">
        <v>24</v>
      </c>
    </row>
    <row r="23" spans="1:51" x14ac:dyDescent="0.35">
      <c r="A23" s="2" t="s">
        <v>88</v>
      </c>
      <c r="B23" s="1">
        <v>1826</v>
      </c>
      <c r="C23" s="1">
        <v>475</v>
      </c>
      <c r="D23" s="1">
        <v>1351</v>
      </c>
      <c r="E23" s="1">
        <v>429</v>
      </c>
      <c r="F23" s="1">
        <v>101</v>
      </c>
      <c r="G23" s="1">
        <v>328</v>
      </c>
      <c r="H23" s="1">
        <v>28</v>
      </c>
      <c r="I23" s="1">
        <v>5</v>
      </c>
      <c r="J23" s="1">
        <v>23</v>
      </c>
      <c r="K23" s="1">
        <v>130</v>
      </c>
      <c r="L23" s="1">
        <v>27</v>
      </c>
      <c r="M23" s="1">
        <v>103</v>
      </c>
      <c r="N23" s="1">
        <v>32</v>
      </c>
      <c r="O23" s="1">
        <v>0</v>
      </c>
      <c r="P23" s="1">
        <v>32</v>
      </c>
      <c r="Q23" s="2" t="s">
        <v>88</v>
      </c>
      <c r="R23" s="1">
        <v>39</v>
      </c>
      <c r="S23" s="1">
        <v>2</v>
      </c>
      <c r="T23" s="1">
        <v>37</v>
      </c>
      <c r="U23" s="1">
        <v>40</v>
      </c>
      <c r="V23" s="1">
        <v>8</v>
      </c>
      <c r="W23" s="1">
        <v>32</v>
      </c>
      <c r="X23" s="1">
        <v>191</v>
      </c>
      <c r="Y23" s="1">
        <v>48</v>
      </c>
      <c r="Z23" s="1">
        <v>143</v>
      </c>
      <c r="AA23" s="1">
        <v>133</v>
      </c>
      <c r="AB23" s="1">
        <v>39</v>
      </c>
      <c r="AC23" s="1">
        <v>94</v>
      </c>
      <c r="AD23" s="1">
        <v>317</v>
      </c>
      <c r="AE23" s="1">
        <v>96</v>
      </c>
      <c r="AF23" s="1">
        <v>221</v>
      </c>
      <c r="AG23" s="2" t="s">
        <v>88</v>
      </c>
      <c r="AH23" s="1">
        <v>12</v>
      </c>
      <c r="AI23" s="1">
        <v>5</v>
      </c>
      <c r="AJ23" s="1">
        <v>7</v>
      </c>
      <c r="AK23" s="1">
        <v>53</v>
      </c>
      <c r="AL23" s="1">
        <v>12</v>
      </c>
      <c r="AM23" s="1">
        <v>41</v>
      </c>
      <c r="AN23" s="1">
        <v>230</v>
      </c>
      <c r="AO23" s="1">
        <v>68</v>
      </c>
      <c r="AP23" s="1">
        <v>162</v>
      </c>
      <c r="AQ23" s="1">
        <v>42</v>
      </c>
      <c r="AR23" s="1">
        <v>12</v>
      </c>
      <c r="AS23" s="1">
        <v>30</v>
      </c>
      <c r="AT23" s="1">
        <v>146</v>
      </c>
      <c r="AU23" s="1">
        <v>51</v>
      </c>
      <c r="AV23" s="1">
        <v>95</v>
      </c>
      <c r="AW23" s="1">
        <v>4</v>
      </c>
      <c r="AX23" s="1">
        <v>1</v>
      </c>
      <c r="AY23" s="1">
        <v>3</v>
      </c>
    </row>
    <row r="24" spans="1:51" x14ac:dyDescent="0.35">
      <c r="A24" s="2" t="s">
        <v>89</v>
      </c>
      <c r="B24" s="1">
        <v>659</v>
      </c>
      <c r="C24" s="1">
        <v>303</v>
      </c>
      <c r="D24" s="1">
        <v>356</v>
      </c>
      <c r="E24" s="1">
        <v>169</v>
      </c>
      <c r="F24" s="1">
        <v>86</v>
      </c>
      <c r="G24" s="1">
        <v>83</v>
      </c>
      <c r="H24" s="1">
        <v>15</v>
      </c>
      <c r="I24" s="1">
        <v>3</v>
      </c>
      <c r="J24" s="1">
        <v>12</v>
      </c>
      <c r="K24" s="1">
        <v>59</v>
      </c>
      <c r="L24" s="1">
        <v>28</v>
      </c>
      <c r="M24" s="1">
        <v>31</v>
      </c>
      <c r="N24" s="1">
        <v>4</v>
      </c>
      <c r="O24" s="1">
        <v>0</v>
      </c>
      <c r="P24" s="1">
        <v>4</v>
      </c>
      <c r="Q24" s="2" t="s">
        <v>89</v>
      </c>
      <c r="R24" s="1">
        <v>8</v>
      </c>
      <c r="S24" s="1">
        <v>2</v>
      </c>
      <c r="T24" s="1">
        <v>6</v>
      </c>
      <c r="U24" s="1">
        <v>13</v>
      </c>
      <c r="V24" s="1">
        <v>6</v>
      </c>
      <c r="W24" s="1">
        <v>7</v>
      </c>
      <c r="X24" s="1">
        <v>68</v>
      </c>
      <c r="Y24" s="1">
        <v>18</v>
      </c>
      <c r="Z24" s="1">
        <v>50</v>
      </c>
      <c r="AA24" s="1">
        <v>65</v>
      </c>
      <c r="AB24" s="1">
        <v>40</v>
      </c>
      <c r="AC24" s="1">
        <v>25</v>
      </c>
      <c r="AD24" s="1">
        <v>83</v>
      </c>
      <c r="AE24" s="1">
        <v>39</v>
      </c>
      <c r="AF24" s="1">
        <v>44</v>
      </c>
      <c r="AG24" s="2" t="s">
        <v>89</v>
      </c>
      <c r="AH24" s="1">
        <v>3</v>
      </c>
      <c r="AI24" s="1">
        <v>0</v>
      </c>
      <c r="AJ24" s="1">
        <v>3</v>
      </c>
      <c r="AK24" s="1">
        <v>19</v>
      </c>
      <c r="AL24" s="1">
        <v>4</v>
      </c>
      <c r="AM24" s="1">
        <v>15</v>
      </c>
      <c r="AN24" s="1">
        <v>89</v>
      </c>
      <c r="AO24" s="1">
        <v>55</v>
      </c>
      <c r="AP24" s="1">
        <v>34</v>
      </c>
      <c r="AQ24" s="1">
        <v>12</v>
      </c>
      <c r="AR24" s="1">
        <v>5</v>
      </c>
      <c r="AS24" s="1">
        <v>7</v>
      </c>
      <c r="AT24" s="1">
        <v>51</v>
      </c>
      <c r="AU24" s="1">
        <v>17</v>
      </c>
      <c r="AV24" s="1">
        <v>34</v>
      </c>
      <c r="AW24" s="1">
        <v>1</v>
      </c>
      <c r="AX24" s="1">
        <v>0</v>
      </c>
      <c r="AY24" s="1">
        <v>1</v>
      </c>
    </row>
    <row r="25" spans="1:51" x14ac:dyDescent="0.35">
      <c r="A25" s="2" t="s">
        <v>90</v>
      </c>
      <c r="B25" s="1">
        <v>326</v>
      </c>
      <c r="C25" s="1">
        <v>148</v>
      </c>
      <c r="D25" s="1">
        <v>178</v>
      </c>
      <c r="E25" s="1">
        <v>97</v>
      </c>
      <c r="F25" s="1">
        <v>44</v>
      </c>
      <c r="G25" s="1">
        <v>53</v>
      </c>
      <c r="H25" s="1">
        <v>5</v>
      </c>
      <c r="I25" s="1">
        <v>1</v>
      </c>
      <c r="J25" s="1">
        <v>4</v>
      </c>
      <c r="K25" s="1">
        <v>35</v>
      </c>
      <c r="L25" s="1">
        <v>17</v>
      </c>
      <c r="M25" s="1">
        <v>18</v>
      </c>
      <c r="N25" s="1">
        <v>3</v>
      </c>
      <c r="O25" s="1">
        <v>2</v>
      </c>
      <c r="P25" s="1">
        <v>1</v>
      </c>
      <c r="Q25" s="2" t="s">
        <v>90</v>
      </c>
      <c r="R25" s="1">
        <v>7</v>
      </c>
      <c r="S25" s="1">
        <v>4</v>
      </c>
      <c r="T25" s="1">
        <v>3</v>
      </c>
      <c r="U25" s="1">
        <v>11</v>
      </c>
      <c r="V25" s="1">
        <v>1</v>
      </c>
      <c r="W25" s="1">
        <v>10</v>
      </c>
      <c r="X25" s="1">
        <v>27</v>
      </c>
      <c r="Y25" s="1">
        <v>11</v>
      </c>
      <c r="Z25" s="1">
        <v>16</v>
      </c>
      <c r="AA25" s="1">
        <v>31</v>
      </c>
      <c r="AB25" s="1">
        <v>18</v>
      </c>
      <c r="AC25" s="1">
        <v>13</v>
      </c>
      <c r="AD25" s="1">
        <v>37</v>
      </c>
      <c r="AE25" s="1">
        <v>18</v>
      </c>
      <c r="AF25" s="1">
        <v>19</v>
      </c>
      <c r="AG25" s="2" t="s">
        <v>90</v>
      </c>
      <c r="AH25" s="1">
        <v>1</v>
      </c>
      <c r="AI25" s="1">
        <v>0</v>
      </c>
      <c r="AJ25" s="1">
        <v>1</v>
      </c>
      <c r="AK25" s="1">
        <v>7</v>
      </c>
      <c r="AL25" s="1">
        <v>0</v>
      </c>
      <c r="AM25" s="1">
        <v>7</v>
      </c>
      <c r="AN25" s="1">
        <v>40</v>
      </c>
      <c r="AO25" s="1">
        <v>22</v>
      </c>
      <c r="AP25" s="1">
        <v>18</v>
      </c>
      <c r="AQ25" s="1">
        <v>2</v>
      </c>
      <c r="AR25" s="1">
        <v>2</v>
      </c>
      <c r="AS25" s="1">
        <v>0</v>
      </c>
      <c r="AT25" s="1">
        <v>22</v>
      </c>
      <c r="AU25" s="1">
        <v>8</v>
      </c>
      <c r="AV25" s="1">
        <v>14</v>
      </c>
      <c r="AW25" s="1">
        <v>1</v>
      </c>
      <c r="AX25" s="1">
        <v>0</v>
      </c>
      <c r="AY25" s="1">
        <v>1</v>
      </c>
    </row>
    <row r="26" spans="1:51" x14ac:dyDescent="0.35">
      <c r="A26" s="2" t="s">
        <v>32</v>
      </c>
      <c r="B26" s="18">
        <v>26.4</v>
      </c>
      <c r="C26" s="18">
        <v>20.3</v>
      </c>
      <c r="D26" s="18">
        <v>50.9</v>
      </c>
      <c r="E26" s="18">
        <v>27.2</v>
      </c>
      <c r="F26" s="18">
        <v>21.2</v>
      </c>
      <c r="G26" s="18">
        <v>50.5</v>
      </c>
      <c r="H26" s="18">
        <v>25.9</v>
      </c>
      <c r="I26" s="18">
        <v>17.399999999999999</v>
      </c>
      <c r="J26" s="18">
        <v>52.1</v>
      </c>
      <c r="K26" s="18">
        <v>24.9</v>
      </c>
      <c r="L26" s="18">
        <v>17.2</v>
      </c>
      <c r="M26" s="18">
        <v>51.6</v>
      </c>
      <c r="N26" s="18">
        <v>27.1</v>
      </c>
      <c r="O26" s="18">
        <v>17.7</v>
      </c>
      <c r="P26" s="18">
        <v>53.6</v>
      </c>
      <c r="Q26" s="2" t="s">
        <v>32</v>
      </c>
      <c r="R26" s="18">
        <v>25.9</v>
      </c>
      <c r="S26" s="18">
        <v>15.6</v>
      </c>
      <c r="T26" s="18">
        <v>55</v>
      </c>
      <c r="U26" s="18">
        <v>24.3</v>
      </c>
      <c r="V26" s="18">
        <v>15.5</v>
      </c>
      <c r="W26" s="18">
        <v>52.2</v>
      </c>
      <c r="X26" s="18">
        <v>27.6</v>
      </c>
      <c r="Y26" s="18">
        <v>19.8</v>
      </c>
      <c r="Z26" s="18">
        <v>51.1</v>
      </c>
      <c r="AA26" s="18">
        <v>27.2</v>
      </c>
      <c r="AB26" s="18">
        <v>20.7</v>
      </c>
      <c r="AC26" s="18">
        <v>50.8</v>
      </c>
      <c r="AD26" s="18">
        <v>25.7</v>
      </c>
      <c r="AE26" s="18">
        <v>20.8</v>
      </c>
      <c r="AF26" s="18">
        <v>50.3</v>
      </c>
      <c r="AG26" s="2" t="s">
        <v>32</v>
      </c>
      <c r="AH26" s="18">
        <v>24.5</v>
      </c>
      <c r="AI26" s="18">
        <v>17.8</v>
      </c>
      <c r="AJ26" s="18">
        <v>50.1</v>
      </c>
      <c r="AK26" s="18">
        <v>25.9</v>
      </c>
      <c r="AL26" s="18">
        <v>18.399999999999999</v>
      </c>
      <c r="AM26" s="18">
        <v>51.8</v>
      </c>
      <c r="AN26" s="18">
        <v>26.4</v>
      </c>
      <c r="AO26" s="18">
        <v>21.4</v>
      </c>
      <c r="AP26" s="18">
        <v>51</v>
      </c>
      <c r="AQ26" s="18">
        <v>25.2</v>
      </c>
      <c r="AR26" s="18">
        <v>19.2</v>
      </c>
      <c r="AS26" s="18">
        <v>50.4</v>
      </c>
      <c r="AT26" s="18">
        <v>25.9</v>
      </c>
      <c r="AU26" s="18">
        <v>18.899999999999999</v>
      </c>
      <c r="AV26" s="18">
        <v>51.3</v>
      </c>
      <c r="AW26" s="18">
        <v>28.3</v>
      </c>
      <c r="AX26" s="18">
        <v>16.2</v>
      </c>
      <c r="AY26" s="18">
        <v>56.9</v>
      </c>
    </row>
    <row r="27" spans="1:51" x14ac:dyDescent="0.35">
      <c r="A27" s="2" t="s">
        <v>33</v>
      </c>
      <c r="Q27" s="2" t="s">
        <v>33</v>
      </c>
      <c r="AG27" s="2" t="s">
        <v>33</v>
      </c>
    </row>
    <row r="28" spans="1:51" x14ac:dyDescent="0.35">
      <c r="A28" s="2" t="s">
        <v>1</v>
      </c>
      <c r="B28" s="1">
        <v>404075</v>
      </c>
      <c r="C28" s="1">
        <v>309043</v>
      </c>
      <c r="D28" s="1">
        <v>95032</v>
      </c>
      <c r="E28" s="1">
        <v>111029</v>
      </c>
      <c r="F28" s="1">
        <v>84419</v>
      </c>
      <c r="G28" s="1">
        <v>26610</v>
      </c>
      <c r="H28" s="1">
        <v>6779</v>
      </c>
      <c r="I28" s="1">
        <v>5080</v>
      </c>
      <c r="J28" s="1">
        <v>1699</v>
      </c>
      <c r="K28" s="1">
        <v>24651</v>
      </c>
      <c r="L28" s="1">
        <v>18913</v>
      </c>
      <c r="M28" s="1">
        <v>5738</v>
      </c>
      <c r="N28" s="1">
        <v>4844</v>
      </c>
      <c r="O28" s="1">
        <v>3538</v>
      </c>
      <c r="P28" s="1">
        <v>1306</v>
      </c>
      <c r="Q28" s="2" t="s">
        <v>1</v>
      </c>
      <c r="R28" s="1">
        <v>5289</v>
      </c>
      <c r="S28" s="1">
        <v>3856</v>
      </c>
      <c r="T28" s="1">
        <v>1433</v>
      </c>
      <c r="U28" s="1">
        <v>8082</v>
      </c>
      <c r="V28" s="1">
        <v>6093</v>
      </c>
      <c r="W28" s="1">
        <v>1989</v>
      </c>
      <c r="X28" s="1">
        <v>34346</v>
      </c>
      <c r="Y28" s="1">
        <v>26155</v>
      </c>
      <c r="Z28" s="1">
        <v>8191</v>
      </c>
      <c r="AA28" s="1">
        <v>28504</v>
      </c>
      <c r="AB28" s="1">
        <v>21283</v>
      </c>
      <c r="AC28" s="1">
        <v>7221</v>
      </c>
      <c r="AD28" s="1">
        <v>79086</v>
      </c>
      <c r="AE28" s="1">
        <v>61938</v>
      </c>
      <c r="AF28" s="1">
        <v>17148</v>
      </c>
      <c r="AG28" s="2" t="s">
        <v>1</v>
      </c>
      <c r="AH28" s="1">
        <v>3349</v>
      </c>
      <c r="AI28" s="1">
        <v>2634</v>
      </c>
      <c r="AJ28" s="1">
        <v>715</v>
      </c>
      <c r="AK28" s="1">
        <v>13782</v>
      </c>
      <c r="AL28" s="1">
        <v>10337</v>
      </c>
      <c r="AM28" s="1">
        <v>3445</v>
      </c>
      <c r="AN28" s="1">
        <v>47369</v>
      </c>
      <c r="AO28" s="1">
        <v>36680</v>
      </c>
      <c r="AP28" s="1">
        <v>10689</v>
      </c>
      <c r="AQ28" s="1">
        <v>9082</v>
      </c>
      <c r="AR28" s="1">
        <v>6913</v>
      </c>
      <c r="AS28" s="1">
        <v>2169</v>
      </c>
      <c r="AT28" s="1">
        <v>26868</v>
      </c>
      <c r="AU28" s="1">
        <v>20494</v>
      </c>
      <c r="AV28" s="1">
        <v>6374</v>
      </c>
      <c r="AW28" s="1">
        <v>1015</v>
      </c>
      <c r="AX28" s="1">
        <v>710</v>
      </c>
      <c r="AY28" s="1">
        <v>305</v>
      </c>
    </row>
    <row r="29" spans="1:51" x14ac:dyDescent="0.35">
      <c r="A29" s="2" t="s">
        <v>18</v>
      </c>
      <c r="B29" s="1">
        <v>40845</v>
      </c>
      <c r="C29" s="1">
        <v>40671</v>
      </c>
      <c r="D29" s="1">
        <v>174</v>
      </c>
      <c r="E29" s="1">
        <v>10262</v>
      </c>
      <c r="F29" s="1">
        <v>10218</v>
      </c>
      <c r="G29" s="1">
        <v>44</v>
      </c>
      <c r="H29" s="1">
        <v>824</v>
      </c>
      <c r="I29" s="1">
        <v>817</v>
      </c>
      <c r="J29" s="1">
        <v>7</v>
      </c>
      <c r="K29" s="1">
        <v>2955</v>
      </c>
      <c r="L29" s="1">
        <v>2948</v>
      </c>
      <c r="M29" s="1">
        <v>7</v>
      </c>
      <c r="N29" s="1">
        <v>622</v>
      </c>
      <c r="O29" s="1">
        <v>621</v>
      </c>
      <c r="P29" s="1">
        <v>1</v>
      </c>
      <c r="Q29" s="2" t="s">
        <v>18</v>
      </c>
      <c r="R29" s="1">
        <v>613</v>
      </c>
      <c r="S29" s="1">
        <v>609</v>
      </c>
      <c r="T29" s="1">
        <v>4</v>
      </c>
      <c r="U29" s="1">
        <v>957</v>
      </c>
      <c r="V29" s="1">
        <v>956</v>
      </c>
      <c r="W29" s="1">
        <v>1</v>
      </c>
      <c r="X29" s="1">
        <v>3136</v>
      </c>
      <c r="Y29" s="1">
        <v>3121</v>
      </c>
      <c r="Z29" s="1">
        <v>15</v>
      </c>
      <c r="AA29" s="1">
        <v>2736</v>
      </c>
      <c r="AB29" s="1">
        <v>2722</v>
      </c>
      <c r="AC29" s="1">
        <v>14</v>
      </c>
      <c r="AD29" s="1">
        <v>8156</v>
      </c>
      <c r="AE29" s="1">
        <v>8118</v>
      </c>
      <c r="AF29" s="1">
        <v>38</v>
      </c>
      <c r="AG29" s="2" t="s">
        <v>18</v>
      </c>
      <c r="AH29" s="1">
        <v>421</v>
      </c>
      <c r="AI29" s="1">
        <v>419</v>
      </c>
      <c r="AJ29" s="1">
        <v>2</v>
      </c>
      <c r="AK29" s="1">
        <v>1513</v>
      </c>
      <c r="AL29" s="1">
        <v>1502</v>
      </c>
      <c r="AM29" s="1">
        <v>11</v>
      </c>
      <c r="AN29" s="1">
        <v>4597</v>
      </c>
      <c r="AO29" s="1">
        <v>4585</v>
      </c>
      <c r="AP29" s="1">
        <v>12</v>
      </c>
      <c r="AQ29" s="1">
        <v>974</v>
      </c>
      <c r="AR29" s="1">
        <v>971</v>
      </c>
      <c r="AS29" s="1">
        <v>3</v>
      </c>
      <c r="AT29" s="1">
        <v>2995</v>
      </c>
      <c r="AU29" s="1">
        <v>2981</v>
      </c>
      <c r="AV29" s="1">
        <v>14</v>
      </c>
      <c r="AW29" s="1">
        <v>84</v>
      </c>
      <c r="AX29" s="1">
        <v>83</v>
      </c>
      <c r="AY29" s="1">
        <v>1</v>
      </c>
    </row>
    <row r="30" spans="1:51" x14ac:dyDescent="0.35">
      <c r="A30" s="2" t="s">
        <v>232</v>
      </c>
      <c r="B30" s="1">
        <v>38233</v>
      </c>
      <c r="C30" s="1">
        <v>37900</v>
      </c>
      <c r="D30" s="1">
        <v>333</v>
      </c>
      <c r="E30" s="1">
        <v>9492</v>
      </c>
      <c r="F30" s="1">
        <v>9418</v>
      </c>
      <c r="G30" s="1">
        <v>74</v>
      </c>
      <c r="H30" s="1">
        <v>828</v>
      </c>
      <c r="I30" s="1">
        <v>814</v>
      </c>
      <c r="J30" s="1">
        <v>14</v>
      </c>
      <c r="K30" s="1">
        <v>2979</v>
      </c>
      <c r="L30" s="1">
        <v>2948</v>
      </c>
      <c r="M30" s="1">
        <v>31</v>
      </c>
      <c r="N30" s="1">
        <v>528</v>
      </c>
      <c r="O30" s="1">
        <v>522</v>
      </c>
      <c r="P30" s="1">
        <v>6</v>
      </c>
      <c r="Q30" s="2" t="s">
        <v>232</v>
      </c>
      <c r="R30" s="1">
        <v>634</v>
      </c>
      <c r="S30" s="1">
        <v>630</v>
      </c>
      <c r="T30" s="1">
        <v>4</v>
      </c>
      <c r="U30" s="1">
        <v>1035</v>
      </c>
      <c r="V30" s="1">
        <v>1019</v>
      </c>
      <c r="W30" s="1">
        <v>16</v>
      </c>
      <c r="X30" s="1">
        <v>3118</v>
      </c>
      <c r="Y30" s="1">
        <v>3100</v>
      </c>
      <c r="Z30" s="1">
        <v>18</v>
      </c>
      <c r="AA30" s="1">
        <v>2571</v>
      </c>
      <c r="AB30" s="1">
        <v>2547</v>
      </c>
      <c r="AC30" s="1">
        <v>24</v>
      </c>
      <c r="AD30" s="1">
        <v>7224</v>
      </c>
      <c r="AE30" s="1">
        <v>7169</v>
      </c>
      <c r="AF30" s="1">
        <v>55</v>
      </c>
      <c r="AG30" s="2" t="s">
        <v>232</v>
      </c>
      <c r="AH30" s="1">
        <v>393</v>
      </c>
      <c r="AI30" s="1">
        <v>387</v>
      </c>
      <c r="AJ30" s="1">
        <v>6</v>
      </c>
      <c r="AK30" s="1">
        <v>1476</v>
      </c>
      <c r="AL30" s="1">
        <v>1460</v>
      </c>
      <c r="AM30" s="1">
        <v>16</v>
      </c>
      <c r="AN30" s="1">
        <v>4077</v>
      </c>
      <c r="AO30" s="1">
        <v>4046</v>
      </c>
      <c r="AP30" s="1">
        <v>31</v>
      </c>
      <c r="AQ30" s="1">
        <v>875</v>
      </c>
      <c r="AR30" s="1">
        <v>867</v>
      </c>
      <c r="AS30" s="1">
        <v>8</v>
      </c>
      <c r="AT30" s="1">
        <v>2890</v>
      </c>
      <c r="AU30" s="1">
        <v>2862</v>
      </c>
      <c r="AV30" s="1">
        <v>28</v>
      </c>
      <c r="AW30" s="1">
        <v>113</v>
      </c>
      <c r="AX30" s="1">
        <v>111</v>
      </c>
      <c r="AY30" s="1">
        <v>2</v>
      </c>
    </row>
    <row r="31" spans="1:51" x14ac:dyDescent="0.35">
      <c r="A31" s="2" t="s">
        <v>233</v>
      </c>
      <c r="B31" s="1">
        <v>39601</v>
      </c>
      <c r="C31" s="1">
        <v>38932</v>
      </c>
      <c r="D31" s="1">
        <v>669</v>
      </c>
      <c r="E31" s="1">
        <v>10383</v>
      </c>
      <c r="F31" s="1">
        <v>10209</v>
      </c>
      <c r="G31" s="1">
        <v>174</v>
      </c>
      <c r="H31" s="1">
        <v>716</v>
      </c>
      <c r="I31" s="1">
        <v>704</v>
      </c>
      <c r="J31" s="1">
        <v>12</v>
      </c>
      <c r="K31" s="1">
        <v>2792</v>
      </c>
      <c r="L31" s="1">
        <v>2731</v>
      </c>
      <c r="M31" s="1">
        <v>61</v>
      </c>
      <c r="N31" s="1">
        <v>475</v>
      </c>
      <c r="O31" s="1">
        <v>453</v>
      </c>
      <c r="P31" s="1">
        <v>22</v>
      </c>
      <c r="Q31" s="2" t="s">
        <v>233</v>
      </c>
      <c r="R31" s="1">
        <v>632</v>
      </c>
      <c r="S31" s="1">
        <v>627</v>
      </c>
      <c r="T31" s="1">
        <v>5</v>
      </c>
      <c r="U31" s="1">
        <v>982</v>
      </c>
      <c r="V31" s="1">
        <v>968</v>
      </c>
      <c r="W31" s="1">
        <v>14</v>
      </c>
      <c r="X31" s="1">
        <v>3641</v>
      </c>
      <c r="Y31" s="1">
        <v>3597</v>
      </c>
      <c r="Z31" s="1">
        <v>44</v>
      </c>
      <c r="AA31" s="1">
        <v>2606</v>
      </c>
      <c r="AB31" s="1">
        <v>2550</v>
      </c>
      <c r="AC31" s="1">
        <v>56</v>
      </c>
      <c r="AD31" s="1">
        <v>7434</v>
      </c>
      <c r="AE31" s="1">
        <v>7340</v>
      </c>
      <c r="AF31" s="1">
        <v>94</v>
      </c>
      <c r="AG31" s="2" t="s">
        <v>233</v>
      </c>
      <c r="AH31" s="1">
        <v>362</v>
      </c>
      <c r="AI31" s="1">
        <v>358</v>
      </c>
      <c r="AJ31" s="1">
        <v>4</v>
      </c>
      <c r="AK31" s="1">
        <v>1449</v>
      </c>
      <c r="AL31" s="1">
        <v>1419</v>
      </c>
      <c r="AM31" s="1">
        <v>30</v>
      </c>
      <c r="AN31" s="1">
        <v>4194</v>
      </c>
      <c r="AO31" s="1">
        <v>4103</v>
      </c>
      <c r="AP31" s="1">
        <v>91</v>
      </c>
      <c r="AQ31" s="1">
        <v>948</v>
      </c>
      <c r="AR31" s="1">
        <v>939</v>
      </c>
      <c r="AS31" s="1">
        <v>9</v>
      </c>
      <c r="AT31" s="1">
        <v>2859</v>
      </c>
      <c r="AU31" s="1">
        <v>2812</v>
      </c>
      <c r="AV31" s="1">
        <v>47</v>
      </c>
      <c r="AW31" s="1">
        <v>128</v>
      </c>
      <c r="AX31" s="1">
        <v>122</v>
      </c>
      <c r="AY31" s="1">
        <v>6</v>
      </c>
    </row>
    <row r="32" spans="1:51" x14ac:dyDescent="0.35">
      <c r="A32" s="2" t="s">
        <v>19</v>
      </c>
      <c r="B32" s="1">
        <v>36359</v>
      </c>
      <c r="C32" s="1">
        <v>35077</v>
      </c>
      <c r="D32" s="1">
        <v>1282</v>
      </c>
      <c r="E32" s="1">
        <v>10344</v>
      </c>
      <c r="F32" s="1">
        <v>9987</v>
      </c>
      <c r="G32" s="1">
        <v>357</v>
      </c>
      <c r="H32" s="1">
        <v>467</v>
      </c>
      <c r="I32" s="1">
        <v>454</v>
      </c>
      <c r="J32" s="1">
        <v>13</v>
      </c>
      <c r="K32" s="1">
        <v>1828</v>
      </c>
      <c r="L32" s="1">
        <v>1756</v>
      </c>
      <c r="M32" s="1">
        <v>72</v>
      </c>
      <c r="N32" s="1">
        <v>273</v>
      </c>
      <c r="O32" s="1">
        <v>264</v>
      </c>
      <c r="P32" s="1">
        <v>9</v>
      </c>
      <c r="Q32" s="2" t="s">
        <v>19</v>
      </c>
      <c r="R32" s="1">
        <v>373</v>
      </c>
      <c r="S32" s="1">
        <v>359</v>
      </c>
      <c r="T32" s="1">
        <v>14</v>
      </c>
      <c r="U32" s="1">
        <v>580</v>
      </c>
      <c r="V32" s="1">
        <v>555</v>
      </c>
      <c r="W32" s="1">
        <v>25</v>
      </c>
      <c r="X32" s="1">
        <v>3391</v>
      </c>
      <c r="Y32" s="1">
        <v>3302</v>
      </c>
      <c r="Z32" s="1">
        <v>89</v>
      </c>
      <c r="AA32" s="1">
        <v>2394</v>
      </c>
      <c r="AB32" s="1">
        <v>2301</v>
      </c>
      <c r="AC32" s="1">
        <v>93</v>
      </c>
      <c r="AD32" s="1">
        <v>7435</v>
      </c>
      <c r="AE32" s="1">
        <v>7190</v>
      </c>
      <c r="AF32" s="1">
        <v>245</v>
      </c>
      <c r="AG32" s="2" t="s">
        <v>19</v>
      </c>
      <c r="AH32" s="1">
        <v>275</v>
      </c>
      <c r="AI32" s="1">
        <v>266</v>
      </c>
      <c r="AJ32" s="1">
        <v>9</v>
      </c>
      <c r="AK32" s="1">
        <v>1215</v>
      </c>
      <c r="AL32" s="1">
        <v>1166</v>
      </c>
      <c r="AM32" s="1">
        <v>49</v>
      </c>
      <c r="AN32" s="1">
        <v>4436</v>
      </c>
      <c r="AO32" s="1">
        <v>4273</v>
      </c>
      <c r="AP32" s="1">
        <v>163</v>
      </c>
      <c r="AQ32" s="1">
        <v>852</v>
      </c>
      <c r="AR32" s="1">
        <v>822</v>
      </c>
      <c r="AS32" s="1">
        <v>30</v>
      </c>
      <c r="AT32" s="1">
        <v>2390</v>
      </c>
      <c r="AU32" s="1">
        <v>2281</v>
      </c>
      <c r="AV32" s="1">
        <v>109</v>
      </c>
      <c r="AW32" s="1">
        <v>106</v>
      </c>
      <c r="AX32" s="1">
        <v>101</v>
      </c>
      <c r="AY32" s="1">
        <v>5</v>
      </c>
    </row>
    <row r="33" spans="1:51" x14ac:dyDescent="0.35">
      <c r="A33" s="2" t="s">
        <v>20</v>
      </c>
      <c r="B33" s="1">
        <v>38660</v>
      </c>
      <c r="C33" s="1">
        <v>36320</v>
      </c>
      <c r="D33" s="1">
        <v>2340</v>
      </c>
      <c r="E33" s="1">
        <v>10889</v>
      </c>
      <c r="F33" s="1">
        <v>10226</v>
      </c>
      <c r="G33" s="1">
        <v>663</v>
      </c>
      <c r="H33" s="1">
        <v>480</v>
      </c>
      <c r="I33" s="1">
        <v>451</v>
      </c>
      <c r="J33" s="1">
        <v>29</v>
      </c>
      <c r="K33" s="1">
        <v>1798</v>
      </c>
      <c r="L33" s="1">
        <v>1682</v>
      </c>
      <c r="M33" s="1">
        <v>116</v>
      </c>
      <c r="N33" s="1">
        <v>377</v>
      </c>
      <c r="O33" s="1">
        <v>347</v>
      </c>
      <c r="P33" s="1">
        <v>30</v>
      </c>
      <c r="Q33" s="2" t="s">
        <v>20</v>
      </c>
      <c r="R33" s="1">
        <v>364</v>
      </c>
      <c r="S33" s="1">
        <v>339</v>
      </c>
      <c r="T33" s="1">
        <v>25</v>
      </c>
      <c r="U33" s="1">
        <v>579</v>
      </c>
      <c r="V33" s="1">
        <v>535</v>
      </c>
      <c r="W33" s="1">
        <v>44</v>
      </c>
      <c r="X33" s="1">
        <v>2583</v>
      </c>
      <c r="Y33" s="1">
        <v>2441</v>
      </c>
      <c r="Z33" s="1">
        <v>142</v>
      </c>
      <c r="AA33" s="1">
        <v>2839</v>
      </c>
      <c r="AB33" s="1">
        <v>2652</v>
      </c>
      <c r="AC33" s="1">
        <v>187</v>
      </c>
      <c r="AD33" s="1">
        <v>8679</v>
      </c>
      <c r="AE33" s="1">
        <v>8188</v>
      </c>
      <c r="AF33" s="1">
        <v>491</v>
      </c>
      <c r="AG33" s="2" t="s">
        <v>20</v>
      </c>
      <c r="AH33" s="1">
        <v>246</v>
      </c>
      <c r="AI33" s="1">
        <v>223</v>
      </c>
      <c r="AJ33" s="1">
        <v>23</v>
      </c>
      <c r="AK33" s="1">
        <v>1120</v>
      </c>
      <c r="AL33" s="1">
        <v>1048</v>
      </c>
      <c r="AM33" s="1">
        <v>72</v>
      </c>
      <c r="AN33" s="1">
        <v>5500</v>
      </c>
      <c r="AO33" s="1">
        <v>5162</v>
      </c>
      <c r="AP33" s="1">
        <v>338</v>
      </c>
      <c r="AQ33" s="1">
        <v>883</v>
      </c>
      <c r="AR33" s="1">
        <v>826</v>
      </c>
      <c r="AS33" s="1">
        <v>57</v>
      </c>
      <c r="AT33" s="1">
        <v>2266</v>
      </c>
      <c r="AU33" s="1">
        <v>2146</v>
      </c>
      <c r="AV33" s="1">
        <v>120</v>
      </c>
      <c r="AW33" s="1">
        <v>57</v>
      </c>
      <c r="AX33" s="1">
        <v>54</v>
      </c>
      <c r="AY33" s="1">
        <v>3</v>
      </c>
    </row>
    <row r="34" spans="1:51" x14ac:dyDescent="0.35">
      <c r="A34" s="2" t="s">
        <v>21</v>
      </c>
      <c r="B34" s="1">
        <v>35303</v>
      </c>
      <c r="C34" s="1">
        <v>31468</v>
      </c>
      <c r="D34" s="1">
        <v>3835</v>
      </c>
      <c r="E34" s="1">
        <v>10355</v>
      </c>
      <c r="F34" s="1">
        <v>9276</v>
      </c>
      <c r="G34" s="1">
        <v>1079</v>
      </c>
      <c r="H34" s="1">
        <v>511</v>
      </c>
      <c r="I34" s="1">
        <v>451</v>
      </c>
      <c r="J34" s="1">
        <v>60</v>
      </c>
      <c r="K34" s="1">
        <v>1838</v>
      </c>
      <c r="L34" s="1">
        <v>1608</v>
      </c>
      <c r="M34" s="1">
        <v>230</v>
      </c>
      <c r="N34" s="1">
        <v>422</v>
      </c>
      <c r="O34" s="1">
        <v>361</v>
      </c>
      <c r="P34" s="1">
        <v>61</v>
      </c>
      <c r="Q34" s="2" t="s">
        <v>21</v>
      </c>
      <c r="R34" s="1">
        <v>347</v>
      </c>
      <c r="S34" s="1">
        <v>315</v>
      </c>
      <c r="T34" s="1">
        <v>32</v>
      </c>
      <c r="U34" s="1">
        <v>536</v>
      </c>
      <c r="V34" s="1">
        <v>476</v>
      </c>
      <c r="W34" s="1">
        <v>60</v>
      </c>
      <c r="X34" s="1">
        <v>2526</v>
      </c>
      <c r="Y34" s="1">
        <v>2273</v>
      </c>
      <c r="Z34" s="1">
        <v>253</v>
      </c>
      <c r="AA34" s="1">
        <v>2569</v>
      </c>
      <c r="AB34" s="1">
        <v>2267</v>
      </c>
      <c r="AC34" s="1">
        <v>302</v>
      </c>
      <c r="AD34" s="1">
        <v>7779</v>
      </c>
      <c r="AE34" s="1">
        <v>6988</v>
      </c>
      <c r="AF34" s="1">
        <v>791</v>
      </c>
      <c r="AG34" s="2" t="s">
        <v>21</v>
      </c>
      <c r="AH34" s="1">
        <v>265</v>
      </c>
      <c r="AI34" s="1">
        <v>216</v>
      </c>
      <c r="AJ34" s="1">
        <v>49</v>
      </c>
      <c r="AK34" s="1">
        <v>1049</v>
      </c>
      <c r="AL34" s="1">
        <v>920</v>
      </c>
      <c r="AM34" s="1">
        <v>129</v>
      </c>
      <c r="AN34" s="1">
        <v>4375</v>
      </c>
      <c r="AO34" s="1">
        <v>3921</v>
      </c>
      <c r="AP34" s="1">
        <v>454</v>
      </c>
      <c r="AQ34" s="1">
        <v>722</v>
      </c>
      <c r="AR34" s="1">
        <v>635</v>
      </c>
      <c r="AS34" s="1">
        <v>87</v>
      </c>
      <c r="AT34" s="1">
        <v>1974</v>
      </c>
      <c r="AU34" s="1">
        <v>1732</v>
      </c>
      <c r="AV34" s="1">
        <v>242</v>
      </c>
      <c r="AW34" s="1">
        <v>35</v>
      </c>
      <c r="AX34" s="1">
        <v>29</v>
      </c>
      <c r="AY34" s="1">
        <v>6</v>
      </c>
    </row>
    <row r="35" spans="1:51" x14ac:dyDescent="0.35">
      <c r="A35" s="2" t="s">
        <v>22</v>
      </c>
      <c r="B35" s="1">
        <v>32420</v>
      </c>
      <c r="C35" s="1">
        <v>26624</v>
      </c>
      <c r="D35" s="1">
        <v>5796</v>
      </c>
      <c r="E35" s="1">
        <v>9150</v>
      </c>
      <c r="F35" s="1">
        <v>7516</v>
      </c>
      <c r="G35" s="1">
        <v>1634</v>
      </c>
      <c r="H35" s="1">
        <v>481</v>
      </c>
      <c r="I35" s="1">
        <v>395</v>
      </c>
      <c r="J35" s="1">
        <v>86</v>
      </c>
      <c r="K35" s="1">
        <v>1925</v>
      </c>
      <c r="L35" s="1">
        <v>1581</v>
      </c>
      <c r="M35" s="1">
        <v>344</v>
      </c>
      <c r="N35" s="1">
        <v>328</v>
      </c>
      <c r="O35" s="1">
        <v>276</v>
      </c>
      <c r="P35" s="1">
        <v>52</v>
      </c>
      <c r="Q35" s="2" t="s">
        <v>22</v>
      </c>
      <c r="R35" s="1">
        <v>295</v>
      </c>
      <c r="S35" s="1">
        <v>249</v>
      </c>
      <c r="T35" s="1">
        <v>46</v>
      </c>
      <c r="U35" s="1">
        <v>517</v>
      </c>
      <c r="V35" s="1">
        <v>412</v>
      </c>
      <c r="W35" s="1">
        <v>105</v>
      </c>
      <c r="X35" s="1">
        <v>3082</v>
      </c>
      <c r="Y35" s="1">
        <v>2493</v>
      </c>
      <c r="Z35" s="1">
        <v>589</v>
      </c>
      <c r="AA35" s="1">
        <v>2306</v>
      </c>
      <c r="AB35" s="1">
        <v>1856</v>
      </c>
      <c r="AC35" s="1">
        <v>450</v>
      </c>
      <c r="AD35" s="1">
        <v>6337</v>
      </c>
      <c r="AE35" s="1">
        <v>5293</v>
      </c>
      <c r="AF35" s="1">
        <v>1044</v>
      </c>
      <c r="AG35" s="2" t="s">
        <v>22</v>
      </c>
      <c r="AH35" s="1">
        <v>308</v>
      </c>
      <c r="AI35" s="1">
        <v>257</v>
      </c>
      <c r="AJ35" s="1">
        <v>51</v>
      </c>
      <c r="AK35" s="1">
        <v>999</v>
      </c>
      <c r="AL35" s="1">
        <v>809</v>
      </c>
      <c r="AM35" s="1">
        <v>190</v>
      </c>
      <c r="AN35" s="1">
        <v>3872</v>
      </c>
      <c r="AO35" s="1">
        <v>3215</v>
      </c>
      <c r="AP35" s="1">
        <v>657</v>
      </c>
      <c r="AQ35" s="1">
        <v>715</v>
      </c>
      <c r="AR35" s="1">
        <v>562</v>
      </c>
      <c r="AS35" s="1">
        <v>153</v>
      </c>
      <c r="AT35" s="1">
        <v>2060</v>
      </c>
      <c r="AU35" s="1">
        <v>1677</v>
      </c>
      <c r="AV35" s="1">
        <v>383</v>
      </c>
      <c r="AW35" s="1">
        <v>45</v>
      </c>
      <c r="AX35" s="1">
        <v>33</v>
      </c>
      <c r="AY35" s="1">
        <v>12</v>
      </c>
    </row>
    <row r="36" spans="1:51" x14ac:dyDescent="0.35">
      <c r="A36" s="2" t="s">
        <v>23</v>
      </c>
      <c r="B36" s="1">
        <v>27385</v>
      </c>
      <c r="C36" s="1">
        <v>19872</v>
      </c>
      <c r="D36" s="1">
        <v>7513</v>
      </c>
      <c r="E36" s="1">
        <v>7677</v>
      </c>
      <c r="F36" s="1">
        <v>5533</v>
      </c>
      <c r="G36" s="1">
        <v>2144</v>
      </c>
      <c r="H36" s="1">
        <v>453</v>
      </c>
      <c r="I36" s="1">
        <v>294</v>
      </c>
      <c r="J36" s="1">
        <v>159</v>
      </c>
      <c r="K36" s="1">
        <v>1622</v>
      </c>
      <c r="L36" s="1">
        <v>1190</v>
      </c>
      <c r="M36" s="1">
        <v>432</v>
      </c>
      <c r="N36" s="1">
        <v>318</v>
      </c>
      <c r="O36" s="1">
        <v>230</v>
      </c>
      <c r="P36" s="1">
        <v>88</v>
      </c>
      <c r="Q36" s="2" t="s">
        <v>23</v>
      </c>
      <c r="R36" s="1">
        <v>315</v>
      </c>
      <c r="S36" s="1">
        <v>216</v>
      </c>
      <c r="T36" s="1">
        <v>99</v>
      </c>
      <c r="U36" s="1">
        <v>536</v>
      </c>
      <c r="V36" s="1">
        <v>376</v>
      </c>
      <c r="W36" s="1">
        <v>160</v>
      </c>
      <c r="X36" s="1">
        <v>2479</v>
      </c>
      <c r="Y36" s="1">
        <v>1843</v>
      </c>
      <c r="Z36" s="1">
        <v>636</v>
      </c>
      <c r="AA36" s="1">
        <v>1943</v>
      </c>
      <c r="AB36" s="1">
        <v>1391</v>
      </c>
      <c r="AC36" s="1">
        <v>552</v>
      </c>
      <c r="AD36" s="1">
        <v>5395</v>
      </c>
      <c r="AE36" s="1">
        <v>3937</v>
      </c>
      <c r="AF36" s="1">
        <v>1458</v>
      </c>
      <c r="AG36" s="2" t="s">
        <v>23</v>
      </c>
      <c r="AH36" s="1">
        <v>235</v>
      </c>
      <c r="AI36" s="1">
        <v>179</v>
      </c>
      <c r="AJ36" s="1">
        <v>56</v>
      </c>
      <c r="AK36" s="1">
        <v>916</v>
      </c>
      <c r="AL36" s="1">
        <v>641</v>
      </c>
      <c r="AM36" s="1">
        <v>275</v>
      </c>
      <c r="AN36" s="1">
        <v>3129</v>
      </c>
      <c r="AO36" s="1">
        <v>2309</v>
      </c>
      <c r="AP36" s="1">
        <v>820</v>
      </c>
      <c r="AQ36" s="1">
        <v>566</v>
      </c>
      <c r="AR36" s="1">
        <v>414</v>
      </c>
      <c r="AS36" s="1">
        <v>152</v>
      </c>
      <c r="AT36" s="1">
        <v>1738</v>
      </c>
      <c r="AU36" s="1">
        <v>1266</v>
      </c>
      <c r="AV36" s="1">
        <v>472</v>
      </c>
      <c r="AW36" s="1">
        <v>63</v>
      </c>
      <c r="AX36" s="1">
        <v>53</v>
      </c>
      <c r="AY36" s="1">
        <v>10</v>
      </c>
    </row>
    <row r="37" spans="1:51" x14ac:dyDescent="0.35">
      <c r="A37" s="2" t="s">
        <v>24</v>
      </c>
      <c r="B37" s="1">
        <v>27308</v>
      </c>
      <c r="C37" s="1">
        <v>16189</v>
      </c>
      <c r="D37" s="1">
        <v>11119</v>
      </c>
      <c r="E37" s="1">
        <v>7839</v>
      </c>
      <c r="F37" s="1">
        <v>4633</v>
      </c>
      <c r="G37" s="1">
        <v>3206</v>
      </c>
      <c r="H37" s="1">
        <v>421</v>
      </c>
      <c r="I37" s="1">
        <v>258</v>
      </c>
      <c r="J37" s="1">
        <v>163</v>
      </c>
      <c r="K37" s="1">
        <v>1650</v>
      </c>
      <c r="L37" s="1">
        <v>977</v>
      </c>
      <c r="M37" s="1">
        <v>673</v>
      </c>
      <c r="N37" s="1">
        <v>305</v>
      </c>
      <c r="O37" s="1">
        <v>180</v>
      </c>
      <c r="P37" s="1">
        <v>125</v>
      </c>
      <c r="Q37" s="2" t="s">
        <v>24</v>
      </c>
      <c r="R37" s="1">
        <v>351</v>
      </c>
      <c r="S37" s="1">
        <v>204</v>
      </c>
      <c r="T37" s="1">
        <v>147</v>
      </c>
      <c r="U37" s="1">
        <v>529</v>
      </c>
      <c r="V37" s="1">
        <v>326</v>
      </c>
      <c r="W37" s="1">
        <v>203</v>
      </c>
      <c r="X37" s="1">
        <v>2623</v>
      </c>
      <c r="Y37" s="1">
        <v>1565</v>
      </c>
      <c r="Z37" s="1">
        <v>1058</v>
      </c>
      <c r="AA37" s="1">
        <v>2040</v>
      </c>
      <c r="AB37" s="1">
        <v>1178</v>
      </c>
      <c r="AC37" s="1">
        <v>862</v>
      </c>
      <c r="AD37" s="1">
        <v>5034</v>
      </c>
      <c r="AE37" s="1">
        <v>2990</v>
      </c>
      <c r="AF37" s="1">
        <v>2044</v>
      </c>
      <c r="AG37" s="2" t="s">
        <v>24</v>
      </c>
      <c r="AH37" s="1">
        <v>188</v>
      </c>
      <c r="AI37" s="1">
        <v>130</v>
      </c>
      <c r="AJ37" s="1">
        <v>58</v>
      </c>
      <c r="AK37" s="1">
        <v>880</v>
      </c>
      <c r="AL37" s="1">
        <v>521</v>
      </c>
      <c r="AM37" s="1">
        <v>359</v>
      </c>
      <c r="AN37" s="1">
        <v>3039</v>
      </c>
      <c r="AO37" s="1">
        <v>1861</v>
      </c>
      <c r="AP37" s="1">
        <v>1178</v>
      </c>
      <c r="AQ37" s="1">
        <v>553</v>
      </c>
      <c r="AR37" s="1">
        <v>304</v>
      </c>
      <c r="AS37" s="1">
        <v>249</v>
      </c>
      <c r="AT37" s="1">
        <v>1775</v>
      </c>
      <c r="AU37" s="1">
        <v>1009</v>
      </c>
      <c r="AV37" s="1">
        <v>766</v>
      </c>
      <c r="AW37" s="1">
        <v>81</v>
      </c>
      <c r="AX37" s="1">
        <v>53</v>
      </c>
      <c r="AY37" s="1">
        <v>28</v>
      </c>
    </row>
    <row r="38" spans="1:51" x14ac:dyDescent="0.35">
      <c r="A38" s="2" t="s">
        <v>25</v>
      </c>
      <c r="B38" s="1">
        <v>24647</v>
      </c>
      <c r="C38" s="1">
        <v>11456</v>
      </c>
      <c r="D38" s="1">
        <v>13191</v>
      </c>
      <c r="E38" s="1">
        <v>7194</v>
      </c>
      <c r="F38" s="1">
        <v>3307</v>
      </c>
      <c r="G38" s="1">
        <v>3887</v>
      </c>
      <c r="H38" s="1">
        <v>435</v>
      </c>
      <c r="I38" s="1">
        <v>201</v>
      </c>
      <c r="J38" s="1">
        <v>234</v>
      </c>
      <c r="K38" s="1">
        <v>1386</v>
      </c>
      <c r="L38" s="1">
        <v>654</v>
      </c>
      <c r="M38" s="1">
        <v>732</v>
      </c>
      <c r="N38" s="1">
        <v>285</v>
      </c>
      <c r="O38" s="1">
        <v>135</v>
      </c>
      <c r="P38" s="1">
        <v>150</v>
      </c>
      <c r="Q38" s="2" t="s">
        <v>25</v>
      </c>
      <c r="R38" s="1">
        <v>347</v>
      </c>
      <c r="S38" s="1">
        <v>163</v>
      </c>
      <c r="T38" s="1">
        <v>184</v>
      </c>
      <c r="U38" s="1">
        <v>486</v>
      </c>
      <c r="V38" s="1">
        <v>238</v>
      </c>
      <c r="W38" s="1">
        <v>248</v>
      </c>
      <c r="X38" s="1">
        <v>2256</v>
      </c>
      <c r="Y38" s="1">
        <v>1101</v>
      </c>
      <c r="Z38" s="1">
        <v>1155</v>
      </c>
      <c r="AA38" s="1">
        <v>1789</v>
      </c>
      <c r="AB38" s="1">
        <v>811</v>
      </c>
      <c r="AC38" s="1">
        <v>978</v>
      </c>
      <c r="AD38" s="1">
        <v>4450</v>
      </c>
      <c r="AE38" s="1">
        <v>2049</v>
      </c>
      <c r="AF38" s="1">
        <v>2401</v>
      </c>
      <c r="AG38" s="2" t="s">
        <v>25</v>
      </c>
      <c r="AH38" s="1">
        <v>181</v>
      </c>
      <c r="AI38" s="1">
        <v>86</v>
      </c>
      <c r="AJ38" s="1">
        <v>95</v>
      </c>
      <c r="AK38" s="1">
        <v>840</v>
      </c>
      <c r="AL38" s="1">
        <v>388</v>
      </c>
      <c r="AM38" s="1">
        <v>452</v>
      </c>
      <c r="AN38" s="1">
        <v>2783</v>
      </c>
      <c r="AO38" s="1">
        <v>1328</v>
      </c>
      <c r="AP38" s="1">
        <v>1455</v>
      </c>
      <c r="AQ38" s="1">
        <v>548</v>
      </c>
      <c r="AR38" s="1">
        <v>234</v>
      </c>
      <c r="AS38" s="1">
        <v>314</v>
      </c>
      <c r="AT38" s="1">
        <v>1605</v>
      </c>
      <c r="AU38" s="1">
        <v>737</v>
      </c>
      <c r="AV38" s="1">
        <v>868</v>
      </c>
      <c r="AW38" s="1">
        <v>62</v>
      </c>
      <c r="AX38" s="1">
        <v>24</v>
      </c>
      <c r="AY38" s="1">
        <v>38</v>
      </c>
    </row>
    <row r="39" spans="1:51" x14ac:dyDescent="0.35">
      <c r="A39" s="2" t="s">
        <v>26</v>
      </c>
      <c r="B39" s="1">
        <v>19264</v>
      </c>
      <c r="C39" s="1">
        <v>6508</v>
      </c>
      <c r="D39" s="1">
        <v>12756</v>
      </c>
      <c r="E39" s="1">
        <v>5534</v>
      </c>
      <c r="F39" s="1">
        <v>1867</v>
      </c>
      <c r="G39" s="1">
        <v>3667</v>
      </c>
      <c r="H39" s="1">
        <v>334</v>
      </c>
      <c r="I39" s="1">
        <v>119</v>
      </c>
      <c r="J39" s="1">
        <v>215</v>
      </c>
      <c r="K39" s="1">
        <v>1086</v>
      </c>
      <c r="L39" s="1">
        <v>375</v>
      </c>
      <c r="M39" s="1">
        <v>711</v>
      </c>
      <c r="N39" s="1">
        <v>230</v>
      </c>
      <c r="O39" s="1">
        <v>63</v>
      </c>
      <c r="P39" s="1">
        <v>167</v>
      </c>
      <c r="Q39" s="2" t="s">
        <v>26</v>
      </c>
      <c r="R39" s="1">
        <v>247</v>
      </c>
      <c r="S39" s="1">
        <v>76</v>
      </c>
      <c r="T39" s="1">
        <v>171</v>
      </c>
      <c r="U39" s="1">
        <v>356</v>
      </c>
      <c r="V39" s="1">
        <v>109</v>
      </c>
      <c r="W39" s="1">
        <v>247</v>
      </c>
      <c r="X39" s="1">
        <v>1713</v>
      </c>
      <c r="Y39" s="1">
        <v>577</v>
      </c>
      <c r="Z39" s="1">
        <v>1136</v>
      </c>
      <c r="AA39" s="1">
        <v>1369</v>
      </c>
      <c r="AB39" s="1">
        <v>410</v>
      </c>
      <c r="AC39" s="1">
        <v>959</v>
      </c>
      <c r="AD39" s="1">
        <v>3660</v>
      </c>
      <c r="AE39" s="1">
        <v>1252</v>
      </c>
      <c r="AF39" s="1">
        <v>2408</v>
      </c>
      <c r="AG39" s="2" t="s">
        <v>26</v>
      </c>
      <c r="AH39" s="1">
        <v>139</v>
      </c>
      <c r="AI39" s="1">
        <v>48</v>
      </c>
      <c r="AJ39" s="1">
        <v>91</v>
      </c>
      <c r="AK39" s="1">
        <v>642</v>
      </c>
      <c r="AL39" s="1">
        <v>227</v>
      </c>
      <c r="AM39" s="1">
        <v>415</v>
      </c>
      <c r="AN39" s="1">
        <v>2234</v>
      </c>
      <c r="AO39" s="1">
        <v>795</v>
      </c>
      <c r="AP39" s="1">
        <v>1439</v>
      </c>
      <c r="AQ39" s="1">
        <v>420</v>
      </c>
      <c r="AR39" s="1">
        <v>141</v>
      </c>
      <c r="AS39" s="1">
        <v>279</v>
      </c>
      <c r="AT39" s="1">
        <v>1230</v>
      </c>
      <c r="AU39" s="1">
        <v>420</v>
      </c>
      <c r="AV39" s="1">
        <v>810</v>
      </c>
      <c r="AW39" s="1">
        <v>70</v>
      </c>
      <c r="AX39" s="1">
        <v>29</v>
      </c>
      <c r="AY39" s="1">
        <v>41</v>
      </c>
    </row>
    <row r="40" spans="1:51" x14ac:dyDescent="0.35">
      <c r="A40" s="2" t="s">
        <v>27</v>
      </c>
      <c r="B40" s="1">
        <v>14988</v>
      </c>
      <c r="C40" s="1">
        <v>3605</v>
      </c>
      <c r="D40" s="1">
        <v>11383</v>
      </c>
      <c r="E40" s="1">
        <v>4300</v>
      </c>
      <c r="F40" s="1">
        <v>1034</v>
      </c>
      <c r="G40" s="1">
        <v>3266</v>
      </c>
      <c r="H40" s="1">
        <v>241</v>
      </c>
      <c r="I40" s="1">
        <v>52</v>
      </c>
      <c r="J40" s="1">
        <v>189</v>
      </c>
      <c r="K40" s="1">
        <v>851</v>
      </c>
      <c r="L40" s="1">
        <v>209</v>
      </c>
      <c r="M40" s="1">
        <v>642</v>
      </c>
      <c r="N40" s="1">
        <v>181</v>
      </c>
      <c r="O40" s="1">
        <v>50</v>
      </c>
      <c r="P40" s="1">
        <v>131</v>
      </c>
      <c r="Q40" s="2" t="s">
        <v>27</v>
      </c>
      <c r="R40" s="1">
        <v>183</v>
      </c>
      <c r="S40" s="1">
        <v>37</v>
      </c>
      <c r="T40" s="1">
        <v>146</v>
      </c>
      <c r="U40" s="1">
        <v>332</v>
      </c>
      <c r="V40" s="1">
        <v>60</v>
      </c>
      <c r="W40" s="1">
        <v>272</v>
      </c>
      <c r="X40" s="1">
        <v>1260</v>
      </c>
      <c r="Y40" s="1">
        <v>318</v>
      </c>
      <c r="Z40" s="1">
        <v>942</v>
      </c>
      <c r="AA40" s="1">
        <v>1128</v>
      </c>
      <c r="AB40" s="1">
        <v>258</v>
      </c>
      <c r="AC40" s="1">
        <v>870</v>
      </c>
      <c r="AD40" s="1">
        <v>2723</v>
      </c>
      <c r="AE40" s="1">
        <v>643</v>
      </c>
      <c r="AF40" s="1">
        <v>2080</v>
      </c>
      <c r="AG40" s="2" t="s">
        <v>27</v>
      </c>
      <c r="AH40" s="1">
        <v>130</v>
      </c>
      <c r="AI40" s="1">
        <v>37</v>
      </c>
      <c r="AJ40" s="1">
        <v>93</v>
      </c>
      <c r="AK40" s="1">
        <v>540</v>
      </c>
      <c r="AL40" s="1">
        <v>98</v>
      </c>
      <c r="AM40" s="1">
        <v>442</v>
      </c>
      <c r="AN40" s="1">
        <v>1764</v>
      </c>
      <c r="AO40" s="1">
        <v>488</v>
      </c>
      <c r="AP40" s="1">
        <v>1276</v>
      </c>
      <c r="AQ40" s="1">
        <v>329</v>
      </c>
      <c r="AR40" s="1">
        <v>78</v>
      </c>
      <c r="AS40" s="1">
        <v>251</v>
      </c>
      <c r="AT40" s="1">
        <v>985</v>
      </c>
      <c r="AU40" s="1">
        <v>232</v>
      </c>
      <c r="AV40" s="1">
        <v>753</v>
      </c>
      <c r="AW40" s="1">
        <v>41</v>
      </c>
      <c r="AX40" s="1">
        <v>11</v>
      </c>
      <c r="AY40" s="1">
        <v>30</v>
      </c>
    </row>
    <row r="41" spans="1:51" x14ac:dyDescent="0.35">
      <c r="A41" s="2" t="s">
        <v>28</v>
      </c>
      <c r="B41" s="1">
        <v>11402</v>
      </c>
      <c r="C41" s="1">
        <v>2093</v>
      </c>
      <c r="D41" s="1">
        <v>9309</v>
      </c>
      <c r="E41" s="1">
        <v>3065</v>
      </c>
      <c r="F41" s="1">
        <v>546</v>
      </c>
      <c r="G41" s="1">
        <v>2519</v>
      </c>
      <c r="H41" s="1">
        <v>203</v>
      </c>
      <c r="I41" s="1">
        <v>39</v>
      </c>
      <c r="J41" s="1">
        <v>164</v>
      </c>
      <c r="K41" s="1">
        <v>673</v>
      </c>
      <c r="L41" s="1">
        <v>122</v>
      </c>
      <c r="M41" s="1">
        <v>551</v>
      </c>
      <c r="N41" s="1">
        <v>178</v>
      </c>
      <c r="O41" s="1">
        <v>26</v>
      </c>
      <c r="P41" s="1">
        <v>152</v>
      </c>
      <c r="Q41" s="2" t="s">
        <v>28</v>
      </c>
      <c r="R41" s="1">
        <v>160</v>
      </c>
      <c r="S41" s="1">
        <v>13</v>
      </c>
      <c r="T41" s="1">
        <v>147</v>
      </c>
      <c r="U41" s="1">
        <v>249</v>
      </c>
      <c r="V41" s="1">
        <v>35</v>
      </c>
      <c r="W41" s="1">
        <v>214</v>
      </c>
      <c r="X41" s="1">
        <v>993</v>
      </c>
      <c r="Y41" s="1">
        <v>210</v>
      </c>
      <c r="Z41" s="1">
        <v>783</v>
      </c>
      <c r="AA41" s="1">
        <v>858</v>
      </c>
      <c r="AB41" s="1">
        <v>140</v>
      </c>
      <c r="AC41" s="1">
        <v>718</v>
      </c>
      <c r="AD41" s="1">
        <v>2043</v>
      </c>
      <c r="AE41" s="1">
        <v>377</v>
      </c>
      <c r="AF41" s="1">
        <v>1666</v>
      </c>
      <c r="AG41" s="2" t="s">
        <v>28</v>
      </c>
      <c r="AH41" s="1">
        <v>80</v>
      </c>
      <c r="AI41" s="1">
        <v>15</v>
      </c>
      <c r="AJ41" s="1">
        <v>65</v>
      </c>
      <c r="AK41" s="1">
        <v>438</v>
      </c>
      <c r="AL41" s="1">
        <v>68</v>
      </c>
      <c r="AM41" s="1">
        <v>370</v>
      </c>
      <c r="AN41" s="1">
        <v>1318</v>
      </c>
      <c r="AO41" s="1">
        <v>282</v>
      </c>
      <c r="AP41" s="1">
        <v>1036</v>
      </c>
      <c r="AQ41" s="1">
        <v>273</v>
      </c>
      <c r="AR41" s="1">
        <v>66</v>
      </c>
      <c r="AS41" s="1">
        <v>207</v>
      </c>
      <c r="AT41" s="1">
        <v>831</v>
      </c>
      <c r="AU41" s="1">
        <v>149</v>
      </c>
      <c r="AV41" s="1">
        <v>682</v>
      </c>
      <c r="AW41" s="1">
        <v>40</v>
      </c>
      <c r="AX41" s="1">
        <v>5</v>
      </c>
      <c r="AY41" s="1">
        <v>35</v>
      </c>
    </row>
    <row r="42" spans="1:51" x14ac:dyDescent="0.35">
      <c r="A42" s="2" t="s">
        <v>29</v>
      </c>
      <c r="B42" s="1">
        <v>7781</v>
      </c>
      <c r="C42" s="1">
        <v>985</v>
      </c>
      <c r="D42" s="1">
        <v>6796</v>
      </c>
      <c r="E42" s="1">
        <v>2076</v>
      </c>
      <c r="F42" s="1">
        <v>276</v>
      </c>
      <c r="G42" s="1">
        <v>1800</v>
      </c>
      <c r="H42" s="1">
        <v>162</v>
      </c>
      <c r="I42" s="1">
        <v>11</v>
      </c>
      <c r="J42" s="1">
        <v>151</v>
      </c>
      <c r="K42" s="1">
        <v>518</v>
      </c>
      <c r="L42" s="1">
        <v>56</v>
      </c>
      <c r="M42" s="1">
        <v>462</v>
      </c>
      <c r="N42" s="1">
        <v>132</v>
      </c>
      <c r="O42" s="1">
        <v>7</v>
      </c>
      <c r="P42" s="1">
        <v>125</v>
      </c>
      <c r="Q42" s="2" t="s">
        <v>29</v>
      </c>
      <c r="R42" s="1">
        <v>153</v>
      </c>
      <c r="S42" s="1">
        <v>7</v>
      </c>
      <c r="T42" s="1">
        <v>146</v>
      </c>
      <c r="U42" s="1">
        <v>175</v>
      </c>
      <c r="V42" s="1">
        <v>10</v>
      </c>
      <c r="W42" s="1">
        <v>165</v>
      </c>
      <c r="X42" s="1">
        <v>662</v>
      </c>
      <c r="Y42" s="1">
        <v>96</v>
      </c>
      <c r="Z42" s="1">
        <v>566</v>
      </c>
      <c r="AA42" s="1">
        <v>617</v>
      </c>
      <c r="AB42" s="1">
        <v>83</v>
      </c>
      <c r="AC42" s="1">
        <v>534</v>
      </c>
      <c r="AD42" s="1">
        <v>1274</v>
      </c>
      <c r="AE42" s="1">
        <v>176</v>
      </c>
      <c r="AF42" s="1">
        <v>1098</v>
      </c>
      <c r="AG42" s="2" t="s">
        <v>29</v>
      </c>
      <c r="AH42" s="1">
        <v>60</v>
      </c>
      <c r="AI42" s="1">
        <v>5</v>
      </c>
      <c r="AJ42" s="1">
        <v>55</v>
      </c>
      <c r="AK42" s="1">
        <v>316</v>
      </c>
      <c r="AL42" s="1">
        <v>32</v>
      </c>
      <c r="AM42" s="1">
        <v>284</v>
      </c>
      <c r="AN42" s="1">
        <v>859</v>
      </c>
      <c r="AO42" s="1">
        <v>132</v>
      </c>
      <c r="AP42" s="1">
        <v>727</v>
      </c>
      <c r="AQ42" s="1">
        <v>196</v>
      </c>
      <c r="AR42" s="1">
        <v>23</v>
      </c>
      <c r="AS42" s="1">
        <v>173</v>
      </c>
      <c r="AT42" s="1">
        <v>549</v>
      </c>
      <c r="AU42" s="1">
        <v>71</v>
      </c>
      <c r="AV42" s="1">
        <v>478</v>
      </c>
      <c r="AW42" s="1">
        <v>32</v>
      </c>
      <c r="AX42" s="1">
        <v>0</v>
      </c>
      <c r="AY42" s="1">
        <v>32</v>
      </c>
    </row>
    <row r="43" spans="1:51" x14ac:dyDescent="0.35">
      <c r="A43" s="2" t="s">
        <v>30</v>
      </c>
      <c r="B43" s="1">
        <v>4576</v>
      </c>
      <c r="C43" s="1">
        <v>327</v>
      </c>
      <c r="D43" s="1">
        <v>4249</v>
      </c>
      <c r="E43" s="1">
        <v>1169</v>
      </c>
      <c r="F43" s="1">
        <v>86</v>
      </c>
      <c r="G43" s="1">
        <v>1083</v>
      </c>
      <c r="H43" s="1">
        <v>108</v>
      </c>
      <c r="I43" s="1">
        <v>3</v>
      </c>
      <c r="J43" s="1">
        <v>105</v>
      </c>
      <c r="K43" s="1">
        <v>345</v>
      </c>
      <c r="L43" s="1">
        <v>16</v>
      </c>
      <c r="M43" s="1">
        <v>329</v>
      </c>
      <c r="N43" s="1">
        <v>91</v>
      </c>
      <c r="O43" s="1">
        <v>1</v>
      </c>
      <c r="P43" s="1">
        <v>90</v>
      </c>
      <c r="Q43" s="2" t="s">
        <v>30</v>
      </c>
      <c r="R43" s="1">
        <v>122</v>
      </c>
      <c r="S43" s="1">
        <v>3</v>
      </c>
      <c r="T43" s="1">
        <v>119</v>
      </c>
      <c r="U43" s="1">
        <v>120</v>
      </c>
      <c r="V43" s="1">
        <v>3</v>
      </c>
      <c r="W43" s="1">
        <v>117</v>
      </c>
      <c r="X43" s="1">
        <v>417</v>
      </c>
      <c r="Y43" s="1">
        <v>35</v>
      </c>
      <c r="Z43" s="1">
        <v>382</v>
      </c>
      <c r="AA43" s="1">
        <v>320</v>
      </c>
      <c r="AB43" s="1">
        <v>26</v>
      </c>
      <c r="AC43" s="1">
        <v>294</v>
      </c>
      <c r="AD43" s="1">
        <v>679</v>
      </c>
      <c r="AE43" s="1">
        <v>57</v>
      </c>
      <c r="AF43" s="1">
        <v>622</v>
      </c>
      <c r="AG43" s="2" t="s">
        <v>30</v>
      </c>
      <c r="AH43" s="1">
        <v>32</v>
      </c>
      <c r="AI43" s="1">
        <v>0</v>
      </c>
      <c r="AJ43" s="1">
        <v>32</v>
      </c>
      <c r="AK43" s="1">
        <v>193</v>
      </c>
      <c r="AL43" s="1">
        <v>12</v>
      </c>
      <c r="AM43" s="1">
        <v>181</v>
      </c>
      <c r="AN43" s="1">
        <v>532</v>
      </c>
      <c r="AO43" s="1">
        <v>48</v>
      </c>
      <c r="AP43" s="1">
        <v>484</v>
      </c>
      <c r="AQ43" s="1">
        <v>107</v>
      </c>
      <c r="AR43" s="1">
        <v>8</v>
      </c>
      <c r="AS43" s="1">
        <v>99</v>
      </c>
      <c r="AT43" s="1">
        <v>317</v>
      </c>
      <c r="AU43" s="1">
        <v>27</v>
      </c>
      <c r="AV43" s="1">
        <v>290</v>
      </c>
      <c r="AW43" s="1">
        <v>24</v>
      </c>
      <c r="AX43" s="1">
        <v>2</v>
      </c>
      <c r="AY43" s="1">
        <v>22</v>
      </c>
    </row>
    <row r="44" spans="1:51" x14ac:dyDescent="0.35">
      <c r="A44" s="2" t="s">
        <v>86</v>
      </c>
      <c r="B44" s="1">
        <v>2693</v>
      </c>
      <c r="C44" s="1">
        <v>243</v>
      </c>
      <c r="D44" s="1">
        <v>2450</v>
      </c>
      <c r="E44" s="1">
        <v>679</v>
      </c>
      <c r="F44" s="1">
        <v>79</v>
      </c>
      <c r="G44" s="1">
        <v>600</v>
      </c>
      <c r="H44" s="1">
        <v>56</v>
      </c>
      <c r="I44" s="1">
        <v>5</v>
      </c>
      <c r="J44" s="1">
        <v>51</v>
      </c>
      <c r="K44" s="1">
        <v>199</v>
      </c>
      <c r="L44" s="1">
        <v>9</v>
      </c>
      <c r="M44" s="1">
        <v>190</v>
      </c>
      <c r="N44" s="1">
        <v>53</v>
      </c>
      <c r="O44" s="1">
        <v>1</v>
      </c>
      <c r="P44" s="1">
        <v>52</v>
      </c>
      <c r="Q44" s="2" t="s">
        <v>86</v>
      </c>
      <c r="R44" s="1">
        <v>86</v>
      </c>
      <c r="S44" s="1">
        <v>3</v>
      </c>
      <c r="T44" s="1">
        <v>83</v>
      </c>
      <c r="U44" s="1">
        <v>51</v>
      </c>
      <c r="V44" s="1">
        <v>2</v>
      </c>
      <c r="W44" s="1">
        <v>49</v>
      </c>
      <c r="X44" s="1">
        <v>234</v>
      </c>
      <c r="Y44" s="1">
        <v>25</v>
      </c>
      <c r="Z44" s="1">
        <v>209</v>
      </c>
      <c r="AA44" s="1">
        <v>204</v>
      </c>
      <c r="AB44" s="1">
        <v>15</v>
      </c>
      <c r="AC44" s="1">
        <v>189</v>
      </c>
      <c r="AD44" s="1">
        <v>401</v>
      </c>
      <c r="AE44" s="1">
        <v>46</v>
      </c>
      <c r="AF44" s="1">
        <v>355</v>
      </c>
      <c r="AG44" s="2" t="s">
        <v>86</v>
      </c>
      <c r="AH44" s="1">
        <v>17</v>
      </c>
      <c r="AI44" s="1">
        <v>1</v>
      </c>
      <c r="AJ44" s="1">
        <v>16</v>
      </c>
      <c r="AK44" s="1">
        <v>103</v>
      </c>
      <c r="AL44" s="1">
        <v>8</v>
      </c>
      <c r="AM44" s="1">
        <v>95</v>
      </c>
      <c r="AN44" s="1">
        <v>339</v>
      </c>
      <c r="AO44" s="1">
        <v>28</v>
      </c>
      <c r="AP44" s="1">
        <v>311</v>
      </c>
      <c r="AQ44" s="1">
        <v>60</v>
      </c>
      <c r="AR44" s="1">
        <v>4</v>
      </c>
      <c r="AS44" s="1">
        <v>56</v>
      </c>
      <c r="AT44" s="1">
        <v>187</v>
      </c>
      <c r="AU44" s="1">
        <v>17</v>
      </c>
      <c r="AV44" s="1">
        <v>170</v>
      </c>
      <c r="AW44" s="1">
        <v>24</v>
      </c>
      <c r="AX44" s="1">
        <v>0</v>
      </c>
      <c r="AY44" s="1">
        <v>24</v>
      </c>
    </row>
    <row r="45" spans="1:51" x14ac:dyDescent="0.35">
      <c r="A45" s="2" t="s">
        <v>87</v>
      </c>
      <c r="B45" s="1">
        <v>1384</v>
      </c>
      <c r="C45" s="1">
        <v>299</v>
      </c>
      <c r="D45" s="1">
        <v>1085</v>
      </c>
      <c r="E45" s="1">
        <v>329</v>
      </c>
      <c r="F45" s="1">
        <v>84</v>
      </c>
      <c r="G45" s="1">
        <v>245</v>
      </c>
      <c r="H45" s="1">
        <v>36</v>
      </c>
      <c r="I45" s="1">
        <v>7</v>
      </c>
      <c r="J45" s="1">
        <v>29</v>
      </c>
      <c r="K45" s="1">
        <v>101</v>
      </c>
      <c r="L45" s="1">
        <v>13</v>
      </c>
      <c r="M45" s="1">
        <v>88</v>
      </c>
      <c r="N45" s="1">
        <v>33</v>
      </c>
      <c r="O45" s="1">
        <v>0</v>
      </c>
      <c r="P45" s="1">
        <v>33</v>
      </c>
      <c r="Q45" s="2" t="s">
        <v>87</v>
      </c>
      <c r="R45" s="1">
        <v>40</v>
      </c>
      <c r="S45" s="1">
        <v>1</v>
      </c>
      <c r="T45" s="1">
        <v>39</v>
      </c>
      <c r="U45" s="1">
        <v>30</v>
      </c>
      <c r="V45" s="1">
        <v>3</v>
      </c>
      <c r="W45" s="1">
        <v>27</v>
      </c>
      <c r="X45" s="1">
        <v>101</v>
      </c>
      <c r="Y45" s="1">
        <v>21</v>
      </c>
      <c r="Z45" s="1">
        <v>80</v>
      </c>
      <c r="AA45" s="1">
        <v>97</v>
      </c>
      <c r="AB45" s="1">
        <v>23</v>
      </c>
      <c r="AC45" s="1">
        <v>74</v>
      </c>
      <c r="AD45" s="1">
        <v>203</v>
      </c>
      <c r="AE45" s="1">
        <v>47</v>
      </c>
      <c r="AF45" s="1">
        <v>156</v>
      </c>
      <c r="AG45" s="2" t="s">
        <v>87</v>
      </c>
      <c r="AH45" s="1">
        <v>8</v>
      </c>
      <c r="AI45" s="1">
        <v>3</v>
      </c>
      <c r="AJ45" s="1">
        <v>5</v>
      </c>
      <c r="AK45" s="1">
        <v>58</v>
      </c>
      <c r="AL45" s="1">
        <v>9</v>
      </c>
      <c r="AM45" s="1">
        <v>49</v>
      </c>
      <c r="AN45" s="1">
        <v>182</v>
      </c>
      <c r="AO45" s="1">
        <v>45</v>
      </c>
      <c r="AP45" s="1">
        <v>137</v>
      </c>
      <c r="AQ45" s="1">
        <v>34</v>
      </c>
      <c r="AR45" s="1">
        <v>7</v>
      </c>
      <c r="AS45" s="1">
        <v>27</v>
      </c>
      <c r="AT45" s="1">
        <v>124</v>
      </c>
      <c r="AU45" s="1">
        <v>36</v>
      </c>
      <c r="AV45" s="1">
        <v>88</v>
      </c>
      <c r="AW45" s="1">
        <v>8</v>
      </c>
      <c r="AX45" s="1">
        <v>0</v>
      </c>
      <c r="AY45" s="1">
        <v>8</v>
      </c>
    </row>
    <row r="46" spans="1:51" x14ac:dyDescent="0.35">
      <c r="A46" s="2" t="s">
        <v>88</v>
      </c>
      <c r="B46" s="1">
        <v>807</v>
      </c>
      <c r="C46" s="1">
        <v>252</v>
      </c>
      <c r="D46" s="1">
        <v>555</v>
      </c>
      <c r="E46" s="1">
        <v>182</v>
      </c>
      <c r="F46" s="1">
        <v>52</v>
      </c>
      <c r="G46" s="1">
        <v>130</v>
      </c>
      <c r="H46" s="1">
        <v>13</v>
      </c>
      <c r="I46" s="1">
        <v>3</v>
      </c>
      <c r="J46" s="1">
        <v>10</v>
      </c>
      <c r="K46" s="1">
        <v>58</v>
      </c>
      <c r="L46" s="1">
        <v>13</v>
      </c>
      <c r="M46" s="1">
        <v>45</v>
      </c>
      <c r="N46" s="1">
        <v>11</v>
      </c>
      <c r="O46" s="1">
        <v>0</v>
      </c>
      <c r="P46" s="1">
        <v>11</v>
      </c>
      <c r="Q46" s="2" t="s">
        <v>88</v>
      </c>
      <c r="R46" s="1">
        <v>21</v>
      </c>
      <c r="S46" s="1">
        <v>2</v>
      </c>
      <c r="T46" s="1">
        <v>19</v>
      </c>
      <c r="U46" s="1">
        <v>25</v>
      </c>
      <c r="V46" s="1">
        <v>7</v>
      </c>
      <c r="W46" s="1">
        <v>18</v>
      </c>
      <c r="X46" s="1">
        <v>91</v>
      </c>
      <c r="Y46" s="1">
        <v>23</v>
      </c>
      <c r="Z46" s="1">
        <v>68</v>
      </c>
      <c r="AA46" s="1">
        <v>69</v>
      </c>
      <c r="AB46" s="1">
        <v>20</v>
      </c>
      <c r="AC46" s="1">
        <v>49</v>
      </c>
      <c r="AD46" s="1">
        <v>127</v>
      </c>
      <c r="AE46" s="1">
        <v>49</v>
      </c>
      <c r="AF46" s="1">
        <v>78</v>
      </c>
      <c r="AG46" s="2" t="s">
        <v>88</v>
      </c>
      <c r="AH46" s="1">
        <v>7</v>
      </c>
      <c r="AI46" s="1">
        <v>4</v>
      </c>
      <c r="AJ46" s="1">
        <v>3</v>
      </c>
      <c r="AK46" s="1">
        <v>23</v>
      </c>
      <c r="AL46" s="1">
        <v>7</v>
      </c>
      <c r="AM46" s="1">
        <v>16</v>
      </c>
      <c r="AN46" s="1">
        <v>93</v>
      </c>
      <c r="AO46" s="1">
        <v>33</v>
      </c>
      <c r="AP46" s="1">
        <v>60</v>
      </c>
      <c r="AQ46" s="1">
        <v>21</v>
      </c>
      <c r="AR46" s="1">
        <v>8</v>
      </c>
      <c r="AS46" s="1">
        <v>13</v>
      </c>
      <c r="AT46" s="1">
        <v>65</v>
      </c>
      <c r="AU46" s="1">
        <v>31</v>
      </c>
      <c r="AV46" s="1">
        <v>34</v>
      </c>
      <c r="AW46" s="1">
        <v>1</v>
      </c>
      <c r="AX46" s="1">
        <v>0</v>
      </c>
      <c r="AY46" s="1">
        <v>1</v>
      </c>
    </row>
    <row r="47" spans="1:51" x14ac:dyDescent="0.35">
      <c r="A47" s="2" t="s">
        <v>89</v>
      </c>
      <c r="B47" s="1">
        <v>281</v>
      </c>
      <c r="C47" s="1">
        <v>151</v>
      </c>
      <c r="D47" s="1">
        <v>130</v>
      </c>
      <c r="E47" s="1">
        <v>68</v>
      </c>
      <c r="F47" s="1">
        <v>45</v>
      </c>
      <c r="G47" s="1">
        <v>23</v>
      </c>
      <c r="H47" s="1">
        <v>7</v>
      </c>
      <c r="I47" s="1">
        <v>2</v>
      </c>
      <c r="J47" s="1">
        <v>5</v>
      </c>
      <c r="K47" s="1">
        <v>28</v>
      </c>
      <c r="L47" s="1">
        <v>14</v>
      </c>
      <c r="M47" s="1">
        <v>14</v>
      </c>
      <c r="N47" s="1">
        <v>0</v>
      </c>
      <c r="O47" s="1">
        <v>0</v>
      </c>
      <c r="P47" s="1">
        <v>0</v>
      </c>
      <c r="Q47" s="2" t="s">
        <v>89</v>
      </c>
      <c r="R47" s="1">
        <v>3</v>
      </c>
      <c r="S47" s="1">
        <v>1</v>
      </c>
      <c r="T47" s="1">
        <v>2</v>
      </c>
      <c r="U47" s="1">
        <v>4</v>
      </c>
      <c r="V47" s="1">
        <v>3</v>
      </c>
      <c r="W47" s="1">
        <v>1</v>
      </c>
      <c r="X47" s="1">
        <v>28</v>
      </c>
      <c r="Y47" s="1">
        <v>10</v>
      </c>
      <c r="Z47" s="1">
        <v>18</v>
      </c>
      <c r="AA47" s="1">
        <v>31</v>
      </c>
      <c r="AB47" s="1">
        <v>21</v>
      </c>
      <c r="AC47" s="1">
        <v>10</v>
      </c>
      <c r="AD47" s="1">
        <v>40</v>
      </c>
      <c r="AE47" s="1">
        <v>22</v>
      </c>
      <c r="AF47" s="1">
        <v>18</v>
      </c>
      <c r="AG47" s="2" t="s">
        <v>89</v>
      </c>
      <c r="AH47" s="1">
        <v>2</v>
      </c>
      <c r="AI47" s="1">
        <v>0</v>
      </c>
      <c r="AJ47" s="1">
        <v>2</v>
      </c>
      <c r="AK47" s="1">
        <v>10</v>
      </c>
      <c r="AL47" s="1">
        <v>2</v>
      </c>
      <c r="AM47" s="1">
        <v>8</v>
      </c>
      <c r="AN47" s="1">
        <v>35</v>
      </c>
      <c r="AO47" s="1">
        <v>22</v>
      </c>
      <c r="AP47" s="1">
        <v>13</v>
      </c>
      <c r="AQ47" s="1">
        <v>6</v>
      </c>
      <c r="AR47" s="1">
        <v>4</v>
      </c>
      <c r="AS47" s="1">
        <v>2</v>
      </c>
      <c r="AT47" s="1">
        <v>19</v>
      </c>
      <c r="AU47" s="1">
        <v>5</v>
      </c>
      <c r="AV47" s="1">
        <v>14</v>
      </c>
      <c r="AW47" s="1">
        <v>0</v>
      </c>
      <c r="AX47" s="1">
        <v>0</v>
      </c>
      <c r="AY47" s="1">
        <v>0</v>
      </c>
    </row>
    <row r="48" spans="1:51" x14ac:dyDescent="0.35">
      <c r="A48" s="2" t="s">
        <v>90</v>
      </c>
      <c r="B48" s="1">
        <v>138</v>
      </c>
      <c r="C48" s="1">
        <v>71</v>
      </c>
      <c r="D48" s="1">
        <v>67</v>
      </c>
      <c r="E48" s="1">
        <v>42</v>
      </c>
      <c r="F48" s="1">
        <v>27</v>
      </c>
      <c r="G48" s="1">
        <v>15</v>
      </c>
      <c r="H48" s="1">
        <v>3</v>
      </c>
      <c r="I48" s="1">
        <v>0</v>
      </c>
      <c r="J48" s="1">
        <v>3</v>
      </c>
      <c r="K48" s="1">
        <v>19</v>
      </c>
      <c r="L48" s="1">
        <v>11</v>
      </c>
      <c r="M48" s="1">
        <v>8</v>
      </c>
      <c r="N48" s="1">
        <v>2</v>
      </c>
      <c r="O48" s="1">
        <v>1</v>
      </c>
      <c r="P48" s="1">
        <v>1</v>
      </c>
      <c r="Q48" s="2" t="s">
        <v>90</v>
      </c>
      <c r="R48" s="1">
        <v>3</v>
      </c>
      <c r="S48" s="1">
        <v>2</v>
      </c>
      <c r="T48" s="1">
        <v>1</v>
      </c>
      <c r="U48" s="1">
        <v>3</v>
      </c>
      <c r="V48" s="1">
        <v>0</v>
      </c>
      <c r="W48" s="1">
        <v>3</v>
      </c>
      <c r="X48" s="1">
        <v>12</v>
      </c>
      <c r="Y48" s="1">
        <v>4</v>
      </c>
      <c r="Z48" s="1">
        <v>8</v>
      </c>
      <c r="AA48" s="1">
        <v>18</v>
      </c>
      <c r="AB48" s="1">
        <v>12</v>
      </c>
      <c r="AC48" s="1">
        <v>6</v>
      </c>
      <c r="AD48" s="1">
        <v>13</v>
      </c>
      <c r="AE48" s="1">
        <v>7</v>
      </c>
      <c r="AF48" s="1">
        <v>6</v>
      </c>
      <c r="AG48" s="2" t="s">
        <v>90</v>
      </c>
      <c r="AH48" s="1">
        <v>0</v>
      </c>
      <c r="AI48" s="1">
        <v>0</v>
      </c>
      <c r="AJ48" s="1">
        <v>0</v>
      </c>
      <c r="AK48" s="1">
        <v>2</v>
      </c>
      <c r="AL48" s="1">
        <v>0</v>
      </c>
      <c r="AM48" s="1">
        <v>2</v>
      </c>
      <c r="AN48" s="1">
        <v>11</v>
      </c>
      <c r="AO48" s="1">
        <v>4</v>
      </c>
      <c r="AP48" s="1">
        <v>7</v>
      </c>
      <c r="AQ48" s="1">
        <v>0</v>
      </c>
      <c r="AR48" s="1">
        <v>0</v>
      </c>
      <c r="AS48" s="1">
        <v>0</v>
      </c>
      <c r="AT48" s="1">
        <v>9</v>
      </c>
      <c r="AU48" s="1">
        <v>3</v>
      </c>
      <c r="AV48" s="1">
        <v>6</v>
      </c>
      <c r="AW48" s="1">
        <v>1</v>
      </c>
      <c r="AX48" s="1">
        <v>0</v>
      </c>
      <c r="AY48" s="1">
        <v>1</v>
      </c>
    </row>
    <row r="49" spans="1:51" x14ac:dyDescent="0.35">
      <c r="A49" s="2" t="s">
        <v>32</v>
      </c>
      <c r="B49" s="18">
        <v>26.2</v>
      </c>
      <c r="C49" s="18">
        <v>20.3</v>
      </c>
      <c r="D49" s="18">
        <v>50.5</v>
      </c>
      <c r="E49" s="18">
        <v>27</v>
      </c>
      <c r="F49" s="18">
        <v>21.2</v>
      </c>
      <c r="G49" s="18">
        <v>50.1</v>
      </c>
      <c r="H49" s="18">
        <v>25.7</v>
      </c>
      <c r="I49" s="18">
        <v>17.3</v>
      </c>
      <c r="J49" s="18">
        <v>51.7</v>
      </c>
      <c r="K49" s="18">
        <v>24.9</v>
      </c>
      <c r="L49" s="18">
        <v>17.399999999999999</v>
      </c>
      <c r="M49" s="18">
        <v>51.2</v>
      </c>
      <c r="N49" s="18">
        <v>26.7</v>
      </c>
      <c r="O49" s="18">
        <v>18.3</v>
      </c>
      <c r="P49" s="18">
        <v>53.3</v>
      </c>
      <c r="Q49" s="2" t="s">
        <v>32</v>
      </c>
      <c r="R49" s="18">
        <v>25.4</v>
      </c>
      <c r="S49" s="18">
        <v>15.9</v>
      </c>
      <c r="T49" s="18">
        <v>54.6</v>
      </c>
      <c r="U49" s="18">
        <v>24.2</v>
      </c>
      <c r="V49" s="18">
        <v>15.9</v>
      </c>
      <c r="W49" s="18">
        <v>52.4</v>
      </c>
      <c r="X49" s="18">
        <v>27.6</v>
      </c>
      <c r="Y49" s="18">
        <v>19.899999999999999</v>
      </c>
      <c r="Z49" s="18">
        <v>50.4</v>
      </c>
      <c r="AA49" s="18">
        <v>27.2</v>
      </c>
      <c r="AB49" s="18">
        <v>21</v>
      </c>
      <c r="AC49" s="18">
        <v>50.5</v>
      </c>
      <c r="AD49" s="18">
        <v>25.4</v>
      </c>
      <c r="AE49" s="18">
        <v>20.7</v>
      </c>
      <c r="AF49" s="18">
        <v>49.8</v>
      </c>
      <c r="AG49" s="2" t="s">
        <v>32</v>
      </c>
      <c r="AH49" s="18">
        <v>24.5</v>
      </c>
      <c r="AI49" s="18">
        <v>17.899999999999999</v>
      </c>
      <c r="AJ49" s="18">
        <v>50.2</v>
      </c>
      <c r="AK49" s="18">
        <v>25.6</v>
      </c>
      <c r="AL49" s="18">
        <v>18.399999999999999</v>
      </c>
      <c r="AM49" s="18">
        <v>51.7</v>
      </c>
      <c r="AN49" s="18">
        <v>26</v>
      </c>
      <c r="AO49" s="18">
        <v>21.3</v>
      </c>
      <c r="AP49" s="18">
        <v>50.5</v>
      </c>
      <c r="AQ49" s="18">
        <v>25.1</v>
      </c>
      <c r="AR49" s="18">
        <v>19.100000000000001</v>
      </c>
      <c r="AS49" s="18">
        <v>50.4</v>
      </c>
      <c r="AT49" s="18">
        <v>25.1</v>
      </c>
      <c r="AU49" s="18">
        <v>18.5</v>
      </c>
      <c r="AV49" s="18">
        <v>50.9</v>
      </c>
      <c r="AW49" s="18">
        <v>27.8</v>
      </c>
      <c r="AX49" s="18">
        <v>16.899999999999999</v>
      </c>
      <c r="AY49" s="18">
        <v>55.1</v>
      </c>
    </row>
    <row r="50" spans="1:51" x14ac:dyDescent="0.35">
      <c r="A50" s="2" t="s">
        <v>34</v>
      </c>
      <c r="Q50" s="2" t="s">
        <v>34</v>
      </c>
      <c r="AG50" s="2" t="s">
        <v>34</v>
      </c>
    </row>
    <row r="51" spans="1:51" x14ac:dyDescent="0.35">
      <c r="A51" s="2" t="s">
        <v>1</v>
      </c>
      <c r="B51" s="1">
        <v>389053</v>
      </c>
      <c r="C51" s="1">
        <v>291726</v>
      </c>
      <c r="D51" s="1">
        <v>97327</v>
      </c>
      <c r="E51" s="1">
        <v>106640</v>
      </c>
      <c r="F51" s="1">
        <v>79360</v>
      </c>
      <c r="G51" s="1">
        <v>27280</v>
      </c>
      <c r="H51" s="1">
        <v>6184</v>
      </c>
      <c r="I51" s="1">
        <v>4585</v>
      </c>
      <c r="J51" s="1">
        <v>1599</v>
      </c>
      <c r="K51" s="1">
        <v>22690</v>
      </c>
      <c r="L51" s="1">
        <v>17183</v>
      </c>
      <c r="M51" s="1">
        <v>5507</v>
      </c>
      <c r="N51" s="1">
        <v>4158</v>
      </c>
      <c r="O51" s="1">
        <v>2971</v>
      </c>
      <c r="P51" s="1">
        <v>1187</v>
      </c>
      <c r="Q51" s="2" t="s">
        <v>1</v>
      </c>
      <c r="R51" s="1">
        <v>4669</v>
      </c>
      <c r="S51" s="1">
        <v>3373</v>
      </c>
      <c r="T51" s="1">
        <v>1296</v>
      </c>
      <c r="U51" s="1">
        <v>7343</v>
      </c>
      <c r="V51" s="1">
        <v>5476</v>
      </c>
      <c r="W51" s="1">
        <v>1867</v>
      </c>
      <c r="X51" s="1">
        <v>33360</v>
      </c>
      <c r="Y51" s="1">
        <v>24808</v>
      </c>
      <c r="Z51" s="1">
        <v>8552</v>
      </c>
      <c r="AA51" s="1">
        <v>26630</v>
      </c>
      <c r="AB51" s="1">
        <v>19495</v>
      </c>
      <c r="AC51" s="1">
        <v>7135</v>
      </c>
      <c r="AD51" s="1">
        <v>78256</v>
      </c>
      <c r="AE51" s="1">
        <v>59867</v>
      </c>
      <c r="AF51" s="1">
        <v>18389</v>
      </c>
      <c r="AG51" s="2" t="s">
        <v>1</v>
      </c>
      <c r="AH51" s="1">
        <v>3188</v>
      </c>
      <c r="AI51" s="1">
        <v>2470</v>
      </c>
      <c r="AJ51" s="1">
        <v>718</v>
      </c>
      <c r="AK51" s="1">
        <v>13189</v>
      </c>
      <c r="AL51" s="1">
        <v>9696</v>
      </c>
      <c r="AM51" s="1">
        <v>3493</v>
      </c>
      <c r="AN51" s="1">
        <v>47516</v>
      </c>
      <c r="AO51" s="1">
        <v>36124</v>
      </c>
      <c r="AP51" s="1">
        <v>11392</v>
      </c>
      <c r="AQ51" s="1">
        <v>8797</v>
      </c>
      <c r="AR51" s="1">
        <v>6634</v>
      </c>
      <c r="AS51" s="1">
        <v>2163</v>
      </c>
      <c r="AT51" s="1">
        <v>25515</v>
      </c>
      <c r="AU51" s="1">
        <v>19066</v>
      </c>
      <c r="AV51" s="1">
        <v>6449</v>
      </c>
      <c r="AW51" s="1">
        <v>918</v>
      </c>
      <c r="AX51" s="1">
        <v>618</v>
      </c>
      <c r="AY51" s="1">
        <v>300</v>
      </c>
    </row>
    <row r="52" spans="1:51" x14ac:dyDescent="0.35">
      <c r="A52" s="2" t="s">
        <v>18</v>
      </c>
      <c r="B52" s="1">
        <v>38084</v>
      </c>
      <c r="C52" s="1">
        <v>37926</v>
      </c>
      <c r="D52" s="1">
        <v>158</v>
      </c>
      <c r="E52" s="1">
        <v>9586</v>
      </c>
      <c r="F52" s="1">
        <v>9547</v>
      </c>
      <c r="G52" s="1">
        <v>39</v>
      </c>
      <c r="H52" s="1">
        <v>789</v>
      </c>
      <c r="I52" s="1">
        <v>786</v>
      </c>
      <c r="J52" s="1">
        <v>3</v>
      </c>
      <c r="K52" s="1">
        <v>2586</v>
      </c>
      <c r="L52" s="1">
        <v>2574</v>
      </c>
      <c r="M52" s="1">
        <v>12</v>
      </c>
      <c r="N52" s="1">
        <v>604</v>
      </c>
      <c r="O52" s="1">
        <v>600</v>
      </c>
      <c r="P52" s="1">
        <v>4</v>
      </c>
      <c r="Q52" s="2" t="s">
        <v>18</v>
      </c>
      <c r="R52" s="1">
        <v>573</v>
      </c>
      <c r="S52" s="1">
        <v>572</v>
      </c>
      <c r="T52" s="1">
        <v>1</v>
      </c>
      <c r="U52" s="1">
        <v>918</v>
      </c>
      <c r="V52" s="1">
        <v>915</v>
      </c>
      <c r="W52" s="1">
        <v>3</v>
      </c>
      <c r="X52" s="1">
        <v>2971</v>
      </c>
      <c r="Y52" s="1">
        <v>2957</v>
      </c>
      <c r="Z52" s="1">
        <v>14</v>
      </c>
      <c r="AA52" s="1">
        <v>2681</v>
      </c>
      <c r="AB52" s="1">
        <v>2663</v>
      </c>
      <c r="AC52" s="1">
        <v>18</v>
      </c>
      <c r="AD52" s="1">
        <v>7711</v>
      </c>
      <c r="AE52" s="1">
        <v>7683</v>
      </c>
      <c r="AF52" s="1">
        <v>28</v>
      </c>
      <c r="AG52" s="2" t="s">
        <v>18</v>
      </c>
      <c r="AH52" s="1">
        <v>394</v>
      </c>
      <c r="AI52" s="1">
        <v>393</v>
      </c>
      <c r="AJ52" s="1">
        <v>1</v>
      </c>
      <c r="AK52" s="1">
        <v>1402</v>
      </c>
      <c r="AL52" s="1">
        <v>1400</v>
      </c>
      <c r="AM52" s="1">
        <v>2</v>
      </c>
      <c r="AN52" s="1">
        <v>4264</v>
      </c>
      <c r="AO52" s="1">
        <v>4250</v>
      </c>
      <c r="AP52" s="1">
        <v>14</v>
      </c>
      <c r="AQ52" s="1">
        <v>937</v>
      </c>
      <c r="AR52" s="1">
        <v>933</v>
      </c>
      <c r="AS52" s="1">
        <v>4</v>
      </c>
      <c r="AT52" s="1">
        <v>2574</v>
      </c>
      <c r="AU52" s="1">
        <v>2559</v>
      </c>
      <c r="AV52" s="1">
        <v>15</v>
      </c>
      <c r="AW52" s="1">
        <v>94</v>
      </c>
      <c r="AX52" s="1">
        <v>94</v>
      </c>
      <c r="AY52" s="1">
        <v>0</v>
      </c>
    </row>
    <row r="53" spans="1:51" x14ac:dyDescent="0.35">
      <c r="A53" s="2" t="s">
        <v>232</v>
      </c>
      <c r="B53" s="1">
        <v>35529</v>
      </c>
      <c r="C53" s="1">
        <v>35122</v>
      </c>
      <c r="D53" s="1">
        <v>407</v>
      </c>
      <c r="E53" s="1">
        <v>8767</v>
      </c>
      <c r="F53" s="1">
        <v>8672</v>
      </c>
      <c r="G53" s="1">
        <v>95</v>
      </c>
      <c r="H53" s="1">
        <v>678</v>
      </c>
      <c r="I53" s="1">
        <v>668</v>
      </c>
      <c r="J53" s="1">
        <v>10</v>
      </c>
      <c r="K53" s="1">
        <v>2814</v>
      </c>
      <c r="L53" s="1">
        <v>2782</v>
      </c>
      <c r="M53" s="1">
        <v>32</v>
      </c>
      <c r="N53" s="1">
        <v>470</v>
      </c>
      <c r="O53" s="1">
        <v>464</v>
      </c>
      <c r="P53" s="1">
        <v>6</v>
      </c>
      <c r="Q53" s="2" t="s">
        <v>232</v>
      </c>
      <c r="R53" s="1">
        <v>584</v>
      </c>
      <c r="S53" s="1">
        <v>575</v>
      </c>
      <c r="T53" s="1">
        <v>9</v>
      </c>
      <c r="U53" s="1">
        <v>944</v>
      </c>
      <c r="V53" s="1">
        <v>930</v>
      </c>
      <c r="W53" s="1">
        <v>14</v>
      </c>
      <c r="X53" s="1">
        <v>2904</v>
      </c>
      <c r="Y53" s="1">
        <v>2869</v>
      </c>
      <c r="Z53" s="1">
        <v>35</v>
      </c>
      <c r="AA53" s="1">
        <v>2488</v>
      </c>
      <c r="AB53" s="1">
        <v>2452</v>
      </c>
      <c r="AC53" s="1">
        <v>36</v>
      </c>
      <c r="AD53" s="1">
        <v>6728</v>
      </c>
      <c r="AE53" s="1">
        <v>6659</v>
      </c>
      <c r="AF53" s="1">
        <v>69</v>
      </c>
      <c r="AG53" s="2" t="s">
        <v>232</v>
      </c>
      <c r="AH53" s="1">
        <v>367</v>
      </c>
      <c r="AI53" s="1">
        <v>363</v>
      </c>
      <c r="AJ53" s="1">
        <v>4</v>
      </c>
      <c r="AK53" s="1">
        <v>1357</v>
      </c>
      <c r="AL53" s="1">
        <v>1341</v>
      </c>
      <c r="AM53" s="1">
        <v>16</v>
      </c>
      <c r="AN53" s="1">
        <v>3913</v>
      </c>
      <c r="AO53" s="1">
        <v>3876</v>
      </c>
      <c r="AP53" s="1">
        <v>37</v>
      </c>
      <c r="AQ53" s="1">
        <v>847</v>
      </c>
      <c r="AR53" s="1">
        <v>836</v>
      </c>
      <c r="AS53" s="1">
        <v>11</v>
      </c>
      <c r="AT53" s="1">
        <v>2579</v>
      </c>
      <c r="AU53" s="1">
        <v>2549</v>
      </c>
      <c r="AV53" s="1">
        <v>30</v>
      </c>
      <c r="AW53" s="1">
        <v>89</v>
      </c>
      <c r="AX53" s="1">
        <v>86</v>
      </c>
      <c r="AY53" s="1">
        <v>3</v>
      </c>
    </row>
    <row r="54" spans="1:51" x14ac:dyDescent="0.35">
      <c r="A54" s="2" t="s">
        <v>233</v>
      </c>
      <c r="B54" s="1">
        <v>37401</v>
      </c>
      <c r="C54" s="1">
        <v>36555</v>
      </c>
      <c r="D54" s="1">
        <v>846</v>
      </c>
      <c r="E54" s="1">
        <v>9792</v>
      </c>
      <c r="F54" s="1">
        <v>9539</v>
      </c>
      <c r="G54" s="1">
        <v>253</v>
      </c>
      <c r="H54" s="1">
        <v>644</v>
      </c>
      <c r="I54" s="1">
        <v>633</v>
      </c>
      <c r="J54" s="1">
        <v>11</v>
      </c>
      <c r="K54" s="1">
        <v>2620</v>
      </c>
      <c r="L54" s="1">
        <v>2560</v>
      </c>
      <c r="M54" s="1">
        <v>60</v>
      </c>
      <c r="N54" s="1">
        <v>383</v>
      </c>
      <c r="O54" s="1">
        <v>369</v>
      </c>
      <c r="P54" s="1">
        <v>14</v>
      </c>
      <c r="Q54" s="2" t="s">
        <v>233</v>
      </c>
      <c r="R54" s="1">
        <v>534</v>
      </c>
      <c r="S54" s="1">
        <v>529</v>
      </c>
      <c r="T54" s="1">
        <v>5</v>
      </c>
      <c r="U54" s="1">
        <v>921</v>
      </c>
      <c r="V54" s="1">
        <v>895</v>
      </c>
      <c r="W54" s="1">
        <v>26</v>
      </c>
      <c r="X54" s="1">
        <v>3381</v>
      </c>
      <c r="Y54" s="1">
        <v>3318</v>
      </c>
      <c r="Z54" s="1">
        <v>63</v>
      </c>
      <c r="AA54" s="1">
        <v>2477</v>
      </c>
      <c r="AB54" s="1">
        <v>2411</v>
      </c>
      <c r="AC54" s="1">
        <v>66</v>
      </c>
      <c r="AD54" s="1">
        <v>7064</v>
      </c>
      <c r="AE54" s="1">
        <v>6928</v>
      </c>
      <c r="AF54" s="1">
        <v>136</v>
      </c>
      <c r="AG54" s="2" t="s">
        <v>233</v>
      </c>
      <c r="AH54" s="1">
        <v>365</v>
      </c>
      <c r="AI54" s="1">
        <v>358</v>
      </c>
      <c r="AJ54" s="1">
        <v>7</v>
      </c>
      <c r="AK54" s="1">
        <v>1383</v>
      </c>
      <c r="AL54" s="1">
        <v>1346</v>
      </c>
      <c r="AM54" s="1">
        <v>37</v>
      </c>
      <c r="AN54" s="1">
        <v>4156</v>
      </c>
      <c r="AO54" s="1">
        <v>4059</v>
      </c>
      <c r="AP54" s="1">
        <v>97</v>
      </c>
      <c r="AQ54" s="1">
        <v>883</v>
      </c>
      <c r="AR54" s="1">
        <v>865</v>
      </c>
      <c r="AS54" s="1">
        <v>18</v>
      </c>
      <c r="AT54" s="1">
        <v>2672</v>
      </c>
      <c r="AU54" s="1">
        <v>2621</v>
      </c>
      <c r="AV54" s="1">
        <v>51</v>
      </c>
      <c r="AW54" s="1">
        <v>126</v>
      </c>
      <c r="AX54" s="1">
        <v>124</v>
      </c>
      <c r="AY54" s="1">
        <v>2</v>
      </c>
    </row>
    <row r="55" spans="1:51" x14ac:dyDescent="0.35">
      <c r="A55" s="2" t="s">
        <v>19</v>
      </c>
      <c r="B55" s="1">
        <v>34961</v>
      </c>
      <c r="C55" s="1">
        <v>33727</v>
      </c>
      <c r="D55" s="1">
        <v>1234</v>
      </c>
      <c r="E55" s="1">
        <v>9908</v>
      </c>
      <c r="F55" s="1">
        <v>9542</v>
      </c>
      <c r="G55" s="1">
        <v>366</v>
      </c>
      <c r="H55" s="1">
        <v>429</v>
      </c>
      <c r="I55" s="1">
        <v>411</v>
      </c>
      <c r="J55" s="1">
        <v>18</v>
      </c>
      <c r="K55" s="1">
        <v>1757</v>
      </c>
      <c r="L55" s="1">
        <v>1705</v>
      </c>
      <c r="M55" s="1">
        <v>52</v>
      </c>
      <c r="N55" s="1">
        <v>163</v>
      </c>
      <c r="O55" s="1">
        <v>153</v>
      </c>
      <c r="P55" s="1">
        <v>10</v>
      </c>
      <c r="Q55" s="2" t="s">
        <v>19</v>
      </c>
      <c r="R55" s="1">
        <v>252</v>
      </c>
      <c r="S55" s="1">
        <v>243</v>
      </c>
      <c r="T55" s="1">
        <v>9</v>
      </c>
      <c r="U55" s="1">
        <v>462</v>
      </c>
      <c r="V55" s="1">
        <v>449</v>
      </c>
      <c r="W55" s="1">
        <v>13</v>
      </c>
      <c r="X55" s="1">
        <v>3559</v>
      </c>
      <c r="Y55" s="1">
        <v>3452</v>
      </c>
      <c r="Z55" s="1">
        <v>107</v>
      </c>
      <c r="AA55" s="1">
        <v>2170</v>
      </c>
      <c r="AB55" s="1">
        <v>2084</v>
      </c>
      <c r="AC55" s="1">
        <v>86</v>
      </c>
      <c r="AD55" s="1">
        <v>7466</v>
      </c>
      <c r="AE55" s="1">
        <v>7204</v>
      </c>
      <c r="AF55" s="1">
        <v>262</v>
      </c>
      <c r="AG55" s="2" t="s">
        <v>19</v>
      </c>
      <c r="AH55" s="1">
        <v>226</v>
      </c>
      <c r="AI55" s="1">
        <v>217</v>
      </c>
      <c r="AJ55" s="1">
        <v>9</v>
      </c>
      <c r="AK55" s="1">
        <v>1131</v>
      </c>
      <c r="AL55" s="1">
        <v>1083</v>
      </c>
      <c r="AM55" s="1">
        <v>48</v>
      </c>
      <c r="AN55" s="1">
        <v>4414</v>
      </c>
      <c r="AO55" s="1">
        <v>4259</v>
      </c>
      <c r="AP55" s="1">
        <v>155</v>
      </c>
      <c r="AQ55" s="1">
        <v>845</v>
      </c>
      <c r="AR55" s="1">
        <v>819</v>
      </c>
      <c r="AS55" s="1">
        <v>26</v>
      </c>
      <c r="AT55" s="1">
        <v>2099</v>
      </c>
      <c r="AU55" s="1">
        <v>2030</v>
      </c>
      <c r="AV55" s="1">
        <v>69</v>
      </c>
      <c r="AW55" s="1">
        <v>80</v>
      </c>
      <c r="AX55" s="1">
        <v>76</v>
      </c>
      <c r="AY55" s="1">
        <v>4</v>
      </c>
    </row>
    <row r="56" spans="1:51" x14ac:dyDescent="0.35">
      <c r="A56" s="2" t="s">
        <v>20</v>
      </c>
      <c r="B56" s="1">
        <v>36823</v>
      </c>
      <c r="C56" s="1">
        <v>34483</v>
      </c>
      <c r="D56" s="1">
        <v>2340</v>
      </c>
      <c r="E56" s="1">
        <v>10328</v>
      </c>
      <c r="F56" s="1">
        <v>9658</v>
      </c>
      <c r="G56" s="1">
        <v>670</v>
      </c>
      <c r="H56" s="1">
        <v>449</v>
      </c>
      <c r="I56" s="1">
        <v>414</v>
      </c>
      <c r="J56" s="1">
        <v>35</v>
      </c>
      <c r="K56" s="1">
        <v>1617</v>
      </c>
      <c r="L56" s="1">
        <v>1512</v>
      </c>
      <c r="M56" s="1">
        <v>105</v>
      </c>
      <c r="N56" s="1">
        <v>285</v>
      </c>
      <c r="O56" s="1">
        <v>267</v>
      </c>
      <c r="P56" s="1">
        <v>18</v>
      </c>
      <c r="Q56" s="2" t="s">
        <v>20</v>
      </c>
      <c r="R56" s="1">
        <v>303</v>
      </c>
      <c r="S56" s="1">
        <v>285</v>
      </c>
      <c r="T56" s="1">
        <v>18</v>
      </c>
      <c r="U56" s="1">
        <v>491</v>
      </c>
      <c r="V56" s="1">
        <v>452</v>
      </c>
      <c r="W56" s="1">
        <v>39</v>
      </c>
      <c r="X56" s="1">
        <v>2525</v>
      </c>
      <c r="Y56" s="1">
        <v>2378</v>
      </c>
      <c r="Z56" s="1">
        <v>147</v>
      </c>
      <c r="AA56" s="1">
        <v>2396</v>
      </c>
      <c r="AB56" s="1">
        <v>2209</v>
      </c>
      <c r="AC56" s="1">
        <v>187</v>
      </c>
      <c r="AD56" s="1">
        <v>8667</v>
      </c>
      <c r="AE56" s="1">
        <v>8175</v>
      </c>
      <c r="AF56" s="1">
        <v>492</v>
      </c>
      <c r="AG56" s="2" t="s">
        <v>20</v>
      </c>
      <c r="AH56" s="1">
        <v>277</v>
      </c>
      <c r="AI56" s="1">
        <v>255</v>
      </c>
      <c r="AJ56" s="1">
        <v>22</v>
      </c>
      <c r="AK56" s="1">
        <v>1082</v>
      </c>
      <c r="AL56" s="1">
        <v>998</v>
      </c>
      <c r="AM56" s="1">
        <v>84</v>
      </c>
      <c r="AN56" s="1">
        <v>5377</v>
      </c>
      <c r="AO56" s="1">
        <v>5043</v>
      </c>
      <c r="AP56" s="1">
        <v>334</v>
      </c>
      <c r="AQ56" s="1">
        <v>840</v>
      </c>
      <c r="AR56" s="1">
        <v>783</v>
      </c>
      <c r="AS56" s="1">
        <v>57</v>
      </c>
      <c r="AT56" s="1">
        <v>2148</v>
      </c>
      <c r="AU56" s="1">
        <v>2018</v>
      </c>
      <c r="AV56" s="1">
        <v>130</v>
      </c>
      <c r="AW56" s="1">
        <v>38</v>
      </c>
      <c r="AX56" s="1">
        <v>36</v>
      </c>
      <c r="AY56" s="1">
        <v>2</v>
      </c>
    </row>
    <row r="57" spans="1:51" x14ac:dyDescent="0.35">
      <c r="A57" s="2" t="s">
        <v>21</v>
      </c>
      <c r="B57" s="1">
        <v>34308</v>
      </c>
      <c r="C57" s="1">
        <v>30526</v>
      </c>
      <c r="D57" s="1">
        <v>3782</v>
      </c>
      <c r="E57" s="1">
        <v>9959</v>
      </c>
      <c r="F57" s="1">
        <v>8809</v>
      </c>
      <c r="G57" s="1">
        <v>1150</v>
      </c>
      <c r="H57" s="1">
        <v>470</v>
      </c>
      <c r="I57" s="1">
        <v>424</v>
      </c>
      <c r="J57" s="1">
        <v>46</v>
      </c>
      <c r="K57" s="1">
        <v>1702</v>
      </c>
      <c r="L57" s="1">
        <v>1500</v>
      </c>
      <c r="M57" s="1">
        <v>202</v>
      </c>
      <c r="N57" s="1">
        <v>354</v>
      </c>
      <c r="O57" s="1">
        <v>317</v>
      </c>
      <c r="P57" s="1">
        <v>37</v>
      </c>
      <c r="Q57" s="2" t="s">
        <v>21</v>
      </c>
      <c r="R57" s="1">
        <v>333</v>
      </c>
      <c r="S57" s="1">
        <v>292</v>
      </c>
      <c r="T57" s="1">
        <v>41</v>
      </c>
      <c r="U57" s="1">
        <v>511</v>
      </c>
      <c r="V57" s="1">
        <v>447</v>
      </c>
      <c r="W57" s="1">
        <v>64</v>
      </c>
      <c r="X57" s="1">
        <v>2546</v>
      </c>
      <c r="Y57" s="1">
        <v>2285</v>
      </c>
      <c r="Z57" s="1">
        <v>261</v>
      </c>
      <c r="AA57" s="1">
        <v>2350</v>
      </c>
      <c r="AB57" s="1">
        <v>2084</v>
      </c>
      <c r="AC57" s="1">
        <v>266</v>
      </c>
      <c r="AD57" s="1">
        <v>7469</v>
      </c>
      <c r="AE57" s="1">
        <v>6716</v>
      </c>
      <c r="AF57" s="1">
        <v>753</v>
      </c>
      <c r="AG57" s="2" t="s">
        <v>21</v>
      </c>
      <c r="AH57" s="1">
        <v>271</v>
      </c>
      <c r="AI57" s="1">
        <v>247</v>
      </c>
      <c r="AJ57" s="1">
        <v>24</v>
      </c>
      <c r="AK57" s="1">
        <v>1036</v>
      </c>
      <c r="AL57" s="1">
        <v>915</v>
      </c>
      <c r="AM57" s="1">
        <v>121</v>
      </c>
      <c r="AN57" s="1">
        <v>4469</v>
      </c>
      <c r="AO57" s="1">
        <v>3980</v>
      </c>
      <c r="AP57" s="1">
        <v>489</v>
      </c>
      <c r="AQ57" s="1">
        <v>740</v>
      </c>
      <c r="AR57" s="1">
        <v>643</v>
      </c>
      <c r="AS57" s="1">
        <v>97</v>
      </c>
      <c r="AT57" s="1">
        <v>2055</v>
      </c>
      <c r="AU57" s="1">
        <v>1831</v>
      </c>
      <c r="AV57" s="1">
        <v>224</v>
      </c>
      <c r="AW57" s="1">
        <v>43</v>
      </c>
      <c r="AX57" s="1">
        <v>36</v>
      </c>
      <c r="AY57" s="1">
        <v>7</v>
      </c>
    </row>
    <row r="58" spans="1:51" x14ac:dyDescent="0.35">
      <c r="A58" s="2" t="s">
        <v>22</v>
      </c>
      <c r="B58" s="1">
        <v>29491</v>
      </c>
      <c r="C58" s="1">
        <v>24030</v>
      </c>
      <c r="D58" s="1">
        <v>5461</v>
      </c>
      <c r="E58" s="1">
        <v>8249</v>
      </c>
      <c r="F58" s="1">
        <v>6730</v>
      </c>
      <c r="G58" s="1">
        <v>1519</v>
      </c>
      <c r="H58" s="1">
        <v>435</v>
      </c>
      <c r="I58" s="1">
        <v>332</v>
      </c>
      <c r="J58" s="1">
        <v>103</v>
      </c>
      <c r="K58" s="1">
        <v>1644</v>
      </c>
      <c r="L58" s="1">
        <v>1316</v>
      </c>
      <c r="M58" s="1">
        <v>328</v>
      </c>
      <c r="N58" s="1">
        <v>285</v>
      </c>
      <c r="O58" s="1">
        <v>222</v>
      </c>
      <c r="P58" s="1">
        <v>63</v>
      </c>
      <c r="Q58" s="2" t="s">
        <v>22</v>
      </c>
      <c r="R58" s="1">
        <v>258</v>
      </c>
      <c r="S58" s="1">
        <v>198</v>
      </c>
      <c r="T58" s="1">
        <v>60</v>
      </c>
      <c r="U58" s="1">
        <v>506</v>
      </c>
      <c r="V58" s="1">
        <v>399</v>
      </c>
      <c r="W58" s="1">
        <v>107</v>
      </c>
      <c r="X58" s="1">
        <v>2398</v>
      </c>
      <c r="Y58" s="1">
        <v>1984</v>
      </c>
      <c r="Z58" s="1">
        <v>414</v>
      </c>
      <c r="AA58" s="1">
        <v>2037</v>
      </c>
      <c r="AB58" s="1">
        <v>1640</v>
      </c>
      <c r="AC58" s="1">
        <v>397</v>
      </c>
      <c r="AD58" s="1">
        <v>5886</v>
      </c>
      <c r="AE58" s="1">
        <v>4808</v>
      </c>
      <c r="AF58" s="1">
        <v>1078</v>
      </c>
      <c r="AG58" s="2" t="s">
        <v>22</v>
      </c>
      <c r="AH58" s="1">
        <v>255</v>
      </c>
      <c r="AI58" s="1">
        <v>200</v>
      </c>
      <c r="AJ58" s="1">
        <v>55</v>
      </c>
      <c r="AK58" s="1">
        <v>951</v>
      </c>
      <c r="AL58" s="1">
        <v>766</v>
      </c>
      <c r="AM58" s="1">
        <v>185</v>
      </c>
      <c r="AN58" s="1">
        <v>3789</v>
      </c>
      <c r="AO58" s="1">
        <v>3153</v>
      </c>
      <c r="AP58" s="1">
        <v>636</v>
      </c>
      <c r="AQ58" s="1">
        <v>674</v>
      </c>
      <c r="AR58" s="1">
        <v>546</v>
      </c>
      <c r="AS58" s="1">
        <v>128</v>
      </c>
      <c r="AT58" s="1">
        <v>2077</v>
      </c>
      <c r="AU58" s="1">
        <v>1697</v>
      </c>
      <c r="AV58" s="1">
        <v>380</v>
      </c>
      <c r="AW58" s="1">
        <v>47</v>
      </c>
      <c r="AX58" s="1">
        <v>39</v>
      </c>
      <c r="AY58" s="1">
        <v>8</v>
      </c>
    </row>
    <row r="59" spans="1:51" x14ac:dyDescent="0.35">
      <c r="A59" s="2" t="s">
        <v>23</v>
      </c>
      <c r="B59" s="1">
        <v>26621</v>
      </c>
      <c r="C59" s="1">
        <v>19010</v>
      </c>
      <c r="D59" s="1">
        <v>7611</v>
      </c>
      <c r="E59" s="1">
        <v>7486</v>
      </c>
      <c r="F59" s="1">
        <v>5299</v>
      </c>
      <c r="G59" s="1">
        <v>2187</v>
      </c>
      <c r="H59" s="1">
        <v>431</v>
      </c>
      <c r="I59" s="1">
        <v>316</v>
      </c>
      <c r="J59" s="1">
        <v>115</v>
      </c>
      <c r="K59" s="1">
        <v>1492</v>
      </c>
      <c r="L59" s="1">
        <v>1046</v>
      </c>
      <c r="M59" s="1">
        <v>446</v>
      </c>
      <c r="N59" s="1">
        <v>248</v>
      </c>
      <c r="O59" s="1">
        <v>168</v>
      </c>
      <c r="P59" s="1">
        <v>80</v>
      </c>
      <c r="Q59" s="2" t="s">
        <v>23</v>
      </c>
      <c r="R59" s="1">
        <v>318</v>
      </c>
      <c r="S59" s="1">
        <v>230</v>
      </c>
      <c r="T59" s="1">
        <v>88</v>
      </c>
      <c r="U59" s="1">
        <v>508</v>
      </c>
      <c r="V59" s="1">
        <v>339</v>
      </c>
      <c r="W59" s="1">
        <v>169</v>
      </c>
      <c r="X59" s="1">
        <v>2417</v>
      </c>
      <c r="Y59" s="1">
        <v>1736</v>
      </c>
      <c r="Z59" s="1">
        <v>681</v>
      </c>
      <c r="AA59" s="1">
        <v>1792</v>
      </c>
      <c r="AB59" s="1">
        <v>1250</v>
      </c>
      <c r="AC59" s="1">
        <v>542</v>
      </c>
      <c r="AD59" s="1">
        <v>5357</v>
      </c>
      <c r="AE59" s="1">
        <v>3915</v>
      </c>
      <c r="AF59" s="1">
        <v>1442</v>
      </c>
      <c r="AG59" s="2" t="s">
        <v>23</v>
      </c>
      <c r="AH59" s="1">
        <v>209</v>
      </c>
      <c r="AI59" s="1">
        <v>153</v>
      </c>
      <c r="AJ59" s="1">
        <v>56</v>
      </c>
      <c r="AK59" s="1">
        <v>881</v>
      </c>
      <c r="AL59" s="1">
        <v>602</v>
      </c>
      <c r="AM59" s="1">
        <v>279</v>
      </c>
      <c r="AN59" s="1">
        <v>3186</v>
      </c>
      <c r="AO59" s="1">
        <v>2344</v>
      </c>
      <c r="AP59" s="1">
        <v>842</v>
      </c>
      <c r="AQ59" s="1">
        <v>543</v>
      </c>
      <c r="AR59" s="1">
        <v>375</v>
      </c>
      <c r="AS59" s="1">
        <v>168</v>
      </c>
      <c r="AT59" s="1">
        <v>1702</v>
      </c>
      <c r="AU59" s="1">
        <v>1201</v>
      </c>
      <c r="AV59" s="1">
        <v>501</v>
      </c>
      <c r="AW59" s="1">
        <v>51</v>
      </c>
      <c r="AX59" s="1">
        <v>36</v>
      </c>
      <c r="AY59" s="1">
        <v>15</v>
      </c>
    </row>
    <row r="60" spans="1:51" x14ac:dyDescent="0.35">
      <c r="A60" s="2" t="s">
        <v>24</v>
      </c>
      <c r="B60" s="1">
        <v>26603</v>
      </c>
      <c r="C60" s="1">
        <v>15418</v>
      </c>
      <c r="D60" s="1">
        <v>11185</v>
      </c>
      <c r="E60" s="1">
        <v>7517</v>
      </c>
      <c r="F60" s="1">
        <v>4383</v>
      </c>
      <c r="G60" s="1">
        <v>3134</v>
      </c>
      <c r="H60" s="1">
        <v>414</v>
      </c>
      <c r="I60" s="1">
        <v>236</v>
      </c>
      <c r="J60" s="1">
        <v>178</v>
      </c>
      <c r="K60" s="1">
        <v>1436</v>
      </c>
      <c r="L60" s="1">
        <v>848</v>
      </c>
      <c r="M60" s="1">
        <v>588</v>
      </c>
      <c r="N60" s="1">
        <v>296</v>
      </c>
      <c r="O60" s="1">
        <v>182</v>
      </c>
      <c r="P60" s="1">
        <v>114</v>
      </c>
      <c r="Q60" s="2" t="s">
        <v>24</v>
      </c>
      <c r="R60" s="1">
        <v>322</v>
      </c>
      <c r="S60" s="1">
        <v>179</v>
      </c>
      <c r="T60" s="1">
        <v>143</v>
      </c>
      <c r="U60" s="1">
        <v>460</v>
      </c>
      <c r="V60" s="1">
        <v>251</v>
      </c>
      <c r="W60" s="1">
        <v>209</v>
      </c>
      <c r="X60" s="1">
        <v>2483</v>
      </c>
      <c r="Y60" s="1">
        <v>1485</v>
      </c>
      <c r="Z60" s="1">
        <v>998</v>
      </c>
      <c r="AA60" s="1">
        <v>1877</v>
      </c>
      <c r="AB60" s="1">
        <v>1024</v>
      </c>
      <c r="AC60" s="1">
        <v>853</v>
      </c>
      <c r="AD60" s="1">
        <v>5175</v>
      </c>
      <c r="AE60" s="1">
        <v>2994</v>
      </c>
      <c r="AF60" s="1">
        <v>2181</v>
      </c>
      <c r="AG60" s="2" t="s">
        <v>24</v>
      </c>
      <c r="AH60" s="1">
        <v>197</v>
      </c>
      <c r="AI60" s="1">
        <v>107</v>
      </c>
      <c r="AJ60" s="1">
        <v>90</v>
      </c>
      <c r="AK60" s="1">
        <v>903</v>
      </c>
      <c r="AL60" s="1">
        <v>501</v>
      </c>
      <c r="AM60" s="1">
        <v>402</v>
      </c>
      <c r="AN60" s="1">
        <v>3144</v>
      </c>
      <c r="AO60" s="1">
        <v>1889</v>
      </c>
      <c r="AP60" s="1">
        <v>1255</v>
      </c>
      <c r="AQ60" s="1">
        <v>582</v>
      </c>
      <c r="AR60" s="1">
        <v>307</v>
      </c>
      <c r="AS60" s="1">
        <v>275</v>
      </c>
      <c r="AT60" s="1">
        <v>1732</v>
      </c>
      <c r="AU60" s="1">
        <v>999</v>
      </c>
      <c r="AV60" s="1">
        <v>733</v>
      </c>
      <c r="AW60" s="1">
        <v>65</v>
      </c>
      <c r="AX60" s="1">
        <v>33</v>
      </c>
      <c r="AY60" s="1">
        <v>32</v>
      </c>
    </row>
    <row r="61" spans="1:51" x14ac:dyDescent="0.35">
      <c r="A61" s="2" t="s">
        <v>25</v>
      </c>
      <c r="B61" s="1">
        <v>23530</v>
      </c>
      <c r="C61" s="1">
        <v>11103</v>
      </c>
      <c r="D61" s="1">
        <v>12427</v>
      </c>
      <c r="E61" s="1">
        <v>6811</v>
      </c>
      <c r="F61" s="1">
        <v>3213</v>
      </c>
      <c r="G61" s="1">
        <v>3598</v>
      </c>
      <c r="H61" s="1">
        <v>339</v>
      </c>
      <c r="I61" s="1">
        <v>152</v>
      </c>
      <c r="J61" s="1">
        <v>187</v>
      </c>
      <c r="K61" s="1">
        <v>1253</v>
      </c>
      <c r="L61" s="1">
        <v>595</v>
      </c>
      <c r="M61" s="1">
        <v>658</v>
      </c>
      <c r="N61" s="1">
        <v>258</v>
      </c>
      <c r="O61" s="1">
        <v>117</v>
      </c>
      <c r="P61" s="1">
        <v>141</v>
      </c>
      <c r="Q61" s="2" t="s">
        <v>25</v>
      </c>
      <c r="R61" s="1">
        <v>272</v>
      </c>
      <c r="S61" s="1">
        <v>125</v>
      </c>
      <c r="T61" s="1">
        <v>147</v>
      </c>
      <c r="U61" s="1">
        <v>404</v>
      </c>
      <c r="V61" s="1">
        <v>201</v>
      </c>
      <c r="W61" s="1">
        <v>203</v>
      </c>
      <c r="X61" s="1">
        <v>2168</v>
      </c>
      <c r="Y61" s="1">
        <v>1036</v>
      </c>
      <c r="Z61" s="1">
        <v>1132</v>
      </c>
      <c r="AA61" s="1">
        <v>1705</v>
      </c>
      <c r="AB61" s="1">
        <v>781</v>
      </c>
      <c r="AC61" s="1">
        <v>924</v>
      </c>
      <c r="AD61" s="1">
        <v>4542</v>
      </c>
      <c r="AE61" s="1">
        <v>2136</v>
      </c>
      <c r="AF61" s="1">
        <v>2406</v>
      </c>
      <c r="AG61" s="2" t="s">
        <v>25</v>
      </c>
      <c r="AH61" s="1">
        <v>166</v>
      </c>
      <c r="AI61" s="1">
        <v>74</v>
      </c>
      <c r="AJ61" s="1">
        <v>92</v>
      </c>
      <c r="AK61" s="1">
        <v>744</v>
      </c>
      <c r="AL61" s="1">
        <v>338</v>
      </c>
      <c r="AM61" s="1">
        <v>406</v>
      </c>
      <c r="AN61" s="1">
        <v>2846</v>
      </c>
      <c r="AO61" s="1">
        <v>1424</v>
      </c>
      <c r="AP61" s="1">
        <v>1422</v>
      </c>
      <c r="AQ61" s="1">
        <v>500</v>
      </c>
      <c r="AR61" s="1">
        <v>222</v>
      </c>
      <c r="AS61" s="1">
        <v>278</v>
      </c>
      <c r="AT61" s="1">
        <v>1467</v>
      </c>
      <c r="AU61" s="1">
        <v>659</v>
      </c>
      <c r="AV61" s="1">
        <v>808</v>
      </c>
      <c r="AW61" s="1">
        <v>55</v>
      </c>
      <c r="AX61" s="1">
        <v>30</v>
      </c>
      <c r="AY61" s="1">
        <v>25</v>
      </c>
    </row>
    <row r="62" spans="1:51" x14ac:dyDescent="0.35">
      <c r="A62" s="2" t="s">
        <v>26</v>
      </c>
      <c r="B62" s="1">
        <v>19000</v>
      </c>
      <c r="C62" s="1">
        <v>6212</v>
      </c>
      <c r="D62" s="1">
        <v>12788</v>
      </c>
      <c r="E62" s="1">
        <v>5591</v>
      </c>
      <c r="F62" s="1">
        <v>1837</v>
      </c>
      <c r="G62" s="1">
        <v>3754</v>
      </c>
      <c r="H62" s="1">
        <v>277</v>
      </c>
      <c r="I62" s="1">
        <v>94</v>
      </c>
      <c r="J62" s="1">
        <v>183</v>
      </c>
      <c r="K62" s="1">
        <v>982</v>
      </c>
      <c r="L62" s="1">
        <v>317</v>
      </c>
      <c r="M62" s="1">
        <v>665</v>
      </c>
      <c r="N62" s="1">
        <v>194</v>
      </c>
      <c r="O62" s="1">
        <v>59</v>
      </c>
      <c r="P62" s="1">
        <v>135</v>
      </c>
      <c r="Q62" s="2" t="s">
        <v>26</v>
      </c>
      <c r="R62" s="1">
        <v>200</v>
      </c>
      <c r="S62" s="1">
        <v>85</v>
      </c>
      <c r="T62" s="1">
        <v>115</v>
      </c>
      <c r="U62" s="1">
        <v>321</v>
      </c>
      <c r="V62" s="1">
        <v>100</v>
      </c>
      <c r="W62" s="1">
        <v>221</v>
      </c>
      <c r="X62" s="1">
        <v>1718</v>
      </c>
      <c r="Y62" s="1">
        <v>556</v>
      </c>
      <c r="Z62" s="1">
        <v>1162</v>
      </c>
      <c r="AA62" s="1">
        <v>1280</v>
      </c>
      <c r="AB62" s="1">
        <v>375</v>
      </c>
      <c r="AC62" s="1">
        <v>905</v>
      </c>
      <c r="AD62" s="1">
        <v>3768</v>
      </c>
      <c r="AE62" s="1">
        <v>1243</v>
      </c>
      <c r="AF62" s="1">
        <v>2525</v>
      </c>
      <c r="AG62" s="2" t="s">
        <v>26</v>
      </c>
      <c r="AH62" s="1">
        <v>116</v>
      </c>
      <c r="AI62" s="1">
        <v>34</v>
      </c>
      <c r="AJ62" s="1">
        <v>82</v>
      </c>
      <c r="AK62" s="1">
        <v>626</v>
      </c>
      <c r="AL62" s="1">
        <v>185</v>
      </c>
      <c r="AM62" s="1">
        <v>441</v>
      </c>
      <c r="AN62" s="1">
        <v>2285</v>
      </c>
      <c r="AO62" s="1">
        <v>813</v>
      </c>
      <c r="AP62" s="1">
        <v>1472</v>
      </c>
      <c r="AQ62" s="1">
        <v>402</v>
      </c>
      <c r="AR62" s="1">
        <v>125</v>
      </c>
      <c r="AS62" s="1">
        <v>277</v>
      </c>
      <c r="AT62" s="1">
        <v>1200</v>
      </c>
      <c r="AU62" s="1">
        <v>377</v>
      </c>
      <c r="AV62" s="1">
        <v>823</v>
      </c>
      <c r="AW62" s="1">
        <v>40</v>
      </c>
      <c r="AX62" s="1">
        <v>12</v>
      </c>
      <c r="AY62" s="1">
        <v>28</v>
      </c>
    </row>
    <row r="63" spans="1:51" x14ac:dyDescent="0.35">
      <c r="A63" s="2" t="s">
        <v>27</v>
      </c>
      <c r="B63" s="1">
        <v>14787</v>
      </c>
      <c r="C63" s="1">
        <v>3320</v>
      </c>
      <c r="D63" s="1">
        <v>11467</v>
      </c>
      <c r="E63" s="1">
        <v>4245</v>
      </c>
      <c r="F63" s="1">
        <v>950</v>
      </c>
      <c r="G63" s="1">
        <v>3295</v>
      </c>
      <c r="H63" s="1">
        <v>229</v>
      </c>
      <c r="I63" s="1">
        <v>54</v>
      </c>
      <c r="J63" s="1">
        <v>175</v>
      </c>
      <c r="K63" s="1">
        <v>836</v>
      </c>
      <c r="L63" s="1">
        <v>175</v>
      </c>
      <c r="M63" s="1">
        <v>661</v>
      </c>
      <c r="N63" s="1">
        <v>171</v>
      </c>
      <c r="O63" s="1">
        <v>27</v>
      </c>
      <c r="P63" s="1">
        <v>144</v>
      </c>
      <c r="Q63" s="2" t="s">
        <v>27</v>
      </c>
      <c r="R63" s="1">
        <v>160</v>
      </c>
      <c r="S63" s="1">
        <v>25</v>
      </c>
      <c r="T63" s="1">
        <v>135</v>
      </c>
      <c r="U63" s="1">
        <v>246</v>
      </c>
      <c r="V63" s="1">
        <v>44</v>
      </c>
      <c r="W63" s="1">
        <v>202</v>
      </c>
      <c r="X63" s="1">
        <v>1341</v>
      </c>
      <c r="Y63" s="1">
        <v>318</v>
      </c>
      <c r="Z63" s="1">
        <v>1023</v>
      </c>
      <c r="AA63" s="1">
        <v>1057</v>
      </c>
      <c r="AB63" s="1">
        <v>209</v>
      </c>
      <c r="AC63" s="1">
        <v>848</v>
      </c>
      <c r="AD63" s="1">
        <v>2812</v>
      </c>
      <c r="AE63" s="1">
        <v>622</v>
      </c>
      <c r="AF63" s="1">
        <v>2190</v>
      </c>
      <c r="AG63" s="2" t="s">
        <v>27</v>
      </c>
      <c r="AH63" s="1">
        <v>99</v>
      </c>
      <c r="AI63" s="1">
        <v>31</v>
      </c>
      <c r="AJ63" s="1">
        <v>68</v>
      </c>
      <c r="AK63" s="1">
        <v>470</v>
      </c>
      <c r="AL63" s="1">
        <v>85</v>
      </c>
      <c r="AM63" s="1">
        <v>385</v>
      </c>
      <c r="AN63" s="1">
        <v>1809</v>
      </c>
      <c r="AO63" s="1">
        <v>485</v>
      </c>
      <c r="AP63" s="1">
        <v>1324</v>
      </c>
      <c r="AQ63" s="1">
        <v>294</v>
      </c>
      <c r="AR63" s="1">
        <v>79</v>
      </c>
      <c r="AS63" s="1">
        <v>215</v>
      </c>
      <c r="AT63" s="1">
        <v>976</v>
      </c>
      <c r="AU63" s="1">
        <v>208</v>
      </c>
      <c r="AV63" s="1">
        <v>768</v>
      </c>
      <c r="AW63" s="1">
        <v>42</v>
      </c>
      <c r="AX63" s="1">
        <v>8</v>
      </c>
      <c r="AY63" s="1">
        <v>34</v>
      </c>
    </row>
    <row r="64" spans="1:51" x14ac:dyDescent="0.35">
      <c r="A64" s="2" t="s">
        <v>28</v>
      </c>
      <c r="B64" s="1">
        <v>11672</v>
      </c>
      <c r="C64" s="1">
        <v>2053</v>
      </c>
      <c r="D64" s="1">
        <v>9619</v>
      </c>
      <c r="E64" s="1">
        <v>3203</v>
      </c>
      <c r="F64" s="1">
        <v>572</v>
      </c>
      <c r="G64" s="1">
        <v>2631</v>
      </c>
      <c r="H64" s="1">
        <v>214</v>
      </c>
      <c r="I64" s="1">
        <v>34</v>
      </c>
      <c r="J64" s="1">
        <v>180</v>
      </c>
      <c r="K64" s="1">
        <v>651</v>
      </c>
      <c r="L64" s="1">
        <v>116</v>
      </c>
      <c r="M64" s="1">
        <v>535</v>
      </c>
      <c r="N64" s="1">
        <v>129</v>
      </c>
      <c r="O64" s="1">
        <v>17</v>
      </c>
      <c r="P64" s="1">
        <v>112</v>
      </c>
      <c r="Q64" s="2" t="s">
        <v>28</v>
      </c>
      <c r="R64" s="1">
        <v>159</v>
      </c>
      <c r="S64" s="1">
        <v>18</v>
      </c>
      <c r="T64" s="1">
        <v>141</v>
      </c>
      <c r="U64" s="1">
        <v>207</v>
      </c>
      <c r="V64" s="1">
        <v>20</v>
      </c>
      <c r="W64" s="1">
        <v>187</v>
      </c>
      <c r="X64" s="1">
        <v>1081</v>
      </c>
      <c r="Y64" s="1">
        <v>211</v>
      </c>
      <c r="Z64" s="1">
        <v>870</v>
      </c>
      <c r="AA64" s="1">
        <v>878</v>
      </c>
      <c r="AB64" s="1">
        <v>139</v>
      </c>
      <c r="AC64" s="1">
        <v>739</v>
      </c>
      <c r="AD64" s="1">
        <v>2186</v>
      </c>
      <c r="AE64" s="1">
        <v>380</v>
      </c>
      <c r="AF64" s="1">
        <v>1806</v>
      </c>
      <c r="AG64" s="2" t="s">
        <v>28</v>
      </c>
      <c r="AH64" s="1">
        <v>95</v>
      </c>
      <c r="AI64" s="1">
        <v>20</v>
      </c>
      <c r="AJ64" s="1">
        <v>75</v>
      </c>
      <c r="AK64" s="1">
        <v>427</v>
      </c>
      <c r="AL64" s="1">
        <v>69</v>
      </c>
      <c r="AM64" s="1">
        <v>358</v>
      </c>
      <c r="AN64" s="1">
        <v>1370</v>
      </c>
      <c r="AO64" s="1">
        <v>265</v>
      </c>
      <c r="AP64" s="1">
        <v>1105</v>
      </c>
      <c r="AQ64" s="1">
        <v>262</v>
      </c>
      <c r="AR64" s="1">
        <v>48</v>
      </c>
      <c r="AS64" s="1">
        <v>214</v>
      </c>
      <c r="AT64" s="1">
        <v>768</v>
      </c>
      <c r="AU64" s="1">
        <v>143</v>
      </c>
      <c r="AV64" s="1">
        <v>625</v>
      </c>
      <c r="AW64" s="1">
        <v>42</v>
      </c>
      <c r="AX64" s="1">
        <v>1</v>
      </c>
      <c r="AY64" s="1">
        <v>41</v>
      </c>
    </row>
    <row r="65" spans="1:51" x14ac:dyDescent="0.35">
      <c r="A65" s="2" t="s">
        <v>29</v>
      </c>
      <c r="B65" s="1">
        <v>8384</v>
      </c>
      <c r="C65" s="1">
        <v>965</v>
      </c>
      <c r="D65" s="1">
        <v>7419</v>
      </c>
      <c r="E65" s="1">
        <v>2276</v>
      </c>
      <c r="F65" s="1">
        <v>274</v>
      </c>
      <c r="G65" s="1">
        <v>2002</v>
      </c>
      <c r="H65" s="1">
        <v>158</v>
      </c>
      <c r="I65" s="1">
        <v>13</v>
      </c>
      <c r="J65" s="1">
        <v>145</v>
      </c>
      <c r="K65" s="1">
        <v>545</v>
      </c>
      <c r="L65" s="1">
        <v>69</v>
      </c>
      <c r="M65" s="1">
        <v>476</v>
      </c>
      <c r="N65" s="1">
        <v>104</v>
      </c>
      <c r="O65" s="1">
        <v>5</v>
      </c>
      <c r="P65" s="1">
        <v>99</v>
      </c>
      <c r="Q65" s="2" t="s">
        <v>29</v>
      </c>
      <c r="R65" s="1">
        <v>138</v>
      </c>
      <c r="S65" s="1">
        <v>9</v>
      </c>
      <c r="T65" s="1">
        <v>129</v>
      </c>
      <c r="U65" s="1">
        <v>181</v>
      </c>
      <c r="V65" s="1">
        <v>12</v>
      </c>
      <c r="W65" s="1">
        <v>169</v>
      </c>
      <c r="X65" s="1">
        <v>785</v>
      </c>
      <c r="Y65" s="1">
        <v>98</v>
      </c>
      <c r="Z65" s="1">
        <v>687</v>
      </c>
      <c r="AA65" s="1">
        <v>597</v>
      </c>
      <c r="AB65" s="1">
        <v>67</v>
      </c>
      <c r="AC65" s="1">
        <v>530</v>
      </c>
      <c r="AD65" s="1">
        <v>1414</v>
      </c>
      <c r="AE65" s="1">
        <v>159</v>
      </c>
      <c r="AF65" s="1">
        <v>1255</v>
      </c>
      <c r="AG65" s="2" t="s">
        <v>29</v>
      </c>
      <c r="AH65" s="1">
        <v>67</v>
      </c>
      <c r="AI65" s="1">
        <v>7</v>
      </c>
      <c r="AJ65" s="1">
        <v>60</v>
      </c>
      <c r="AK65" s="1">
        <v>354</v>
      </c>
      <c r="AL65" s="1">
        <v>30</v>
      </c>
      <c r="AM65" s="1">
        <v>324</v>
      </c>
      <c r="AN65" s="1">
        <v>1006</v>
      </c>
      <c r="AO65" s="1">
        <v>119</v>
      </c>
      <c r="AP65" s="1">
        <v>887</v>
      </c>
      <c r="AQ65" s="1">
        <v>176</v>
      </c>
      <c r="AR65" s="1">
        <v>26</v>
      </c>
      <c r="AS65" s="1">
        <v>150</v>
      </c>
      <c r="AT65" s="1">
        <v>549</v>
      </c>
      <c r="AU65" s="1">
        <v>76</v>
      </c>
      <c r="AV65" s="1">
        <v>473</v>
      </c>
      <c r="AW65" s="1">
        <v>34</v>
      </c>
      <c r="AX65" s="1">
        <v>1</v>
      </c>
      <c r="AY65" s="1">
        <v>33</v>
      </c>
    </row>
    <row r="66" spans="1:51" x14ac:dyDescent="0.35">
      <c r="A66" s="2" t="s">
        <v>30</v>
      </c>
      <c r="B66" s="1">
        <v>5229</v>
      </c>
      <c r="C66" s="1">
        <v>339</v>
      </c>
      <c r="D66" s="1">
        <v>4890</v>
      </c>
      <c r="E66" s="1">
        <v>1316</v>
      </c>
      <c r="F66" s="1">
        <v>86</v>
      </c>
      <c r="G66" s="1">
        <v>1230</v>
      </c>
      <c r="H66" s="1">
        <v>101</v>
      </c>
      <c r="I66" s="1">
        <v>6</v>
      </c>
      <c r="J66" s="1">
        <v>95</v>
      </c>
      <c r="K66" s="1">
        <v>326</v>
      </c>
      <c r="L66" s="1">
        <v>17</v>
      </c>
      <c r="M66" s="1">
        <v>309</v>
      </c>
      <c r="N66" s="1">
        <v>91</v>
      </c>
      <c r="O66" s="1">
        <v>3</v>
      </c>
      <c r="P66" s="1">
        <v>88</v>
      </c>
      <c r="Q66" s="2" t="s">
        <v>30</v>
      </c>
      <c r="R66" s="1">
        <v>129</v>
      </c>
      <c r="S66" s="1">
        <v>1</v>
      </c>
      <c r="T66" s="1">
        <v>128</v>
      </c>
      <c r="U66" s="1">
        <v>118</v>
      </c>
      <c r="V66" s="1">
        <v>9</v>
      </c>
      <c r="W66" s="1">
        <v>109</v>
      </c>
      <c r="X66" s="1">
        <v>490</v>
      </c>
      <c r="Y66" s="1">
        <v>29</v>
      </c>
      <c r="Z66" s="1">
        <v>461</v>
      </c>
      <c r="AA66" s="1">
        <v>371</v>
      </c>
      <c r="AB66" s="1">
        <v>38</v>
      </c>
      <c r="AC66" s="1">
        <v>333</v>
      </c>
      <c r="AD66" s="1">
        <v>909</v>
      </c>
      <c r="AE66" s="1">
        <v>70</v>
      </c>
      <c r="AF66" s="1">
        <v>839</v>
      </c>
      <c r="AG66" s="2" t="s">
        <v>30</v>
      </c>
      <c r="AH66" s="1">
        <v>35</v>
      </c>
      <c r="AI66" s="1">
        <v>4</v>
      </c>
      <c r="AJ66" s="1">
        <v>31</v>
      </c>
      <c r="AK66" s="1">
        <v>211</v>
      </c>
      <c r="AL66" s="1">
        <v>13</v>
      </c>
      <c r="AM66" s="1">
        <v>198</v>
      </c>
      <c r="AN66" s="1">
        <v>632</v>
      </c>
      <c r="AO66" s="1">
        <v>31</v>
      </c>
      <c r="AP66" s="1">
        <v>601</v>
      </c>
      <c r="AQ66" s="1">
        <v>111</v>
      </c>
      <c r="AR66" s="1">
        <v>6</v>
      </c>
      <c r="AS66" s="1">
        <v>105</v>
      </c>
      <c r="AT66" s="1">
        <v>357</v>
      </c>
      <c r="AU66" s="1">
        <v>22</v>
      </c>
      <c r="AV66" s="1">
        <v>335</v>
      </c>
      <c r="AW66" s="1">
        <v>32</v>
      </c>
      <c r="AX66" s="1">
        <v>4</v>
      </c>
      <c r="AY66" s="1">
        <v>28</v>
      </c>
    </row>
    <row r="67" spans="1:51" x14ac:dyDescent="0.35">
      <c r="A67" s="2" t="s">
        <v>86</v>
      </c>
      <c r="B67" s="1">
        <v>3220</v>
      </c>
      <c r="C67" s="1">
        <v>243</v>
      </c>
      <c r="D67" s="1">
        <v>2977</v>
      </c>
      <c r="E67" s="1">
        <v>795</v>
      </c>
      <c r="F67" s="1">
        <v>79</v>
      </c>
      <c r="G67" s="1">
        <v>716</v>
      </c>
      <c r="H67" s="1">
        <v>65</v>
      </c>
      <c r="I67" s="1">
        <v>3</v>
      </c>
      <c r="J67" s="1">
        <v>62</v>
      </c>
      <c r="K67" s="1">
        <v>197</v>
      </c>
      <c r="L67" s="1">
        <v>10</v>
      </c>
      <c r="M67" s="1">
        <v>187</v>
      </c>
      <c r="N67" s="1">
        <v>64</v>
      </c>
      <c r="O67" s="1">
        <v>0</v>
      </c>
      <c r="P67" s="1">
        <v>64</v>
      </c>
      <c r="Q67" s="2" t="s">
        <v>86</v>
      </c>
      <c r="R67" s="1">
        <v>70</v>
      </c>
      <c r="S67" s="1">
        <v>3</v>
      </c>
      <c r="T67" s="1">
        <v>67</v>
      </c>
      <c r="U67" s="1">
        <v>67</v>
      </c>
      <c r="V67" s="1">
        <v>4</v>
      </c>
      <c r="W67" s="1">
        <v>63</v>
      </c>
      <c r="X67" s="1">
        <v>283</v>
      </c>
      <c r="Y67" s="1">
        <v>33</v>
      </c>
      <c r="Z67" s="1">
        <v>250</v>
      </c>
      <c r="AA67" s="1">
        <v>237</v>
      </c>
      <c r="AB67" s="1">
        <v>17</v>
      </c>
      <c r="AC67" s="1">
        <v>220</v>
      </c>
      <c r="AD67" s="1">
        <v>554</v>
      </c>
      <c r="AE67" s="1">
        <v>43</v>
      </c>
      <c r="AF67" s="1">
        <v>511</v>
      </c>
      <c r="AG67" s="2" t="s">
        <v>86</v>
      </c>
      <c r="AH67" s="1">
        <v>28</v>
      </c>
      <c r="AI67" s="1">
        <v>3</v>
      </c>
      <c r="AJ67" s="1">
        <v>25</v>
      </c>
      <c r="AK67" s="1">
        <v>110</v>
      </c>
      <c r="AL67" s="1">
        <v>12</v>
      </c>
      <c r="AM67" s="1">
        <v>98</v>
      </c>
      <c r="AN67" s="1">
        <v>397</v>
      </c>
      <c r="AO67" s="1">
        <v>17</v>
      </c>
      <c r="AP67" s="1">
        <v>380</v>
      </c>
      <c r="AQ67" s="1">
        <v>73</v>
      </c>
      <c r="AR67" s="1">
        <v>6</v>
      </c>
      <c r="AS67" s="1">
        <v>67</v>
      </c>
      <c r="AT67" s="1">
        <v>261</v>
      </c>
      <c r="AU67" s="1">
        <v>13</v>
      </c>
      <c r="AV67" s="1">
        <v>248</v>
      </c>
      <c r="AW67" s="1">
        <v>19</v>
      </c>
      <c r="AX67" s="1">
        <v>0</v>
      </c>
      <c r="AY67" s="1">
        <v>19</v>
      </c>
    </row>
    <row r="68" spans="1:51" x14ac:dyDescent="0.35">
      <c r="A68" s="2" t="s">
        <v>87</v>
      </c>
      <c r="B68" s="1">
        <v>1825</v>
      </c>
      <c r="C68" s="1">
        <v>242</v>
      </c>
      <c r="D68" s="1">
        <v>1583</v>
      </c>
      <c r="E68" s="1">
        <v>408</v>
      </c>
      <c r="F68" s="1">
        <v>63</v>
      </c>
      <c r="G68" s="1">
        <v>345</v>
      </c>
      <c r="H68" s="1">
        <v>37</v>
      </c>
      <c r="I68" s="1">
        <v>5</v>
      </c>
      <c r="J68" s="1">
        <v>32</v>
      </c>
      <c r="K68" s="1">
        <v>113</v>
      </c>
      <c r="L68" s="1">
        <v>7</v>
      </c>
      <c r="M68" s="1">
        <v>106</v>
      </c>
      <c r="N68" s="1">
        <v>33</v>
      </c>
      <c r="O68" s="1">
        <v>0</v>
      </c>
      <c r="P68" s="1">
        <v>33</v>
      </c>
      <c r="Q68" s="2" t="s">
        <v>87</v>
      </c>
      <c r="R68" s="1">
        <v>37</v>
      </c>
      <c r="S68" s="1">
        <v>1</v>
      </c>
      <c r="T68" s="1">
        <v>36</v>
      </c>
      <c r="U68" s="1">
        <v>46</v>
      </c>
      <c r="V68" s="1">
        <v>4</v>
      </c>
      <c r="W68" s="1">
        <v>42</v>
      </c>
      <c r="X68" s="1">
        <v>155</v>
      </c>
      <c r="Y68" s="1">
        <v>23</v>
      </c>
      <c r="Z68" s="1">
        <v>132</v>
      </c>
      <c r="AA68" s="1">
        <v>126</v>
      </c>
      <c r="AB68" s="1">
        <v>8</v>
      </c>
      <c r="AC68" s="1">
        <v>118</v>
      </c>
      <c r="AD68" s="1">
        <v>291</v>
      </c>
      <c r="AE68" s="1">
        <v>57</v>
      </c>
      <c r="AF68" s="1">
        <v>234</v>
      </c>
      <c r="AG68" s="2" t="s">
        <v>87</v>
      </c>
      <c r="AH68" s="1">
        <v>14</v>
      </c>
      <c r="AI68" s="1">
        <v>3</v>
      </c>
      <c r="AJ68" s="1">
        <v>11</v>
      </c>
      <c r="AK68" s="1">
        <v>77</v>
      </c>
      <c r="AL68" s="1">
        <v>5</v>
      </c>
      <c r="AM68" s="1">
        <v>72</v>
      </c>
      <c r="AN68" s="1">
        <v>239</v>
      </c>
      <c r="AO68" s="1">
        <v>31</v>
      </c>
      <c r="AP68" s="1">
        <v>208</v>
      </c>
      <c r="AQ68" s="1">
        <v>59</v>
      </c>
      <c r="AR68" s="1">
        <v>8</v>
      </c>
      <c r="AS68" s="1">
        <v>51</v>
      </c>
      <c r="AT68" s="1">
        <v>173</v>
      </c>
      <c r="AU68" s="1">
        <v>26</v>
      </c>
      <c r="AV68" s="1">
        <v>147</v>
      </c>
      <c r="AW68" s="1">
        <v>17</v>
      </c>
      <c r="AX68" s="1">
        <v>1</v>
      </c>
      <c r="AY68" s="1">
        <v>16</v>
      </c>
    </row>
    <row r="69" spans="1:51" x14ac:dyDescent="0.35">
      <c r="A69" s="2" t="s">
        <v>88</v>
      </c>
      <c r="B69" s="1">
        <v>1019</v>
      </c>
      <c r="C69" s="1">
        <v>223</v>
      </c>
      <c r="D69" s="1">
        <v>796</v>
      </c>
      <c r="E69" s="1">
        <v>247</v>
      </c>
      <c r="F69" s="1">
        <v>49</v>
      </c>
      <c r="G69" s="1">
        <v>198</v>
      </c>
      <c r="H69" s="1">
        <v>15</v>
      </c>
      <c r="I69" s="1">
        <v>2</v>
      </c>
      <c r="J69" s="1">
        <v>13</v>
      </c>
      <c r="K69" s="1">
        <v>72</v>
      </c>
      <c r="L69" s="1">
        <v>14</v>
      </c>
      <c r="M69" s="1">
        <v>58</v>
      </c>
      <c r="N69" s="1">
        <v>21</v>
      </c>
      <c r="O69" s="1">
        <v>0</v>
      </c>
      <c r="P69" s="1">
        <v>21</v>
      </c>
      <c r="Q69" s="2" t="s">
        <v>88</v>
      </c>
      <c r="R69" s="1">
        <v>18</v>
      </c>
      <c r="S69" s="1">
        <v>0</v>
      </c>
      <c r="T69" s="1">
        <v>18</v>
      </c>
      <c r="U69" s="1">
        <v>15</v>
      </c>
      <c r="V69" s="1">
        <v>1</v>
      </c>
      <c r="W69" s="1">
        <v>14</v>
      </c>
      <c r="X69" s="1">
        <v>100</v>
      </c>
      <c r="Y69" s="1">
        <v>25</v>
      </c>
      <c r="Z69" s="1">
        <v>75</v>
      </c>
      <c r="AA69" s="1">
        <v>64</v>
      </c>
      <c r="AB69" s="1">
        <v>19</v>
      </c>
      <c r="AC69" s="1">
        <v>45</v>
      </c>
      <c r="AD69" s="1">
        <v>190</v>
      </c>
      <c r="AE69" s="1">
        <v>47</v>
      </c>
      <c r="AF69" s="1">
        <v>143</v>
      </c>
      <c r="AG69" s="2" t="s">
        <v>88</v>
      </c>
      <c r="AH69" s="1">
        <v>5</v>
      </c>
      <c r="AI69" s="1">
        <v>1</v>
      </c>
      <c r="AJ69" s="1">
        <v>4</v>
      </c>
      <c r="AK69" s="1">
        <v>30</v>
      </c>
      <c r="AL69" s="1">
        <v>5</v>
      </c>
      <c r="AM69" s="1">
        <v>25</v>
      </c>
      <c r="AN69" s="1">
        <v>137</v>
      </c>
      <c r="AO69" s="1">
        <v>35</v>
      </c>
      <c r="AP69" s="1">
        <v>102</v>
      </c>
      <c r="AQ69" s="1">
        <v>21</v>
      </c>
      <c r="AR69" s="1">
        <v>4</v>
      </c>
      <c r="AS69" s="1">
        <v>17</v>
      </c>
      <c r="AT69" s="1">
        <v>81</v>
      </c>
      <c r="AU69" s="1">
        <v>20</v>
      </c>
      <c r="AV69" s="1">
        <v>61</v>
      </c>
      <c r="AW69" s="1">
        <v>3</v>
      </c>
      <c r="AX69" s="1">
        <v>1</v>
      </c>
      <c r="AY69" s="1">
        <v>2</v>
      </c>
    </row>
    <row r="70" spans="1:51" x14ac:dyDescent="0.35">
      <c r="A70" s="2" t="s">
        <v>89</v>
      </c>
      <c r="B70" s="1">
        <v>378</v>
      </c>
      <c r="C70" s="1">
        <v>152</v>
      </c>
      <c r="D70" s="1">
        <v>226</v>
      </c>
      <c r="E70" s="1">
        <v>101</v>
      </c>
      <c r="F70" s="1">
        <v>41</v>
      </c>
      <c r="G70" s="1">
        <v>60</v>
      </c>
      <c r="H70" s="1">
        <v>8</v>
      </c>
      <c r="I70" s="1">
        <v>1</v>
      </c>
      <c r="J70" s="1">
        <v>7</v>
      </c>
      <c r="K70" s="1">
        <v>31</v>
      </c>
      <c r="L70" s="1">
        <v>14</v>
      </c>
      <c r="M70" s="1">
        <v>17</v>
      </c>
      <c r="N70" s="1">
        <v>4</v>
      </c>
      <c r="O70" s="1">
        <v>0</v>
      </c>
      <c r="P70" s="1">
        <v>4</v>
      </c>
      <c r="Q70" s="2" t="s">
        <v>89</v>
      </c>
      <c r="R70" s="1">
        <v>5</v>
      </c>
      <c r="S70" s="1">
        <v>1</v>
      </c>
      <c r="T70" s="1">
        <v>4</v>
      </c>
      <c r="U70" s="1">
        <v>9</v>
      </c>
      <c r="V70" s="1">
        <v>3</v>
      </c>
      <c r="W70" s="1">
        <v>6</v>
      </c>
      <c r="X70" s="1">
        <v>40</v>
      </c>
      <c r="Y70" s="1">
        <v>8</v>
      </c>
      <c r="Z70" s="1">
        <v>32</v>
      </c>
      <c r="AA70" s="1">
        <v>34</v>
      </c>
      <c r="AB70" s="1">
        <v>19</v>
      </c>
      <c r="AC70" s="1">
        <v>15</v>
      </c>
      <c r="AD70" s="1">
        <v>43</v>
      </c>
      <c r="AE70" s="1">
        <v>17</v>
      </c>
      <c r="AF70" s="1">
        <v>26</v>
      </c>
      <c r="AG70" s="2" t="s">
        <v>89</v>
      </c>
      <c r="AH70" s="1">
        <v>1</v>
      </c>
      <c r="AI70" s="1">
        <v>0</v>
      </c>
      <c r="AJ70" s="1">
        <v>1</v>
      </c>
      <c r="AK70" s="1">
        <v>9</v>
      </c>
      <c r="AL70" s="1">
        <v>2</v>
      </c>
      <c r="AM70" s="1">
        <v>7</v>
      </c>
      <c r="AN70" s="1">
        <v>54</v>
      </c>
      <c r="AO70" s="1">
        <v>33</v>
      </c>
      <c r="AP70" s="1">
        <v>21</v>
      </c>
      <c r="AQ70" s="1">
        <v>6</v>
      </c>
      <c r="AR70" s="1">
        <v>1</v>
      </c>
      <c r="AS70" s="1">
        <v>5</v>
      </c>
      <c r="AT70" s="1">
        <v>32</v>
      </c>
      <c r="AU70" s="1">
        <v>12</v>
      </c>
      <c r="AV70" s="1">
        <v>20</v>
      </c>
      <c r="AW70" s="1">
        <v>1</v>
      </c>
      <c r="AX70" s="1">
        <v>0</v>
      </c>
      <c r="AY70" s="1">
        <v>1</v>
      </c>
    </row>
    <row r="71" spans="1:51" x14ac:dyDescent="0.35">
      <c r="A71" s="2" t="s">
        <v>90</v>
      </c>
      <c r="B71" s="1">
        <v>188</v>
      </c>
      <c r="C71" s="1">
        <v>77</v>
      </c>
      <c r="D71" s="1">
        <v>111</v>
      </c>
      <c r="E71" s="1">
        <v>55</v>
      </c>
      <c r="F71" s="1">
        <v>17</v>
      </c>
      <c r="G71" s="1">
        <v>38</v>
      </c>
      <c r="H71" s="1">
        <v>2</v>
      </c>
      <c r="I71" s="1">
        <v>1</v>
      </c>
      <c r="J71" s="1">
        <v>1</v>
      </c>
      <c r="K71" s="1">
        <v>16</v>
      </c>
      <c r="L71" s="1">
        <v>6</v>
      </c>
      <c r="M71" s="1">
        <v>10</v>
      </c>
      <c r="N71" s="1">
        <v>1</v>
      </c>
      <c r="O71" s="1">
        <v>1</v>
      </c>
      <c r="P71" s="1">
        <v>0</v>
      </c>
      <c r="Q71" s="2" t="s">
        <v>90</v>
      </c>
      <c r="R71" s="1">
        <v>4</v>
      </c>
      <c r="S71" s="1">
        <v>2</v>
      </c>
      <c r="T71" s="1">
        <v>2</v>
      </c>
      <c r="U71" s="1">
        <v>8</v>
      </c>
      <c r="V71" s="1">
        <v>1</v>
      </c>
      <c r="W71" s="1">
        <v>7</v>
      </c>
      <c r="X71" s="1">
        <v>15</v>
      </c>
      <c r="Y71" s="1">
        <v>7</v>
      </c>
      <c r="Z71" s="1">
        <v>8</v>
      </c>
      <c r="AA71" s="1">
        <v>13</v>
      </c>
      <c r="AB71" s="1">
        <v>6</v>
      </c>
      <c r="AC71" s="1">
        <v>7</v>
      </c>
      <c r="AD71" s="1">
        <v>24</v>
      </c>
      <c r="AE71" s="1">
        <v>11</v>
      </c>
      <c r="AF71" s="1">
        <v>13</v>
      </c>
      <c r="AG71" s="2" t="s">
        <v>90</v>
      </c>
      <c r="AH71" s="1">
        <v>1</v>
      </c>
      <c r="AI71" s="1">
        <v>0</v>
      </c>
      <c r="AJ71" s="1">
        <v>1</v>
      </c>
      <c r="AK71" s="1">
        <v>5</v>
      </c>
      <c r="AL71" s="1">
        <v>0</v>
      </c>
      <c r="AM71" s="1">
        <v>5</v>
      </c>
      <c r="AN71" s="1">
        <v>29</v>
      </c>
      <c r="AO71" s="1">
        <v>18</v>
      </c>
      <c r="AP71" s="1">
        <v>11</v>
      </c>
      <c r="AQ71" s="1">
        <v>2</v>
      </c>
      <c r="AR71" s="1">
        <v>2</v>
      </c>
      <c r="AS71" s="1">
        <v>0</v>
      </c>
      <c r="AT71" s="1">
        <v>13</v>
      </c>
      <c r="AU71" s="1">
        <v>5</v>
      </c>
      <c r="AV71" s="1">
        <v>8</v>
      </c>
      <c r="AW71" s="1">
        <v>0</v>
      </c>
      <c r="AX71" s="1">
        <v>0</v>
      </c>
      <c r="AY71" s="1">
        <v>0</v>
      </c>
    </row>
    <row r="72" spans="1:51" x14ac:dyDescent="0.35">
      <c r="A72" s="2" t="s">
        <v>32</v>
      </c>
      <c r="B72" s="18">
        <v>26.7</v>
      </c>
      <c r="C72" s="18">
        <v>20.399999999999999</v>
      </c>
      <c r="D72" s="18">
        <v>51.3</v>
      </c>
      <c r="E72" s="18">
        <v>27.5</v>
      </c>
      <c r="F72" s="18">
        <v>21.2</v>
      </c>
      <c r="G72" s="18">
        <v>50.8</v>
      </c>
      <c r="H72" s="18">
        <v>26.1</v>
      </c>
      <c r="I72" s="18">
        <v>17.5</v>
      </c>
      <c r="J72" s="18">
        <v>52.6</v>
      </c>
      <c r="K72" s="18">
        <v>24.8</v>
      </c>
      <c r="L72" s="18">
        <v>17</v>
      </c>
      <c r="M72" s="18">
        <v>52</v>
      </c>
      <c r="N72" s="18">
        <v>27.5</v>
      </c>
      <c r="O72" s="18">
        <v>16.7</v>
      </c>
      <c r="P72" s="18">
        <v>53.9</v>
      </c>
      <c r="Q72" s="2" t="s">
        <v>32</v>
      </c>
      <c r="R72" s="18">
        <v>26.3</v>
      </c>
      <c r="S72" s="18">
        <v>15.2</v>
      </c>
      <c r="T72" s="18">
        <v>55.4</v>
      </c>
      <c r="U72" s="18">
        <v>24.3</v>
      </c>
      <c r="V72" s="18">
        <v>15</v>
      </c>
      <c r="W72" s="18">
        <v>52</v>
      </c>
      <c r="X72" s="18">
        <v>27.6</v>
      </c>
      <c r="Y72" s="18">
        <v>19.7</v>
      </c>
      <c r="Z72" s="18">
        <v>51.8</v>
      </c>
      <c r="AA72" s="18">
        <v>27.3</v>
      </c>
      <c r="AB72" s="18">
        <v>20.3</v>
      </c>
      <c r="AC72" s="18">
        <v>51.1</v>
      </c>
      <c r="AD72" s="18">
        <v>26</v>
      </c>
      <c r="AE72" s="18">
        <v>20.9</v>
      </c>
      <c r="AF72" s="18">
        <v>50.7</v>
      </c>
      <c r="AG72" s="2" t="s">
        <v>32</v>
      </c>
      <c r="AH72" s="18">
        <v>24.4</v>
      </c>
      <c r="AI72" s="18">
        <v>17.8</v>
      </c>
      <c r="AJ72" s="18">
        <v>49.9</v>
      </c>
      <c r="AK72" s="18">
        <v>26.2</v>
      </c>
      <c r="AL72" s="18">
        <v>18.5</v>
      </c>
      <c r="AM72" s="18">
        <v>51.9</v>
      </c>
      <c r="AN72" s="18">
        <v>26.8</v>
      </c>
      <c r="AO72" s="18">
        <v>21.6</v>
      </c>
      <c r="AP72" s="18">
        <v>51.4</v>
      </c>
      <c r="AQ72" s="18">
        <v>25.3</v>
      </c>
      <c r="AR72" s="18">
        <v>19.2</v>
      </c>
      <c r="AS72" s="18">
        <v>50.4</v>
      </c>
      <c r="AT72" s="18">
        <v>26.7</v>
      </c>
      <c r="AU72" s="18">
        <v>19.399999999999999</v>
      </c>
      <c r="AV72" s="18">
        <v>51.7</v>
      </c>
      <c r="AW72" s="18">
        <v>28.7</v>
      </c>
      <c r="AX72" s="18">
        <v>15.3</v>
      </c>
      <c r="AY72" s="18">
        <v>58.5</v>
      </c>
    </row>
    <row r="73" spans="1:51" x14ac:dyDescent="0.35">
      <c r="A73" s="2" t="s">
        <v>35</v>
      </c>
      <c r="Q73" s="2" t="s">
        <v>35</v>
      </c>
      <c r="AG73" s="2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90C1-EA54-4E6C-9AF3-2C44A20E7900}">
  <dimension ref="A1:AY73"/>
  <sheetViews>
    <sheetView view="pageBreakPreview" zoomScale="125" zoomScaleNormal="100" zoomScaleSheetLayoutView="125" workbookViewId="0">
      <selection activeCell="J62" sqref="J62"/>
    </sheetView>
  </sheetViews>
  <sheetFormatPr defaultRowHeight="9" x14ac:dyDescent="0.35"/>
  <cols>
    <col min="1" max="1" width="5.3125" style="2" customWidth="1"/>
    <col min="2" max="16" width="5.578125" style="1" customWidth="1"/>
    <col min="17" max="17" width="5.3125" style="2" customWidth="1"/>
    <col min="18" max="32" width="5.5234375" style="1" customWidth="1"/>
    <col min="33" max="33" width="4.1015625" style="2" customWidth="1"/>
    <col min="34" max="51" width="4.1015625" style="1" customWidth="1"/>
    <col min="52" max="16384" width="8.83984375" style="1"/>
  </cols>
  <sheetData>
    <row r="1" spans="1:51" ht="9.3000000000000007" thickBot="1" x14ac:dyDescent="0.4">
      <c r="A1" s="2" t="s">
        <v>91</v>
      </c>
      <c r="Q1" s="2" t="s">
        <v>91</v>
      </c>
      <c r="AG1" s="2" t="s">
        <v>91</v>
      </c>
    </row>
    <row r="2" spans="1:51" s="3" customFormat="1" ht="9.3000000000000007" thickBot="1" x14ac:dyDescent="0.4">
      <c r="A2" s="20"/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5" t="s">
        <v>5</v>
      </c>
      <c r="O2" s="5"/>
      <c r="P2" s="5"/>
      <c r="Q2" s="20"/>
      <c r="R2" s="5" t="s">
        <v>6</v>
      </c>
      <c r="S2" s="5"/>
      <c r="T2" s="5"/>
      <c r="U2" s="5" t="s">
        <v>7</v>
      </c>
      <c r="V2" s="5"/>
      <c r="W2" s="5"/>
      <c r="X2" s="5" t="s">
        <v>8</v>
      </c>
      <c r="Y2" s="5"/>
      <c r="Z2" s="5"/>
      <c r="AA2" s="5" t="s">
        <v>9</v>
      </c>
      <c r="AB2" s="5"/>
      <c r="AC2" s="5"/>
      <c r="AD2" s="5" t="s">
        <v>10</v>
      </c>
      <c r="AE2" s="5"/>
      <c r="AF2" s="5"/>
      <c r="AG2" s="20"/>
      <c r="AH2" s="5" t="s">
        <v>11</v>
      </c>
      <c r="AI2" s="5"/>
      <c r="AJ2" s="5"/>
      <c r="AK2" s="5" t="s">
        <v>12</v>
      </c>
      <c r="AL2" s="5"/>
      <c r="AM2" s="5"/>
      <c r="AN2" s="5" t="s">
        <v>13</v>
      </c>
      <c r="AO2" s="5"/>
      <c r="AP2" s="5"/>
      <c r="AQ2" s="5" t="s">
        <v>14</v>
      </c>
      <c r="AR2" s="5"/>
      <c r="AS2" s="5"/>
      <c r="AT2" s="5" t="s">
        <v>15</v>
      </c>
      <c r="AU2" s="5"/>
      <c r="AV2" s="5"/>
      <c r="AW2" s="5" t="s">
        <v>16</v>
      </c>
      <c r="AX2" s="5"/>
      <c r="AY2" s="23"/>
    </row>
    <row r="3" spans="1:51" s="3" customFormat="1" ht="9.3000000000000007" thickBot="1" x14ac:dyDescent="0.4">
      <c r="A3" s="20"/>
      <c r="B3" s="10" t="s">
        <v>1</v>
      </c>
      <c r="C3" s="10" t="s">
        <v>84</v>
      </c>
      <c r="D3" s="10" t="s">
        <v>85</v>
      </c>
      <c r="E3" s="10" t="s">
        <v>1</v>
      </c>
      <c r="F3" s="10" t="s">
        <v>84</v>
      </c>
      <c r="G3" s="10" t="s">
        <v>85</v>
      </c>
      <c r="H3" s="10" t="s">
        <v>1</v>
      </c>
      <c r="I3" s="10" t="s">
        <v>84</v>
      </c>
      <c r="J3" s="10" t="s">
        <v>85</v>
      </c>
      <c r="K3" s="10" t="s">
        <v>1</v>
      </c>
      <c r="L3" s="10" t="s">
        <v>84</v>
      </c>
      <c r="M3" s="10" t="s">
        <v>85</v>
      </c>
      <c r="N3" s="10" t="s">
        <v>1</v>
      </c>
      <c r="O3" s="10" t="s">
        <v>84</v>
      </c>
      <c r="P3" s="10" t="s">
        <v>85</v>
      </c>
      <c r="Q3" s="20"/>
      <c r="R3" s="10" t="s">
        <v>1</v>
      </c>
      <c r="S3" s="10" t="s">
        <v>84</v>
      </c>
      <c r="T3" s="10" t="s">
        <v>85</v>
      </c>
      <c r="U3" s="10" t="s">
        <v>1</v>
      </c>
      <c r="V3" s="10" t="s">
        <v>84</v>
      </c>
      <c r="W3" s="10" t="s">
        <v>85</v>
      </c>
      <c r="X3" s="10" t="s">
        <v>1</v>
      </c>
      <c r="Y3" s="10" t="s">
        <v>84</v>
      </c>
      <c r="Z3" s="10" t="s">
        <v>85</v>
      </c>
      <c r="AA3" s="10" t="s">
        <v>1</v>
      </c>
      <c r="AB3" s="10" t="s">
        <v>84</v>
      </c>
      <c r="AC3" s="10" t="s">
        <v>85</v>
      </c>
      <c r="AD3" s="10" t="s">
        <v>1</v>
      </c>
      <c r="AE3" s="10" t="s">
        <v>84</v>
      </c>
      <c r="AF3" s="10" t="s">
        <v>85</v>
      </c>
      <c r="AG3" s="20"/>
      <c r="AH3" s="10" t="s">
        <v>1</v>
      </c>
      <c r="AI3" s="10" t="s">
        <v>84</v>
      </c>
      <c r="AJ3" s="10" t="s">
        <v>85</v>
      </c>
      <c r="AK3" s="10" t="s">
        <v>1</v>
      </c>
      <c r="AL3" s="10" t="s">
        <v>84</v>
      </c>
      <c r="AM3" s="10" t="s">
        <v>85</v>
      </c>
      <c r="AN3" s="10" t="s">
        <v>1</v>
      </c>
      <c r="AO3" s="10" t="s">
        <v>84</v>
      </c>
      <c r="AP3" s="10" t="s">
        <v>85</v>
      </c>
      <c r="AQ3" s="10" t="s">
        <v>1</v>
      </c>
      <c r="AR3" s="10" t="s">
        <v>84</v>
      </c>
      <c r="AS3" s="10" t="s">
        <v>85</v>
      </c>
      <c r="AT3" s="10" t="s">
        <v>1</v>
      </c>
      <c r="AU3" s="10" t="s">
        <v>84</v>
      </c>
      <c r="AV3" s="10" t="s">
        <v>85</v>
      </c>
      <c r="AW3" s="10" t="s">
        <v>1</v>
      </c>
      <c r="AX3" s="10" t="s">
        <v>84</v>
      </c>
      <c r="AY3" s="22" t="s">
        <v>85</v>
      </c>
    </row>
    <row r="4" spans="1:51" x14ac:dyDescent="0.35">
      <c r="A4" s="2" t="s">
        <v>17</v>
      </c>
      <c r="Q4" s="2" t="s">
        <v>17</v>
      </c>
      <c r="AG4" s="2" t="s">
        <v>17</v>
      </c>
    </row>
    <row r="5" spans="1:51" x14ac:dyDescent="0.35">
      <c r="A5" s="2" t="s">
        <v>1</v>
      </c>
      <c r="B5" s="1">
        <v>793128</v>
      </c>
      <c r="C5" s="1">
        <v>521218</v>
      </c>
      <c r="D5" s="1">
        <v>271910</v>
      </c>
      <c r="E5" s="1">
        <v>217669</v>
      </c>
      <c r="F5" s="1">
        <v>141592</v>
      </c>
      <c r="G5" s="1">
        <v>76077</v>
      </c>
      <c r="H5" s="1">
        <v>12963</v>
      </c>
      <c r="I5" s="1">
        <v>8480</v>
      </c>
      <c r="J5" s="1">
        <v>4483</v>
      </c>
      <c r="K5" s="1">
        <v>47341</v>
      </c>
      <c r="L5" s="1">
        <v>32039</v>
      </c>
      <c r="M5" s="1">
        <v>15302</v>
      </c>
      <c r="N5" s="1">
        <v>9002</v>
      </c>
      <c r="O5" s="1">
        <v>5796</v>
      </c>
      <c r="P5" s="1">
        <v>3206</v>
      </c>
      <c r="Q5" s="2" t="s">
        <v>1</v>
      </c>
      <c r="R5" s="1">
        <v>9958</v>
      </c>
      <c r="S5" s="1">
        <v>6512</v>
      </c>
      <c r="T5" s="1">
        <v>3446</v>
      </c>
      <c r="U5" s="1">
        <v>15425</v>
      </c>
      <c r="V5" s="1">
        <v>10363</v>
      </c>
      <c r="W5" s="1">
        <v>5062</v>
      </c>
      <c r="X5" s="1">
        <v>67706</v>
      </c>
      <c r="Y5" s="1">
        <v>43137</v>
      </c>
      <c r="Z5" s="1">
        <v>24569</v>
      </c>
      <c r="AA5" s="1">
        <v>55134</v>
      </c>
      <c r="AB5" s="1">
        <v>35780</v>
      </c>
      <c r="AC5" s="1">
        <v>19354</v>
      </c>
      <c r="AD5" s="1">
        <v>157342</v>
      </c>
      <c r="AE5" s="1">
        <v>104994</v>
      </c>
      <c r="AF5" s="1">
        <v>52348</v>
      </c>
      <c r="AG5" s="2" t="s">
        <v>1</v>
      </c>
      <c r="AH5" s="1">
        <v>6537</v>
      </c>
      <c r="AI5" s="1">
        <v>4404</v>
      </c>
      <c r="AJ5" s="1">
        <v>2133</v>
      </c>
      <c r="AK5" s="1">
        <v>26971</v>
      </c>
      <c r="AL5" s="1">
        <v>17534</v>
      </c>
      <c r="AM5" s="1">
        <v>9437</v>
      </c>
      <c r="AN5" s="1">
        <v>94885</v>
      </c>
      <c r="AO5" s="1">
        <v>63209</v>
      </c>
      <c r="AP5" s="1">
        <v>31676</v>
      </c>
      <c r="AQ5" s="1">
        <v>17879</v>
      </c>
      <c r="AR5" s="1">
        <v>11844</v>
      </c>
      <c r="AS5" s="1">
        <v>6035</v>
      </c>
      <c r="AT5" s="1">
        <v>52383</v>
      </c>
      <c r="AU5" s="1">
        <v>34341</v>
      </c>
      <c r="AV5" s="1">
        <v>18042</v>
      </c>
      <c r="AW5" s="1">
        <v>1933</v>
      </c>
      <c r="AX5" s="1">
        <v>1193</v>
      </c>
      <c r="AY5" s="1">
        <v>740</v>
      </c>
    </row>
    <row r="6" spans="1:51" x14ac:dyDescent="0.35">
      <c r="A6" s="2" t="s">
        <v>18</v>
      </c>
      <c r="B6" s="1">
        <v>78929</v>
      </c>
      <c r="C6" s="1">
        <v>78150</v>
      </c>
      <c r="D6" s="1">
        <v>779</v>
      </c>
      <c r="E6" s="1">
        <v>19848</v>
      </c>
      <c r="F6" s="1">
        <v>19667</v>
      </c>
      <c r="G6" s="1">
        <v>181</v>
      </c>
      <c r="H6" s="1">
        <v>1613</v>
      </c>
      <c r="I6" s="1">
        <v>1596</v>
      </c>
      <c r="J6" s="1">
        <v>17</v>
      </c>
      <c r="K6" s="1">
        <v>5541</v>
      </c>
      <c r="L6" s="1">
        <v>5493</v>
      </c>
      <c r="M6" s="1">
        <v>48</v>
      </c>
      <c r="N6" s="1">
        <v>1226</v>
      </c>
      <c r="O6" s="1">
        <v>1216</v>
      </c>
      <c r="P6" s="1">
        <v>10</v>
      </c>
      <c r="Q6" s="2" t="s">
        <v>18</v>
      </c>
      <c r="R6" s="1">
        <v>1186</v>
      </c>
      <c r="S6" s="1">
        <v>1175</v>
      </c>
      <c r="T6" s="1">
        <v>11</v>
      </c>
      <c r="U6" s="1">
        <v>1875</v>
      </c>
      <c r="V6" s="1">
        <v>1859</v>
      </c>
      <c r="W6" s="1">
        <v>16</v>
      </c>
      <c r="X6" s="1">
        <v>6107</v>
      </c>
      <c r="Y6" s="1">
        <v>6049</v>
      </c>
      <c r="Z6" s="1">
        <v>58</v>
      </c>
      <c r="AA6" s="1">
        <v>5417</v>
      </c>
      <c r="AB6" s="1">
        <v>5354</v>
      </c>
      <c r="AC6" s="1">
        <v>63</v>
      </c>
      <c r="AD6" s="1">
        <v>15867</v>
      </c>
      <c r="AE6" s="1">
        <v>15710</v>
      </c>
      <c r="AF6" s="1">
        <v>157</v>
      </c>
      <c r="AG6" s="2" t="s">
        <v>18</v>
      </c>
      <c r="AH6" s="1">
        <v>815</v>
      </c>
      <c r="AI6" s="1">
        <v>809</v>
      </c>
      <c r="AJ6" s="1">
        <v>6</v>
      </c>
      <c r="AK6" s="1">
        <v>2915</v>
      </c>
      <c r="AL6" s="1">
        <v>2882</v>
      </c>
      <c r="AM6" s="1">
        <v>33</v>
      </c>
      <c r="AN6" s="1">
        <v>8861</v>
      </c>
      <c r="AO6" s="1">
        <v>8776</v>
      </c>
      <c r="AP6" s="1">
        <v>85</v>
      </c>
      <c r="AQ6" s="1">
        <v>1911</v>
      </c>
      <c r="AR6" s="1">
        <v>1892</v>
      </c>
      <c r="AS6" s="1">
        <v>19</v>
      </c>
      <c r="AT6" s="1">
        <v>5569</v>
      </c>
      <c r="AU6" s="1">
        <v>5496</v>
      </c>
      <c r="AV6" s="1">
        <v>73</v>
      </c>
      <c r="AW6" s="1">
        <v>178</v>
      </c>
      <c r="AX6" s="1">
        <v>176</v>
      </c>
      <c r="AY6" s="1">
        <v>2</v>
      </c>
    </row>
    <row r="7" spans="1:51" x14ac:dyDescent="0.35">
      <c r="A7" s="2" t="s">
        <v>232</v>
      </c>
      <c r="B7" s="1">
        <v>73762</v>
      </c>
      <c r="C7" s="1">
        <v>72190</v>
      </c>
      <c r="D7" s="1">
        <v>1572</v>
      </c>
      <c r="E7" s="1">
        <v>18259</v>
      </c>
      <c r="F7" s="1">
        <v>17877</v>
      </c>
      <c r="G7" s="1">
        <v>382</v>
      </c>
      <c r="H7" s="1">
        <v>1506</v>
      </c>
      <c r="I7" s="1">
        <v>1472</v>
      </c>
      <c r="J7" s="1">
        <v>34</v>
      </c>
      <c r="K7" s="1">
        <v>5793</v>
      </c>
      <c r="L7" s="1">
        <v>5699</v>
      </c>
      <c r="M7" s="1">
        <v>94</v>
      </c>
      <c r="N7" s="1">
        <v>998</v>
      </c>
      <c r="O7" s="1">
        <v>977</v>
      </c>
      <c r="P7" s="1">
        <v>21</v>
      </c>
      <c r="Q7" s="2" t="s">
        <v>232</v>
      </c>
      <c r="R7" s="1">
        <v>1218</v>
      </c>
      <c r="S7" s="1">
        <v>1182</v>
      </c>
      <c r="T7" s="1">
        <v>36</v>
      </c>
      <c r="U7" s="1">
        <v>1979</v>
      </c>
      <c r="V7" s="1">
        <v>1917</v>
      </c>
      <c r="W7" s="1">
        <v>62</v>
      </c>
      <c r="X7" s="1">
        <v>6022</v>
      </c>
      <c r="Y7" s="1">
        <v>5899</v>
      </c>
      <c r="Z7" s="1">
        <v>123</v>
      </c>
      <c r="AA7" s="1">
        <v>5059</v>
      </c>
      <c r="AB7" s="1">
        <v>4963</v>
      </c>
      <c r="AC7" s="1">
        <v>96</v>
      </c>
      <c r="AD7" s="1">
        <v>13952</v>
      </c>
      <c r="AE7" s="1">
        <v>13655</v>
      </c>
      <c r="AF7" s="1">
        <v>297</v>
      </c>
      <c r="AG7" s="2" t="s">
        <v>232</v>
      </c>
      <c r="AH7" s="1">
        <v>760</v>
      </c>
      <c r="AI7" s="1">
        <v>754</v>
      </c>
      <c r="AJ7" s="1">
        <v>6</v>
      </c>
      <c r="AK7" s="1">
        <v>2833</v>
      </c>
      <c r="AL7" s="1">
        <v>2765</v>
      </c>
      <c r="AM7" s="1">
        <v>68</v>
      </c>
      <c r="AN7" s="1">
        <v>7990</v>
      </c>
      <c r="AO7" s="1">
        <v>7813</v>
      </c>
      <c r="AP7" s="1">
        <v>177</v>
      </c>
      <c r="AQ7" s="1">
        <v>1722</v>
      </c>
      <c r="AR7" s="1">
        <v>1679</v>
      </c>
      <c r="AS7" s="1">
        <v>43</v>
      </c>
      <c r="AT7" s="1">
        <v>5469</v>
      </c>
      <c r="AU7" s="1">
        <v>5345</v>
      </c>
      <c r="AV7" s="1">
        <v>124</v>
      </c>
      <c r="AW7" s="1">
        <v>202</v>
      </c>
      <c r="AX7" s="1">
        <v>193</v>
      </c>
      <c r="AY7" s="1">
        <v>9</v>
      </c>
    </row>
    <row r="8" spans="1:51" x14ac:dyDescent="0.35">
      <c r="A8" s="2" t="s">
        <v>233</v>
      </c>
      <c r="B8" s="1">
        <v>77002</v>
      </c>
      <c r="C8" s="1">
        <v>73488</v>
      </c>
      <c r="D8" s="1">
        <v>3514</v>
      </c>
      <c r="E8" s="1">
        <v>20175</v>
      </c>
      <c r="F8" s="1">
        <v>19257</v>
      </c>
      <c r="G8" s="1">
        <v>918</v>
      </c>
      <c r="H8" s="1">
        <v>1360</v>
      </c>
      <c r="I8" s="1">
        <v>1302</v>
      </c>
      <c r="J8" s="1">
        <v>58</v>
      </c>
      <c r="K8" s="1">
        <v>5412</v>
      </c>
      <c r="L8" s="1">
        <v>5171</v>
      </c>
      <c r="M8" s="1">
        <v>241</v>
      </c>
      <c r="N8" s="1">
        <v>858</v>
      </c>
      <c r="O8" s="1">
        <v>821</v>
      </c>
      <c r="P8" s="1">
        <v>37</v>
      </c>
      <c r="Q8" s="2" t="s">
        <v>233</v>
      </c>
      <c r="R8" s="1">
        <v>1166</v>
      </c>
      <c r="S8" s="1">
        <v>1120</v>
      </c>
      <c r="T8" s="1">
        <v>46</v>
      </c>
      <c r="U8" s="1">
        <v>1903</v>
      </c>
      <c r="V8" s="1">
        <v>1821</v>
      </c>
      <c r="W8" s="1">
        <v>82</v>
      </c>
      <c r="X8" s="1">
        <v>7022</v>
      </c>
      <c r="Y8" s="1">
        <v>6685</v>
      </c>
      <c r="Z8" s="1">
        <v>337</v>
      </c>
      <c r="AA8" s="1">
        <v>5083</v>
      </c>
      <c r="AB8" s="1">
        <v>4855</v>
      </c>
      <c r="AC8" s="1">
        <v>228</v>
      </c>
      <c r="AD8" s="1">
        <v>14498</v>
      </c>
      <c r="AE8" s="1">
        <v>13819</v>
      </c>
      <c r="AF8" s="1">
        <v>679</v>
      </c>
      <c r="AG8" s="2" t="s">
        <v>233</v>
      </c>
      <c r="AH8" s="1">
        <v>727</v>
      </c>
      <c r="AI8" s="1">
        <v>699</v>
      </c>
      <c r="AJ8" s="1">
        <v>28</v>
      </c>
      <c r="AK8" s="1">
        <v>2832</v>
      </c>
      <c r="AL8" s="1">
        <v>2719</v>
      </c>
      <c r="AM8" s="1">
        <v>113</v>
      </c>
      <c r="AN8" s="1">
        <v>8350</v>
      </c>
      <c r="AO8" s="1">
        <v>7971</v>
      </c>
      <c r="AP8" s="1">
        <v>379</v>
      </c>
      <c r="AQ8" s="1">
        <v>1831</v>
      </c>
      <c r="AR8" s="1">
        <v>1734</v>
      </c>
      <c r="AS8" s="1">
        <v>97</v>
      </c>
      <c r="AT8" s="1">
        <v>5531</v>
      </c>
      <c r="AU8" s="1">
        <v>5271</v>
      </c>
      <c r="AV8" s="1">
        <v>260</v>
      </c>
      <c r="AW8" s="1">
        <v>254</v>
      </c>
      <c r="AX8" s="1">
        <v>243</v>
      </c>
      <c r="AY8" s="1">
        <v>11</v>
      </c>
    </row>
    <row r="9" spans="1:51" x14ac:dyDescent="0.35">
      <c r="A9" s="2" t="s">
        <v>19</v>
      </c>
      <c r="B9" s="1">
        <v>71320</v>
      </c>
      <c r="C9" s="1">
        <v>65545</v>
      </c>
      <c r="D9" s="1">
        <v>5775</v>
      </c>
      <c r="E9" s="1">
        <v>20252</v>
      </c>
      <c r="F9" s="1">
        <v>18696</v>
      </c>
      <c r="G9" s="1">
        <v>1556</v>
      </c>
      <c r="H9" s="1">
        <v>896</v>
      </c>
      <c r="I9" s="1">
        <v>826</v>
      </c>
      <c r="J9" s="1">
        <v>70</v>
      </c>
      <c r="K9" s="1">
        <v>3585</v>
      </c>
      <c r="L9" s="1">
        <v>3300</v>
      </c>
      <c r="M9" s="1">
        <v>285</v>
      </c>
      <c r="N9" s="1">
        <v>436</v>
      </c>
      <c r="O9" s="1">
        <v>399</v>
      </c>
      <c r="P9" s="1">
        <v>37</v>
      </c>
      <c r="Q9" s="2" t="s">
        <v>19</v>
      </c>
      <c r="R9" s="1">
        <v>625</v>
      </c>
      <c r="S9" s="1">
        <v>574</v>
      </c>
      <c r="T9" s="1">
        <v>51</v>
      </c>
      <c r="U9" s="1">
        <v>1042</v>
      </c>
      <c r="V9" s="1">
        <v>959</v>
      </c>
      <c r="W9" s="1">
        <v>83</v>
      </c>
      <c r="X9" s="1">
        <v>6950</v>
      </c>
      <c r="Y9" s="1">
        <v>6425</v>
      </c>
      <c r="Z9" s="1">
        <v>525</v>
      </c>
      <c r="AA9" s="1">
        <v>4564</v>
      </c>
      <c r="AB9" s="1">
        <v>4187</v>
      </c>
      <c r="AC9" s="1">
        <v>377</v>
      </c>
      <c r="AD9" s="1">
        <v>14901</v>
      </c>
      <c r="AE9" s="1">
        <v>13666</v>
      </c>
      <c r="AF9" s="1">
        <v>1235</v>
      </c>
      <c r="AG9" s="2" t="s">
        <v>19</v>
      </c>
      <c r="AH9" s="1">
        <v>501</v>
      </c>
      <c r="AI9" s="1">
        <v>460</v>
      </c>
      <c r="AJ9" s="1">
        <v>41</v>
      </c>
      <c r="AK9" s="1">
        <v>2346</v>
      </c>
      <c r="AL9" s="1">
        <v>2155</v>
      </c>
      <c r="AM9" s="1">
        <v>191</v>
      </c>
      <c r="AN9" s="1">
        <v>8850</v>
      </c>
      <c r="AO9" s="1">
        <v>8104</v>
      </c>
      <c r="AP9" s="1">
        <v>746</v>
      </c>
      <c r="AQ9" s="1">
        <v>1697</v>
      </c>
      <c r="AR9" s="1">
        <v>1526</v>
      </c>
      <c r="AS9" s="1">
        <v>171</v>
      </c>
      <c r="AT9" s="1">
        <v>4489</v>
      </c>
      <c r="AU9" s="1">
        <v>4097</v>
      </c>
      <c r="AV9" s="1">
        <v>392</v>
      </c>
      <c r="AW9" s="1">
        <v>186</v>
      </c>
      <c r="AX9" s="1">
        <v>171</v>
      </c>
      <c r="AY9" s="1">
        <v>15</v>
      </c>
    </row>
    <row r="10" spans="1:51" x14ac:dyDescent="0.35">
      <c r="A10" s="2" t="s">
        <v>20</v>
      </c>
      <c r="B10" s="1">
        <v>75483</v>
      </c>
      <c r="C10" s="1">
        <v>64642</v>
      </c>
      <c r="D10" s="1">
        <v>10841</v>
      </c>
      <c r="E10" s="1">
        <v>21217</v>
      </c>
      <c r="F10" s="1">
        <v>18199</v>
      </c>
      <c r="G10" s="1">
        <v>3018</v>
      </c>
      <c r="H10" s="1">
        <v>929</v>
      </c>
      <c r="I10" s="1">
        <v>803</v>
      </c>
      <c r="J10" s="1">
        <v>126</v>
      </c>
      <c r="K10" s="1">
        <v>3415</v>
      </c>
      <c r="L10" s="1">
        <v>2942</v>
      </c>
      <c r="M10" s="1">
        <v>473</v>
      </c>
      <c r="N10" s="1">
        <v>662</v>
      </c>
      <c r="O10" s="1">
        <v>581</v>
      </c>
      <c r="P10" s="1">
        <v>81</v>
      </c>
      <c r="Q10" s="2" t="s">
        <v>20</v>
      </c>
      <c r="R10" s="1">
        <v>667</v>
      </c>
      <c r="S10" s="1">
        <v>585</v>
      </c>
      <c r="T10" s="1">
        <v>82</v>
      </c>
      <c r="U10" s="1">
        <v>1070</v>
      </c>
      <c r="V10" s="1">
        <v>939</v>
      </c>
      <c r="W10" s="1">
        <v>131</v>
      </c>
      <c r="X10" s="1">
        <v>5108</v>
      </c>
      <c r="Y10" s="1">
        <v>4362</v>
      </c>
      <c r="Z10" s="1">
        <v>746</v>
      </c>
      <c r="AA10" s="1">
        <v>5235</v>
      </c>
      <c r="AB10" s="1">
        <v>4475</v>
      </c>
      <c r="AC10" s="1">
        <v>760</v>
      </c>
      <c r="AD10" s="1">
        <v>17346</v>
      </c>
      <c r="AE10" s="1">
        <v>14723</v>
      </c>
      <c r="AF10" s="1">
        <v>2623</v>
      </c>
      <c r="AG10" s="2" t="s">
        <v>20</v>
      </c>
      <c r="AH10" s="1">
        <v>523</v>
      </c>
      <c r="AI10" s="1">
        <v>425</v>
      </c>
      <c r="AJ10" s="1">
        <v>98</v>
      </c>
      <c r="AK10" s="1">
        <v>2202</v>
      </c>
      <c r="AL10" s="1">
        <v>1908</v>
      </c>
      <c r="AM10" s="1">
        <v>294</v>
      </c>
      <c r="AN10" s="1">
        <v>10877</v>
      </c>
      <c r="AO10" s="1">
        <v>9358</v>
      </c>
      <c r="AP10" s="1">
        <v>1519</v>
      </c>
      <c r="AQ10" s="1">
        <v>1723</v>
      </c>
      <c r="AR10" s="1">
        <v>1493</v>
      </c>
      <c r="AS10" s="1">
        <v>230</v>
      </c>
      <c r="AT10" s="1">
        <v>4414</v>
      </c>
      <c r="AU10" s="1">
        <v>3764</v>
      </c>
      <c r="AV10" s="1">
        <v>650</v>
      </c>
      <c r="AW10" s="1">
        <v>95</v>
      </c>
      <c r="AX10" s="1">
        <v>85</v>
      </c>
      <c r="AY10" s="1">
        <v>10</v>
      </c>
    </row>
    <row r="11" spans="1:51" x14ac:dyDescent="0.35">
      <c r="A11" s="2" t="s">
        <v>21</v>
      </c>
      <c r="B11" s="1">
        <v>69611</v>
      </c>
      <c r="C11" s="1">
        <v>53226</v>
      </c>
      <c r="D11" s="1">
        <v>16385</v>
      </c>
      <c r="E11" s="1">
        <v>20314</v>
      </c>
      <c r="F11" s="1">
        <v>15556</v>
      </c>
      <c r="G11" s="1">
        <v>4758</v>
      </c>
      <c r="H11" s="1">
        <v>981</v>
      </c>
      <c r="I11" s="1">
        <v>739</v>
      </c>
      <c r="J11" s="1">
        <v>242</v>
      </c>
      <c r="K11" s="1">
        <v>3540</v>
      </c>
      <c r="L11" s="1">
        <v>2693</v>
      </c>
      <c r="M11" s="1">
        <v>847</v>
      </c>
      <c r="N11" s="1">
        <v>776</v>
      </c>
      <c r="O11" s="1">
        <v>618</v>
      </c>
      <c r="P11" s="1">
        <v>158</v>
      </c>
      <c r="Q11" s="2" t="s">
        <v>21</v>
      </c>
      <c r="R11" s="1">
        <v>680</v>
      </c>
      <c r="S11" s="1">
        <v>539</v>
      </c>
      <c r="T11" s="1">
        <v>141</v>
      </c>
      <c r="U11" s="1">
        <v>1047</v>
      </c>
      <c r="V11" s="1">
        <v>832</v>
      </c>
      <c r="W11" s="1">
        <v>215</v>
      </c>
      <c r="X11" s="1">
        <v>5072</v>
      </c>
      <c r="Y11" s="1">
        <v>3815</v>
      </c>
      <c r="Z11" s="1">
        <v>1257</v>
      </c>
      <c r="AA11" s="1">
        <v>4919</v>
      </c>
      <c r="AB11" s="1">
        <v>3766</v>
      </c>
      <c r="AC11" s="1">
        <v>1153</v>
      </c>
      <c r="AD11" s="1">
        <v>15248</v>
      </c>
      <c r="AE11" s="1">
        <v>11602</v>
      </c>
      <c r="AF11" s="1">
        <v>3646</v>
      </c>
      <c r="AG11" s="2" t="s">
        <v>21</v>
      </c>
      <c r="AH11" s="1">
        <v>536</v>
      </c>
      <c r="AI11" s="1">
        <v>398</v>
      </c>
      <c r="AJ11" s="1">
        <v>138</v>
      </c>
      <c r="AK11" s="1">
        <v>2085</v>
      </c>
      <c r="AL11" s="1">
        <v>1579</v>
      </c>
      <c r="AM11" s="1">
        <v>506</v>
      </c>
      <c r="AN11" s="1">
        <v>8844</v>
      </c>
      <c r="AO11" s="1">
        <v>6844</v>
      </c>
      <c r="AP11" s="1">
        <v>2000</v>
      </c>
      <c r="AQ11" s="1">
        <v>1462</v>
      </c>
      <c r="AR11" s="1">
        <v>1105</v>
      </c>
      <c r="AS11" s="1">
        <v>357</v>
      </c>
      <c r="AT11" s="1">
        <v>4029</v>
      </c>
      <c r="AU11" s="1">
        <v>3077</v>
      </c>
      <c r="AV11" s="1">
        <v>952</v>
      </c>
      <c r="AW11" s="1">
        <v>78</v>
      </c>
      <c r="AX11" s="1">
        <v>63</v>
      </c>
      <c r="AY11" s="1">
        <v>15</v>
      </c>
    </row>
    <row r="12" spans="1:51" x14ac:dyDescent="0.35">
      <c r="A12" s="2" t="s">
        <v>22</v>
      </c>
      <c r="B12" s="1">
        <v>61911</v>
      </c>
      <c r="C12" s="1">
        <v>40082</v>
      </c>
      <c r="D12" s="1">
        <v>21829</v>
      </c>
      <c r="E12" s="1">
        <v>17399</v>
      </c>
      <c r="F12" s="1">
        <v>11303</v>
      </c>
      <c r="G12" s="1">
        <v>6096</v>
      </c>
      <c r="H12" s="1">
        <v>916</v>
      </c>
      <c r="I12" s="1">
        <v>582</v>
      </c>
      <c r="J12" s="1">
        <v>334</v>
      </c>
      <c r="K12" s="1">
        <v>3569</v>
      </c>
      <c r="L12" s="1">
        <v>2374</v>
      </c>
      <c r="M12" s="1">
        <v>1195</v>
      </c>
      <c r="N12" s="1">
        <v>613</v>
      </c>
      <c r="O12" s="1">
        <v>404</v>
      </c>
      <c r="P12" s="1">
        <v>209</v>
      </c>
      <c r="Q12" s="2" t="s">
        <v>22</v>
      </c>
      <c r="R12" s="1">
        <v>553</v>
      </c>
      <c r="S12" s="1">
        <v>366</v>
      </c>
      <c r="T12" s="1">
        <v>187</v>
      </c>
      <c r="U12" s="1">
        <v>1023</v>
      </c>
      <c r="V12" s="1">
        <v>714</v>
      </c>
      <c r="W12" s="1">
        <v>309</v>
      </c>
      <c r="X12" s="1">
        <v>5480</v>
      </c>
      <c r="Y12" s="1">
        <v>3375</v>
      </c>
      <c r="Z12" s="1">
        <v>2105</v>
      </c>
      <c r="AA12" s="1">
        <v>4343</v>
      </c>
      <c r="AB12" s="1">
        <v>2807</v>
      </c>
      <c r="AC12" s="1">
        <v>1536</v>
      </c>
      <c r="AD12" s="1">
        <v>12223</v>
      </c>
      <c r="AE12" s="1">
        <v>7804</v>
      </c>
      <c r="AF12" s="1">
        <v>4419</v>
      </c>
      <c r="AG12" s="2" t="s">
        <v>22</v>
      </c>
      <c r="AH12" s="1">
        <v>563</v>
      </c>
      <c r="AI12" s="1">
        <v>359</v>
      </c>
      <c r="AJ12" s="1">
        <v>204</v>
      </c>
      <c r="AK12" s="1">
        <v>1950</v>
      </c>
      <c r="AL12" s="1">
        <v>1191</v>
      </c>
      <c r="AM12" s="1">
        <v>759</v>
      </c>
      <c r="AN12" s="1">
        <v>7661</v>
      </c>
      <c r="AO12" s="1">
        <v>5143</v>
      </c>
      <c r="AP12" s="1">
        <v>2518</v>
      </c>
      <c r="AQ12" s="1">
        <v>1389</v>
      </c>
      <c r="AR12" s="1">
        <v>866</v>
      </c>
      <c r="AS12" s="1">
        <v>523</v>
      </c>
      <c r="AT12" s="1">
        <v>4137</v>
      </c>
      <c r="AU12" s="1">
        <v>2729</v>
      </c>
      <c r="AV12" s="1">
        <v>1408</v>
      </c>
      <c r="AW12" s="1">
        <v>92</v>
      </c>
      <c r="AX12" s="1">
        <v>65</v>
      </c>
      <c r="AY12" s="1">
        <v>27</v>
      </c>
    </row>
    <row r="13" spans="1:51" x14ac:dyDescent="0.35">
      <c r="A13" s="2" t="s">
        <v>23</v>
      </c>
      <c r="B13" s="1">
        <v>54006</v>
      </c>
      <c r="C13" s="1">
        <v>27499</v>
      </c>
      <c r="D13" s="1">
        <v>26507</v>
      </c>
      <c r="E13" s="1">
        <v>15163</v>
      </c>
      <c r="F13" s="1">
        <v>7786</v>
      </c>
      <c r="G13" s="1">
        <v>7377</v>
      </c>
      <c r="H13" s="1">
        <v>884</v>
      </c>
      <c r="I13" s="1">
        <v>436</v>
      </c>
      <c r="J13" s="1">
        <v>448</v>
      </c>
      <c r="K13" s="1">
        <v>3114</v>
      </c>
      <c r="L13" s="1">
        <v>1578</v>
      </c>
      <c r="M13" s="1">
        <v>1536</v>
      </c>
      <c r="N13" s="1">
        <v>566</v>
      </c>
      <c r="O13" s="1">
        <v>296</v>
      </c>
      <c r="P13" s="1">
        <v>270</v>
      </c>
      <c r="Q13" s="2" t="s">
        <v>23</v>
      </c>
      <c r="R13" s="1">
        <v>633</v>
      </c>
      <c r="S13" s="1">
        <v>345</v>
      </c>
      <c r="T13" s="1">
        <v>288</v>
      </c>
      <c r="U13" s="1">
        <v>1044</v>
      </c>
      <c r="V13" s="1">
        <v>560</v>
      </c>
      <c r="W13" s="1">
        <v>484</v>
      </c>
      <c r="X13" s="1">
        <v>4896</v>
      </c>
      <c r="Y13" s="1">
        <v>2282</v>
      </c>
      <c r="Z13" s="1">
        <v>2614</v>
      </c>
      <c r="AA13" s="1">
        <v>3735</v>
      </c>
      <c r="AB13" s="1">
        <v>1932</v>
      </c>
      <c r="AC13" s="1">
        <v>1803</v>
      </c>
      <c r="AD13" s="1">
        <v>10752</v>
      </c>
      <c r="AE13" s="1">
        <v>5503</v>
      </c>
      <c r="AF13" s="1">
        <v>5249</v>
      </c>
      <c r="AG13" s="2" t="s">
        <v>23</v>
      </c>
      <c r="AH13" s="1">
        <v>444</v>
      </c>
      <c r="AI13" s="1">
        <v>220</v>
      </c>
      <c r="AJ13" s="1">
        <v>224</v>
      </c>
      <c r="AK13" s="1">
        <v>1797</v>
      </c>
      <c r="AL13" s="1">
        <v>895</v>
      </c>
      <c r="AM13" s="1">
        <v>902</v>
      </c>
      <c r="AN13" s="1">
        <v>6315</v>
      </c>
      <c r="AO13" s="1">
        <v>3331</v>
      </c>
      <c r="AP13" s="1">
        <v>2984</v>
      </c>
      <c r="AQ13" s="1">
        <v>1109</v>
      </c>
      <c r="AR13" s="1">
        <v>550</v>
      </c>
      <c r="AS13" s="1">
        <v>559</v>
      </c>
      <c r="AT13" s="1">
        <v>3440</v>
      </c>
      <c r="AU13" s="1">
        <v>1723</v>
      </c>
      <c r="AV13" s="1">
        <v>1717</v>
      </c>
      <c r="AW13" s="1">
        <v>114</v>
      </c>
      <c r="AX13" s="1">
        <v>62</v>
      </c>
      <c r="AY13" s="1">
        <v>52</v>
      </c>
    </row>
    <row r="14" spans="1:51" x14ac:dyDescent="0.35">
      <c r="A14" s="2" t="s">
        <v>24</v>
      </c>
      <c r="B14" s="1">
        <v>53911</v>
      </c>
      <c r="C14" s="1">
        <v>19237</v>
      </c>
      <c r="D14" s="1">
        <v>34674</v>
      </c>
      <c r="E14" s="1">
        <v>15356</v>
      </c>
      <c r="F14" s="1">
        <v>5449</v>
      </c>
      <c r="G14" s="1">
        <v>9907</v>
      </c>
      <c r="H14" s="1">
        <v>835</v>
      </c>
      <c r="I14" s="1">
        <v>294</v>
      </c>
      <c r="J14" s="1">
        <v>541</v>
      </c>
      <c r="K14" s="1">
        <v>3086</v>
      </c>
      <c r="L14" s="1">
        <v>1149</v>
      </c>
      <c r="M14" s="1">
        <v>1937</v>
      </c>
      <c r="N14" s="1">
        <v>601</v>
      </c>
      <c r="O14" s="1">
        <v>235</v>
      </c>
      <c r="P14" s="1">
        <v>366</v>
      </c>
      <c r="Q14" s="2" t="s">
        <v>24</v>
      </c>
      <c r="R14" s="1">
        <v>673</v>
      </c>
      <c r="S14" s="1">
        <v>287</v>
      </c>
      <c r="T14" s="1">
        <v>386</v>
      </c>
      <c r="U14" s="1">
        <v>989</v>
      </c>
      <c r="V14" s="1">
        <v>326</v>
      </c>
      <c r="W14" s="1">
        <v>663</v>
      </c>
      <c r="X14" s="1">
        <v>5106</v>
      </c>
      <c r="Y14" s="1">
        <v>1752</v>
      </c>
      <c r="Z14" s="1">
        <v>3354</v>
      </c>
      <c r="AA14" s="1">
        <v>3917</v>
      </c>
      <c r="AB14" s="1">
        <v>1464</v>
      </c>
      <c r="AC14" s="1">
        <v>2453</v>
      </c>
      <c r="AD14" s="1">
        <v>10209</v>
      </c>
      <c r="AE14" s="1">
        <v>3555</v>
      </c>
      <c r="AF14" s="1">
        <v>6654</v>
      </c>
      <c r="AG14" s="2" t="s">
        <v>24</v>
      </c>
      <c r="AH14" s="1">
        <v>385</v>
      </c>
      <c r="AI14" s="1">
        <v>116</v>
      </c>
      <c r="AJ14" s="1">
        <v>269</v>
      </c>
      <c r="AK14" s="1">
        <v>1783</v>
      </c>
      <c r="AL14" s="1">
        <v>620</v>
      </c>
      <c r="AM14" s="1">
        <v>1163</v>
      </c>
      <c r="AN14" s="1">
        <v>6183</v>
      </c>
      <c r="AO14" s="1">
        <v>2379</v>
      </c>
      <c r="AP14" s="1">
        <v>3804</v>
      </c>
      <c r="AQ14" s="1">
        <v>1135</v>
      </c>
      <c r="AR14" s="1">
        <v>403</v>
      </c>
      <c r="AS14" s="1">
        <v>732</v>
      </c>
      <c r="AT14" s="1">
        <v>3507</v>
      </c>
      <c r="AU14" s="1">
        <v>1138</v>
      </c>
      <c r="AV14" s="1">
        <v>2369</v>
      </c>
      <c r="AW14" s="1">
        <v>146</v>
      </c>
      <c r="AX14" s="1">
        <v>70</v>
      </c>
      <c r="AY14" s="1">
        <v>76</v>
      </c>
    </row>
    <row r="15" spans="1:51" x14ac:dyDescent="0.35">
      <c r="A15" s="2" t="s">
        <v>25</v>
      </c>
      <c r="B15" s="1">
        <v>48177</v>
      </c>
      <c r="C15" s="1">
        <v>11854</v>
      </c>
      <c r="D15" s="1">
        <v>36323</v>
      </c>
      <c r="E15" s="1">
        <v>14005</v>
      </c>
      <c r="F15" s="1">
        <v>3491</v>
      </c>
      <c r="G15" s="1">
        <v>10514</v>
      </c>
      <c r="H15" s="1">
        <v>774</v>
      </c>
      <c r="I15" s="1">
        <v>182</v>
      </c>
      <c r="J15" s="1">
        <v>592</v>
      </c>
      <c r="K15" s="1">
        <v>2639</v>
      </c>
      <c r="L15" s="1">
        <v>710</v>
      </c>
      <c r="M15" s="1">
        <v>1929</v>
      </c>
      <c r="N15" s="1">
        <v>543</v>
      </c>
      <c r="O15" s="1">
        <v>137</v>
      </c>
      <c r="P15" s="1">
        <v>406</v>
      </c>
      <c r="Q15" s="2" t="s">
        <v>25</v>
      </c>
      <c r="R15" s="1">
        <v>619</v>
      </c>
      <c r="S15" s="1">
        <v>184</v>
      </c>
      <c r="T15" s="1">
        <v>435</v>
      </c>
      <c r="U15" s="1">
        <v>890</v>
      </c>
      <c r="V15" s="1">
        <v>220</v>
      </c>
      <c r="W15" s="1">
        <v>670</v>
      </c>
      <c r="X15" s="1">
        <v>4424</v>
      </c>
      <c r="Y15" s="1">
        <v>1108</v>
      </c>
      <c r="Z15" s="1">
        <v>3316</v>
      </c>
      <c r="AA15" s="1">
        <v>3494</v>
      </c>
      <c r="AB15" s="1">
        <v>884</v>
      </c>
      <c r="AC15" s="1">
        <v>2610</v>
      </c>
      <c r="AD15" s="1">
        <v>8992</v>
      </c>
      <c r="AE15" s="1">
        <v>2063</v>
      </c>
      <c r="AF15" s="1">
        <v>6929</v>
      </c>
      <c r="AG15" s="2" t="s">
        <v>25</v>
      </c>
      <c r="AH15" s="1">
        <v>347</v>
      </c>
      <c r="AI15" s="1">
        <v>52</v>
      </c>
      <c r="AJ15" s="1">
        <v>295</v>
      </c>
      <c r="AK15" s="1">
        <v>1584</v>
      </c>
      <c r="AL15" s="1">
        <v>357</v>
      </c>
      <c r="AM15" s="1">
        <v>1227</v>
      </c>
      <c r="AN15" s="1">
        <v>5629</v>
      </c>
      <c r="AO15" s="1">
        <v>1472</v>
      </c>
      <c r="AP15" s="1">
        <v>4157</v>
      </c>
      <c r="AQ15" s="1">
        <v>1048</v>
      </c>
      <c r="AR15" s="1">
        <v>248</v>
      </c>
      <c r="AS15" s="1">
        <v>800</v>
      </c>
      <c r="AT15" s="1">
        <v>3072</v>
      </c>
      <c r="AU15" s="1">
        <v>719</v>
      </c>
      <c r="AV15" s="1">
        <v>2353</v>
      </c>
      <c r="AW15" s="1">
        <v>117</v>
      </c>
      <c r="AX15" s="1">
        <v>27</v>
      </c>
      <c r="AY15" s="1">
        <v>90</v>
      </c>
    </row>
    <row r="16" spans="1:51" x14ac:dyDescent="0.35">
      <c r="A16" s="2" t="s">
        <v>26</v>
      </c>
      <c r="B16" s="1">
        <v>38264</v>
      </c>
      <c r="C16" s="1">
        <v>5979</v>
      </c>
      <c r="D16" s="1">
        <v>32285</v>
      </c>
      <c r="E16" s="1">
        <v>11125</v>
      </c>
      <c r="F16" s="1">
        <v>1766</v>
      </c>
      <c r="G16" s="1">
        <v>9359</v>
      </c>
      <c r="H16" s="1">
        <v>611</v>
      </c>
      <c r="I16" s="1">
        <v>92</v>
      </c>
      <c r="J16" s="1">
        <v>519</v>
      </c>
      <c r="K16" s="1">
        <v>2068</v>
      </c>
      <c r="L16" s="1">
        <v>338</v>
      </c>
      <c r="M16" s="1">
        <v>1730</v>
      </c>
      <c r="N16" s="1">
        <v>424</v>
      </c>
      <c r="O16" s="1">
        <v>55</v>
      </c>
      <c r="P16" s="1">
        <v>369</v>
      </c>
      <c r="Q16" s="2" t="s">
        <v>26</v>
      </c>
      <c r="R16" s="1">
        <v>447</v>
      </c>
      <c r="S16" s="1">
        <v>84</v>
      </c>
      <c r="T16" s="1">
        <v>363</v>
      </c>
      <c r="U16" s="1">
        <v>677</v>
      </c>
      <c r="V16" s="1">
        <v>85</v>
      </c>
      <c r="W16" s="1">
        <v>592</v>
      </c>
      <c r="X16" s="1">
        <v>3431</v>
      </c>
      <c r="Y16" s="1">
        <v>518</v>
      </c>
      <c r="Z16" s="1">
        <v>2913</v>
      </c>
      <c r="AA16" s="1">
        <v>2649</v>
      </c>
      <c r="AB16" s="1">
        <v>401</v>
      </c>
      <c r="AC16" s="1">
        <v>2248</v>
      </c>
      <c r="AD16" s="1">
        <v>7428</v>
      </c>
      <c r="AE16" s="1">
        <v>1168</v>
      </c>
      <c r="AF16" s="1">
        <v>6260</v>
      </c>
      <c r="AG16" s="2" t="s">
        <v>26</v>
      </c>
      <c r="AH16" s="1">
        <v>255</v>
      </c>
      <c r="AI16" s="1">
        <v>34</v>
      </c>
      <c r="AJ16" s="1">
        <v>221</v>
      </c>
      <c r="AK16" s="1">
        <v>1268</v>
      </c>
      <c r="AL16" s="1">
        <v>189</v>
      </c>
      <c r="AM16" s="1">
        <v>1079</v>
      </c>
      <c r="AN16" s="1">
        <v>4519</v>
      </c>
      <c r="AO16" s="1">
        <v>801</v>
      </c>
      <c r="AP16" s="1">
        <v>3718</v>
      </c>
      <c r="AQ16" s="1">
        <v>822</v>
      </c>
      <c r="AR16" s="1">
        <v>114</v>
      </c>
      <c r="AS16" s="1">
        <v>708</v>
      </c>
      <c r="AT16" s="1">
        <v>2430</v>
      </c>
      <c r="AU16" s="1">
        <v>321</v>
      </c>
      <c r="AV16" s="1">
        <v>2109</v>
      </c>
      <c r="AW16" s="1">
        <v>110</v>
      </c>
      <c r="AX16" s="1">
        <v>13</v>
      </c>
      <c r="AY16" s="1">
        <v>97</v>
      </c>
    </row>
    <row r="17" spans="1:51" x14ac:dyDescent="0.35">
      <c r="A17" s="2" t="s">
        <v>27</v>
      </c>
      <c r="B17" s="1">
        <v>29775</v>
      </c>
      <c r="C17" s="1">
        <v>3206</v>
      </c>
      <c r="D17" s="1">
        <v>26569</v>
      </c>
      <c r="E17" s="1">
        <v>8545</v>
      </c>
      <c r="F17" s="1">
        <v>907</v>
      </c>
      <c r="G17" s="1">
        <v>7638</v>
      </c>
      <c r="H17" s="1">
        <v>470</v>
      </c>
      <c r="I17" s="1">
        <v>52</v>
      </c>
      <c r="J17" s="1">
        <v>418</v>
      </c>
      <c r="K17" s="1">
        <v>1687</v>
      </c>
      <c r="L17" s="1">
        <v>225</v>
      </c>
      <c r="M17" s="1">
        <v>1462</v>
      </c>
      <c r="N17" s="1">
        <v>352</v>
      </c>
      <c r="O17" s="1">
        <v>26</v>
      </c>
      <c r="P17" s="1">
        <v>326</v>
      </c>
      <c r="Q17" s="2" t="s">
        <v>27</v>
      </c>
      <c r="R17" s="1">
        <v>343</v>
      </c>
      <c r="S17" s="1">
        <v>25</v>
      </c>
      <c r="T17" s="1">
        <v>318</v>
      </c>
      <c r="U17" s="1">
        <v>578</v>
      </c>
      <c r="V17" s="1">
        <v>49</v>
      </c>
      <c r="W17" s="1">
        <v>529</v>
      </c>
      <c r="X17" s="1">
        <v>2601</v>
      </c>
      <c r="Y17" s="1">
        <v>291</v>
      </c>
      <c r="Z17" s="1">
        <v>2310</v>
      </c>
      <c r="AA17" s="1">
        <v>2185</v>
      </c>
      <c r="AB17" s="1">
        <v>224</v>
      </c>
      <c r="AC17" s="1">
        <v>1961</v>
      </c>
      <c r="AD17" s="1">
        <v>5535</v>
      </c>
      <c r="AE17" s="1">
        <v>590</v>
      </c>
      <c r="AF17" s="1">
        <v>4945</v>
      </c>
      <c r="AG17" s="2" t="s">
        <v>27</v>
      </c>
      <c r="AH17" s="1">
        <v>229</v>
      </c>
      <c r="AI17" s="1">
        <v>22</v>
      </c>
      <c r="AJ17" s="1">
        <v>207</v>
      </c>
      <c r="AK17" s="1">
        <v>1010</v>
      </c>
      <c r="AL17" s="1">
        <v>85</v>
      </c>
      <c r="AM17" s="1">
        <v>925</v>
      </c>
      <c r="AN17" s="1">
        <v>3573</v>
      </c>
      <c r="AO17" s="1">
        <v>434</v>
      </c>
      <c r="AP17" s="1">
        <v>3139</v>
      </c>
      <c r="AQ17" s="1">
        <v>623</v>
      </c>
      <c r="AR17" s="1">
        <v>69</v>
      </c>
      <c r="AS17" s="1">
        <v>554</v>
      </c>
      <c r="AT17" s="1">
        <v>1961</v>
      </c>
      <c r="AU17" s="1">
        <v>197</v>
      </c>
      <c r="AV17" s="1">
        <v>1764</v>
      </c>
      <c r="AW17" s="1">
        <v>83</v>
      </c>
      <c r="AX17" s="1">
        <v>10</v>
      </c>
      <c r="AY17" s="1">
        <v>73</v>
      </c>
    </row>
    <row r="18" spans="1:51" x14ac:dyDescent="0.35">
      <c r="A18" s="2" t="s">
        <v>28</v>
      </c>
      <c r="B18" s="1">
        <v>23074</v>
      </c>
      <c r="C18" s="1">
        <v>2530</v>
      </c>
      <c r="D18" s="1">
        <v>20544</v>
      </c>
      <c r="E18" s="1">
        <v>6268</v>
      </c>
      <c r="F18" s="1">
        <v>672</v>
      </c>
      <c r="G18" s="1">
        <v>5596</v>
      </c>
      <c r="H18" s="1">
        <v>417</v>
      </c>
      <c r="I18" s="1">
        <v>45</v>
      </c>
      <c r="J18" s="1">
        <v>372</v>
      </c>
      <c r="K18" s="1">
        <v>1324</v>
      </c>
      <c r="L18" s="1">
        <v>146</v>
      </c>
      <c r="M18" s="1">
        <v>1178</v>
      </c>
      <c r="N18" s="1">
        <v>307</v>
      </c>
      <c r="O18" s="1">
        <v>20</v>
      </c>
      <c r="P18" s="1">
        <v>287</v>
      </c>
      <c r="Q18" s="2" t="s">
        <v>28</v>
      </c>
      <c r="R18" s="1">
        <v>319</v>
      </c>
      <c r="S18" s="1">
        <v>16</v>
      </c>
      <c r="T18" s="1">
        <v>303</v>
      </c>
      <c r="U18" s="1">
        <v>456</v>
      </c>
      <c r="V18" s="1">
        <v>31</v>
      </c>
      <c r="W18" s="1">
        <v>425</v>
      </c>
      <c r="X18" s="1">
        <v>2074</v>
      </c>
      <c r="Y18" s="1">
        <v>258</v>
      </c>
      <c r="Z18" s="1">
        <v>1816</v>
      </c>
      <c r="AA18" s="1">
        <v>1736</v>
      </c>
      <c r="AB18" s="1">
        <v>173</v>
      </c>
      <c r="AC18" s="1">
        <v>1563</v>
      </c>
      <c r="AD18" s="1">
        <v>4229</v>
      </c>
      <c r="AE18" s="1">
        <v>487</v>
      </c>
      <c r="AF18" s="1">
        <v>3742</v>
      </c>
      <c r="AG18" s="2" t="s">
        <v>28</v>
      </c>
      <c r="AH18" s="1">
        <v>175</v>
      </c>
      <c r="AI18" s="1">
        <v>25</v>
      </c>
      <c r="AJ18" s="1">
        <v>150</v>
      </c>
      <c r="AK18" s="1">
        <v>865</v>
      </c>
      <c r="AL18" s="1">
        <v>79</v>
      </c>
      <c r="AM18" s="1">
        <v>786</v>
      </c>
      <c r="AN18" s="1">
        <v>2688</v>
      </c>
      <c r="AO18" s="1">
        <v>310</v>
      </c>
      <c r="AP18" s="1">
        <v>2378</v>
      </c>
      <c r="AQ18" s="1">
        <v>535</v>
      </c>
      <c r="AR18" s="1">
        <v>78</v>
      </c>
      <c r="AS18" s="1">
        <v>457</v>
      </c>
      <c r="AT18" s="1">
        <v>1599</v>
      </c>
      <c r="AU18" s="1">
        <v>181</v>
      </c>
      <c r="AV18" s="1">
        <v>1418</v>
      </c>
      <c r="AW18" s="1">
        <v>82</v>
      </c>
      <c r="AX18" s="1">
        <v>9</v>
      </c>
      <c r="AY18" s="1">
        <v>73</v>
      </c>
    </row>
    <row r="19" spans="1:51" x14ac:dyDescent="0.35">
      <c r="A19" s="2" t="s">
        <v>29</v>
      </c>
      <c r="B19" s="1">
        <v>16165</v>
      </c>
      <c r="C19" s="1">
        <v>1379</v>
      </c>
      <c r="D19" s="1">
        <v>14786</v>
      </c>
      <c r="E19" s="1">
        <v>4352</v>
      </c>
      <c r="F19" s="1">
        <v>369</v>
      </c>
      <c r="G19" s="1">
        <v>3983</v>
      </c>
      <c r="H19" s="1">
        <v>320</v>
      </c>
      <c r="I19" s="1">
        <v>25</v>
      </c>
      <c r="J19" s="1">
        <v>295</v>
      </c>
      <c r="K19" s="1">
        <v>1063</v>
      </c>
      <c r="L19" s="1">
        <v>92</v>
      </c>
      <c r="M19" s="1">
        <v>971</v>
      </c>
      <c r="N19" s="1">
        <v>236</v>
      </c>
      <c r="O19" s="1">
        <v>3</v>
      </c>
      <c r="P19" s="1">
        <v>233</v>
      </c>
      <c r="Q19" s="2" t="s">
        <v>29</v>
      </c>
      <c r="R19" s="1">
        <v>291</v>
      </c>
      <c r="S19" s="1">
        <v>10</v>
      </c>
      <c r="T19" s="1">
        <v>281</v>
      </c>
      <c r="U19" s="1">
        <v>356</v>
      </c>
      <c r="V19" s="1">
        <v>18</v>
      </c>
      <c r="W19" s="1">
        <v>338</v>
      </c>
      <c r="X19" s="1">
        <v>1447</v>
      </c>
      <c r="Y19" s="1">
        <v>131</v>
      </c>
      <c r="Z19" s="1">
        <v>1316</v>
      </c>
      <c r="AA19" s="1">
        <v>1214</v>
      </c>
      <c r="AB19" s="1">
        <v>109</v>
      </c>
      <c r="AC19" s="1">
        <v>1105</v>
      </c>
      <c r="AD19" s="1">
        <v>2688</v>
      </c>
      <c r="AE19" s="1">
        <v>248</v>
      </c>
      <c r="AF19" s="1">
        <v>2440</v>
      </c>
      <c r="AG19" s="2" t="s">
        <v>29</v>
      </c>
      <c r="AH19" s="1">
        <v>127</v>
      </c>
      <c r="AI19" s="1">
        <v>14</v>
      </c>
      <c r="AJ19" s="1">
        <v>113</v>
      </c>
      <c r="AK19" s="1">
        <v>670</v>
      </c>
      <c r="AL19" s="1">
        <v>47</v>
      </c>
      <c r="AM19" s="1">
        <v>623</v>
      </c>
      <c r="AN19" s="1">
        <v>1865</v>
      </c>
      <c r="AO19" s="1">
        <v>175</v>
      </c>
      <c r="AP19" s="1">
        <v>1690</v>
      </c>
      <c r="AQ19" s="1">
        <v>372</v>
      </c>
      <c r="AR19" s="1">
        <v>33</v>
      </c>
      <c r="AS19" s="1">
        <v>339</v>
      </c>
      <c r="AT19" s="1">
        <v>1098</v>
      </c>
      <c r="AU19" s="1">
        <v>104</v>
      </c>
      <c r="AV19" s="1">
        <v>994</v>
      </c>
      <c r="AW19" s="1">
        <v>66</v>
      </c>
      <c r="AX19" s="1">
        <v>1</v>
      </c>
      <c r="AY19" s="1">
        <v>65</v>
      </c>
    </row>
    <row r="20" spans="1:51" x14ac:dyDescent="0.35">
      <c r="A20" s="2" t="s">
        <v>30</v>
      </c>
      <c r="B20" s="1">
        <v>9805</v>
      </c>
      <c r="C20" s="1">
        <v>481</v>
      </c>
      <c r="D20" s="1">
        <v>9324</v>
      </c>
      <c r="E20" s="1">
        <v>2485</v>
      </c>
      <c r="F20" s="1">
        <v>120</v>
      </c>
      <c r="G20" s="1">
        <v>2365</v>
      </c>
      <c r="H20" s="1">
        <v>209</v>
      </c>
      <c r="I20" s="1">
        <v>6</v>
      </c>
      <c r="J20" s="1">
        <v>203</v>
      </c>
      <c r="K20" s="1">
        <v>671</v>
      </c>
      <c r="L20" s="1">
        <v>24</v>
      </c>
      <c r="M20" s="1">
        <v>647</v>
      </c>
      <c r="N20" s="1">
        <v>182</v>
      </c>
      <c r="O20" s="1">
        <v>2</v>
      </c>
      <c r="P20" s="1">
        <v>180</v>
      </c>
      <c r="Q20" s="2" t="s">
        <v>30</v>
      </c>
      <c r="R20" s="1">
        <v>251</v>
      </c>
      <c r="S20" s="1">
        <v>3</v>
      </c>
      <c r="T20" s="1">
        <v>248</v>
      </c>
      <c r="U20" s="1">
        <v>238</v>
      </c>
      <c r="V20" s="1">
        <v>11</v>
      </c>
      <c r="W20" s="1">
        <v>227</v>
      </c>
      <c r="X20" s="1">
        <v>907</v>
      </c>
      <c r="Y20" s="1">
        <v>45</v>
      </c>
      <c r="Z20" s="1">
        <v>862</v>
      </c>
      <c r="AA20" s="1">
        <v>691</v>
      </c>
      <c r="AB20" s="1">
        <v>39</v>
      </c>
      <c r="AC20" s="1">
        <v>652</v>
      </c>
      <c r="AD20" s="1">
        <v>1588</v>
      </c>
      <c r="AE20" s="1">
        <v>104</v>
      </c>
      <c r="AF20" s="1">
        <v>1484</v>
      </c>
      <c r="AG20" s="2" t="s">
        <v>30</v>
      </c>
      <c r="AH20" s="1">
        <v>67</v>
      </c>
      <c r="AI20" s="1">
        <v>3</v>
      </c>
      <c r="AJ20" s="1">
        <v>64</v>
      </c>
      <c r="AK20" s="1">
        <v>404</v>
      </c>
      <c r="AL20" s="1">
        <v>20</v>
      </c>
      <c r="AM20" s="1">
        <v>384</v>
      </c>
      <c r="AN20" s="1">
        <v>1164</v>
      </c>
      <c r="AO20" s="1">
        <v>61</v>
      </c>
      <c r="AP20" s="1">
        <v>1103</v>
      </c>
      <c r="AQ20" s="1">
        <v>218</v>
      </c>
      <c r="AR20" s="1">
        <v>13</v>
      </c>
      <c r="AS20" s="1">
        <v>205</v>
      </c>
      <c r="AT20" s="1">
        <v>674</v>
      </c>
      <c r="AU20" s="1">
        <v>27</v>
      </c>
      <c r="AV20" s="1">
        <v>647</v>
      </c>
      <c r="AW20" s="1">
        <v>56</v>
      </c>
      <c r="AX20" s="1">
        <v>3</v>
      </c>
      <c r="AY20" s="1">
        <v>53</v>
      </c>
    </row>
    <row r="21" spans="1:51" x14ac:dyDescent="0.35">
      <c r="A21" s="2" t="s">
        <v>86</v>
      </c>
      <c r="B21" s="1">
        <v>5913</v>
      </c>
      <c r="C21" s="1">
        <v>398</v>
      </c>
      <c r="D21" s="1">
        <v>5515</v>
      </c>
      <c r="E21" s="1">
        <v>1474</v>
      </c>
      <c r="F21" s="1">
        <v>124</v>
      </c>
      <c r="G21" s="1">
        <v>1350</v>
      </c>
      <c r="H21" s="1">
        <v>121</v>
      </c>
      <c r="I21" s="1">
        <v>5</v>
      </c>
      <c r="J21" s="1">
        <v>116</v>
      </c>
      <c r="K21" s="1">
        <v>396</v>
      </c>
      <c r="L21" s="1">
        <v>19</v>
      </c>
      <c r="M21" s="1">
        <v>377</v>
      </c>
      <c r="N21" s="1">
        <v>117</v>
      </c>
      <c r="O21" s="1">
        <v>2</v>
      </c>
      <c r="P21" s="1">
        <v>115</v>
      </c>
      <c r="Q21" s="2" t="s">
        <v>86</v>
      </c>
      <c r="R21" s="1">
        <v>156</v>
      </c>
      <c r="S21" s="1">
        <v>5</v>
      </c>
      <c r="T21" s="1">
        <v>151</v>
      </c>
      <c r="U21" s="1">
        <v>118</v>
      </c>
      <c r="V21" s="1">
        <v>4</v>
      </c>
      <c r="W21" s="1">
        <v>114</v>
      </c>
      <c r="X21" s="1">
        <v>517</v>
      </c>
      <c r="Y21" s="1">
        <v>41</v>
      </c>
      <c r="Z21" s="1">
        <v>476</v>
      </c>
      <c r="AA21" s="1">
        <v>441</v>
      </c>
      <c r="AB21" s="1">
        <v>29</v>
      </c>
      <c r="AC21" s="1">
        <v>412</v>
      </c>
      <c r="AD21" s="1">
        <v>955</v>
      </c>
      <c r="AE21" s="1">
        <v>76</v>
      </c>
      <c r="AF21" s="1">
        <v>879</v>
      </c>
      <c r="AG21" s="2" t="s">
        <v>86</v>
      </c>
      <c r="AH21" s="1">
        <v>45</v>
      </c>
      <c r="AI21" s="1">
        <v>3</v>
      </c>
      <c r="AJ21" s="1">
        <v>42</v>
      </c>
      <c r="AK21" s="1">
        <v>213</v>
      </c>
      <c r="AL21" s="1">
        <v>16</v>
      </c>
      <c r="AM21" s="1">
        <v>197</v>
      </c>
      <c r="AN21" s="1">
        <v>736</v>
      </c>
      <c r="AO21" s="1">
        <v>37</v>
      </c>
      <c r="AP21" s="1">
        <v>699</v>
      </c>
      <c r="AQ21" s="1">
        <v>133</v>
      </c>
      <c r="AR21" s="1">
        <v>11</v>
      </c>
      <c r="AS21" s="1">
        <v>122</v>
      </c>
      <c r="AT21" s="1">
        <v>448</v>
      </c>
      <c r="AU21" s="1">
        <v>26</v>
      </c>
      <c r="AV21" s="1">
        <v>422</v>
      </c>
      <c r="AW21" s="1">
        <v>43</v>
      </c>
      <c r="AX21" s="1">
        <v>0</v>
      </c>
      <c r="AY21" s="1">
        <v>43</v>
      </c>
    </row>
    <row r="22" spans="1:51" x14ac:dyDescent="0.35">
      <c r="A22" s="2" t="s">
        <v>87</v>
      </c>
      <c r="B22" s="1">
        <v>3209</v>
      </c>
      <c r="C22" s="1">
        <v>486</v>
      </c>
      <c r="D22" s="1">
        <v>2723</v>
      </c>
      <c r="E22" s="1">
        <v>737</v>
      </c>
      <c r="F22" s="1">
        <v>126</v>
      </c>
      <c r="G22" s="1">
        <v>611</v>
      </c>
      <c r="H22" s="1">
        <v>73</v>
      </c>
      <c r="I22" s="1">
        <v>12</v>
      </c>
      <c r="J22" s="1">
        <v>61</v>
      </c>
      <c r="K22" s="1">
        <v>214</v>
      </c>
      <c r="L22" s="1">
        <v>19</v>
      </c>
      <c r="M22" s="1">
        <v>195</v>
      </c>
      <c r="N22" s="1">
        <v>66</v>
      </c>
      <c r="O22" s="1">
        <v>2</v>
      </c>
      <c r="P22" s="1">
        <v>64</v>
      </c>
      <c r="Q22" s="2" t="s">
        <v>87</v>
      </c>
      <c r="R22" s="1">
        <v>77</v>
      </c>
      <c r="S22" s="1">
        <v>3</v>
      </c>
      <c r="T22" s="1">
        <v>74</v>
      </c>
      <c r="U22" s="1">
        <v>76</v>
      </c>
      <c r="V22" s="1">
        <v>4</v>
      </c>
      <c r="W22" s="1">
        <v>72</v>
      </c>
      <c r="X22" s="1">
        <v>256</v>
      </c>
      <c r="Y22" s="1">
        <v>36</v>
      </c>
      <c r="Z22" s="1">
        <v>220</v>
      </c>
      <c r="AA22" s="1">
        <v>223</v>
      </c>
      <c r="AB22" s="1">
        <v>30</v>
      </c>
      <c r="AC22" s="1">
        <v>193</v>
      </c>
      <c r="AD22" s="1">
        <v>494</v>
      </c>
      <c r="AE22" s="1">
        <v>93</v>
      </c>
      <c r="AF22" s="1">
        <v>401</v>
      </c>
      <c r="AG22" s="2" t="s">
        <v>87</v>
      </c>
      <c r="AH22" s="1">
        <v>22</v>
      </c>
      <c r="AI22" s="1">
        <v>6</v>
      </c>
      <c r="AJ22" s="1">
        <v>16</v>
      </c>
      <c r="AK22" s="1">
        <v>135</v>
      </c>
      <c r="AL22" s="1">
        <v>14</v>
      </c>
      <c r="AM22" s="1">
        <v>121</v>
      </c>
      <c r="AN22" s="1">
        <v>421</v>
      </c>
      <c r="AO22" s="1">
        <v>71</v>
      </c>
      <c r="AP22" s="1">
        <v>350</v>
      </c>
      <c r="AQ22" s="1">
        <v>93</v>
      </c>
      <c r="AR22" s="1">
        <v>15</v>
      </c>
      <c r="AS22" s="1">
        <v>78</v>
      </c>
      <c r="AT22" s="1">
        <v>297</v>
      </c>
      <c r="AU22" s="1">
        <v>54</v>
      </c>
      <c r="AV22" s="1">
        <v>243</v>
      </c>
      <c r="AW22" s="1">
        <v>25</v>
      </c>
      <c r="AX22" s="1">
        <v>1</v>
      </c>
      <c r="AY22" s="1">
        <v>24</v>
      </c>
    </row>
    <row r="23" spans="1:51" x14ac:dyDescent="0.35">
      <c r="A23" s="2" t="s">
        <v>88</v>
      </c>
      <c r="B23" s="1">
        <v>1826</v>
      </c>
      <c r="C23" s="1">
        <v>421</v>
      </c>
      <c r="D23" s="1">
        <v>1405</v>
      </c>
      <c r="E23" s="1">
        <v>429</v>
      </c>
      <c r="F23" s="1">
        <v>96</v>
      </c>
      <c r="G23" s="1">
        <v>333</v>
      </c>
      <c r="H23" s="1">
        <v>28</v>
      </c>
      <c r="I23" s="1">
        <v>5</v>
      </c>
      <c r="J23" s="1">
        <v>23</v>
      </c>
      <c r="K23" s="1">
        <v>130</v>
      </c>
      <c r="L23" s="1">
        <v>23</v>
      </c>
      <c r="M23" s="1">
        <v>107</v>
      </c>
      <c r="N23" s="1">
        <v>32</v>
      </c>
      <c r="O23" s="1">
        <v>0</v>
      </c>
      <c r="P23" s="1">
        <v>32</v>
      </c>
      <c r="Q23" s="2" t="s">
        <v>88</v>
      </c>
      <c r="R23" s="1">
        <v>39</v>
      </c>
      <c r="S23" s="1">
        <v>2</v>
      </c>
      <c r="T23" s="1">
        <v>37</v>
      </c>
      <c r="U23" s="1">
        <v>40</v>
      </c>
      <c r="V23" s="1">
        <v>7</v>
      </c>
      <c r="W23" s="1">
        <v>33</v>
      </c>
      <c r="X23" s="1">
        <v>191</v>
      </c>
      <c r="Y23" s="1">
        <v>41</v>
      </c>
      <c r="Z23" s="1">
        <v>150</v>
      </c>
      <c r="AA23" s="1">
        <v>133</v>
      </c>
      <c r="AB23" s="1">
        <v>37</v>
      </c>
      <c r="AC23" s="1">
        <v>96</v>
      </c>
      <c r="AD23" s="1">
        <v>317</v>
      </c>
      <c r="AE23" s="1">
        <v>78</v>
      </c>
      <c r="AF23" s="1">
        <v>239</v>
      </c>
      <c r="AG23" s="2" t="s">
        <v>88</v>
      </c>
      <c r="AH23" s="1">
        <v>12</v>
      </c>
      <c r="AI23" s="1">
        <v>5</v>
      </c>
      <c r="AJ23" s="1">
        <v>7</v>
      </c>
      <c r="AK23" s="1">
        <v>53</v>
      </c>
      <c r="AL23" s="1">
        <v>8</v>
      </c>
      <c r="AM23" s="1">
        <v>45</v>
      </c>
      <c r="AN23" s="1">
        <v>230</v>
      </c>
      <c r="AO23" s="1">
        <v>60</v>
      </c>
      <c r="AP23" s="1">
        <v>170</v>
      </c>
      <c r="AQ23" s="1">
        <v>42</v>
      </c>
      <c r="AR23" s="1">
        <v>9</v>
      </c>
      <c r="AS23" s="1">
        <v>33</v>
      </c>
      <c r="AT23" s="1">
        <v>146</v>
      </c>
      <c r="AU23" s="1">
        <v>49</v>
      </c>
      <c r="AV23" s="1">
        <v>97</v>
      </c>
      <c r="AW23" s="1">
        <v>4</v>
      </c>
      <c r="AX23" s="1">
        <v>1</v>
      </c>
      <c r="AY23" s="1">
        <v>3</v>
      </c>
    </row>
    <row r="24" spans="1:51" x14ac:dyDescent="0.35">
      <c r="A24" s="2" t="s">
        <v>89</v>
      </c>
      <c r="B24" s="1">
        <v>659</v>
      </c>
      <c r="C24" s="1">
        <v>284</v>
      </c>
      <c r="D24" s="1">
        <v>375</v>
      </c>
      <c r="E24" s="1">
        <v>169</v>
      </c>
      <c r="F24" s="1">
        <v>84</v>
      </c>
      <c r="G24" s="1">
        <v>85</v>
      </c>
      <c r="H24" s="1">
        <v>15</v>
      </c>
      <c r="I24" s="1">
        <v>4</v>
      </c>
      <c r="J24" s="1">
        <v>11</v>
      </c>
      <c r="K24" s="1">
        <v>59</v>
      </c>
      <c r="L24" s="1">
        <v>27</v>
      </c>
      <c r="M24" s="1">
        <v>32</v>
      </c>
      <c r="N24" s="1">
        <v>4</v>
      </c>
      <c r="O24" s="1">
        <v>0</v>
      </c>
      <c r="P24" s="1">
        <v>4</v>
      </c>
      <c r="Q24" s="2" t="s">
        <v>89</v>
      </c>
      <c r="R24" s="1">
        <v>8</v>
      </c>
      <c r="S24" s="1">
        <v>2</v>
      </c>
      <c r="T24" s="1">
        <v>6</v>
      </c>
      <c r="U24" s="1">
        <v>13</v>
      </c>
      <c r="V24" s="1">
        <v>6</v>
      </c>
      <c r="W24" s="1">
        <v>7</v>
      </c>
      <c r="X24" s="1">
        <v>68</v>
      </c>
      <c r="Y24" s="1">
        <v>17</v>
      </c>
      <c r="Z24" s="1">
        <v>51</v>
      </c>
      <c r="AA24" s="1">
        <v>65</v>
      </c>
      <c r="AB24" s="1">
        <v>35</v>
      </c>
      <c r="AC24" s="1">
        <v>30</v>
      </c>
      <c r="AD24" s="1">
        <v>83</v>
      </c>
      <c r="AE24" s="1">
        <v>34</v>
      </c>
      <c r="AF24" s="1">
        <v>49</v>
      </c>
      <c r="AG24" s="2" t="s">
        <v>89</v>
      </c>
      <c r="AH24" s="1">
        <v>3</v>
      </c>
      <c r="AI24" s="1">
        <v>0</v>
      </c>
      <c r="AJ24" s="1">
        <v>3</v>
      </c>
      <c r="AK24" s="1">
        <v>19</v>
      </c>
      <c r="AL24" s="1">
        <v>5</v>
      </c>
      <c r="AM24" s="1">
        <v>14</v>
      </c>
      <c r="AN24" s="1">
        <v>89</v>
      </c>
      <c r="AO24" s="1">
        <v>50</v>
      </c>
      <c r="AP24" s="1">
        <v>39</v>
      </c>
      <c r="AQ24" s="1">
        <v>12</v>
      </c>
      <c r="AR24" s="1">
        <v>4</v>
      </c>
      <c r="AS24" s="1">
        <v>8</v>
      </c>
      <c r="AT24" s="1">
        <v>51</v>
      </c>
      <c r="AU24" s="1">
        <v>16</v>
      </c>
      <c r="AV24" s="1">
        <v>35</v>
      </c>
      <c r="AW24" s="1">
        <v>1</v>
      </c>
      <c r="AX24" s="1">
        <v>0</v>
      </c>
      <c r="AY24" s="1">
        <v>1</v>
      </c>
    </row>
    <row r="25" spans="1:51" x14ac:dyDescent="0.35">
      <c r="A25" s="2" t="s">
        <v>90</v>
      </c>
      <c r="B25" s="1">
        <v>326</v>
      </c>
      <c r="C25" s="1">
        <v>141</v>
      </c>
      <c r="D25" s="1">
        <v>185</v>
      </c>
      <c r="E25" s="1">
        <v>97</v>
      </c>
      <c r="F25" s="1">
        <v>47</v>
      </c>
      <c r="G25" s="1">
        <v>50</v>
      </c>
      <c r="H25" s="1">
        <v>5</v>
      </c>
      <c r="I25" s="1">
        <v>2</v>
      </c>
      <c r="J25" s="1">
        <v>3</v>
      </c>
      <c r="K25" s="1">
        <v>35</v>
      </c>
      <c r="L25" s="1">
        <v>17</v>
      </c>
      <c r="M25" s="1">
        <v>18</v>
      </c>
      <c r="N25" s="1">
        <v>3</v>
      </c>
      <c r="O25" s="1">
        <v>2</v>
      </c>
      <c r="P25" s="1">
        <v>1</v>
      </c>
      <c r="Q25" s="2" t="s">
        <v>90</v>
      </c>
      <c r="R25" s="1">
        <v>7</v>
      </c>
      <c r="S25" s="1">
        <v>5</v>
      </c>
      <c r="T25" s="1">
        <v>2</v>
      </c>
      <c r="U25" s="1">
        <v>11</v>
      </c>
      <c r="V25" s="1">
        <v>1</v>
      </c>
      <c r="W25" s="1">
        <v>10</v>
      </c>
      <c r="X25" s="1">
        <v>27</v>
      </c>
      <c r="Y25" s="1">
        <v>7</v>
      </c>
      <c r="Z25" s="1">
        <v>20</v>
      </c>
      <c r="AA25" s="1">
        <v>31</v>
      </c>
      <c r="AB25" s="1">
        <v>16</v>
      </c>
      <c r="AC25" s="1">
        <v>15</v>
      </c>
      <c r="AD25" s="1">
        <v>37</v>
      </c>
      <c r="AE25" s="1">
        <v>16</v>
      </c>
      <c r="AF25" s="1">
        <v>21</v>
      </c>
      <c r="AG25" s="2" t="s">
        <v>90</v>
      </c>
      <c r="AH25" s="1">
        <v>1</v>
      </c>
      <c r="AI25" s="1">
        <v>0</v>
      </c>
      <c r="AJ25" s="1">
        <v>1</v>
      </c>
      <c r="AK25" s="1">
        <v>7</v>
      </c>
      <c r="AL25" s="1">
        <v>0</v>
      </c>
      <c r="AM25" s="1">
        <v>7</v>
      </c>
      <c r="AN25" s="1">
        <v>40</v>
      </c>
      <c r="AO25" s="1">
        <v>19</v>
      </c>
      <c r="AP25" s="1">
        <v>21</v>
      </c>
      <c r="AQ25" s="1">
        <v>2</v>
      </c>
      <c r="AR25" s="1">
        <v>2</v>
      </c>
      <c r="AS25" s="1">
        <v>0</v>
      </c>
      <c r="AT25" s="1">
        <v>22</v>
      </c>
      <c r="AU25" s="1">
        <v>7</v>
      </c>
      <c r="AV25" s="1">
        <v>15</v>
      </c>
      <c r="AW25" s="1">
        <v>1</v>
      </c>
      <c r="AX25" s="1">
        <v>0</v>
      </c>
      <c r="AY25" s="1">
        <v>1</v>
      </c>
    </row>
    <row r="26" spans="1:51" x14ac:dyDescent="0.35">
      <c r="A26" s="2" t="s">
        <v>32</v>
      </c>
      <c r="B26" s="18">
        <v>26.4</v>
      </c>
      <c r="C26" s="18">
        <v>17.8</v>
      </c>
      <c r="D26" s="18">
        <v>46.9</v>
      </c>
      <c r="E26" s="18">
        <v>27.2</v>
      </c>
      <c r="F26" s="18">
        <v>18.7</v>
      </c>
      <c r="G26" s="18">
        <v>46.8</v>
      </c>
      <c r="H26" s="18">
        <v>25.9</v>
      </c>
      <c r="I26" s="18">
        <v>14.5</v>
      </c>
      <c r="J26" s="18">
        <v>48.1</v>
      </c>
      <c r="K26" s="18">
        <v>24.9</v>
      </c>
      <c r="L26" s="18">
        <v>14.7</v>
      </c>
      <c r="M26" s="18">
        <v>47.6</v>
      </c>
      <c r="N26" s="18">
        <v>27.1</v>
      </c>
      <c r="O26" s="18">
        <v>14.3</v>
      </c>
      <c r="P26" s="18">
        <v>50.1</v>
      </c>
      <c r="Q26" s="2" t="s">
        <v>32</v>
      </c>
      <c r="R26" s="18">
        <v>25.9</v>
      </c>
      <c r="S26" s="18">
        <v>14</v>
      </c>
      <c r="T26" s="18">
        <v>50.8</v>
      </c>
      <c r="U26" s="18">
        <v>24.3</v>
      </c>
      <c r="V26" s="18">
        <v>13.9</v>
      </c>
      <c r="W26" s="18">
        <v>48.6</v>
      </c>
      <c r="X26" s="18">
        <v>27.6</v>
      </c>
      <c r="Y26" s="18">
        <v>17.3</v>
      </c>
      <c r="Z26" s="18">
        <v>46.8</v>
      </c>
      <c r="AA26" s="18">
        <v>27.2</v>
      </c>
      <c r="AB26" s="18">
        <v>18.2</v>
      </c>
      <c r="AC26" s="18">
        <v>47.3</v>
      </c>
      <c r="AD26" s="18">
        <v>25.7</v>
      </c>
      <c r="AE26" s="18">
        <v>18.399999999999999</v>
      </c>
      <c r="AF26" s="18">
        <v>45.9</v>
      </c>
      <c r="AG26" s="2" t="s">
        <v>32</v>
      </c>
      <c r="AH26" s="18">
        <v>24.5</v>
      </c>
      <c r="AI26" s="18">
        <v>14.6</v>
      </c>
      <c r="AJ26" s="18">
        <v>45.9</v>
      </c>
      <c r="AK26" s="18">
        <v>25.9</v>
      </c>
      <c r="AL26" s="18">
        <v>15.9</v>
      </c>
      <c r="AM26" s="18">
        <v>47.8</v>
      </c>
      <c r="AN26" s="18">
        <v>26.4</v>
      </c>
      <c r="AO26" s="18">
        <v>19.3</v>
      </c>
      <c r="AP26" s="18">
        <v>47</v>
      </c>
      <c r="AQ26" s="18">
        <v>25.2</v>
      </c>
      <c r="AR26" s="18">
        <v>17</v>
      </c>
      <c r="AS26" s="18">
        <v>46.8</v>
      </c>
      <c r="AT26" s="18">
        <v>25.9</v>
      </c>
      <c r="AU26" s="18">
        <v>16.3</v>
      </c>
      <c r="AV26" s="18">
        <v>47.3</v>
      </c>
      <c r="AW26" s="18">
        <v>28.3</v>
      </c>
      <c r="AX26" s="18">
        <v>14.7</v>
      </c>
      <c r="AY26" s="18">
        <v>53.2</v>
      </c>
    </row>
    <row r="27" spans="1:51" x14ac:dyDescent="0.35">
      <c r="A27" s="2" t="s">
        <v>33</v>
      </c>
      <c r="Q27" s="2" t="s">
        <v>33</v>
      </c>
      <c r="AG27" s="2" t="s">
        <v>33</v>
      </c>
    </row>
    <row r="28" spans="1:51" x14ac:dyDescent="0.35">
      <c r="A28" s="2" t="s">
        <v>1</v>
      </c>
      <c r="B28" s="1">
        <v>404075</v>
      </c>
      <c r="C28" s="1">
        <v>267902</v>
      </c>
      <c r="D28" s="1">
        <v>136173</v>
      </c>
      <c r="E28" s="1">
        <v>111029</v>
      </c>
      <c r="F28" s="1">
        <v>72833</v>
      </c>
      <c r="G28" s="1">
        <v>38196</v>
      </c>
      <c r="H28" s="1">
        <v>6779</v>
      </c>
      <c r="I28" s="1">
        <v>4443</v>
      </c>
      <c r="J28" s="1">
        <v>2336</v>
      </c>
      <c r="K28" s="1">
        <v>24651</v>
      </c>
      <c r="L28" s="1">
        <v>16812</v>
      </c>
      <c r="M28" s="1">
        <v>7839</v>
      </c>
      <c r="N28" s="1">
        <v>4844</v>
      </c>
      <c r="O28" s="1">
        <v>3141</v>
      </c>
      <c r="P28" s="1">
        <v>1703</v>
      </c>
      <c r="Q28" s="2" t="s">
        <v>1</v>
      </c>
      <c r="R28" s="1">
        <v>5289</v>
      </c>
      <c r="S28" s="1">
        <v>3454</v>
      </c>
      <c r="T28" s="1">
        <v>1835</v>
      </c>
      <c r="U28" s="1">
        <v>8082</v>
      </c>
      <c r="V28" s="1">
        <v>5420</v>
      </c>
      <c r="W28" s="1">
        <v>2662</v>
      </c>
      <c r="X28" s="1">
        <v>34346</v>
      </c>
      <c r="Y28" s="1">
        <v>22098</v>
      </c>
      <c r="Z28" s="1">
        <v>12248</v>
      </c>
      <c r="AA28" s="1">
        <v>28504</v>
      </c>
      <c r="AB28" s="1">
        <v>18619</v>
      </c>
      <c r="AC28" s="1">
        <v>9885</v>
      </c>
      <c r="AD28" s="1">
        <v>79086</v>
      </c>
      <c r="AE28" s="1">
        <v>53439</v>
      </c>
      <c r="AF28" s="1">
        <v>25647</v>
      </c>
      <c r="AG28" s="2" t="s">
        <v>1</v>
      </c>
      <c r="AH28" s="1">
        <v>3349</v>
      </c>
      <c r="AI28" s="1">
        <v>2258</v>
      </c>
      <c r="AJ28" s="1">
        <v>1091</v>
      </c>
      <c r="AK28" s="1">
        <v>13782</v>
      </c>
      <c r="AL28" s="1">
        <v>9030</v>
      </c>
      <c r="AM28" s="1">
        <v>4752</v>
      </c>
      <c r="AN28" s="1">
        <v>47369</v>
      </c>
      <c r="AO28" s="1">
        <v>31976</v>
      </c>
      <c r="AP28" s="1">
        <v>15393</v>
      </c>
      <c r="AQ28" s="1">
        <v>9082</v>
      </c>
      <c r="AR28" s="1">
        <v>6043</v>
      </c>
      <c r="AS28" s="1">
        <v>3039</v>
      </c>
      <c r="AT28" s="1">
        <v>26868</v>
      </c>
      <c r="AU28" s="1">
        <v>17709</v>
      </c>
      <c r="AV28" s="1">
        <v>9159</v>
      </c>
      <c r="AW28" s="1">
        <v>1015</v>
      </c>
      <c r="AX28" s="1">
        <v>627</v>
      </c>
      <c r="AY28" s="1">
        <v>388</v>
      </c>
    </row>
    <row r="29" spans="1:51" x14ac:dyDescent="0.35">
      <c r="A29" s="2" t="s">
        <v>18</v>
      </c>
      <c r="B29" s="1">
        <v>40845</v>
      </c>
      <c r="C29" s="1">
        <v>40445</v>
      </c>
      <c r="D29" s="1">
        <v>400</v>
      </c>
      <c r="E29" s="1">
        <v>10262</v>
      </c>
      <c r="F29" s="1">
        <v>10163</v>
      </c>
      <c r="G29" s="1">
        <v>99</v>
      </c>
      <c r="H29" s="1">
        <v>824</v>
      </c>
      <c r="I29" s="1">
        <v>816</v>
      </c>
      <c r="J29" s="1">
        <v>8</v>
      </c>
      <c r="K29" s="1">
        <v>2955</v>
      </c>
      <c r="L29" s="1">
        <v>2932</v>
      </c>
      <c r="M29" s="1">
        <v>23</v>
      </c>
      <c r="N29" s="1">
        <v>622</v>
      </c>
      <c r="O29" s="1">
        <v>618</v>
      </c>
      <c r="P29" s="1">
        <v>4</v>
      </c>
      <c r="Q29" s="2" t="s">
        <v>18</v>
      </c>
      <c r="R29" s="1">
        <v>613</v>
      </c>
      <c r="S29" s="1">
        <v>605</v>
      </c>
      <c r="T29" s="1">
        <v>8</v>
      </c>
      <c r="U29" s="1">
        <v>957</v>
      </c>
      <c r="V29" s="1">
        <v>945</v>
      </c>
      <c r="W29" s="1">
        <v>12</v>
      </c>
      <c r="X29" s="1">
        <v>3136</v>
      </c>
      <c r="Y29" s="1">
        <v>3104</v>
      </c>
      <c r="Z29" s="1">
        <v>32</v>
      </c>
      <c r="AA29" s="1">
        <v>2736</v>
      </c>
      <c r="AB29" s="1">
        <v>2706</v>
      </c>
      <c r="AC29" s="1">
        <v>30</v>
      </c>
      <c r="AD29" s="1">
        <v>8156</v>
      </c>
      <c r="AE29" s="1">
        <v>8074</v>
      </c>
      <c r="AF29" s="1">
        <v>82</v>
      </c>
      <c r="AG29" s="2" t="s">
        <v>18</v>
      </c>
      <c r="AH29" s="1">
        <v>421</v>
      </c>
      <c r="AI29" s="1">
        <v>418</v>
      </c>
      <c r="AJ29" s="1">
        <v>3</v>
      </c>
      <c r="AK29" s="1">
        <v>1513</v>
      </c>
      <c r="AL29" s="1">
        <v>1495</v>
      </c>
      <c r="AM29" s="1">
        <v>18</v>
      </c>
      <c r="AN29" s="1">
        <v>4597</v>
      </c>
      <c r="AO29" s="1">
        <v>4561</v>
      </c>
      <c r="AP29" s="1">
        <v>36</v>
      </c>
      <c r="AQ29" s="1">
        <v>974</v>
      </c>
      <c r="AR29" s="1">
        <v>965</v>
      </c>
      <c r="AS29" s="1">
        <v>9</v>
      </c>
      <c r="AT29" s="1">
        <v>2995</v>
      </c>
      <c r="AU29" s="1">
        <v>2960</v>
      </c>
      <c r="AV29" s="1">
        <v>35</v>
      </c>
      <c r="AW29" s="1">
        <v>84</v>
      </c>
      <c r="AX29" s="1">
        <v>83</v>
      </c>
      <c r="AY29" s="1">
        <v>1</v>
      </c>
    </row>
    <row r="30" spans="1:51" x14ac:dyDescent="0.35">
      <c r="A30" s="2" t="s">
        <v>232</v>
      </c>
      <c r="B30" s="1">
        <v>38233</v>
      </c>
      <c r="C30" s="1">
        <v>37428</v>
      </c>
      <c r="D30" s="1">
        <v>805</v>
      </c>
      <c r="E30" s="1">
        <v>9492</v>
      </c>
      <c r="F30" s="1">
        <v>9295</v>
      </c>
      <c r="G30" s="1">
        <v>197</v>
      </c>
      <c r="H30" s="1">
        <v>828</v>
      </c>
      <c r="I30" s="1">
        <v>812</v>
      </c>
      <c r="J30" s="1">
        <v>16</v>
      </c>
      <c r="K30" s="1">
        <v>2979</v>
      </c>
      <c r="L30" s="1">
        <v>2929</v>
      </c>
      <c r="M30" s="1">
        <v>50</v>
      </c>
      <c r="N30" s="1">
        <v>528</v>
      </c>
      <c r="O30" s="1">
        <v>514</v>
      </c>
      <c r="P30" s="1">
        <v>14</v>
      </c>
      <c r="Q30" s="2" t="s">
        <v>232</v>
      </c>
      <c r="R30" s="1">
        <v>634</v>
      </c>
      <c r="S30" s="1">
        <v>615</v>
      </c>
      <c r="T30" s="1">
        <v>19</v>
      </c>
      <c r="U30" s="1">
        <v>1035</v>
      </c>
      <c r="V30" s="1">
        <v>1002</v>
      </c>
      <c r="W30" s="1">
        <v>33</v>
      </c>
      <c r="X30" s="1">
        <v>3118</v>
      </c>
      <c r="Y30" s="1">
        <v>3067</v>
      </c>
      <c r="Z30" s="1">
        <v>51</v>
      </c>
      <c r="AA30" s="1">
        <v>2571</v>
      </c>
      <c r="AB30" s="1">
        <v>2518</v>
      </c>
      <c r="AC30" s="1">
        <v>53</v>
      </c>
      <c r="AD30" s="1">
        <v>7224</v>
      </c>
      <c r="AE30" s="1">
        <v>7073</v>
      </c>
      <c r="AF30" s="1">
        <v>151</v>
      </c>
      <c r="AG30" s="2" t="s">
        <v>232</v>
      </c>
      <c r="AH30" s="1">
        <v>393</v>
      </c>
      <c r="AI30" s="1">
        <v>392</v>
      </c>
      <c r="AJ30" s="1">
        <v>1</v>
      </c>
      <c r="AK30" s="1">
        <v>1476</v>
      </c>
      <c r="AL30" s="1">
        <v>1441</v>
      </c>
      <c r="AM30" s="1">
        <v>35</v>
      </c>
      <c r="AN30" s="1">
        <v>4077</v>
      </c>
      <c r="AO30" s="1">
        <v>3989</v>
      </c>
      <c r="AP30" s="1">
        <v>88</v>
      </c>
      <c r="AQ30" s="1">
        <v>875</v>
      </c>
      <c r="AR30" s="1">
        <v>857</v>
      </c>
      <c r="AS30" s="1">
        <v>18</v>
      </c>
      <c r="AT30" s="1">
        <v>2890</v>
      </c>
      <c r="AU30" s="1">
        <v>2816</v>
      </c>
      <c r="AV30" s="1">
        <v>74</v>
      </c>
      <c r="AW30" s="1">
        <v>113</v>
      </c>
      <c r="AX30" s="1">
        <v>108</v>
      </c>
      <c r="AY30" s="1">
        <v>5</v>
      </c>
    </row>
    <row r="31" spans="1:51" x14ac:dyDescent="0.35">
      <c r="A31" s="2" t="s">
        <v>233</v>
      </c>
      <c r="B31" s="1">
        <v>39601</v>
      </c>
      <c r="C31" s="1">
        <v>37874</v>
      </c>
      <c r="D31" s="1">
        <v>1727</v>
      </c>
      <c r="E31" s="1">
        <v>10383</v>
      </c>
      <c r="F31" s="1">
        <v>9913</v>
      </c>
      <c r="G31" s="1">
        <v>470</v>
      </c>
      <c r="H31" s="1">
        <v>716</v>
      </c>
      <c r="I31" s="1">
        <v>691</v>
      </c>
      <c r="J31" s="1">
        <v>25</v>
      </c>
      <c r="K31" s="1">
        <v>2792</v>
      </c>
      <c r="L31" s="1">
        <v>2664</v>
      </c>
      <c r="M31" s="1">
        <v>128</v>
      </c>
      <c r="N31" s="1">
        <v>475</v>
      </c>
      <c r="O31" s="1">
        <v>451</v>
      </c>
      <c r="P31" s="1">
        <v>24</v>
      </c>
      <c r="Q31" s="2" t="s">
        <v>233</v>
      </c>
      <c r="R31" s="1">
        <v>632</v>
      </c>
      <c r="S31" s="1">
        <v>610</v>
      </c>
      <c r="T31" s="1">
        <v>22</v>
      </c>
      <c r="U31" s="1">
        <v>982</v>
      </c>
      <c r="V31" s="1">
        <v>943</v>
      </c>
      <c r="W31" s="1">
        <v>39</v>
      </c>
      <c r="X31" s="1">
        <v>3641</v>
      </c>
      <c r="Y31" s="1">
        <v>3476</v>
      </c>
      <c r="Z31" s="1">
        <v>165</v>
      </c>
      <c r="AA31" s="1">
        <v>2606</v>
      </c>
      <c r="AB31" s="1">
        <v>2495</v>
      </c>
      <c r="AC31" s="1">
        <v>111</v>
      </c>
      <c r="AD31" s="1">
        <v>7434</v>
      </c>
      <c r="AE31" s="1">
        <v>7101</v>
      </c>
      <c r="AF31" s="1">
        <v>333</v>
      </c>
      <c r="AG31" s="2" t="s">
        <v>233</v>
      </c>
      <c r="AH31" s="1">
        <v>362</v>
      </c>
      <c r="AI31" s="1">
        <v>349</v>
      </c>
      <c r="AJ31" s="1">
        <v>13</v>
      </c>
      <c r="AK31" s="1">
        <v>1449</v>
      </c>
      <c r="AL31" s="1">
        <v>1389</v>
      </c>
      <c r="AM31" s="1">
        <v>60</v>
      </c>
      <c r="AN31" s="1">
        <v>4194</v>
      </c>
      <c r="AO31" s="1">
        <v>4037</v>
      </c>
      <c r="AP31" s="1">
        <v>157</v>
      </c>
      <c r="AQ31" s="1">
        <v>948</v>
      </c>
      <c r="AR31" s="1">
        <v>909</v>
      </c>
      <c r="AS31" s="1">
        <v>39</v>
      </c>
      <c r="AT31" s="1">
        <v>2859</v>
      </c>
      <c r="AU31" s="1">
        <v>2724</v>
      </c>
      <c r="AV31" s="1">
        <v>135</v>
      </c>
      <c r="AW31" s="1">
        <v>128</v>
      </c>
      <c r="AX31" s="1">
        <v>122</v>
      </c>
      <c r="AY31" s="1">
        <v>6</v>
      </c>
    </row>
    <row r="32" spans="1:51" x14ac:dyDescent="0.35">
      <c r="A32" s="2" t="s">
        <v>19</v>
      </c>
      <c r="B32" s="1">
        <v>36359</v>
      </c>
      <c r="C32" s="1">
        <v>33446</v>
      </c>
      <c r="D32" s="1">
        <v>2913</v>
      </c>
      <c r="E32" s="1">
        <v>10344</v>
      </c>
      <c r="F32" s="1">
        <v>9568</v>
      </c>
      <c r="G32" s="1">
        <v>776</v>
      </c>
      <c r="H32" s="1">
        <v>467</v>
      </c>
      <c r="I32" s="1">
        <v>436</v>
      </c>
      <c r="J32" s="1">
        <v>31</v>
      </c>
      <c r="K32" s="1">
        <v>1828</v>
      </c>
      <c r="L32" s="1">
        <v>1692</v>
      </c>
      <c r="M32" s="1">
        <v>136</v>
      </c>
      <c r="N32" s="1">
        <v>273</v>
      </c>
      <c r="O32" s="1">
        <v>253</v>
      </c>
      <c r="P32" s="1">
        <v>20</v>
      </c>
      <c r="Q32" s="2" t="s">
        <v>19</v>
      </c>
      <c r="R32" s="1">
        <v>373</v>
      </c>
      <c r="S32" s="1">
        <v>342</v>
      </c>
      <c r="T32" s="1">
        <v>31</v>
      </c>
      <c r="U32" s="1">
        <v>580</v>
      </c>
      <c r="V32" s="1">
        <v>534</v>
      </c>
      <c r="W32" s="1">
        <v>46</v>
      </c>
      <c r="X32" s="1">
        <v>3391</v>
      </c>
      <c r="Y32" s="1">
        <v>3134</v>
      </c>
      <c r="Z32" s="1">
        <v>257</v>
      </c>
      <c r="AA32" s="1">
        <v>2394</v>
      </c>
      <c r="AB32" s="1">
        <v>2195</v>
      </c>
      <c r="AC32" s="1">
        <v>199</v>
      </c>
      <c r="AD32" s="1">
        <v>7435</v>
      </c>
      <c r="AE32" s="1">
        <v>6833</v>
      </c>
      <c r="AF32" s="1">
        <v>602</v>
      </c>
      <c r="AG32" s="2" t="s">
        <v>19</v>
      </c>
      <c r="AH32" s="1">
        <v>275</v>
      </c>
      <c r="AI32" s="1">
        <v>256</v>
      </c>
      <c r="AJ32" s="1">
        <v>19</v>
      </c>
      <c r="AK32" s="1">
        <v>1215</v>
      </c>
      <c r="AL32" s="1">
        <v>1115</v>
      </c>
      <c r="AM32" s="1">
        <v>100</v>
      </c>
      <c r="AN32" s="1">
        <v>4436</v>
      </c>
      <c r="AO32" s="1">
        <v>4055</v>
      </c>
      <c r="AP32" s="1">
        <v>381</v>
      </c>
      <c r="AQ32" s="1">
        <v>852</v>
      </c>
      <c r="AR32" s="1">
        <v>764</v>
      </c>
      <c r="AS32" s="1">
        <v>88</v>
      </c>
      <c r="AT32" s="1">
        <v>2390</v>
      </c>
      <c r="AU32" s="1">
        <v>2172</v>
      </c>
      <c r="AV32" s="1">
        <v>218</v>
      </c>
      <c r="AW32" s="1">
        <v>106</v>
      </c>
      <c r="AX32" s="1">
        <v>97</v>
      </c>
      <c r="AY32" s="1">
        <v>9</v>
      </c>
    </row>
    <row r="33" spans="1:51" x14ac:dyDescent="0.35">
      <c r="A33" s="2" t="s">
        <v>20</v>
      </c>
      <c r="B33" s="1">
        <v>38660</v>
      </c>
      <c r="C33" s="1">
        <v>33307</v>
      </c>
      <c r="D33" s="1">
        <v>5353</v>
      </c>
      <c r="E33" s="1">
        <v>10889</v>
      </c>
      <c r="F33" s="1">
        <v>9358</v>
      </c>
      <c r="G33" s="1">
        <v>1531</v>
      </c>
      <c r="H33" s="1">
        <v>480</v>
      </c>
      <c r="I33" s="1">
        <v>424</v>
      </c>
      <c r="J33" s="1">
        <v>56</v>
      </c>
      <c r="K33" s="1">
        <v>1798</v>
      </c>
      <c r="L33" s="1">
        <v>1576</v>
      </c>
      <c r="M33" s="1">
        <v>222</v>
      </c>
      <c r="N33" s="1">
        <v>377</v>
      </c>
      <c r="O33" s="1">
        <v>339</v>
      </c>
      <c r="P33" s="1">
        <v>38</v>
      </c>
      <c r="Q33" s="2" t="s">
        <v>20</v>
      </c>
      <c r="R33" s="1">
        <v>364</v>
      </c>
      <c r="S33" s="1">
        <v>316</v>
      </c>
      <c r="T33" s="1">
        <v>48</v>
      </c>
      <c r="U33" s="1">
        <v>579</v>
      </c>
      <c r="V33" s="1">
        <v>507</v>
      </c>
      <c r="W33" s="1">
        <v>72</v>
      </c>
      <c r="X33" s="1">
        <v>2583</v>
      </c>
      <c r="Y33" s="1">
        <v>2188</v>
      </c>
      <c r="Z33" s="1">
        <v>395</v>
      </c>
      <c r="AA33" s="1">
        <v>2839</v>
      </c>
      <c r="AB33" s="1">
        <v>2464</v>
      </c>
      <c r="AC33" s="1">
        <v>375</v>
      </c>
      <c r="AD33" s="1">
        <v>8679</v>
      </c>
      <c r="AE33" s="1">
        <v>7441</v>
      </c>
      <c r="AF33" s="1">
        <v>1238</v>
      </c>
      <c r="AG33" s="2" t="s">
        <v>20</v>
      </c>
      <c r="AH33" s="1">
        <v>246</v>
      </c>
      <c r="AI33" s="1">
        <v>204</v>
      </c>
      <c r="AJ33" s="1">
        <v>42</v>
      </c>
      <c r="AK33" s="1">
        <v>1120</v>
      </c>
      <c r="AL33" s="1">
        <v>962</v>
      </c>
      <c r="AM33" s="1">
        <v>158</v>
      </c>
      <c r="AN33" s="1">
        <v>5500</v>
      </c>
      <c r="AO33" s="1">
        <v>4782</v>
      </c>
      <c r="AP33" s="1">
        <v>718</v>
      </c>
      <c r="AQ33" s="1">
        <v>883</v>
      </c>
      <c r="AR33" s="1">
        <v>773</v>
      </c>
      <c r="AS33" s="1">
        <v>110</v>
      </c>
      <c r="AT33" s="1">
        <v>2266</v>
      </c>
      <c r="AU33" s="1">
        <v>1923</v>
      </c>
      <c r="AV33" s="1">
        <v>343</v>
      </c>
      <c r="AW33" s="1">
        <v>57</v>
      </c>
      <c r="AX33" s="1">
        <v>50</v>
      </c>
      <c r="AY33" s="1">
        <v>7</v>
      </c>
    </row>
    <row r="34" spans="1:51" x14ac:dyDescent="0.35">
      <c r="A34" s="2" t="s">
        <v>21</v>
      </c>
      <c r="B34" s="1">
        <v>35303</v>
      </c>
      <c r="C34" s="1">
        <v>27087</v>
      </c>
      <c r="D34" s="1">
        <v>8216</v>
      </c>
      <c r="E34" s="1">
        <v>10355</v>
      </c>
      <c r="F34" s="1">
        <v>7979</v>
      </c>
      <c r="G34" s="1">
        <v>2376</v>
      </c>
      <c r="H34" s="1">
        <v>511</v>
      </c>
      <c r="I34" s="1">
        <v>378</v>
      </c>
      <c r="J34" s="1">
        <v>133</v>
      </c>
      <c r="K34" s="1">
        <v>1838</v>
      </c>
      <c r="L34" s="1">
        <v>1405</v>
      </c>
      <c r="M34" s="1">
        <v>433</v>
      </c>
      <c r="N34" s="1">
        <v>422</v>
      </c>
      <c r="O34" s="1">
        <v>332</v>
      </c>
      <c r="P34" s="1">
        <v>90</v>
      </c>
      <c r="Q34" s="2" t="s">
        <v>21</v>
      </c>
      <c r="R34" s="1">
        <v>347</v>
      </c>
      <c r="S34" s="1">
        <v>274</v>
      </c>
      <c r="T34" s="1">
        <v>73</v>
      </c>
      <c r="U34" s="1">
        <v>536</v>
      </c>
      <c r="V34" s="1">
        <v>421</v>
      </c>
      <c r="W34" s="1">
        <v>115</v>
      </c>
      <c r="X34" s="1">
        <v>2526</v>
      </c>
      <c r="Y34" s="1">
        <v>1919</v>
      </c>
      <c r="Z34" s="1">
        <v>607</v>
      </c>
      <c r="AA34" s="1">
        <v>2569</v>
      </c>
      <c r="AB34" s="1">
        <v>1983</v>
      </c>
      <c r="AC34" s="1">
        <v>586</v>
      </c>
      <c r="AD34" s="1">
        <v>7779</v>
      </c>
      <c r="AE34" s="1">
        <v>5922</v>
      </c>
      <c r="AF34" s="1">
        <v>1857</v>
      </c>
      <c r="AG34" s="2" t="s">
        <v>21</v>
      </c>
      <c r="AH34" s="1">
        <v>265</v>
      </c>
      <c r="AI34" s="1">
        <v>188</v>
      </c>
      <c r="AJ34" s="1">
        <v>77</v>
      </c>
      <c r="AK34" s="1">
        <v>1049</v>
      </c>
      <c r="AL34" s="1">
        <v>795</v>
      </c>
      <c r="AM34" s="1">
        <v>254</v>
      </c>
      <c r="AN34" s="1">
        <v>4375</v>
      </c>
      <c r="AO34" s="1">
        <v>3398</v>
      </c>
      <c r="AP34" s="1">
        <v>977</v>
      </c>
      <c r="AQ34" s="1">
        <v>722</v>
      </c>
      <c r="AR34" s="1">
        <v>546</v>
      </c>
      <c r="AS34" s="1">
        <v>176</v>
      </c>
      <c r="AT34" s="1">
        <v>1974</v>
      </c>
      <c r="AU34" s="1">
        <v>1521</v>
      </c>
      <c r="AV34" s="1">
        <v>453</v>
      </c>
      <c r="AW34" s="1">
        <v>35</v>
      </c>
      <c r="AX34" s="1">
        <v>26</v>
      </c>
      <c r="AY34" s="1">
        <v>9</v>
      </c>
    </row>
    <row r="35" spans="1:51" x14ac:dyDescent="0.35">
      <c r="A35" s="2" t="s">
        <v>22</v>
      </c>
      <c r="B35" s="1">
        <v>32420</v>
      </c>
      <c r="C35" s="1">
        <v>20900</v>
      </c>
      <c r="D35" s="1">
        <v>11520</v>
      </c>
      <c r="E35" s="1">
        <v>9150</v>
      </c>
      <c r="F35" s="1">
        <v>5904</v>
      </c>
      <c r="G35" s="1">
        <v>3246</v>
      </c>
      <c r="H35" s="1">
        <v>481</v>
      </c>
      <c r="I35" s="1">
        <v>314</v>
      </c>
      <c r="J35" s="1">
        <v>167</v>
      </c>
      <c r="K35" s="1">
        <v>1925</v>
      </c>
      <c r="L35" s="1">
        <v>1287</v>
      </c>
      <c r="M35" s="1">
        <v>638</v>
      </c>
      <c r="N35" s="1">
        <v>328</v>
      </c>
      <c r="O35" s="1">
        <v>206</v>
      </c>
      <c r="P35" s="1">
        <v>122</v>
      </c>
      <c r="Q35" s="2" t="s">
        <v>22</v>
      </c>
      <c r="R35" s="1">
        <v>295</v>
      </c>
      <c r="S35" s="1">
        <v>186</v>
      </c>
      <c r="T35" s="1">
        <v>109</v>
      </c>
      <c r="U35" s="1">
        <v>517</v>
      </c>
      <c r="V35" s="1">
        <v>367</v>
      </c>
      <c r="W35" s="1">
        <v>150</v>
      </c>
      <c r="X35" s="1">
        <v>3082</v>
      </c>
      <c r="Y35" s="1">
        <v>1869</v>
      </c>
      <c r="Z35" s="1">
        <v>1213</v>
      </c>
      <c r="AA35" s="1">
        <v>2306</v>
      </c>
      <c r="AB35" s="1">
        <v>1494</v>
      </c>
      <c r="AC35" s="1">
        <v>812</v>
      </c>
      <c r="AD35" s="1">
        <v>6337</v>
      </c>
      <c r="AE35" s="1">
        <v>4022</v>
      </c>
      <c r="AF35" s="1">
        <v>2315</v>
      </c>
      <c r="AG35" s="2" t="s">
        <v>22</v>
      </c>
      <c r="AH35" s="1">
        <v>308</v>
      </c>
      <c r="AI35" s="1">
        <v>203</v>
      </c>
      <c r="AJ35" s="1">
        <v>105</v>
      </c>
      <c r="AK35" s="1">
        <v>999</v>
      </c>
      <c r="AL35" s="1">
        <v>625</v>
      </c>
      <c r="AM35" s="1">
        <v>374</v>
      </c>
      <c r="AN35" s="1">
        <v>3872</v>
      </c>
      <c r="AO35" s="1">
        <v>2615</v>
      </c>
      <c r="AP35" s="1">
        <v>1257</v>
      </c>
      <c r="AQ35" s="1">
        <v>715</v>
      </c>
      <c r="AR35" s="1">
        <v>437</v>
      </c>
      <c r="AS35" s="1">
        <v>278</v>
      </c>
      <c r="AT35" s="1">
        <v>2060</v>
      </c>
      <c r="AU35" s="1">
        <v>1340</v>
      </c>
      <c r="AV35" s="1">
        <v>720</v>
      </c>
      <c r="AW35" s="1">
        <v>45</v>
      </c>
      <c r="AX35" s="1">
        <v>31</v>
      </c>
      <c r="AY35" s="1">
        <v>14</v>
      </c>
    </row>
    <row r="36" spans="1:51" x14ac:dyDescent="0.35">
      <c r="A36" s="2" t="s">
        <v>23</v>
      </c>
      <c r="B36" s="1">
        <v>27385</v>
      </c>
      <c r="C36" s="1">
        <v>13965</v>
      </c>
      <c r="D36" s="1">
        <v>13420</v>
      </c>
      <c r="E36" s="1">
        <v>7677</v>
      </c>
      <c r="F36" s="1">
        <v>3957</v>
      </c>
      <c r="G36" s="1">
        <v>3720</v>
      </c>
      <c r="H36" s="1">
        <v>453</v>
      </c>
      <c r="I36" s="1">
        <v>223</v>
      </c>
      <c r="J36" s="1">
        <v>230</v>
      </c>
      <c r="K36" s="1">
        <v>1622</v>
      </c>
      <c r="L36" s="1">
        <v>838</v>
      </c>
      <c r="M36" s="1">
        <v>784</v>
      </c>
      <c r="N36" s="1">
        <v>318</v>
      </c>
      <c r="O36" s="1">
        <v>172</v>
      </c>
      <c r="P36" s="1">
        <v>146</v>
      </c>
      <c r="Q36" s="2" t="s">
        <v>23</v>
      </c>
      <c r="R36" s="1">
        <v>315</v>
      </c>
      <c r="S36" s="1">
        <v>178</v>
      </c>
      <c r="T36" s="1">
        <v>137</v>
      </c>
      <c r="U36" s="1">
        <v>536</v>
      </c>
      <c r="V36" s="1">
        <v>283</v>
      </c>
      <c r="W36" s="1">
        <v>253</v>
      </c>
      <c r="X36" s="1">
        <v>2479</v>
      </c>
      <c r="Y36" s="1">
        <v>1164</v>
      </c>
      <c r="Z36" s="1">
        <v>1315</v>
      </c>
      <c r="AA36" s="1">
        <v>1943</v>
      </c>
      <c r="AB36" s="1">
        <v>1010</v>
      </c>
      <c r="AC36" s="1">
        <v>933</v>
      </c>
      <c r="AD36" s="1">
        <v>5395</v>
      </c>
      <c r="AE36" s="1">
        <v>2771</v>
      </c>
      <c r="AF36" s="1">
        <v>2624</v>
      </c>
      <c r="AG36" s="2" t="s">
        <v>23</v>
      </c>
      <c r="AH36" s="1">
        <v>235</v>
      </c>
      <c r="AI36" s="1">
        <v>116</v>
      </c>
      <c r="AJ36" s="1">
        <v>119</v>
      </c>
      <c r="AK36" s="1">
        <v>916</v>
      </c>
      <c r="AL36" s="1">
        <v>468</v>
      </c>
      <c r="AM36" s="1">
        <v>448</v>
      </c>
      <c r="AN36" s="1">
        <v>3129</v>
      </c>
      <c r="AO36" s="1">
        <v>1627</v>
      </c>
      <c r="AP36" s="1">
        <v>1502</v>
      </c>
      <c r="AQ36" s="1">
        <v>566</v>
      </c>
      <c r="AR36" s="1">
        <v>290</v>
      </c>
      <c r="AS36" s="1">
        <v>276</v>
      </c>
      <c r="AT36" s="1">
        <v>1738</v>
      </c>
      <c r="AU36" s="1">
        <v>831</v>
      </c>
      <c r="AV36" s="1">
        <v>907</v>
      </c>
      <c r="AW36" s="1">
        <v>63</v>
      </c>
      <c r="AX36" s="1">
        <v>37</v>
      </c>
      <c r="AY36" s="1">
        <v>26</v>
      </c>
    </row>
    <row r="37" spans="1:51" x14ac:dyDescent="0.35">
      <c r="A37" s="2" t="s">
        <v>24</v>
      </c>
      <c r="B37" s="1">
        <v>27308</v>
      </c>
      <c r="C37" s="1">
        <v>9580</v>
      </c>
      <c r="D37" s="1">
        <v>17728</v>
      </c>
      <c r="E37" s="1">
        <v>7839</v>
      </c>
      <c r="F37" s="1">
        <v>2722</v>
      </c>
      <c r="G37" s="1">
        <v>5117</v>
      </c>
      <c r="H37" s="1">
        <v>421</v>
      </c>
      <c r="I37" s="1">
        <v>135</v>
      </c>
      <c r="J37" s="1">
        <v>286</v>
      </c>
      <c r="K37" s="1">
        <v>1650</v>
      </c>
      <c r="L37" s="1">
        <v>619</v>
      </c>
      <c r="M37" s="1">
        <v>1031</v>
      </c>
      <c r="N37" s="1">
        <v>305</v>
      </c>
      <c r="O37" s="1">
        <v>118</v>
      </c>
      <c r="P37" s="1">
        <v>187</v>
      </c>
      <c r="Q37" s="2" t="s">
        <v>24</v>
      </c>
      <c r="R37" s="1">
        <v>351</v>
      </c>
      <c r="S37" s="1">
        <v>145</v>
      </c>
      <c r="T37" s="1">
        <v>206</v>
      </c>
      <c r="U37" s="1">
        <v>529</v>
      </c>
      <c r="V37" s="1">
        <v>170</v>
      </c>
      <c r="W37" s="1">
        <v>359</v>
      </c>
      <c r="X37" s="1">
        <v>2623</v>
      </c>
      <c r="Y37" s="1">
        <v>887</v>
      </c>
      <c r="Z37" s="1">
        <v>1736</v>
      </c>
      <c r="AA37" s="1">
        <v>2040</v>
      </c>
      <c r="AB37" s="1">
        <v>745</v>
      </c>
      <c r="AC37" s="1">
        <v>1295</v>
      </c>
      <c r="AD37" s="1">
        <v>5034</v>
      </c>
      <c r="AE37" s="1">
        <v>1718</v>
      </c>
      <c r="AF37" s="1">
        <v>3316</v>
      </c>
      <c r="AG37" s="2" t="s">
        <v>24</v>
      </c>
      <c r="AH37" s="1">
        <v>188</v>
      </c>
      <c r="AI37" s="1">
        <v>61</v>
      </c>
      <c r="AJ37" s="1">
        <v>127</v>
      </c>
      <c r="AK37" s="1">
        <v>880</v>
      </c>
      <c r="AL37" s="1">
        <v>304</v>
      </c>
      <c r="AM37" s="1">
        <v>576</v>
      </c>
      <c r="AN37" s="1">
        <v>3039</v>
      </c>
      <c r="AO37" s="1">
        <v>1165</v>
      </c>
      <c r="AP37" s="1">
        <v>1874</v>
      </c>
      <c r="AQ37" s="1">
        <v>553</v>
      </c>
      <c r="AR37" s="1">
        <v>187</v>
      </c>
      <c r="AS37" s="1">
        <v>366</v>
      </c>
      <c r="AT37" s="1">
        <v>1775</v>
      </c>
      <c r="AU37" s="1">
        <v>561</v>
      </c>
      <c r="AV37" s="1">
        <v>1214</v>
      </c>
      <c r="AW37" s="1">
        <v>81</v>
      </c>
      <c r="AX37" s="1">
        <v>43</v>
      </c>
      <c r="AY37" s="1">
        <v>38</v>
      </c>
    </row>
    <row r="38" spans="1:51" x14ac:dyDescent="0.35">
      <c r="A38" s="2" t="s">
        <v>25</v>
      </c>
      <c r="B38" s="1">
        <v>24647</v>
      </c>
      <c r="C38" s="1">
        <v>6004</v>
      </c>
      <c r="D38" s="1">
        <v>18643</v>
      </c>
      <c r="E38" s="1">
        <v>7194</v>
      </c>
      <c r="F38" s="1">
        <v>1786</v>
      </c>
      <c r="G38" s="1">
        <v>5408</v>
      </c>
      <c r="H38" s="1">
        <v>435</v>
      </c>
      <c r="I38" s="1">
        <v>98</v>
      </c>
      <c r="J38" s="1">
        <v>337</v>
      </c>
      <c r="K38" s="1">
        <v>1386</v>
      </c>
      <c r="L38" s="1">
        <v>378</v>
      </c>
      <c r="M38" s="1">
        <v>1008</v>
      </c>
      <c r="N38" s="1">
        <v>285</v>
      </c>
      <c r="O38" s="1">
        <v>71</v>
      </c>
      <c r="P38" s="1">
        <v>214</v>
      </c>
      <c r="Q38" s="2" t="s">
        <v>25</v>
      </c>
      <c r="R38" s="1">
        <v>347</v>
      </c>
      <c r="S38" s="1">
        <v>104</v>
      </c>
      <c r="T38" s="1">
        <v>243</v>
      </c>
      <c r="U38" s="1">
        <v>486</v>
      </c>
      <c r="V38" s="1">
        <v>122</v>
      </c>
      <c r="W38" s="1">
        <v>364</v>
      </c>
      <c r="X38" s="1">
        <v>2256</v>
      </c>
      <c r="Y38" s="1">
        <v>572</v>
      </c>
      <c r="Z38" s="1">
        <v>1684</v>
      </c>
      <c r="AA38" s="1">
        <v>1789</v>
      </c>
      <c r="AB38" s="1">
        <v>426</v>
      </c>
      <c r="AC38" s="1">
        <v>1363</v>
      </c>
      <c r="AD38" s="1">
        <v>4450</v>
      </c>
      <c r="AE38" s="1">
        <v>1019</v>
      </c>
      <c r="AF38" s="1">
        <v>3431</v>
      </c>
      <c r="AG38" s="2" t="s">
        <v>25</v>
      </c>
      <c r="AH38" s="1">
        <v>181</v>
      </c>
      <c r="AI38" s="1">
        <v>22</v>
      </c>
      <c r="AJ38" s="1">
        <v>159</v>
      </c>
      <c r="AK38" s="1">
        <v>840</v>
      </c>
      <c r="AL38" s="1">
        <v>191</v>
      </c>
      <c r="AM38" s="1">
        <v>649</v>
      </c>
      <c r="AN38" s="1">
        <v>2783</v>
      </c>
      <c r="AO38" s="1">
        <v>716</v>
      </c>
      <c r="AP38" s="1">
        <v>2067</v>
      </c>
      <c r="AQ38" s="1">
        <v>548</v>
      </c>
      <c r="AR38" s="1">
        <v>125</v>
      </c>
      <c r="AS38" s="1">
        <v>423</v>
      </c>
      <c r="AT38" s="1">
        <v>1605</v>
      </c>
      <c r="AU38" s="1">
        <v>363</v>
      </c>
      <c r="AV38" s="1">
        <v>1242</v>
      </c>
      <c r="AW38" s="1">
        <v>62</v>
      </c>
      <c r="AX38" s="1">
        <v>11</v>
      </c>
      <c r="AY38" s="1">
        <v>51</v>
      </c>
    </row>
    <row r="39" spans="1:51" x14ac:dyDescent="0.35">
      <c r="A39" s="2" t="s">
        <v>26</v>
      </c>
      <c r="B39" s="1">
        <v>19264</v>
      </c>
      <c r="C39" s="1">
        <v>3099</v>
      </c>
      <c r="D39" s="1">
        <v>16165</v>
      </c>
      <c r="E39" s="1">
        <v>5534</v>
      </c>
      <c r="F39" s="1">
        <v>890</v>
      </c>
      <c r="G39" s="1">
        <v>4644</v>
      </c>
      <c r="H39" s="1">
        <v>334</v>
      </c>
      <c r="I39" s="1">
        <v>49</v>
      </c>
      <c r="J39" s="1">
        <v>285</v>
      </c>
      <c r="K39" s="1">
        <v>1086</v>
      </c>
      <c r="L39" s="1">
        <v>186</v>
      </c>
      <c r="M39" s="1">
        <v>900</v>
      </c>
      <c r="N39" s="1">
        <v>230</v>
      </c>
      <c r="O39" s="1">
        <v>32</v>
      </c>
      <c r="P39" s="1">
        <v>198</v>
      </c>
      <c r="Q39" s="2" t="s">
        <v>26</v>
      </c>
      <c r="R39" s="1">
        <v>247</v>
      </c>
      <c r="S39" s="1">
        <v>38</v>
      </c>
      <c r="T39" s="1">
        <v>209</v>
      </c>
      <c r="U39" s="1">
        <v>356</v>
      </c>
      <c r="V39" s="1">
        <v>52</v>
      </c>
      <c r="W39" s="1">
        <v>304</v>
      </c>
      <c r="X39" s="1">
        <v>1713</v>
      </c>
      <c r="Y39" s="1">
        <v>288</v>
      </c>
      <c r="Z39" s="1">
        <v>1425</v>
      </c>
      <c r="AA39" s="1">
        <v>1369</v>
      </c>
      <c r="AB39" s="1">
        <v>223</v>
      </c>
      <c r="AC39" s="1">
        <v>1146</v>
      </c>
      <c r="AD39" s="1">
        <v>3660</v>
      </c>
      <c r="AE39" s="1">
        <v>582</v>
      </c>
      <c r="AF39" s="1">
        <v>3078</v>
      </c>
      <c r="AG39" s="2" t="s">
        <v>26</v>
      </c>
      <c r="AH39" s="1">
        <v>139</v>
      </c>
      <c r="AI39" s="1">
        <v>14</v>
      </c>
      <c r="AJ39" s="1">
        <v>125</v>
      </c>
      <c r="AK39" s="1">
        <v>642</v>
      </c>
      <c r="AL39" s="1">
        <v>100</v>
      </c>
      <c r="AM39" s="1">
        <v>542</v>
      </c>
      <c r="AN39" s="1">
        <v>2234</v>
      </c>
      <c r="AO39" s="1">
        <v>408</v>
      </c>
      <c r="AP39" s="1">
        <v>1826</v>
      </c>
      <c r="AQ39" s="1">
        <v>420</v>
      </c>
      <c r="AR39" s="1">
        <v>67</v>
      </c>
      <c r="AS39" s="1">
        <v>353</v>
      </c>
      <c r="AT39" s="1">
        <v>1230</v>
      </c>
      <c r="AU39" s="1">
        <v>163</v>
      </c>
      <c r="AV39" s="1">
        <v>1067</v>
      </c>
      <c r="AW39" s="1">
        <v>70</v>
      </c>
      <c r="AX39" s="1">
        <v>7</v>
      </c>
      <c r="AY39" s="1">
        <v>63</v>
      </c>
    </row>
    <row r="40" spans="1:51" x14ac:dyDescent="0.35">
      <c r="A40" s="2" t="s">
        <v>27</v>
      </c>
      <c r="B40" s="1">
        <v>14988</v>
      </c>
      <c r="C40" s="1">
        <v>1625</v>
      </c>
      <c r="D40" s="1">
        <v>13363</v>
      </c>
      <c r="E40" s="1">
        <v>4300</v>
      </c>
      <c r="F40" s="1">
        <v>465</v>
      </c>
      <c r="G40" s="1">
        <v>3835</v>
      </c>
      <c r="H40" s="1">
        <v>241</v>
      </c>
      <c r="I40" s="1">
        <v>21</v>
      </c>
      <c r="J40" s="1">
        <v>220</v>
      </c>
      <c r="K40" s="1">
        <v>851</v>
      </c>
      <c r="L40" s="1">
        <v>118</v>
      </c>
      <c r="M40" s="1">
        <v>733</v>
      </c>
      <c r="N40" s="1">
        <v>181</v>
      </c>
      <c r="O40" s="1">
        <v>16</v>
      </c>
      <c r="P40" s="1">
        <v>165</v>
      </c>
      <c r="Q40" s="2" t="s">
        <v>27</v>
      </c>
      <c r="R40" s="1">
        <v>183</v>
      </c>
      <c r="S40" s="1">
        <v>11</v>
      </c>
      <c r="T40" s="1">
        <v>172</v>
      </c>
      <c r="U40" s="1">
        <v>332</v>
      </c>
      <c r="V40" s="1">
        <v>33</v>
      </c>
      <c r="W40" s="1">
        <v>299</v>
      </c>
      <c r="X40" s="1">
        <v>1260</v>
      </c>
      <c r="Y40" s="1">
        <v>130</v>
      </c>
      <c r="Z40" s="1">
        <v>1130</v>
      </c>
      <c r="AA40" s="1">
        <v>1128</v>
      </c>
      <c r="AB40" s="1">
        <v>123</v>
      </c>
      <c r="AC40" s="1">
        <v>1005</v>
      </c>
      <c r="AD40" s="1">
        <v>2723</v>
      </c>
      <c r="AE40" s="1">
        <v>306</v>
      </c>
      <c r="AF40" s="1">
        <v>2417</v>
      </c>
      <c r="AG40" s="2" t="s">
        <v>27</v>
      </c>
      <c r="AH40" s="1">
        <v>130</v>
      </c>
      <c r="AI40" s="1">
        <v>11</v>
      </c>
      <c r="AJ40" s="1">
        <v>119</v>
      </c>
      <c r="AK40" s="1">
        <v>540</v>
      </c>
      <c r="AL40" s="1">
        <v>36</v>
      </c>
      <c r="AM40" s="1">
        <v>504</v>
      </c>
      <c r="AN40" s="1">
        <v>1764</v>
      </c>
      <c r="AO40" s="1">
        <v>217</v>
      </c>
      <c r="AP40" s="1">
        <v>1547</v>
      </c>
      <c r="AQ40" s="1">
        <v>329</v>
      </c>
      <c r="AR40" s="1">
        <v>37</v>
      </c>
      <c r="AS40" s="1">
        <v>292</v>
      </c>
      <c r="AT40" s="1">
        <v>985</v>
      </c>
      <c r="AU40" s="1">
        <v>96</v>
      </c>
      <c r="AV40" s="1">
        <v>889</v>
      </c>
      <c r="AW40" s="1">
        <v>41</v>
      </c>
      <c r="AX40" s="1">
        <v>5</v>
      </c>
      <c r="AY40" s="1">
        <v>36</v>
      </c>
    </row>
    <row r="41" spans="1:51" x14ac:dyDescent="0.35">
      <c r="A41" s="2" t="s">
        <v>28</v>
      </c>
      <c r="B41" s="1">
        <v>11402</v>
      </c>
      <c r="C41" s="1">
        <v>1280</v>
      </c>
      <c r="D41" s="1">
        <v>10122</v>
      </c>
      <c r="E41" s="1">
        <v>3065</v>
      </c>
      <c r="F41" s="1">
        <v>333</v>
      </c>
      <c r="G41" s="1">
        <v>2732</v>
      </c>
      <c r="H41" s="1">
        <v>203</v>
      </c>
      <c r="I41" s="1">
        <v>21</v>
      </c>
      <c r="J41" s="1">
        <v>182</v>
      </c>
      <c r="K41" s="1">
        <v>673</v>
      </c>
      <c r="L41" s="1">
        <v>72</v>
      </c>
      <c r="M41" s="1">
        <v>601</v>
      </c>
      <c r="N41" s="1">
        <v>178</v>
      </c>
      <c r="O41" s="1">
        <v>11</v>
      </c>
      <c r="P41" s="1">
        <v>167</v>
      </c>
      <c r="Q41" s="2" t="s">
        <v>28</v>
      </c>
      <c r="R41" s="1">
        <v>160</v>
      </c>
      <c r="S41" s="1">
        <v>9</v>
      </c>
      <c r="T41" s="1">
        <v>151</v>
      </c>
      <c r="U41" s="1">
        <v>249</v>
      </c>
      <c r="V41" s="1">
        <v>19</v>
      </c>
      <c r="W41" s="1">
        <v>230</v>
      </c>
      <c r="X41" s="1">
        <v>993</v>
      </c>
      <c r="Y41" s="1">
        <v>133</v>
      </c>
      <c r="Z41" s="1">
        <v>860</v>
      </c>
      <c r="AA41" s="1">
        <v>858</v>
      </c>
      <c r="AB41" s="1">
        <v>83</v>
      </c>
      <c r="AC41" s="1">
        <v>775</v>
      </c>
      <c r="AD41" s="1">
        <v>2043</v>
      </c>
      <c r="AE41" s="1">
        <v>249</v>
      </c>
      <c r="AF41" s="1">
        <v>1794</v>
      </c>
      <c r="AG41" s="2" t="s">
        <v>28</v>
      </c>
      <c r="AH41" s="1">
        <v>80</v>
      </c>
      <c r="AI41" s="1">
        <v>11</v>
      </c>
      <c r="AJ41" s="1">
        <v>69</v>
      </c>
      <c r="AK41" s="1">
        <v>438</v>
      </c>
      <c r="AL41" s="1">
        <v>43</v>
      </c>
      <c r="AM41" s="1">
        <v>395</v>
      </c>
      <c r="AN41" s="1">
        <v>1318</v>
      </c>
      <c r="AO41" s="1">
        <v>157</v>
      </c>
      <c r="AP41" s="1">
        <v>1161</v>
      </c>
      <c r="AQ41" s="1">
        <v>273</v>
      </c>
      <c r="AR41" s="1">
        <v>46</v>
      </c>
      <c r="AS41" s="1">
        <v>227</v>
      </c>
      <c r="AT41" s="1">
        <v>831</v>
      </c>
      <c r="AU41" s="1">
        <v>88</v>
      </c>
      <c r="AV41" s="1">
        <v>743</v>
      </c>
      <c r="AW41" s="1">
        <v>40</v>
      </c>
      <c r="AX41" s="1">
        <v>5</v>
      </c>
      <c r="AY41" s="1">
        <v>35</v>
      </c>
    </row>
    <row r="42" spans="1:51" x14ac:dyDescent="0.35">
      <c r="A42" s="2" t="s">
        <v>29</v>
      </c>
      <c r="B42" s="1">
        <v>7781</v>
      </c>
      <c r="C42" s="1">
        <v>692</v>
      </c>
      <c r="D42" s="1">
        <v>7089</v>
      </c>
      <c r="E42" s="1">
        <v>2076</v>
      </c>
      <c r="F42" s="1">
        <v>174</v>
      </c>
      <c r="G42" s="1">
        <v>1902</v>
      </c>
      <c r="H42" s="1">
        <v>162</v>
      </c>
      <c r="I42" s="1">
        <v>10</v>
      </c>
      <c r="J42" s="1">
        <v>152</v>
      </c>
      <c r="K42" s="1">
        <v>518</v>
      </c>
      <c r="L42" s="1">
        <v>45</v>
      </c>
      <c r="M42" s="1">
        <v>473</v>
      </c>
      <c r="N42" s="1">
        <v>132</v>
      </c>
      <c r="O42" s="1">
        <v>2</v>
      </c>
      <c r="P42" s="1">
        <v>130</v>
      </c>
      <c r="Q42" s="2" t="s">
        <v>29</v>
      </c>
      <c r="R42" s="1">
        <v>153</v>
      </c>
      <c r="S42" s="1">
        <v>5</v>
      </c>
      <c r="T42" s="1">
        <v>148</v>
      </c>
      <c r="U42" s="1">
        <v>175</v>
      </c>
      <c r="V42" s="1">
        <v>6</v>
      </c>
      <c r="W42" s="1">
        <v>169</v>
      </c>
      <c r="X42" s="1">
        <v>662</v>
      </c>
      <c r="Y42" s="1">
        <v>68</v>
      </c>
      <c r="Z42" s="1">
        <v>594</v>
      </c>
      <c r="AA42" s="1">
        <v>617</v>
      </c>
      <c r="AB42" s="1">
        <v>60</v>
      </c>
      <c r="AC42" s="1">
        <v>557</v>
      </c>
      <c r="AD42" s="1">
        <v>1274</v>
      </c>
      <c r="AE42" s="1">
        <v>133</v>
      </c>
      <c r="AF42" s="1">
        <v>1141</v>
      </c>
      <c r="AG42" s="2" t="s">
        <v>29</v>
      </c>
      <c r="AH42" s="1">
        <v>60</v>
      </c>
      <c r="AI42" s="1">
        <v>5</v>
      </c>
      <c r="AJ42" s="1">
        <v>55</v>
      </c>
      <c r="AK42" s="1">
        <v>316</v>
      </c>
      <c r="AL42" s="1">
        <v>29</v>
      </c>
      <c r="AM42" s="1">
        <v>287</v>
      </c>
      <c r="AN42" s="1">
        <v>859</v>
      </c>
      <c r="AO42" s="1">
        <v>90</v>
      </c>
      <c r="AP42" s="1">
        <v>769</v>
      </c>
      <c r="AQ42" s="1">
        <v>196</v>
      </c>
      <c r="AR42" s="1">
        <v>14</v>
      </c>
      <c r="AS42" s="1">
        <v>182</v>
      </c>
      <c r="AT42" s="1">
        <v>549</v>
      </c>
      <c r="AU42" s="1">
        <v>51</v>
      </c>
      <c r="AV42" s="1">
        <v>498</v>
      </c>
      <c r="AW42" s="1">
        <v>32</v>
      </c>
      <c r="AX42" s="1">
        <v>0</v>
      </c>
      <c r="AY42" s="1">
        <v>32</v>
      </c>
    </row>
    <row r="43" spans="1:51" x14ac:dyDescent="0.35">
      <c r="A43" s="2" t="s">
        <v>30</v>
      </c>
      <c r="B43" s="1">
        <v>4576</v>
      </c>
      <c r="C43" s="1">
        <v>244</v>
      </c>
      <c r="D43" s="1">
        <v>4332</v>
      </c>
      <c r="E43" s="1">
        <v>1169</v>
      </c>
      <c r="F43" s="1">
        <v>65</v>
      </c>
      <c r="G43" s="1">
        <v>1104</v>
      </c>
      <c r="H43" s="1">
        <v>108</v>
      </c>
      <c r="I43" s="1">
        <v>2</v>
      </c>
      <c r="J43" s="1">
        <v>106</v>
      </c>
      <c r="K43" s="1">
        <v>345</v>
      </c>
      <c r="L43" s="1">
        <v>13</v>
      </c>
      <c r="M43" s="1">
        <v>332</v>
      </c>
      <c r="N43" s="1">
        <v>91</v>
      </c>
      <c r="O43" s="1">
        <v>1</v>
      </c>
      <c r="P43" s="1">
        <v>90</v>
      </c>
      <c r="Q43" s="2" t="s">
        <v>30</v>
      </c>
      <c r="R43" s="1">
        <v>122</v>
      </c>
      <c r="S43" s="1">
        <v>3</v>
      </c>
      <c r="T43" s="1">
        <v>119</v>
      </c>
      <c r="U43" s="1">
        <v>120</v>
      </c>
      <c r="V43" s="1">
        <v>4</v>
      </c>
      <c r="W43" s="1">
        <v>116</v>
      </c>
      <c r="X43" s="1">
        <v>417</v>
      </c>
      <c r="Y43" s="1">
        <v>25</v>
      </c>
      <c r="Z43" s="1">
        <v>392</v>
      </c>
      <c r="AA43" s="1">
        <v>320</v>
      </c>
      <c r="AB43" s="1">
        <v>14</v>
      </c>
      <c r="AC43" s="1">
        <v>306</v>
      </c>
      <c r="AD43" s="1">
        <v>679</v>
      </c>
      <c r="AE43" s="1">
        <v>47</v>
      </c>
      <c r="AF43" s="1">
        <v>632</v>
      </c>
      <c r="AG43" s="2" t="s">
        <v>30</v>
      </c>
      <c r="AH43" s="1">
        <v>32</v>
      </c>
      <c r="AI43" s="1">
        <v>0</v>
      </c>
      <c r="AJ43" s="1">
        <v>32</v>
      </c>
      <c r="AK43" s="1">
        <v>193</v>
      </c>
      <c r="AL43" s="1">
        <v>10</v>
      </c>
      <c r="AM43" s="1">
        <v>183</v>
      </c>
      <c r="AN43" s="1">
        <v>532</v>
      </c>
      <c r="AO43" s="1">
        <v>34</v>
      </c>
      <c r="AP43" s="1">
        <v>498</v>
      </c>
      <c r="AQ43" s="1">
        <v>107</v>
      </c>
      <c r="AR43" s="1">
        <v>8</v>
      </c>
      <c r="AS43" s="1">
        <v>99</v>
      </c>
      <c r="AT43" s="1">
        <v>317</v>
      </c>
      <c r="AU43" s="1">
        <v>16</v>
      </c>
      <c r="AV43" s="1">
        <v>301</v>
      </c>
      <c r="AW43" s="1">
        <v>24</v>
      </c>
      <c r="AX43" s="1">
        <v>2</v>
      </c>
      <c r="AY43" s="1">
        <v>22</v>
      </c>
    </row>
    <row r="44" spans="1:51" x14ac:dyDescent="0.35">
      <c r="A44" s="2" t="s">
        <v>86</v>
      </c>
      <c r="B44" s="1">
        <v>2693</v>
      </c>
      <c r="C44" s="1">
        <v>207</v>
      </c>
      <c r="D44" s="1">
        <v>2486</v>
      </c>
      <c r="E44" s="1">
        <v>679</v>
      </c>
      <c r="F44" s="1">
        <v>68</v>
      </c>
      <c r="G44" s="1">
        <v>611</v>
      </c>
      <c r="H44" s="1">
        <v>56</v>
      </c>
      <c r="I44" s="1">
        <v>1</v>
      </c>
      <c r="J44" s="1">
        <v>55</v>
      </c>
      <c r="K44" s="1">
        <v>199</v>
      </c>
      <c r="L44" s="1">
        <v>10</v>
      </c>
      <c r="M44" s="1">
        <v>189</v>
      </c>
      <c r="N44" s="1">
        <v>53</v>
      </c>
      <c r="O44" s="1">
        <v>2</v>
      </c>
      <c r="P44" s="1">
        <v>51</v>
      </c>
      <c r="Q44" s="2" t="s">
        <v>86</v>
      </c>
      <c r="R44" s="1">
        <v>86</v>
      </c>
      <c r="S44" s="1">
        <v>4</v>
      </c>
      <c r="T44" s="1">
        <v>82</v>
      </c>
      <c r="U44" s="1">
        <v>51</v>
      </c>
      <c r="V44" s="1">
        <v>1</v>
      </c>
      <c r="W44" s="1">
        <v>50</v>
      </c>
      <c r="X44" s="1">
        <v>234</v>
      </c>
      <c r="Y44" s="1">
        <v>19</v>
      </c>
      <c r="Z44" s="1">
        <v>215</v>
      </c>
      <c r="AA44" s="1">
        <v>204</v>
      </c>
      <c r="AB44" s="1">
        <v>14</v>
      </c>
      <c r="AC44" s="1">
        <v>190</v>
      </c>
      <c r="AD44" s="1">
        <v>401</v>
      </c>
      <c r="AE44" s="1">
        <v>37</v>
      </c>
      <c r="AF44" s="1">
        <v>364</v>
      </c>
      <c r="AG44" s="2" t="s">
        <v>86</v>
      </c>
      <c r="AH44" s="1">
        <v>17</v>
      </c>
      <c r="AI44" s="1">
        <v>1</v>
      </c>
      <c r="AJ44" s="1">
        <v>16</v>
      </c>
      <c r="AK44" s="1">
        <v>103</v>
      </c>
      <c r="AL44" s="1">
        <v>8</v>
      </c>
      <c r="AM44" s="1">
        <v>95</v>
      </c>
      <c r="AN44" s="1">
        <v>339</v>
      </c>
      <c r="AO44" s="1">
        <v>24</v>
      </c>
      <c r="AP44" s="1">
        <v>315</v>
      </c>
      <c r="AQ44" s="1">
        <v>60</v>
      </c>
      <c r="AR44" s="1">
        <v>4</v>
      </c>
      <c r="AS44" s="1">
        <v>56</v>
      </c>
      <c r="AT44" s="1">
        <v>187</v>
      </c>
      <c r="AU44" s="1">
        <v>14</v>
      </c>
      <c r="AV44" s="1">
        <v>173</v>
      </c>
      <c r="AW44" s="1">
        <v>24</v>
      </c>
      <c r="AX44" s="1">
        <v>0</v>
      </c>
      <c r="AY44" s="1">
        <v>24</v>
      </c>
    </row>
    <row r="45" spans="1:51" x14ac:dyDescent="0.35">
      <c r="A45" s="2" t="s">
        <v>87</v>
      </c>
      <c r="B45" s="1">
        <v>1384</v>
      </c>
      <c r="C45" s="1">
        <v>278</v>
      </c>
      <c r="D45" s="1">
        <v>1106</v>
      </c>
      <c r="E45" s="1">
        <v>329</v>
      </c>
      <c r="F45" s="1">
        <v>73</v>
      </c>
      <c r="G45" s="1">
        <v>256</v>
      </c>
      <c r="H45" s="1">
        <v>36</v>
      </c>
      <c r="I45" s="1">
        <v>6</v>
      </c>
      <c r="J45" s="1">
        <v>30</v>
      </c>
      <c r="K45" s="1">
        <v>101</v>
      </c>
      <c r="L45" s="1">
        <v>11</v>
      </c>
      <c r="M45" s="1">
        <v>90</v>
      </c>
      <c r="N45" s="1">
        <v>33</v>
      </c>
      <c r="O45" s="1">
        <v>2</v>
      </c>
      <c r="P45" s="1">
        <v>31</v>
      </c>
      <c r="Q45" s="2" t="s">
        <v>87</v>
      </c>
      <c r="R45" s="1">
        <v>40</v>
      </c>
      <c r="S45" s="1">
        <v>3</v>
      </c>
      <c r="T45" s="1">
        <v>37</v>
      </c>
      <c r="U45" s="1">
        <v>30</v>
      </c>
      <c r="V45" s="1">
        <v>2</v>
      </c>
      <c r="W45" s="1">
        <v>28</v>
      </c>
      <c r="X45" s="1">
        <v>101</v>
      </c>
      <c r="Y45" s="1">
        <v>21</v>
      </c>
      <c r="Z45" s="1">
        <v>80</v>
      </c>
      <c r="AA45" s="1">
        <v>97</v>
      </c>
      <c r="AB45" s="1">
        <v>20</v>
      </c>
      <c r="AC45" s="1">
        <v>77</v>
      </c>
      <c r="AD45" s="1">
        <v>203</v>
      </c>
      <c r="AE45" s="1">
        <v>44</v>
      </c>
      <c r="AF45" s="1">
        <v>159</v>
      </c>
      <c r="AG45" s="2" t="s">
        <v>87</v>
      </c>
      <c r="AH45" s="1">
        <v>8</v>
      </c>
      <c r="AI45" s="1">
        <v>3</v>
      </c>
      <c r="AJ45" s="1">
        <v>5</v>
      </c>
      <c r="AK45" s="1">
        <v>58</v>
      </c>
      <c r="AL45" s="1">
        <v>10</v>
      </c>
      <c r="AM45" s="1">
        <v>48</v>
      </c>
      <c r="AN45" s="1">
        <v>182</v>
      </c>
      <c r="AO45" s="1">
        <v>44</v>
      </c>
      <c r="AP45" s="1">
        <v>138</v>
      </c>
      <c r="AQ45" s="1">
        <v>34</v>
      </c>
      <c r="AR45" s="1">
        <v>7</v>
      </c>
      <c r="AS45" s="1">
        <v>27</v>
      </c>
      <c r="AT45" s="1">
        <v>124</v>
      </c>
      <c r="AU45" s="1">
        <v>32</v>
      </c>
      <c r="AV45" s="1">
        <v>92</v>
      </c>
      <c r="AW45" s="1">
        <v>8</v>
      </c>
      <c r="AX45" s="1">
        <v>0</v>
      </c>
      <c r="AY45" s="1">
        <v>8</v>
      </c>
    </row>
    <row r="46" spans="1:51" x14ac:dyDescent="0.35">
      <c r="A46" s="2" t="s">
        <v>88</v>
      </c>
      <c r="B46" s="1">
        <v>807</v>
      </c>
      <c r="C46" s="1">
        <v>223</v>
      </c>
      <c r="D46" s="1">
        <v>584</v>
      </c>
      <c r="E46" s="1">
        <v>182</v>
      </c>
      <c r="F46" s="1">
        <v>50</v>
      </c>
      <c r="G46" s="1">
        <v>132</v>
      </c>
      <c r="H46" s="1">
        <v>13</v>
      </c>
      <c r="I46" s="1">
        <v>3</v>
      </c>
      <c r="J46" s="1">
        <v>10</v>
      </c>
      <c r="K46" s="1">
        <v>58</v>
      </c>
      <c r="L46" s="1">
        <v>11</v>
      </c>
      <c r="M46" s="1">
        <v>47</v>
      </c>
      <c r="N46" s="1">
        <v>11</v>
      </c>
      <c r="O46" s="1">
        <v>0</v>
      </c>
      <c r="P46" s="1">
        <v>11</v>
      </c>
      <c r="Q46" s="2" t="s">
        <v>88</v>
      </c>
      <c r="R46" s="1">
        <v>21</v>
      </c>
      <c r="S46" s="1">
        <v>2</v>
      </c>
      <c r="T46" s="1">
        <v>19</v>
      </c>
      <c r="U46" s="1">
        <v>25</v>
      </c>
      <c r="V46" s="1">
        <v>6</v>
      </c>
      <c r="W46" s="1">
        <v>19</v>
      </c>
      <c r="X46" s="1">
        <v>91</v>
      </c>
      <c r="Y46" s="1">
        <v>21</v>
      </c>
      <c r="Z46" s="1">
        <v>70</v>
      </c>
      <c r="AA46" s="1">
        <v>69</v>
      </c>
      <c r="AB46" s="1">
        <v>17</v>
      </c>
      <c r="AC46" s="1">
        <v>52</v>
      </c>
      <c r="AD46" s="1">
        <v>127</v>
      </c>
      <c r="AE46" s="1">
        <v>39</v>
      </c>
      <c r="AF46" s="1">
        <v>88</v>
      </c>
      <c r="AG46" s="2" t="s">
        <v>88</v>
      </c>
      <c r="AH46" s="1">
        <v>7</v>
      </c>
      <c r="AI46" s="1">
        <v>4</v>
      </c>
      <c r="AJ46" s="1">
        <v>3</v>
      </c>
      <c r="AK46" s="1">
        <v>23</v>
      </c>
      <c r="AL46" s="1">
        <v>6</v>
      </c>
      <c r="AM46" s="1">
        <v>17</v>
      </c>
      <c r="AN46" s="1">
        <v>93</v>
      </c>
      <c r="AO46" s="1">
        <v>31</v>
      </c>
      <c r="AP46" s="1">
        <v>62</v>
      </c>
      <c r="AQ46" s="1">
        <v>21</v>
      </c>
      <c r="AR46" s="1">
        <v>4</v>
      </c>
      <c r="AS46" s="1">
        <v>17</v>
      </c>
      <c r="AT46" s="1">
        <v>65</v>
      </c>
      <c r="AU46" s="1">
        <v>29</v>
      </c>
      <c r="AV46" s="1">
        <v>36</v>
      </c>
      <c r="AW46" s="1">
        <v>1</v>
      </c>
      <c r="AX46" s="1">
        <v>0</v>
      </c>
      <c r="AY46" s="1">
        <v>1</v>
      </c>
    </row>
    <row r="47" spans="1:51" x14ac:dyDescent="0.35">
      <c r="A47" s="2" t="s">
        <v>89</v>
      </c>
      <c r="B47" s="1">
        <v>281</v>
      </c>
      <c r="C47" s="1">
        <v>150</v>
      </c>
      <c r="D47" s="1">
        <v>131</v>
      </c>
      <c r="E47" s="1">
        <v>68</v>
      </c>
      <c r="F47" s="1">
        <v>43</v>
      </c>
      <c r="G47" s="1">
        <v>25</v>
      </c>
      <c r="H47" s="1">
        <v>7</v>
      </c>
      <c r="I47" s="1">
        <v>3</v>
      </c>
      <c r="J47" s="1">
        <v>4</v>
      </c>
      <c r="K47" s="1">
        <v>28</v>
      </c>
      <c r="L47" s="1">
        <v>15</v>
      </c>
      <c r="M47" s="1">
        <v>13</v>
      </c>
      <c r="N47" s="1">
        <v>0</v>
      </c>
      <c r="O47" s="1">
        <v>0</v>
      </c>
      <c r="P47" s="1">
        <v>0</v>
      </c>
      <c r="Q47" s="2" t="s">
        <v>89</v>
      </c>
      <c r="R47" s="1">
        <v>3</v>
      </c>
      <c r="S47" s="1">
        <v>1</v>
      </c>
      <c r="T47" s="1">
        <v>2</v>
      </c>
      <c r="U47" s="1">
        <v>4</v>
      </c>
      <c r="V47" s="1">
        <v>3</v>
      </c>
      <c r="W47" s="1">
        <v>1</v>
      </c>
      <c r="X47" s="1">
        <v>28</v>
      </c>
      <c r="Y47" s="1">
        <v>10</v>
      </c>
      <c r="Z47" s="1">
        <v>18</v>
      </c>
      <c r="AA47" s="1">
        <v>31</v>
      </c>
      <c r="AB47" s="1">
        <v>19</v>
      </c>
      <c r="AC47" s="1">
        <v>12</v>
      </c>
      <c r="AD47" s="1">
        <v>40</v>
      </c>
      <c r="AE47" s="1">
        <v>22</v>
      </c>
      <c r="AF47" s="1">
        <v>18</v>
      </c>
      <c r="AG47" s="2" t="s">
        <v>89</v>
      </c>
      <c r="AH47" s="1">
        <v>2</v>
      </c>
      <c r="AI47" s="1">
        <v>0</v>
      </c>
      <c r="AJ47" s="1">
        <v>2</v>
      </c>
      <c r="AK47" s="1">
        <v>10</v>
      </c>
      <c r="AL47" s="1">
        <v>3</v>
      </c>
      <c r="AM47" s="1">
        <v>7</v>
      </c>
      <c r="AN47" s="1">
        <v>35</v>
      </c>
      <c r="AO47" s="1">
        <v>22</v>
      </c>
      <c r="AP47" s="1">
        <v>13</v>
      </c>
      <c r="AQ47" s="1">
        <v>6</v>
      </c>
      <c r="AR47" s="1">
        <v>3</v>
      </c>
      <c r="AS47" s="1">
        <v>3</v>
      </c>
      <c r="AT47" s="1">
        <v>19</v>
      </c>
      <c r="AU47" s="1">
        <v>6</v>
      </c>
      <c r="AV47" s="1">
        <v>13</v>
      </c>
      <c r="AW47" s="1">
        <v>0</v>
      </c>
      <c r="AX47" s="1">
        <v>0</v>
      </c>
      <c r="AY47" s="1">
        <v>0</v>
      </c>
    </row>
    <row r="48" spans="1:51" x14ac:dyDescent="0.35">
      <c r="A48" s="2" t="s">
        <v>90</v>
      </c>
      <c r="B48" s="1">
        <v>138</v>
      </c>
      <c r="C48" s="1">
        <v>68</v>
      </c>
      <c r="D48" s="1">
        <v>70</v>
      </c>
      <c r="E48" s="1">
        <v>42</v>
      </c>
      <c r="F48" s="1">
        <v>27</v>
      </c>
      <c r="G48" s="1">
        <v>15</v>
      </c>
      <c r="H48" s="1">
        <v>3</v>
      </c>
      <c r="I48" s="1">
        <v>0</v>
      </c>
      <c r="J48" s="1">
        <v>3</v>
      </c>
      <c r="K48" s="1">
        <v>19</v>
      </c>
      <c r="L48" s="1">
        <v>11</v>
      </c>
      <c r="M48" s="1">
        <v>8</v>
      </c>
      <c r="N48" s="1">
        <v>2</v>
      </c>
      <c r="O48" s="1">
        <v>1</v>
      </c>
      <c r="P48" s="1">
        <v>1</v>
      </c>
      <c r="Q48" s="2" t="s">
        <v>90</v>
      </c>
      <c r="R48" s="1">
        <v>3</v>
      </c>
      <c r="S48" s="1">
        <v>3</v>
      </c>
      <c r="T48" s="1">
        <v>0</v>
      </c>
      <c r="U48" s="1">
        <v>3</v>
      </c>
      <c r="V48" s="1">
        <v>0</v>
      </c>
      <c r="W48" s="1">
        <v>3</v>
      </c>
      <c r="X48" s="1">
        <v>12</v>
      </c>
      <c r="Y48" s="1">
        <v>3</v>
      </c>
      <c r="Z48" s="1">
        <v>9</v>
      </c>
      <c r="AA48" s="1">
        <v>18</v>
      </c>
      <c r="AB48" s="1">
        <v>10</v>
      </c>
      <c r="AC48" s="1">
        <v>8</v>
      </c>
      <c r="AD48" s="1">
        <v>13</v>
      </c>
      <c r="AE48" s="1">
        <v>6</v>
      </c>
      <c r="AF48" s="1">
        <v>7</v>
      </c>
      <c r="AG48" s="2" t="s">
        <v>90</v>
      </c>
      <c r="AH48" s="1">
        <v>0</v>
      </c>
      <c r="AI48" s="1">
        <v>0</v>
      </c>
      <c r="AJ48" s="1">
        <v>0</v>
      </c>
      <c r="AK48" s="1">
        <v>2</v>
      </c>
      <c r="AL48" s="1">
        <v>0</v>
      </c>
      <c r="AM48" s="1">
        <v>2</v>
      </c>
      <c r="AN48" s="1">
        <v>11</v>
      </c>
      <c r="AO48" s="1">
        <v>4</v>
      </c>
      <c r="AP48" s="1">
        <v>7</v>
      </c>
      <c r="AQ48" s="1">
        <v>0</v>
      </c>
      <c r="AR48" s="1">
        <v>0</v>
      </c>
      <c r="AS48" s="1">
        <v>0</v>
      </c>
      <c r="AT48" s="1">
        <v>9</v>
      </c>
      <c r="AU48" s="1">
        <v>3</v>
      </c>
      <c r="AV48" s="1">
        <v>6</v>
      </c>
      <c r="AW48" s="1">
        <v>1</v>
      </c>
      <c r="AX48" s="1">
        <v>0</v>
      </c>
      <c r="AY48" s="1">
        <v>1</v>
      </c>
    </row>
    <row r="49" spans="1:51" x14ac:dyDescent="0.35">
      <c r="A49" s="2" t="s">
        <v>32</v>
      </c>
      <c r="B49" s="18">
        <v>26.2</v>
      </c>
      <c r="C49" s="18">
        <v>17.7</v>
      </c>
      <c r="D49" s="18">
        <v>46.6</v>
      </c>
      <c r="E49" s="18">
        <v>27</v>
      </c>
      <c r="F49" s="18">
        <v>18.7</v>
      </c>
      <c r="G49" s="18">
        <v>46.4</v>
      </c>
      <c r="H49" s="18">
        <v>25.7</v>
      </c>
      <c r="I49" s="18">
        <v>14.3</v>
      </c>
      <c r="J49" s="18">
        <v>48.2</v>
      </c>
      <c r="K49" s="18">
        <v>24.9</v>
      </c>
      <c r="L49" s="18">
        <v>14.8</v>
      </c>
      <c r="M49" s="18">
        <v>47.4</v>
      </c>
      <c r="N49" s="18">
        <v>26.7</v>
      </c>
      <c r="O49" s="18">
        <v>14.9</v>
      </c>
      <c r="P49" s="18">
        <v>49.8</v>
      </c>
      <c r="Q49" s="2" t="s">
        <v>32</v>
      </c>
      <c r="R49" s="18">
        <v>25.4</v>
      </c>
      <c r="S49" s="18">
        <v>14.2</v>
      </c>
      <c r="T49" s="18">
        <v>50.5</v>
      </c>
      <c r="U49" s="18">
        <v>24.2</v>
      </c>
      <c r="V49" s="18">
        <v>14</v>
      </c>
      <c r="W49" s="18">
        <v>48.5</v>
      </c>
      <c r="X49" s="18">
        <v>27.6</v>
      </c>
      <c r="Y49" s="18">
        <v>17.2</v>
      </c>
      <c r="Z49" s="18">
        <v>46</v>
      </c>
      <c r="AA49" s="18">
        <v>27.2</v>
      </c>
      <c r="AB49" s="18">
        <v>18.600000000000001</v>
      </c>
      <c r="AC49" s="18">
        <v>47</v>
      </c>
      <c r="AD49" s="18">
        <v>25.4</v>
      </c>
      <c r="AE49" s="18">
        <v>18.3</v>
      </c>
      <c r="AF49" s="18">
        <v>45.4</v>
      </c>
      <c r="AG49" s="2" t="s">
        <v>32</v>
      </c>
      <c r="AH49" s="18">
        <v>24.5</v>
      </c>
      <c r="AI49" s="18">
        <v>14.6</v>
      </c>
      <c r="AJ49" s="18">
        <v>46.2</v>
      </c>
      <c r="AK49" s="18">
        <v>25.6</v>
      </c>
      <c r="AL49" s="18">
        <v>15.9</v>
      </c>
      <c r="AM49" s="18">
        <v>47.7</v>
      </c>
      <c r="AN49" s="18">
        <v>26</v>
      </c>
      <c r="AO49" s="18">
        <v>19.2</v>
      </c>
      <c r="AP49" s="18">
        <v>46.7</v>
      </c>
      <c r="AQ49" s="18">
        <v>25.1</v>
      </c>
      <c r="AR49" s="18">
        <v>16.899999999999999</v>
      </c>
      <c r="AS49" s="18">
        <v>46.9</v>
      </c>
      <c r="AT49" s="18">
        <v>25.1</v>
      </c>
      <c r="AU49" s="18">
        <v>15.8</v>
      </c>
      <c r="AV49" s="18">
        <v>46.9</v>
      </c>
      <c r="AW49" s="18">
        <v>27.8</v>
      </c>
      <c r="AX49" s="18">
        <v>15</v>
      </c>
      <c r="AY49" s="18">
        <v>52.2</v>
      </c>
    </row>
    <row r="50" spans="1:51" x14ac:dyDescent="0.35">
      <c r="A50" s="2" t="s">
        <v>34</v>
      </c>
      <c r="Q50" s="2" t="s">
        <v>34</v>
      </c>
      <c r="AG50" s="2" t="s">
        <v>34</v>
      </c>
    </row>
    <row r="51" spans="1:51" x14ac:dyDescent="0.35">
      <c r="A51" s="2" t="s">
        <v>1</v>
      </c>
      <c r="B51" s="1">
        <v>389053</v>
      </c>
      <c r="C51" s="1">
        <v>253316</v>
      </c>
      <c r="D51" s="1">
        <v>135737</v>
      </c>
      <c r="E51" s="1">
        <v>106640</v>
      </c>
      <c r="F51" s="1">
        <v>68759</v>
      </c>
      <c r="G51" s="1">
        <v>37881</v>
      </c>
      <c r="H51" s="1">
        <v>6184</v>
      </c>
      <c r="I51" s="1">
        <v>4037</v>
      </c>
      <c r="J51" s="1">
        <v>2147</v>
      </c>
      <c r="K51" s="1">
        <v>22690</v>
      </c>
      <c r="L51" s="1">
        <v>15227</v>
      </c>
      <c r="M51" s="1">
        <v>7463</v>
      </c>
      <c r="N51" s="1">
        <v>4158</v>
      </c>
      <c r="O51" s="1">
        <v>2655</v>
      </c>
      <c r="P51" s="1">
        <v>1503</v>
      </c>
      <c r="Q51" s="2" t="s">
        <v>1</v>
      </c>
      <c r="R51" s="1">
        <v>4669</v>
      </c>
      <c r="S51" s="1">
        <v>3058</v>
      </c>
      <c r="T51" s="1">
        <v>1611</v>
      </c>
      <c r="U51" s="1">
        <v>7343</v>
      </c>
      <c r="V51" s="1">
        <v>4943</v>
      </c>
      <c r="W51" s="1">
        <v>2400</v>
      </c>
      <c r="X51" s="1">
        <v>33360</v>
      </c>
      <c r="Y51" s="1">
        <v>21039</v>
      </c>
      <c r="Z51" s="1">
        <v>12321</v>
      </c>
      <c r="AA51" s="1">
        <v>26630</v>
      </c>
      <c r="AB51" s="1">
        <v>17161</v>
      </c>
      <c r="AC51" s="1">
        <v>9469</v>
      </c>
      <c r="AD51" s="1">
        <v>78256</v>
      </c>
      <c r="AE51" s="1">
        <v>51555</v>
      </c>
      <c r="AF51" s="1">
        <v>26701</v>
      </c>
      <c r="AG51" s="2" t="s">
        <v>1</v>
      </c>
      <c r="AH51" s="1">
        <v>3188</v>
      </c>
      <c r="AI51" s="1">
        <v>2146</v>
      </c>
      <c r="AJ51" s="1">
        <v>1042</v>
      </c>
      <c r="AK51" s="1">
        <v>13189</v>
      </c>
      <c r="AL51" s="1">
        <v>8504</v>
      </c>
      <c r="AM51" s="1">
        <v>4685</v>
      </c>
      <c r="AN51" s="1">
        <v>47516</v>
      </c>
      <c r="AO51" s="1">
        <v>31233</v>
      </c>
      <c r="AP51" s="1">
        <v>16283</v>
      </c>
      <c r="AQ51" s="1">
        <v>8797</v>
      </c>
      <c r="AR51" s="1">
        <v>5801</v>
      </c>
      <c r="AS51" s="1">
        <v>2996</v>
      </c>
      <c r="AT51" s="1">
        <v>25515</v>
      </c>
      <c r="AU51" s="1">
        <v>16632</v>
      </c>
      <c r="AV51" s="1">
        <v>8883</v>
      </c>
      <c r="AW51" s="1">
        <v>918</v>
      </c>
      <c r="AX51" s="1">
        <v>566</v>
      </c>
      <c r="AY51" s="1">
        <v>352</v>
      </c>
    </row>
    <row r="52" spans="1:51" x14ac:dyDescent="0.35">
      <c r="A52" s="2" t="s">
        <v>18</v>
      </c>
      <c r="B52" s="1">
        <v>38084</v>
      </c>
      <c r="C52" s="1">
        <v>37705</v>
      </c>
      <c r="D52" s="1">
        <v>379</v>
      </c>
      <c r="E52" s="1">
        <v>9586</v>
      </c>
      <c r="F52" s="1">
        <v>9504</v>
      </c>
      <c r="G52" s="1">
        <v>82</v>
      </c>
      <c r="H52" s="1">
        <v>789</v>
      </c>
      <c r="I52" s="1">
        <v>780</v>
      </c>
      <c r="J52" s="1">
        <v>9</v>
      </c>
      <c r="K52" s="1">
        <v>2586</v>
      </c>
      <c r="L52" s="1">
        <v>2561</v>
      </c>
      <c r="M52" s="1">
        <v>25</v>
      </c>
      <c r="N52" s="1">
        <v>604</v>
      </c>
      <c r="O52" s="1">
        <v>598</v>
      </c>
      <c r="P52" s="1">
        <v>6</v>
      </c>
      <c r="Q52" s="2" t="s">
        <v>18</v>
      </c>
      <c r="R52" s="1">
        <v>573</v>
      </c>
      <c r="S52" s="1">
        <v>570</v>
      </c>
      <c r="T52" s="1">
        <v>3</v>
      </c>
      <c r="U52" s="1">
        <v>918</v>
      </c>
      <c r="V52" s="1">
        <v>914</v>
      </c>
      <c r="W52" s="1">
        <v>4</v>
      </c>
      <c r="X52" s="1">
        <v>2971</v>
      </c>
      <c r="Y52" s="1">
        <v>2945</v>
      </c>
      <c r="Z52" s="1">
        <v>26</v>
      </c>
      <c r="AA52" s="1">
        <v>2681</v>
      </c>
      <c r="AB52" s="1">
        <v>2648</v>
      </c>
      <c r="AC52" s="1">
        <v>33</v>
      </c>
      <c r="AD52" s="1">
        <v>7711</v>
      </c>
      <c r="AE52" s="1">
        <v>7636</v>
      </c>
      <c r="AF52" s="1">
        <v>75</v>
      </c>
      <c r="AG52" s="2" t="s">
        <v>18</v>
      </c>
      <c r="AH52" s="1">
        <v>394</v>
      </c>
      <c r="AI52" s="1">
        <v>391</v>
      </c>
      <c r="AJ52" s="1">
        <v>3</v>
      </c>
      <c r="AK52" s="1">
        <v>1402</v>
      </c>
      <c r="AL52" s="1">
        <v>1387</v>
      </c>
      <c r="AM52" s="1">
        <v>15</v>
      </c>
      <c r="AN52" s="1">
        <v>4264</v>
      </c>
      <c r="AO52" s="1">
        <v>4215</v>
      </c>
      <c r="AP52" s="1">
        <v>49</v>
      </c>
      <c r="AQ52" s="1">
        <v>937</v>
      </c>
      <c r="AR52" s="1">
        <v>927</v>
      </c>
      <c r="AS52" s="1">
        <v>10</v>
      </c>
      <c r="AT52" s="1">
        <v>2574</v>
      </c>
      <c r="AU52" s="1">
        <v>2536</v>
      </c>
      <c r="AV52" s="1">
        <v>38</v>
      </c>
      <c r="AW52" s="1">
        <v>94</v>
      </c>
      <c r="AX52" s="1">
        <v>93</v>
      </c>
      <c r="AY52" s="1">
        <v>1</v>
      </c>
    </row>
    <row r="53" spans="1:51" x14ac:dyDescent="0.35">
      <c r="A53" s="2" t="s">
        <v>232</v>
      </c>
      <c r="B53" s="1">
        <v>35529</v>
      </c>
      <c r="C53" s="1">
        <v>34762</v>
      </c>
      <c r="D53" s="1">
        <v>767</v>
      </c>
      <c r="E53" s="1">
        <v>8767</v>
      </c>
      <c r="F53" s="1">
        <v>8582</v>
      </c>
      <c r="G53" s="1">
        <v>185</v>
      </c>
      <c r="H53" s="1">
        <v>678</v>
      </c>
      <c r="I53" s="1">
        <v>660</v>
      </c>
      <c r="J53" s="1">
        <v>18</v>
      </c>
      <c r="K53" s="1">
        <v>2814</v>
      </c>
      <c r="L53" s="1">
        <v>2770</v>
      </c>
      <c r="M53" s="1">
        <v>44</v>
      </c>
      <c r="N53" s="1">
        <v>470</v>
      </c>
      <c r="O53" s="1">
        <v>463</v>
      </c>
      <c r="P53" s="1">
        <v>7</v>
      </c>
      <c r="Q53" s="2" t="s">
        <v>232</v>
      </c>
      <c r="R53" s="1">
        <v>584</v>
      </c>
      <c r="S53" s="1">
        <v>567</v>
      </c>
      <c r="T53" s="1">
        <v>17</v>
      </c>
      <c r="U53" s="1">
        <v>944</v>
      </c>
      <c r="V53" s="1">
        <v>915</v>
      </c>
      <c r="W53" s="1">
        <v>29</v>
      </c>
      <c r="X53" s="1">
        <v>2904</v>
      </c>
      <c r="Y53" s="1">
        <v>2832</v>
      </c>
      <c r="Z53" s="1">
        <v>72</v>
      </c>
      <c r="AA53" s="1">
        <v>2488</v>
      </c>
      <c r="AB53" s="1">
        <v>2445</v>
      </c>
      <c r="AC53" s="1">
        <v>43</v>
      </c>
      <c r="AD53" s="1">
        <v>6728</v>
      </c>
      <c r="AE53" s="1">
        <v>6582</v>
      </c>
      <c r="AF53" s="1">
        <v>146</v>
      </c>
      <c r="AG53" s="2" t="s">
        <v>232</v>
      </c>
      <c r="AH53" s="1">
        <v>367</v>
      </c>
      <c r="AI53" s="1">
        <v>362</v>
      </c>
      <c r="AJ53" s="1">
        <v>5</v>
      </c>
      <c r="AK53" s="1">
        <v>1357</v>
      </c>
      <c r="AL53" s="1">
        <v>1324</v>
      </c>
      <c r="AM53" s="1">
        <v>33</v>
      </c>
      <c r="AN53" s="1">
        <v>3913</v>
      </c>
      <c r="AO53" s="1">
        <v>3824</v>
      </c>
      <c r="AP53" s="1">
        <v>89</v>
      </c>
      <c r="AQ53" s="1">
        <v>847</v>
      </c>
      <c r="AR53" s="1">
        <v>822</v>
      </c>
      <c r="AS53" s="1">
        <v>25</v>
      </c>
      <c r="AT53" s="1">
        <v>2579</v>
      </c>
      <c r="AU53" s="1">
        <v>2529</v>
      </c>
      <c r="AV53" s="1">
        <v>50</v>
      </c>
      <c r="AW53" s="1">
        <v>89</v>
      </c>
      <c r="AX53" s="1">
        <v>85</v>
      </c>
      <c r="AY53" s="1">
        <v>4</v>
      </c>
    </row>
    <row r="54" spans="1:51" x14ac:dyDescent="0.35">
      <c r="A54" s="2" t="s">
        <v>233</v>
      </c>
      <c r="B54" s="1">
        <v>37401</v>
      </c>
      <c r="C54" s="1">
        <v>35614</v>
      </c>
      <c r="D54" s="1">
        <v>1787</v>
      </c>
      <c r="E54" s="1">
        <v>9792</v>
      </c>
      <c r="F54" s="1">
        <v>9344</v>
      </c>
      <c r="G54" s="1">
        <v>448</v>
      </c>
      <c r="H54" s="1">
        <v>644</v>
      </c>
      <c r="I54" s="1">
        <v>611</v>
      </c>
      <c r="J54" s="1">
        <v>33</v>
      </c>
      <c r="K54" s="1">
        <v>2620</v>
      </c>
      <c r="L54" s="1">
        <v>2507</v>
      </c>
      <c r="M54" s="1">
        <v>113</v>
      </c>
      <c r="N54" s="1">
        <v>383</v>
      </c>
      <c r="O54" s="1">
        <v>370</v>
      </c>
      <c r="P54" s="1">
        <v>13</v>
      </c>
      <c r="Q54" s="2" t="s">
        <v>233</v>
      </c>
      <c r="R54" s="1">
        <v>534</v>
      </c>
      <c r="S54" s="1">
        <v>510</v>
      </c>
      <c r="T54" s="1">
        <v>24</v>
      </c>
      <c r="U54" s="1">
        <v>921</v>
      </c>
      <c r="V54" s="1">
        <v>878</v>
      </c>
      <c r="W54" s="1">
        <v>43</v>
      </c>
      <c r="X54" s="1">
        <v>3381</v>
      </c>
      <c r="Y54" s="1">
        <v>3209</v>
      </c>
      <c r="Z54" s="1">
        <v>172</v>
      </c>
      <c r="AA54" s="1">
        <v>2477</v>
      </c>
      <c r="AB54" s="1">
        <v>2360</v>
      </c>
      <c r="AC54" s="1">
        <v>117</v>
      </c>
      <c r="AD54" s="1">
        <v>7064</v>
      </c>
      <c r="AE54" s="1">
        <v>6718</v>
      </c>
      <c r="AF54" s="1">
        <v>346</v>
      </c>
      <c r="AG54" s="2" t="s">
        <v>233</v>
      </c>
      <c r="AH54" s="1">
        <v>365</v>
      </c>
      <c r="AI54" s="1">
        <v>350</v>
      </c>
      <c r="AJ54" s="1">
        <v>15</v>
      </c>
      <c r="AK54" s="1">
        <v>1383</v>
      </c>
      <c r="AL54" s="1">
        <v>1330</v>
      </c>
      <c r="AM54" s="1">
        <v>53</v>
      </c>
      <c r="AN54" s="1">
        <v>4156</v>
      </c>
      <c r="AO54" s="1">
        <v>3934</v>
      </c>
      <c r="AP54" s="1">
        <v>222</v>
      </c>
      <c r="AQ54" s="1">
        <v>883</v>
      </c>
      <c r="AR54" s="1">
        <v>825</v>
      </c>
      <c r="AS54" s="1">
        <v>58</v>
      </c>
      <c r="AT54" s="1">
        <v>2672</v>
      </c>
      <c r="AU54" s="1">
        <v>2547</v>
      </c>
      <c r="AV54" s="1">
        <v>125</v>
      </c>
      <c r="AW54" s="1">
        <v>126</v>
      </c>
      <c r="AX54" s="1">
        <v>121</v>
      </c>
      <c r="AY54" s="1">
        <v>5</v>
      </c>
    </row>
    <row r="55" spans="1:51" x14ac:dyDescent="0.35">
      <c r="A55" s="2" t="s">
        <v>19</v>
      </c>
      <c r="B55" s="1">
        <v>34961</v>
      </c>
      <c r="C55" s="1">
        <v>32099</v>
      </c>
      <c r="D55" s="1">
        <v>2862</v>
      </c>
      <c r="E55" s="1">
        <v>9908</v>
      </c>
      <c r="F55" s="1">
        <v>9128</v>
      </c>
      <c r="G55" s="1">
        <v>780</v>
      </c>
      <c r="H55" s="1">
        <v>429</v>
      </c>
      <c r="I55" s="1">
        <v>390</v>
      </c>
      <c r="J55" s="1">
        <v>39</v>
      </c>
      <c r="K55" s="1">
        <v>1757</v>
      </c>
      <c r="L55" s="1">
        <v>1608</v>
      </c>
      <c r="M55" s="1">
        <v>149</v>
      </c>
      <c r="N55" s="1">
        <v>163</v>
      </c>
      <c r="O55" s="1">
        <v>146</v>
      </c>
      <c r="P55" s="1">
        <v>17</v>
      </c>
      <c r="Q55" s="2" t="s">
        <v>19</v>
      </c>
      <c r="R55" s="1">
        <v>252</v>
      </c>
      <c r="S55" s="1">
        <v>232</v>
      </c>
      <c r="T55" s="1">
        <v>20</v>
      </c>
      <c r="U55" s="1">
        <v>462</v>
      </c>
      <c r="V55" s="1">
        <v>425</v>
      </c>
      <c r="W55" s="1">
        <v>37</v>
      </c>
      <c r="X55" s="1">
        <v>3559</v>
      </c>
      <c r="Y55" s="1">
        <v>3291</v>
      </c>
      <c r="Z55" s="1">
        <v>268</v>
      </c>
      <c r="AA55" s="1">
        <v>2170</v>
      </c>
      <c r="AB55" s="1">
        <v>1992</v>
      </c>
      <c r="AC55" s="1">
        <v>178</v>
      </c>
      <c r="AD55" s="1">
        <v>7466</v>
      </c>
      <c r="AE55" s="1">
        <v>6833</v>
      </c>
      <c r="AF55" s="1">
        <v>633</v>
      </c>
      <c r="AG55" s="2" t="s">
        <v>19</v>
      </c>
      <c r="AH55" s="1">
        <v>226</v>
      </c>
      <c r="AI55" s="1">
        <v>204</v>
      </c>
      <c r="AJ55" s="1">
        <v>22</v>
      </c>
      <c r="AK55" s="1">
        <v>1131</v>
      </c>
      <c r="AL55" s="1">
        <v>1040</v>
      </c>
      <c r="AM55" s="1">
        <v>91</v>
      </c>
      <c r="AN55" s="1">
        <v>4414</v>
      </c>
      <c r="AO55" s="1">
        <v>4049</v>
      </c>
      <c r="AP55" s="1">
        <v>365</v>
      </c>
      <c r="AQ55" s="1">
        <v>845</v>
      </c>
      <c r="AR55" s="1">
        <v>762</v>
      </c>
      <c r="AS55" s="1">
        <v>83</v>
      </c>
      <c r="AT55" s="1">
        <v>2099</v>
      </c>
      <c r="AU55" s="1">
        <v>1925</v>
      </c>
      <c r="AV55" s="1">
        <v>174</v>
      </c>
      <c r="AW55" s="1">
        <v>80</v>
      </c>
      <c r="AX55" s="1">
        <v>74</v>
      </c>
      <c r="AY55" s="1">
        <v>6</v>
      </c>
    </row>
    <row r="56" spans="1:51" x14ac:dyDescent="0.35">
      <c r="A56" s="2" t="s">
        <v>20</v>
      </c>
      <c r="B56" s="1">
        <v>36823</v>
      </c>
      <c r="C56" s="1">
        <v>31335</v>
      </c>
      <c r="D56" s="1">
        <v>5488</v>
      </c>
      <c r="E56" s="1">
        <v>10328</v>
      </c>
      <c r="F56" s="1">
        <v>8841</v>
      </c>
      <c r="G56" s="1">
        <v>1487</v>
      </c>
      <c r="H56" s="1">
        <v>449</v>
      </c>
      <c r="I56" s="1">
        <v>379</v>
      </c>
      <c r="J56" s="1">
        <v>70</v>
      </c>
      <c r="K56" s="1">
        <v>1617</v>
      </c>
      <c r="L56" s="1">
        <v>1366</v>
      </c>
      <c r="M56" s="1">
        <v>251</v>
      </c>
      <c r="N56" s="1">
        <v>285</v>
      </c>
      <c r="O56" s="1">
        <v>242</v>
      </c>
      <c r="P56" s="1">
        <v>43</v>
      </c>
      <c r="Q56" s="2" t="s">
        <v>20</v>
      </c>
      <c r="R56" s="1">
        <v>303</v>
      </c>
      <c r="S56" s="1">
        <v>269</v>
      </c>
      <c r="T56" s="1">
        <v>34</v>
      </c>
      <c r="U56" s="1">
        <v>491</v>
      </c>
      <c r="V56" s="1">
        <v>432</v>
      </c>
      <c r="W56" s="1">
        <v>59</v>
      </c>
      <c r="X56" s="1">
        <v>2525</v>
      </c>
      <c r="Y56" s="1">
        <v>2174</v>
      </c>
      <c r="Z56" s="1">
        <v>351</v>
      </c>
      <c r="AA56" s="1">
        <v>2396</v>
      </c>
      <c r="AB56" s="1">
        <v>2011</v>
      </c>
      <c r="AC56" s="1">
        <v>385</v>
      </c>
      <c r="AD56" s="1">
        <v>8667</v>
      </c>
      <c r="AE56" s="1">
        <v>7282</v>
      </c>
      <c r="AF56" s="1">
        <v>1385</v>
      </c>
      <c r="AG56" s="2" t="s">
        <v>20</v>
      </c>
      <c r="AH56" s="1">
        <v>277</v>
      </c>
      <c r="AI56" s="1">
        <v>221</v>
      </c>
      <c r="AJ56" s="1">
        <v>56</v>
      </c>
      <c r="AK56" s="1">
        <v>1082</v>
      </c>
      <c r="AL56" s="1">
        <v>946</v>
      </c>
      <c r="AM56" s="1">
        <v>136</v>
      </c>
      <c r="AN56" s="1">
        <v>5377</v>
      </c>
      <c r="AO56" s="1">
        <v>4576</v>
      </c>
      <c r="AP56" s="1">
        <v>801</v>
      </c>
      <c r="AQ56" s="1">
        <v>840</v>
      </c>
      <c r="AR56" s="1">
        <v>720</v>
      </c>
      <c r="AS56" s="1">
        <v>120</v>
      </c>
      <c r="AT56" s="1">
        <v>2148</v>
      </c>
      <c r="AU56" s="1">
        <v>1841</v>
      </c>
      <c r="AV56" s="1">
        <v>307</v>
      </c>
      <c r="AW56" s="1">
        <v>38</v>
      </c>
      <c r="AX56" s="1">
        <v>35</v>
      </c>
      <c r="AY56" s="1">
        <v>3</v>
      </c>
    </row>
    <row r="57" spans="1:51" x14ac:dyDescent="0.35">
      <c r="A57" s="2" t="s">
        <v>21</v>
      </c>
      <c r="B57" s="1">
        <v>34308</v>
      </c>
      <c r="C57" s="1">
        <v>26139</v>
      </c>
      <c r="D57" s="1">
        <v>8169</v>
      </c>
      <c r="E57" s="1">
        <v>9959</v>
      </c>
      <c r="F57" s="1">
        <v>7577</v>
      </c>
      <c r="G57" s="1">
        <v>2382</v>
      </c>
      <c r="H57" s="1">
        <v>470</v>
      </c>
      <c r="I57" s="1">
        <v>361</v>
      </c>
      <c r="J57" s="1">
        <v>109</v>
      </c>
      <c r="K57" s="1">
        <v>1702</v>
      </c>
      <c r="L57" s="1">
        <v>1288</v>
      </c>
      <c r="M57" s="1">
        <v>414</v>
      </c>
      <c r="N57" s="1">
        <v>354</v>
      </c>
      <c r="O57" s="1">
        <v>286</v>
      </c>
      <c r="P57" s="1">
        <v>68</v>
      </c>
      <c r="Q57" s="2" t="s">
        <v>21</v>
      </c>
      <c r="R57" s="1">
        <v>333</v>
      </c>
      <c r="S57" s="1">
        <v>265</v>
      </c>
      <c r="T57" s="1">
        <v>68</v>
      </c>
      <c r="U57" s="1">
        <v>511</v>
      </c>
      <c r="V57" s="1">
        <v>411</v>
      </c>
      <c r="W57" s="1">
        <v>100</v>
      </c>
      <c r="X57" s="1">
        <v>2546</v>
      </c>
      <c r="Y57" s="1">
        <v>1896</v>
      </c>
      <c r="Z57" s="1">
        <v>650</v>
      </c>
      <c r="AA57" s="1">
        <v>2350</v>
      </c>
      <c r="AB57" s="1">
        <v>1783</v>
      </c>
      <c r="AC57" s="1">
        <v>567</v>
      </c>
      <c r="AD57" s="1">
        <v>7469</v>
      </c>
      <c r="AE57" s="1">
        <v>5680</v>
      </c>
      <c r="AF57" s="1">
        <v>1789</v>
      </c>
      <c r="AG57" s="2" t="s">
        <v>21</v>
      </c>
      <c r="AH57" s="1">
        <v>271</v>
      </c>
      <c r="AI57" s="1">
        <v>210</v>
      </c>
      <c r="AJ57" s="1">
        <v>61</v>
      </c>
      <c r="AK57" s="1">
        <v>1036</v>
      </c>
      <c r="AL57" s="1">
        <v>784</v>
      </c>
      <c r="AM57" s="1">
        <v>252</v>
      </c>
      <c r="AN57" s="1">
        <v>4469</v>
      </c>
      <c r="AO57" s="1">
        <v>3446</v>
      </c>
      <c r="AP57" s="1">
        <v>1023</v>
      </c>
      <c r="AQ57" s="1">
        <v>740</v>
      </c>
      <c r="AR57" s="1">
        <v>559</v>
      </c>
      <c r="AS57" s="1">
        <v>181</v>
      </c>
      <c r="AT57" s="1">
        <v>2055</v>
      </c>
      <c r="AU57" s="1">
        <v>1556</v>
      </c>
      <c r="AV57" s="1">
        <v>499</v>
      </c>
      <c r="AW57" s="1">
        <v>43</v>
      </c>
      <c r="AX57" s="1">
        <v>37</v>
      </c>
      <c r="AY57" s="1">
        <v>6</v>
      </c>
    </row>
    <row r="58" spans="1:51" x14ac:dyDescent="0.35">
      <c r="A58" s="2" t="s">
        <v>22</v>
      </c>
      <c r="B58" s="1">
        <v>29491</v>
      </c>
      <c r="C58" s="1">
        <v>19182</v>
      </c>
      <c r="D58" s="1">
        <v>10309</v>
      </c>
      <c r="E58" s="1">
        <v>8249</v>
      </c>
      <c r="F58" s="1">
        <v>5399</v>
      </c>
      <c r="G58" s="1">
        <v>2850</v>
      </c>
      <c r="H58" s="1">
        <v>435</v>
      </c>
      <c r="I58" s="1">
        <v>268</v>
      </c>
      <c r="J58" s="1">
        <v>167</v>
      </c>
      <c r="K58" s="1">
        <v>1644</v>
      </c>
      <c r="L58" s="1">
        <v>1087</v>
      </c>
      <c r="M58" s="1">
        <v>557</v>
      </c>
      <c r="N58" s="1">
        <v>285</v>
      </c>
      <c r="O58" s="1">
        <v>198</v>
      </c>
      <c r="P58" s="1">
        <v>87</v>
      </c>
      <c r="Q58" s="2" t="s">
        <v>22</v>
      </c>
      <c r="R58" s="1">
        <v>258</v>
      </c>
      <c r="S58" s="1">
        <v>180</v>
      </c>
      <c r="T58" s="1">
        <v>78</v>
      </c>
      <c r="U58" s="1">
        <v>506</v>
      </c>
      <c r="V58" s="1">
        <v>347</v>
      </c>
      <c r="W58" s="1">
        <v>159</v>
      </c>
      <c r="X58" s="1">
        <v>2398</v>
      </c>
      <c r="Y58" s="1">
        <v>1506</v>
      </c>
      <c r="Z58" s="1">
        <v>892</v>
      </c>
      <c r="AA58" s="1">
        <v>2037</v>
      </c>
      <c r="AB58" s="1">
        <v>1313</v>
      </c>
      <c r="AC58" s="1">
        <v>724</v>
      </c>
      <c r="AD58" s="1">
        <v>5886</v>
      </c>
      <c r="AE58" s="1">
        <v>3782</v>
      </c>
      <c r="AF58" s="1">
        <v>2104</v>
      </c>
      <c r="AG58" s="2" t="s">
        <v>22</v>
      </c>
      <c r="AH58" s="1">
        <v>255</v>
      </c>
      <c r="AI58" s="1">
        <v>156</v>
      </c>
      <c r="AJ58" s="1">
        <v>99</v>
      </c>
      <c r="AK58" s="1">
        <v>951</v>
      </c>
      <c r="AL58" s="1">
        <v>566</v>
      </c>
      <c r="AM58" s="1">
        <v>385</v>
      </c>
      <c r="AN58" s="1">
        <v>3789</v>
      </c>
      <c r="AO58" s="1">
        <v>2528</v>
      </c>
      <c r="AP58" s="1">
        <v>1261</v>
      </c>
      <c r="AQ58" s="1">
        <v>674</v>
      </c>
      <c r="AR58" s="1">
        <v>429</v>
      </c>
      <c r="AS58" s="1">
        <v>245</v>
      </c>
      <c r="AT58" s="1">
        <v>2077</v>
      </c>
      <c r="AU58" s="1">
        <v>1389</v>
      </c>
      <c r="AV58" s="1">
        <v>688</v>
      </c>
      <c r="AW58" s="1">
        <v>47</v>
      </c>
      <c r="AX58" s="1">
        <v>34</v>
      </c>
      <c r="AY58" s="1">
        <v>13</v>
      </c>
    </row>
    <row r="59" spans="1:51" x14ac:dyDescent="0.35">
      <c r="A59" s="2" t="s">
        <v>23</v>
      </c>
      <c r="B59" s="1">
        <v>26621</v>
      </c>
      <c r="C59" s="1">
        <v>13534</v>
      </c>
      <c r="D59" s="1">
        <v>13087</v>
      </c>
      <c r="E59" s="1">
        <v>7486</v>
      </c>
      <c r="F59" s="1">
        <v>3829</v>
      </c>
      <c r="G59" s="1">
        <v>3657</v>
      </c>
      <c r="H59" s="1">
        <v>431</v>
      </c>
      <c r="I59" s="1">
        <v>213</v>
      </c>
      <c r="J59" s="1">
        <v>218</v>
      </c>
      <c r="K59" s="1">
        <v>1492</v>
      </c>
      <c r="L59" s="1">
        <v>740</v>
      </c>
      <c r="M59" s="1">
        <v>752</v>
      </c>
      <c r="N59" s="1">
        <v>248</v>
      </c>
      <c r="O59" s="1">
        <v>124</v>
      </c>
      <c r="P59" s="1">
        <v>124</v>
      </c>
      <c r="Q59" s="2" t="s">
        <v>23</v>
      </c>
      <c r="R59" s="1">
        <v>318</v>
      </c>
      <c r="S59" s="1">
        <v>167</v>
      </c>
      <c r="T59" s="1">
        <v>151</v>
      </c>
      <c r="U59" s="1">
        <v>508</v>
      </c>
      <c r="V59" s="1">
        <v>277</v>
      </c>
      <c r="W59" s="1">
        <v>231</v>
      </c>
      <c r="X59" s="1">
        <v>2417</v>
      </c>
      <c r="Y59" s="1">
        <v>1118</v>
      </c>
      <c r="Z59" s="1">
        <v>1299</v>
      </c>
      <c r="AA59" s="1">
        <v>1792</v>
      </c>
      <c r="AB59" s="1">
        <v>922</v>
      </c>
      <c r="AC59" s="1">
        <v>870</v>
      </c>
      <c r="AD59" s="1">
        <v>5357</v>
      </c>
      <c r="AE59" s="1">
        <v>2732</v>
      </c>
      <c r="AF59" s="1">
        <v>2625</v>
      </c>
      <c r="AG59" s="2" t="s">
        <v>23</v>
      </c>
      <c r="AH59" s="1">
        <v>209</v>
      </c>
      <c r="AI59" s="1">
        <v>104</v>
      </c>
      <c r="AJ59" s="1">
        <v>105</v>
      </c>
      <c r="AK59" s="1">
        <v>881</v>
      </c>
      <c r="AL59" s="1">
        <v>427</v>
      </c>
      <c r="AM59" s="1">
        <v>454</v>
      </c>
      <c r="AN59" s="1">
        <v>3186</v>
      </c>
      <c r="AO59" s="1">
        <v>1704</v>
      </c>
      <c r="AP59" s="1">
        <v>1482</v>
      </c>
      <c r="AQ59" s="1">
        <v>543</v>
      </c>
      <c r="AR59" s="1">
        <v>260</v>
      </c>
      <c r="AS59" s="1">
        <v>283</v>
      </c>
      <c r="AT59" s="1">
        <v>1702</v>
      </c>
      <c r="AU59" s="1">
        <v>892</v>
      </c>
      <c r="AV59" s="1">
        <v>810</v>
      </c>
      <c r="AW59" s="1">
        <v>51</v>
      </c>
      <c r="AX59" s="1">
        <v>25</v>
      </c>
      <c r="AY59" s="1">
        <v>26</v>
      </c>
    </row>
    <row r="60" spans="1:51" x14ac:dyDescent="0.35">
      <c r="A60" s="2" t="s">
        <v>24</v>
      </c>
      <c r="B60" s="1">
        <v>26603</v>
      </c>
      <c r="C60" s="1">
        <v>9657</v>
      </c>
      <c r="D60" s="1">
        <v>16946</v>
      </c>
      <c r="E60" s="1">
        <v>7517</v>
      </c>
      <c r="F60" s="1">
        <v>2727</v>
      </c>
      <c r="G60" s="1">
        <v>4790</v>
      </c>
      <c r="H60" s="1">
        <v>414</v>
      </c>
      <c r="I60" s="1">
        <v>159</v>
      </c>
      <c r="J60" s="1">
        <v>255</v>
      </c>
      <c r="K60" s="1">
        <v>1436</v>
      </c>
      <c r="L60" s="1">
        <v>530</v>
      </c>
      <c r="M60" s="1">
        <v>906</v>
      </c>
      <c r="N60" s="1">
        <v>296</v>
      </c>
      <c r="O60" s="1">
        <v>117</v>
      </c>
      <c r="P60" s="1">
        <v>179</v>
      </c>
      <c r="Q60" s="2" t="s">
        <v>24</v>
      </c>
      <c r="R60" s="1">
        <v>322</v>
      </c>
      <c r="S60" s="1">
        <v>142</v>
      </c>
      <c r="T60" s="1">
        <v>180</v>
      </c>
      <c r="U60" s="1">
        <v>460</v>
      </c>
      <c r="V60" s="1">
        <v>156</v>
      </c>
      <c r="W60" s="1">
        <v>304</v>
      </c>
      <c r="X60" s="1">
        <v>2483</v>
      </c>
      <c r="Y60" s="1">
        <v>865</v>
      </c>
      <c r="Z60" s="1">
        <v>1618</v>
      </c>
      <c r="AA60" s="1">
        <v>1877</v>
      </c>
      <c r="AB60" s="1">
        <v>719</v>
      </c>
      <c r="AC60" s="1">
        <v>1158</v>
      </c>
      <c r="AD60" s="1">
        <v>5175</v>
      </c>
      <c r="AE60" s="1">
        <v>1837</v>
      </c>
      <c r="AF60" s="1">
        <v>3338</v>
      </c>
      <c r="AG60" s="2" t="s">
        <v>24</v>
      </c>
      <c r="AH60" s="1">
        <v>197</v>
      </c>
      <c r="AI60" s="1">
        <v>55</v>
      </c>
      <c r="AJ60" s="1">
        <v>142</v>
      </c>
      <c r="AK60" s="1">
        <v>903</v>
      </c>
      <c r="AL60" s="1">
        <v>316</v>
      </c>
      <c r="AM60" s="1">
        <v>587</v>
      </c>
      <c r="AN60" s="1">
        <v>3144</v>
      </c>
      <c r="AO60" s="1">
        <v>1214</v>
      </c>
      <c r="AP60" s="1">
        <v>1930</v>
      </c>
      <c r="AQ60" s="1">
        <v>582</v>
      </c>
      <c r="AR60" s="1">
        <v>216</v>
      </c>
      <c r="AS60" s="1">
        <v>366</v>
      </c>
      <c r="AT60" s="1">
        <v>1732</v>
      </c>
      <c r="AU60" s="1">
        <v>577</v>
      </c>
      <c r="AV60" s="1">
        <v>1155</v>
      </c>
      <c r="AW60" s="1">
        <v>65</v>
      </c>
      <c r="AX60" s="1">
        <v>27</v>
      </c>
      <c r="AY60" s="1">
        <v>38</v>
      </c>
    </row>
    <row r="61" spans="1:51" x14ac:dyDescent="0.35">
      <c r="A61" s="2" t="s">
        <v>25</v>
      </c>
      <c r="B61" s="1">
        <v>23530</v>
      </c>
      <c r="C61" s="1">
        <v>5850</v>
      </c>
      <c r="D61" s="1">
        <v>17680</v>
      </c>
      <c r="E61" s="1">
        <v>6811</v>
      </c>
      <c r="F61" s="1">
        <v>1705</v>
      </c>
      <c r="G61" s="1">
        <v>5106</v>
      </c>
      <c r="H61" s="1">
        <v>339</v>
      </c>
      <c r="I61" s="1">
        <v>84</v>
      </c>
      <c r="J61" s="1">
        <v>255</v>
      </c>
      <c r="K61" s="1">
        <v>1253</v>
      </c>
      <c r="L61" s="1">
        <v>332</v>
      </c>
      <c r="M61" s="1">
        <v>921</v>
      </c>
      <c r="N61" s="1">
        <v>258</v>
      </c>
      <c r="O61" s="1">
        <v>66</v>
      </c>
      <c r="P61" s="1">
        <v>192</v>
      </c>
      <c r="Q61" s="2" t="s">
        <v>25</v>
      </c>
      <c r="R61" s="1">
        <v>272</v>
      </c>
      <c r="S61" s="1">
        <v>80</v>
      </c>
      <c r="T61" s="1">
        <v>192</v>
      </c>
      <c r="U61" s="1">
        <v>404</v>
      </c>
      <c r="V61" s="1">
        <v>98</v>
      </c>
      <c r="W61" s="1">
        <v>306</v>
      </c>
      <c r="X61" s="1">
        <v>2168</v>
      </c>
      <c r="Y61" s="1">
        <v>536</v>
      </c>
      <c r="Z61" s="1">
        <v>1632</v>
      </c>
      <c r="AA61" s="1">
        <v>1705</v>
      </c>
      <c r="AB61" s="1">
        <v>458</v>
      </c>
      <c r="AC61" s="1">
        <v>1247</v>
      </c>
      <c r="AD61" s="1">
        <v>4542</v>
      </c>
      <c r="AE61" s="1">
        <v>1044</v>
      </c>
      <c r="AF61" s="1">
        <v>3498</v>
      </c>
      <c r="AG61" s="2" t="s">
        <v>25</v>
      </c>
      <c r="AH61" s="1">
        <v>166</v>
      </c>
      <c r="AI61" s="1">
        <v>30</v>
      </c>
      <c r="AJ61" s="1">
        <v>136</v>
      </c>
      <c r="AK61" s="1">
        <v>744</v>
      </c>
      <c r="AL61" s="1">
        <v>166</v>
      </c>
      <c r="AM61" s="1">
        <v>578</v>
      </c>
      <c r="AN61" s="1">
        <v>2846</v>
      </c>
      <c r="AO61" s="1">
        <v>756</v>
      </c>
      <c r="AP61" s="1">
        <v>2090</v>
      </c>
      <c r="AQ61" s="1">
        <v>500</v>
      </c>
      <c r="AR61" s="1">
        <v>123</v>
      </c>
      <c r="AS61" s="1">
        <v>377</v>
      </c>
      <c r="AT61" s="1">
        <v>1467</v>
      </c>
      <c r="AU61" s="1">
        <v>356</v>
      </c>
      <c r="AV61" s="1">
        <v>1111</v>
      </c>
      <c r="AW61" s="1">
        <v>55</v>
      </c>
      <c r="AX61" s="1">
        <v>16</v>
      </c>
      <c r="AY61" s="1">
        <v>39</v>
      </c>
    </row>
    <row r="62" spans="1:51" x14ac:dyDescent="0.35">
      <c r="A62" s="2" t="s">
        <v>26</v>
      </c>
      <c r="B62" s="1">
        <v>19000</v>
      </c>
      <c r="C62" s="1">
        <v>2880</v>
      </c>
      <c r="D62" s="1">
        <v>16120</v>
      </c>
      <c r="E62" s="1">
        <v>5591</v>
      </c>
      <c r="F62" s="1">
        <v>876</v>
      </c>
      <c r="G62" s="1">
        <v>4715</v>
      </c>
      <c r="H62" s="1">
        <v>277</v>
      </c>
      <c r="I62" s="1">
        <v>43</v>
      </c>
      <c r="J62" s="1">
        <v>234</v>
      </c>
      <c r="K62" s="1">
        <v>982</v>
      </c>
      <c r="L62" s="1">
        <v>152</v>
      </c>
      <c r="M62" s="1">
        <v>830</v>
      </c>
      <c r="N62" s="1">
        <v>194</v>
      </c>
      <c r="O62" s="1">
        <v>23</v>
      </c>
      <c r="P62" s="1">
        <v>171</v>
      </c>
      <c r="Q62" s="2" t="s">
        <v>26</v>
      </c>
      <c r="R62" s="1">
        <v>200</v>
      </c>
      <c r="S62" s="1">
        <v>46</v>
      </c>
      <c r="T62" s="1">
        <v>154</v>
      </c>
      <c r="U62" s="1">
        <v>321</v>
      </c>
      <c r="V62" s="1">
        <v>33</v>
      </c>
      <c r="W62" s="1">
        <v>288</v>
      </c>
      <c r="X62" s="1">
        <v>1718</v>
      </c>
      <c r="Y62" s="1">
        <v>230</v>
      </c>
      <c r="Z62" s="1">
        <v>1488</v>
      </c>
      <c r="AA62" s="1">
        <v>1280</v>
      </c>
      <c r="AB62" s="1">
        <v>178</v>
      </c>
      <c r="AC62" s="1">
        <v>1102</v>
      </c>
      <c r="AD62" s="1">
        <v>3768</v>
      </c>
      <c r="AE62" s="1">
        <v>586</v>
      </c>
      <c r="AF62" s="1">
        <v>3182</v>
      </c>
      <c r="AG62" s="2" t="s">
        <v>26</v>
      </c>
      <c r="AH62" s="1">
        <v>116</v>
      </c>
      <c r="AI62" s="1">
        <v>20</v>
      </c>
      <c r="AJ62" s="1">
        <v>96</v>
      </c>
      <c r="AK62" s="1">
        <v>626</v>
      </c>
      <c r="AL62" s="1">
        <v>89</v>
      </c>
      <c r="AM62" s="1">
        <v>537</v>
      </c>
      <c r="AN62" s="1">
        <v>2285</v>
      </c>
      <c r="AO62" s="1">
        <v>393</v>
      </c>
      <c r="AP62" s="1">
        <v>1892</v>
      </c>
      <c r="AQ62" s="1">
        <v>402</v>
      </c>
      <c r="AR62" s="1">
        <v>47</v>
      </c>
      <c r="AS62" s="1">
        <v>355</v>
      </c>
      <c r="AT62" s="1">
        <v>1200</v>
      </c>
      <c r="AU62" s="1">
        <v>158</v>
      </c>
      <c r="AV62" s="1">
        <v>1042</v>
      </c>
      <c r="AW62" s="1">
        <v>40</v>
      </c>
      <c r="AX62" s="1">
        <v>6</v>
      </c>
      <c r="AY62" s="1">
        <v>34</v>
      </c>
    </row>
    <row r="63" spans="1:51" x14ac:dyDescent="0.35">
      <c r="A63" s="2" t="s">
        <v>27</v>
      </c>
      <c r="B63" s="1">
        <v>14787</v>
      </c>
      <c r="C63" s="1">
        <v>1581</v>
      </c>
      <c r="D63" s="1">
        <v>13206</v>
      </c>
      <c r="E63" s="1">
        <v>4245</v>
      </c>
      <c r="F63" s="1">
        <v>442</v>
      </c>
      <c r="G63" s="1">
        <v>3803</v>
      </c>
      <c r="H63" s="1">
        <v>229</v>
      </c>
      <c r="I63" s="1">
        <v>31</v>
      </c>
      <c r="J63" s="1">
        <v>198</v>
      </c>
      <c r="K63" s="1">
        <v>836</v>
      </c>
      <c r="L63" s="1">
        <v>107</v>
      </c>
      <c r="M63" s="1">
        <v>729</v>
      </c>
      <c r="N63" s="1">
        <v>171</v>
      </c>
      <c r="O63" s="1">
        <v>10</v>
      </c>
      <c r="P63" s="1">
        <v>161</v>
      </c>
      <c r="Q63" s="2" t="s">
        <v>27</v>
      </c>
      <c r="R63" s="1">
        <v>160</v>
      </c>
      <c r="S63" s="1">
        <v>14</v>
      </c>
      <c r="T63" s="1">
        <v>146</v>
      </c>
      <c r="U63" s="1">
        <v>246</v>
      </c>
      <c r="V63" s="1">
        <v>16</v>
      </c>
      <c r="W63" s="1">
        <v>230</v>
      </c>
      <c r="X63" s="1">
        <v>1341</v>
      </c>
      <c r="Y63" s="1">
        <v>161</v>
      </c>
      <c r="Z63" s="1">
        <v>1180</v>
      </c>
      <c r="AA63" s="1">
        <v>1057</v>
      </c>
      <c r="AB63" s="1">
        <v>101</v>
      </c>
      <c r="AC63" s="1">
        <v>956</v>
      </c>
      <c r="AD63" s="1">
        <v>2812</v>
      </c>
      <c r="AE63" s="1">
        <v>284</v>
      </c>
      <c r="AF63" s="1">
        <v>2528</v>
      </c>
      <c r="AG63" s="2" t="s">
        <v>27</v>
      </c>
      <c r="AH63" s="1">
        <v>99</v>
      </c>
      <c r="AI63" s="1">
        <v>11</v>
      </c>
      <c r="AJ63" s="1">
        <v>88</v>
      </c>
      <c r="AK63" s="1">
        <v>470</v>
      </c>
      <c r="AL63" s="1">
        <v>49</v>
      </c>
      <c r="AM63" s="1">
        <v>421</v>
      </c>
      <c r="AN63" s="1">
        <v>1809</v>
      </c>
      <c r="AO63" s="1">
        <v>217</v>
      </c>
      <c r="AP63" s="1">
        <v>1592</v>
      </c>
      <c r="AQ63" s="1">
        <v>294</v>
      </c>
      <c r="AR63" s="1">
        <v>32</v>
      </c>
      <c r="AS63" s="1">
        <v>262</v>
      </c>
      <c r="AT63" s="1">
        <v>976</v>
      </c>
      <c r="AU63" s="1">
        <v>101</v>
      </c>
      <c r="AV63" s="1">
        <v>875</v>
      </c>
      <c r="AW63" s="1">
        <v>42</v>
      </c>
      <c r="AX63" s="1">
        <v>5</v>
      </c>
      <c r="AY63" s="1">
        <v>37</v>
      </c>
    </row>
    <row r="64" spans="1:51" x14ac:dyDescent="0.35">
      <c r="A64" s="2" t="s">
        <v>28</v>
      </c>
      <c r="B64" s="1">
        <v>11672</v>
      </c>
      <c r="C64" s="1">
        <v>1250</v>
      </c>
      <c r="D64" s="1">
        <v>10422</v>
      </c>
      <c r="E64" s="1">
        <v>3203</v>
      </c>
      <c r="F64" s="1">
        <v>339</v>
      </c>
      <c r="G64" s="1">
        <v>2864</v>
      </c>
      <c r="H64" s="1">
        <v>214</v>
      </c>
      <c r="I64" s="1">
        <v>24</v>
      </c>
      <c r="J64" s="1">
        <v>190</v>
      </c>
      <c r="K64" s="1">
        <v>651</v>
      </c>
      <c r="L64" s="1">
        <v>74</v>
      </c>
      <c r="M64" s="1">
        <v>577</v>
      </c>
      <c r="N64" s="1">
        <v>129</v>
      </c>
      <c r="O64" s="1">
        <v>9</v>
      </c>
      <c r="P64" s="1">
        <v>120</v>
      </c>
      <c r="Q64" s="2" t="s">
        <v>28</v>
      </c>
      <c r="R64" s="1">
        <v>159</v>
      </c>
      <c r="S64" s="1">
        <v>7</v>
      </c>
      <c r="T64" s="1">
        <v>152</v>
      </c>
      <c r="U64" s="1">
        <v>207</v>
      </c>
      <c r="V64" s="1">
        <v>12</v>
      </c>
      <c r="W64" s="1">
        <v>195</v>
      </c>
      <c r="X64" s="1">
        <v>1081</v>
      </c>
      <c r="Y64" s="1">
        <v>125</v>
      </c>
      <c r="Z64" s="1">
        <v>956</v>
      </c>
      <c r="AA64" s="1">
        <v>878</v>
      </c>
      <c r="AB64" s="1">
        <v>90</v>
      </c>
      <c r="AC64" s="1">
        <v>788</v>
      </c>
      <c r="AD64" s="1">
        <v>2186</v>
      </c>
      <c r="AE64" s="1">
        <v>238</v>
      </c>
      <c r="AF64" s="1">
        <v>1948</v>
      </c>
      <c r="AG64" s="2" t="s">
        <v>28</v>
      </c>
      <c r="AH64" s="1">
        <v>95</v>
      </c>
      <c r="AI64" s="1">
        <v>14</v>
      </c>
      <c r="AJ64" s="1">
        <v>81</v>
      </c>
      <c r="AK64" s="1">
        <v>427</v>
      </c>
      <c r="AL64" s="1">
        <v>36</v>
      </c>
      <c r="AM64" s="1">
        <v>391</v>
      </c>
      <c r="AN64" s="1">
        <v>1370</v>
      </c>
      <c r="AO64" s="1">
        <v>153</v>
      </c>
      <c r="AP64" s="1">
        <v>1217</v>
      </c>
      <c r="AQ64" s="1">
        <v>262</v>
      </c>
      <c r="AR64" s="1">
        <v>32</v>
      </c>
      <c r="AS64" s="1">
        <v>230</v>
      </c>
      <c r="AT64" s="1">
        <v>768</v>
      </c>
      <c r="AU64" s="1">
        <v>93</v>
      </c>
      <c r="AV64" s="1">
        <v>675</v>
      </c>
      <c r="AW64" s="1">
        <v>42</v>
      </c>
      <c r="AX64" s="1">
        <v>4</v>
      </c>
      <c r="AY64" s="1">
        <v>38</v>
      </c>
    </row>
    <row r="65" spans="1:51" x14ac:dyDescent="0.35">
      <c r="A65" s="2" t="s">
        <v>29</v>
      </c>
      <c r="B65" s="1">
        <v>8384</v>
      </c>
      <c r="C65" s="1">
        <v>687</v>
      </c>
      <c r="D65" s="1">
        <v>7697</v>
      </c>
      <c r="E65" s="1">
        <v>2276</v>
      </c>
      <c r="F65" s="1">
        <v>195</v>
      </c>
      <c r="G65" s="1">
        <v>2081</v>
      </c>
      <c r="H65" s="1">
        <v>158</v>
      </c>
      <c r="I65" s="1">
        <v>15</v>
      </c>
      <c r="J65" s="1">
        <v>143</v>
      </c>
      <c r="K65" s="1">
        <v>545</v>
      </c>
      <c r="L65" s="1">
        <v>47</v>
      </c>
      <c r="M65" s="1">
        <v>498</v>
      </c>
      <c r="N65" s="1">
        <v>104</v>
      </c>
      <c r="O65" s="1">
        <v>1</v>
      </c>
      <c r="P65" s="1">
        <v>103</v>
      </c>
      <c r="Q65" s="2" t="s">
        <v>29</v>
      </c>
      <c r="R65" s="1">
        <v>138</v>
      </c>
      <c r="S65" s="1">
        <v>5</v>
      </c>
      <c r="T65" s="1">
        <v>133</v>
      </c>
      <c r="U65" s="1">
        <v>181</v>
      </c>
      <c r="V65" s="1">
        <v>12</v>
      </c>
      <c r="W65" s="1">
        <v>169</v>
      </c>
      <c r="X65" s="1">
        <v>785</v>
      </c>
      <c r="Y65" s="1">
        <v>63</v>
      </c>
      <c r="Z65" s="1">
        <v>722</v>
      </c>
      <c r="AA65" s="1">
        <v>597</v>
      </c>
      <c r="AB65" s="1">
        <v>49</v>
      </c>
      <c r="AC65" s="1">
        <v>548</v>
      </c>
      <c r="AD65" s="1">
        <v>1414</v>
      </c>
      <c r="AE65" s="1">
        <v>115</v>
      </c>
      <c r="AF65" s="1">
        <v>1299</v>
      </c>
      <c r="AG65" s="2" t="s">
        <v>29</v>
      </c>
      <c r="AH65" s="1">
        <v>67</v>
      </c>
      <c r="AI65" s="1">
        <v>9</v>
      </c>
      <c r="AJ65" s="1">
        <v>58</v>
      </c>
      <c r="AK65" s="1">
        <v>354</v>
      </c>
      <c r="AL65" s="1">
        <v>18</v>
      </c>
      <c r="AM65" s="1">
        <v>336</v>
      </c>
      <c r="AN65" s="1">
        <v>1006</v>
      </c>
      <c r="AO65" s="1">
        <v>85</v>
      </c>
      <c r="AP65" s="1">
        <v>921</v>
      </c>
      <c r="AQ65" s="1">
        <v>176</v>
      </c>
      <c r="AR65" s="1">
        <v>19</v>
      </c>
      <c r="AS65" s="1">
        <v>157</v>
      </c>
      <c r="AT65" s="1">
        <v>549</v>
      </c>
      <c r="AU65" s="1">
        <v>53</v>
      </c>
      <c r="AV65" s="1">
        <v>496</v>
      </c>
      <c r="AW65" s="1">
        <v>34</v>
      </c>
      <c r="AX65" s="1">
        <v>1</v>
      </c>
      <c r="AY65" s="1">
        <v>33</v>
      </c>
    </row>
    <row r="66" spans="1:51" x14ac:dyDescent="0.35">
      <c r="A66" s="2" t="s">
        <v>30</v>
      </c>
      <c r="B66" s="1">
        <v>5229</v>
      </c>
      <c r="C66" s="1">
        <v>237</v>
      </c>
      <c r="D66" s="1">
        <v>4992</v>
      </c>
      <c r="E66" s="1">
        <v>1316</v>
      </c>
      <c r="F66" s="1">
        <v>55</v>
      </c>
      <c r="G66" s="1">
        <v>1261</v>
      </c>
      <c r="H66" s="1">
        <v>101</v>
      </c>
      <c r="I66" s="1">
        <v>4</v>
      </c>
      <c r="J66" s="1">
        <v>97</v>
      </c>
      <c r="K66" s="1">
        <v>326</v>
      </c>
      <c r="L66" s="1">
        <v>11</v>
      </c>
      <c r="M66" s="1">
        <v>315</v>
      </c>
      <c r="N66" s="1">
        <v>91</v>
      </c>
      <c r="O66" s="1">
        <v>1</v>
      </c>
      <c r="P66" s="1">
        <v>90</v>
      </c>
      <c r="Q66" s="2" t="s">
        <v>30</v>
      </c>
      <c r="R66" s="1">
        <v>129</v>
      </c>
      <c r="S66" s="1">
        <v>0</v>
      </c>
      <c r="T66" s="1">
        <v>129</v>
      </c>
      <c r="U66" s="1">
        <v>118</v>
      </c>
      <c r="V66" s="1">
        <v>7</v>
      </c>
      <c r="W66" s="1">
        <v>111</v>
      </c>
      <c r="X66" s="1">
        <v>490</v>
      </c>
      <c r="Y66" s="1">
        <v>20</v>
      </c>
      <c r="Z66" s="1">
        <v>470</v>
      </c>
      <c r="AA66" s="1">
        <v>371</v>
      </c>
      <c r="AB66" s="1">
        <v>25</v>
      </c>
      <c r="AC66" s="1">
        <v>346</v>
      </c>
      <c r="AD66" s="1">
        <v>909</v>
      </c>
      <c r="AE66" s="1">
        <v>57</v>
      </c>
      <c r="AF66" s="1">
        <v>852</v>
      </c>
      <c r="AG66" s="2" t="s">
        <v>30</v>
      </c>
      <c r="AH66" s="1">
        <v>35</v>
      </c>
      <c r="AI66" s="1">
        <v>3</v>
      </c>
      <c r="AJ66" s="1">
        <v>32</v>
      </c>
      <c r="AK66" s="1">
        <v>211</v>
      </c>
      <c r="AL66" s="1">
        <v>10</v>
      </c>
      <c r="AM66" s="1">
        <v>201</v>
      </c>
      <c r="AN66" s="1">
        <v>632</v>
      </c>
      <c r="AO66" s="1">
        <v>27</v>
      </c>
      <c r="AP66" s="1">
        <v>605</v>
      </c>
      <c r="AQ66" s="1">
        <v>111</v>
      </c>
      <c r="AR66" s="1">
        <v>5</v>
      </c>
      <c r="AS66" s="1">
        <v>106</v>
      </c>
      <c r="AT66" s="1">
        <v>357</v>
      </c>
      <c r="AU66" s="1">
        <v>11</v>
      </c>
      <c r="AV66" s="1">
        <v>346</v>
      </c>
      <c r="AW66" s="1">
        <v>32</v>
      </c>
      <c r="AX66" s="1">
        <v>1</v>
      </c>
      <c r="AY66" s="1">
        <v>31</v>
      </c>
    </row>
    <row r="67" spans="1:51" x14ac:dyDescent="0.35">
      <c r="A67" s="2" t="s">
        <v>86</v>
      </c>
      <c r="B67" s="1">
        <v>3220</v>
      </c>
      <c r="C67" s="1">
        <v>191</v>
      </c>
      <c r="D67" s="1">
        <v>3029</v>
      </c>
      <c r="E67" s="1">
        <v>795</v>
      </c>
      <c r="F67" s="1">
        <v>56</v>
      </c>
      <c r="G67" s="1">
        <v>739</v>
      </c>
      <c r="H67" s="1">
        <v>65</v>
      </c>
      <c r="I67" s="1">
        <v>4</v>
      </c>
      <c r="J67" s="1">
        <v>61</v>
      </c>
      <c r="K67" s="1">
        <v>197</v>
      </c>
      <c r="L67" s="1">
        <v>9</v>
      </c>
      <c r="M67" s="1">
        <v>188</v>
      </c>
      <c r="N67" s="1">
        <v>64</v>
      </c>
      <c r="O67" s="1">
        <v>0</v>
      </c>
      <c r="P67" s="1">
        <v>64</v>
      </c>
      <c r="Q67" s="2" t="s">
        <v>86</v>
      </c>
      <c r="R67" s="1">
        <v>70</v>
      </c>
      <c r="S67" s="1">
        <v>1</v>
      </c>
      <c r="T67" s="1">
        <v>69</v>
      </c>
      <c r="U67" s="1">
        <v>67</v>
      </c>
      <c r="V67" s="1">
        <v>3</v>
      </c>
      <c r="W67" s="1">
        <v>64</v>
      </c>
      <c r="X67" s="1">
        <v>283</v>
      </c>
      <c r="Y67" s="1">
        <v>22</v>
      </c>
      <c r="Z67" s="1">
        <v>261</v>
      </c>
      <c r="AA67" s="1">
        <v>237</v>
      </c>
      <c r="AB67" s="1">
        <v>15</v>
      </c>
      <c r="AC67" s="1">
        <v>222</v>
      </c>
      <c r="AD67" s="1">
        <v>554</v>
      </c>
      <c r="AE67" s="1">
        <v>39</v>
      </c>
      <c r="AF67" s="1">
        <v>515</v>
      </c>
      <c r="AG67" s="2" t="s">
        <v>86</v>
      </c>
      <c r="AH67" s="1">
        <v>28</v>
      </c>
      <c r="AI67" s="1">
        <v>2</v>
      </c>
      <c r="AJ67" s="1">
        <v>26</v>
      </c>
      <c r="AK67" s="1">
        <v>110</v>
      </c>
      <c r="AL67" s="1">
        <v>8</v>
      </c>
      <c r="AM67" s="1">
        <v>102</v>
      </c>
      <c r="AN67" s="1">
        <v>397</v>
      </c>
      <c r="AO67" s="1">
        <v>13</v>
      </c>
      <c r="AP67" s="1">
        <v>384</v>
      </c>
      <c r="AQ67" s="1">
        <v>73</v>
      </c>
      <c r="AR67" s="1">
        <v>7</v>
      </c>
      <c r="AS67" s="1">
        <v>66</v>
      </c>
      <c r="AT67" s="1">
        <v>261</v>
      </c>
      <c r="AU67" s="1">
        <v>12</v>
      </c>
      <c r="AV67" s="1">
        <v>249</v>
      </c>
      <c r="AW67" s="1">
        <v>19</v>
      </c>
      <c r="AX67" s="1">
        <v>0</v>
      </c>
      <c r="AY67" s="1">
        <v>19</v>
      </c>
    </row>
    <row r="68" spans="1:51" x14ac:dyDescent="0.35">
      <c r="A68" s="2" t="s">
        <v>87</v>
      </c>
      <c r="B68" s="1">
        <v>1825</v>
      </c>
      <c r="C68" s="1">
        <v>208</v>
      </c>
      <c r="D68" s="1">
        <v>1617</v>
      </c>
      <c r="E68" s="1">
        <v>408</v>
      </c>
      <c r="F68" s="1">
        <v>53</v>
      </c>
      <c r="G68" s="1">
        <v>355</v>
      </c>
      <c r="H68" s="1">
        <v>37</v>
      </c>
      <c r="I68" s="1">
        <v>6</v>
      </c>
      <c r="J68" s="1">
        <v>31</v>
      </c>
      <c r="K68" s="1">
        <v>113</v>
      </c>
      <c r="L68" s="1">
        <v>8</v>
      </c>
      <c r="M68" s="1">
        <v>105</v>
      </c>
      <c r="N68" s="1">
        <v>33</v>
      </c>
      <c r="O68" s="1">
        <v>0</v>
      </c>
      <c r="P68" s="1">
        <v>33</v>
      </c>
      <c r="Q68" s="2" t="s">
        <v>87</v>
      </c>
      <c r="R68" s="1">
        <v>37</v>
      </c>
      <c r="S68" s="1">
        <v>0</v>
      </c>
      <c r="T68" s="1">
        <v>37</v>
      </c>
      <c r="U68" s="1">
        <v>46</v>
      </c>
      <c r="V68" s="1">
        <v>2</v>
      </c>
      <c r="W68" s="1">
        <v>44</v>
      </c>
      <c r="X68" s="1">
        <v>155</v>
      </c>
      <c r="Y68" s="1">
        <v>15</v>
      </c>
      <c r="Z68" s="1">
        <v>140</v>
      </c>
      <c r="AA68" s="1">
        <v>126</v>
      </c>
      <c r="AB68" s="1">
        <v>10</v>
      </c>
      <c r="AC68" s="1">
        <v>116</v>
      </c>
      <c r="AD68" s="1">
        <v>291</v>
      </c>
      <c r="AE68" s="1">
        <v>49</v>
      </c>
      <c r="AF68" s="1">
        <v>242</v>
      </c>
      <c r="AG68" s="2" t="s">
        <v>87</v>
      </c>
      <c r="AH68" s="1">
        <v>14</v>
      </c>
      <c r="AI68" s="1">
        <v>3</v>
      </c>
      <c r="AJ68" s="1">
        <v>11</v>
      </c>
      <c r="AK68" s="1">
        <v>77</v>
      </c>
      <c r="AL68" s="1">
        <v>4</v>
      </c>
      <c r="AM68" s="1">
        <v>73</v>
      </c>
      <c r="AN68" s="1">
        <v>239</v>
      </c>
      <c r="AO68" s="1">
        <v>27</v>
      </c>
      <c r="AP68" s="1">
        <v>212</v>
      </c>
      <c r="AQ68" s="1">
        <v>59</v>
      </c>
      <c r="AR68" s="1">
        <v>8</v>
      </c>
      <c r="AS68" s="1">
        <v>51</v>
      </c>
      <c r="AT68" s="1">
        <v>173</v>
      </c>
      <c r="AU68" s="1">
        <v>22</v>
      </c>
      <c r="AV68" s="1">
        <v>151</v>
      </c>
      <c r="AW68" s="1">
        <v>17</v>
      </c>
      <c r="AX68" s="1">
        <v>1</v>
      </c>
      <c r="AY68" s="1">
        <v>16</v>
      </c>
    </row>
    <row r="69" spans="1:51" x14ac:dyDescent="0.35">
      <c r="A69" s="2" t="s">
        <v>88</v>
      </c>
      <c r="B69" s="1">
        <v>1019</v>
      </c>
      <c r="C69" s="1">
        <v>198</v>
      </c>
      <c r="D69" s="1">
        <v>821</v>
      </c>
      <c r="E69" s="1">
        <v>247</v>
      </c>
      <c r="F69" s="1">
        <v>46</v>
      </c>
      <c r="G69" s="1">
        <v>201</v>
      </c>
      <c r="H69" s="1">
        <v>15</v>
      </c>
      <c r="I69" s="1">
        <v>2</v>
      </c>
      <c r="J69" s="1">
        <v>13</v>
      </c>
      <c r="K69" s="1">
        <v>72</v>
      </c>
      <c r="L69" s="1">
        <v>12</v>
      </c>
      <c r="M69" s="1">
        <v>60</v>
      </c>
      <c r="N69" s="1">
        <v>21</v>
      </c>
      <c r="O69" s="1">
        <v>0</v>
      </c>
      <c r="P69" s="1">
        <v>21</v>
      </c>
      <c r="Q69" s="2" t="s">
        <v>88</v>
      </c>
      <c r="R69" s="1">
        <v>18</v>
      </c>
      <c r="S69" s="1">
        <v>0</v>
      </c>
      <c r="T69" s="1">
        <v>18</v>
      </c>
      <c r="U69" s="1">
        <v>15</v>
      </c>
      <c r="V69" s="1">
        <v>1</v>
      </c>
      <c r="W69" s="1">
        <v>14</v>
      </c>
      <c r="X69" s="1">
        <v>100</v>
      </c>
      <c r="Y69" s="1">
        <v>20</v>
      </c>
      <c r="Z69" s="1">
        <v>80</v>
      </c>
      <c r="AA69" s="1">
        <v>64</v>
      </c>
      <c r="AB69" s="1">
        <v>20</v>
      </c>
      <c r="AC69" s="1">
        <v>44</v>
      </c>
      <c r="AD69" s="1">
        <v>190</v>
      </c>
      <c r="AE69" s="1">
        <v>39</v>
      </c>
      <c r="AF69" s="1">
        <v>151</v>
      </c>
      <c r="AG69" s="2" t="s">
        <v>88</v>
      </c>
      <c r="AH69" s="1">
        <v>5</v>
      </c>
      <c r="AI69" s="1">
        <v>1</v>
      </c>
      <c r="AJ69" s="1">
        <v>4</v>
      </c>
      <c r="AK69" s="1">
        <v>30</v>
      </c>
      <c r="AL69" s="1">
        <v>2</v>
      </c>
      <c r="AM69" s="1">
        <v>28</v>
      </c>
      <c r="AN69" s="1">
        <v>137</v>
      </c>
      <c r="AO69" s="1">
        <v>29</v>
      </c>
      <c r="AP69" s="1">
        <v>108</v>
      </c>
      <c r="AQ69" s="1">
        <v>21</v>
      </c>
      <c r="AR69" s="1">
        <v>5</v>
      </c>
      <c r="AS69" s="1">
        <v>16</v>
      </c>
      <c r="AT69" s="1">
        <v>81</v>
      </c>
      <c r="AU69" s="1">
        <v>20</v>
      </c>
      <c r="AV69" s="1">
        <v>61</v>
      </c>
      <c r="AW69" s="1">
        <v>3</v>
      </c>
      <c r="AX69" s="1">
        <v>1</v>
      </c>
      <c r="AY69" s="1">
        <v>2</v>
      </c>
    </row>
    <row r="70" spans="1:51" x14ac:dyDescent="0.35">
      <c r="A70" s="2" t="s">
        <v>89</v>
      </c>
      <c r="B70" s="1">
        <v>378</v>
      </c>
      <c r="C70" s="1">
        <v>134</v>
      </c>
      <c r="D70" s="1">
        <v>244</v>
      </c>
      <c r="E70" s="1">
        <v>101</v>
      </c>
      <c r="F70" s="1">
        <v>41</v>
      </c>
      <c r="G70" s="1">
        <v>60</v>
      </c>
      <c r="H70" s="1">
        <v>8</v>
      </c>
      <c r="I70" s="1">
        <v>1</v>
      </c>
      <c r="J70" s="1">
        <v>7</v>
      </c>
      <c r="K70" s="1">
        <v>31</v>
      </c>
      <c r="L70" s="1">
        <v>12</v>
      </c>
      <c r="M70" s="1">
        <v>19</v>
      </c>
      <c r="N70" s="1">
        <v>4</v>
      </c>
      <c r="O70" s="1">
        <v>0</v>
      </c>
      <c r="P70" s="1">
        <v>4</v>
      </c>
      <c r="Q70" s="2" t="s">
        <v>89</v>
      </c>
      <c r="R70" s="1">
        <v>5</v>
      </c>
      <c r="S70" s="1">
        <v>1</v>
      </c>
      <c r="T70" s="1">
        <v>4</v>
      </c>
      <c r="U70" s="1">
        <v>9</v>
      </c>
      <c r="V70" s="1">
        <v>3</v>
      </c>
      <c r="W70" s="1">
        <v>6</v>
      </c>
      <c r="X70" s="1">
        <v>40</v>
      </c>
      <c r="Y70" s="1">
        <v>7</v>
      </c>
      <c r="Z70" s="1">
        <v>33</v>
      </c>
      <c r="AA70" s="1">
        <v>34</v>
      </c>
      <c r="AB70" s="1">
        <v>16</v>
      </c>
      <c r="AC70" s="1">
        <v>18</v>
      </c>
      <c r="AD70" s="1">
        <v>43</v>
      </c>
      <c r="AE70" s="1">
        <v>12</v>
      </c>
      <c r="AF70" s="1">
        <v>31</v>
      </c>
      <c r="AG70" s="2" t="s">
        <v>89</v>
      </c>
      <c r="AH70" s="1">
        <v>1</v>
      </c>
      <c r="AI70" s="1">
        <v>0</v>
      </c>
      <c r="AJ70" s="1">
        <v>1</v>
      </c>
      <c r="AK70" s="1">
        <v>9</v>
      </c>
      <c r="AL70" s="1">
        <v>2</v>
      </c>
      <c r="AM70" s="1">
        <v>7</v>
      </c>
      <c r="AN70" s="1">
        <v>54</v>
      </c>
      <c r="AO70" s="1">
        <v>28</v>
      </c>
      <c r="AP70" s="1">
        <v>26</v>
      </c>
      <c r="AQ70" s="1">
        <v>6</v>
      </c>
      <c r="AR70" s="1">
        <v>1</v>
      </c>
      <c r="AS70" s="1">
        <v>5</v>
      </c>
      <c r="AT70" s="1">
        <v>32</v>
      </c>
      <c r="AU70" s="1">
        <v>10</v>
      </c>
      <c r="AV70" s="1">
        <v>22</v>
      </c>
      <c r="AW70" s="1">
        <v>1</v>
      </c>
      <c r="AX70" s="1">
        <v>0</v>
      </c>
      <c r="AY70" s="1">
        <v>1</v>
      </c>
    </row>
    <row r="71" spans="1:51" x14ac:dyDescent="0.35">
      <c r="A71" s="2" t="s">
        <v>90</v>
      </c>
      <c r="B71" s="1">
        <v>188</v>
      </c>
      <c r="C71" s="1">
        <v>73</v>
      </c>
      <c r="D71" s="1">
        <v>115</v>
      </c>
      <c r="E71" s="1">
        <v>55</v>
      </c>
      <c r="F71" s="1">
        <v>20</v>
      </c>
      <c r="G71" s="1">
        <v>35</v>
      </c>
      <c r="H71" s="1">
        <v>2</v>
      </c>
      <c r="I71" s="1">
        <v>2</v>
      </c>
      <c r="J71" s="1">
        <v>0</v>
      </c>
      <c r="K71" s="1">
        <v>16</v>
      </c>
      <c r="L71" s="1">
        <v>6</v>
      </c>
      <c r="M71" s="1">
        <v>10</v>
      </c>
      <c r="N71" s="1">
        <v>1</v>
      </c>
      <c r="O71" s="1">
        <v>1</v>
      </c>
      <c r="P71" s="1">
        <v>0</v>
      </c>
      <c r="Q71" s="2" t="s">
        <v>90</v>
      </c>
      <c r="R71" s="1">
        <v>4</v>
      </c>
      <c r="S71" s="1">
        <v>2</v>
      </c>
      <c r="T71" s="1">
        <v>2</v>
      </c>
      <c r="U71" s="1">
        <v>8</v>
      </c>
      <c r="V71" s="1">
        <v>1</v>
      </c>
      <c r="W71" s="1">
        <v>7</v>
      </c>
      <c r="X71" s="1">
        <v>15</v>
      </c>
      <c r="Y71" s="1">
        <v>4</v>
      </c>
      <c r="Z71" s="1">
        <v>11</v>
      </c>
      <c r="AA71" s="1">
        <v>13</v>
      </c>
      <c r="AB71" s="1">
        <v>6</v>
      </c>
      <c r="AC71" s="1">
        <v>7</v>
      </c>
      <c r="AD71" s="1">
        <v>24</v>
      </c>
      <c r="AE71" s="1">
        <v>10</v>
      </c>
      <c r="AF71" s="1">
        <v>14</v>
      </c>
      <c r="AG71" s="2" t="s">
        <v>90</v>
      </c>
      <c r="AH71" s="1">
        <v>1</v>
      </c>
      <c r="AI71" s="1">
        <v>0</v>
      </c>
      <c r="AJ71" s="1">
        <v>1</v>
      </c>
      <c r="AK71" s="1">
        <v>5</v>
      </c>
      <c r="AL71" s="1">
        <v>0</v>
      </c>
      <c r="AM71" s="1">
        <v>5</v>
      </c>
      <c r="AN71" s="1">
        <v>29</v>
      </c>
      <c r="AO71" s="1">
        <v>15</v>
      </c>
      <c r="AP71" s="1">
        <v>14</v>
      </c>
      <c r="AQ71" s="1">
        <v>2</v>
      </c>
      <c r="AR71" s="1">
        <v>2</v>
      </c>
      <c r="AS71" s="1">
        <v>0</v>
      </c>
      <c r="AT71" s="1">
        <v>13</v>
      </c>
      <c r="AU71" s="1">
        <v>4</v>
      </c>
      <c r="AV71" s="1">
        <v>9</v>
      </c>
      <c r="AW71" s="1">
        <v>0</v>
      </c>
      <c r="AX71" s="1">
        <v>0</v>
      </c>
      <c r="AY71" s="1">
        <v>0</v>
      </c>
    </row>
    <row r="72" spans="1:51" x14ac:dyDescent="0.35">
      <c r="A72" s="2" t="s">
        <v>32</v>
      </c>
      <c r="B72" s="18">
        <v>26.7</v>
      </c>
      <c r="C72" s="18">
        <v>17.899999999999999</v>
      </c>
      <c r="D72" s="18">
        <v>47.3</v>
      </c>
      <c r="E72" s="18">
        <v>27.5</v>
      </c>
      <c r="F72" s="18">
        <v>18.8</v>
      </c>
      <c r="G72" s="18">
        <v>47.2</v>
      </c>
      <c r="H72" s="18">
        <v>26.1</v>
      </c>
      <c r="I72" s="18">
        <v>14.7</v>
      </c>
      <c r="J72" s="18">
        <v>48</v>
      </c>
      <c r="K72" s="18">
        <v>24.8</v>
      </c>
      <c r="L72" s="18">
        <v>14.6</v>
      </c>
      <c r="M72" s="18">
        <v>47.8</v>
      </c>
      <c r="N72" s="18">
        <v>27.5</v>
      </c>
      <c r="O72" s="18">
        <v>13.6</v>
      </c>
      <c r="P72" s="18">
        <v>50.5</v>
      </c>
      <c r="Q72" s="2" t="s">
        <v>32</v>
      </c>
      <c r="R72" s="18">
        <v>26.3</v>
      </c>
      <c r="S72" s="18">
        <v>13.8</v>
      </c>
      <c r="T72" s="18">
        <v>51.3</v>
      </c>
      <c r="U72" s="18">
        <v>24.3</v>
      </c>
      <c r="V72" s="18">
        <v>13.7</v>
      </c>
      <c r="W72" s="18">
        <v>48.8</v>
      </c>
      <c r="X72" s="18">
        <v>27.6</v>
      </c>
      <c r="Y72" s="18">
        <v>17.3</v>
      </c>
      <c r="Z72" s="18">
        <v>47.5</v>
      </c>
      <c r="AA72" s="18">
        <v>27.3</v>
      </c>
      <c r="AB72" s="18">
        <v>17.8</v>
      </c>
      <c r="AC72" s="18">
        <v>47.6</v>
      </c>
      <c r="AD72" s="18">
        <v>26</v>
      </c>
      <c r="AE72" s="18">
        <v>18.5</v>
      </c>
      <c r="AF72" s="18">
        <v>46.3</v>
      </c>
      <c r="AG72" s="2" t="s">
        <v>32</v>
      </c>
      <c r="AH72" s="18">
        <v>24.4</v>
      </c>
      <c r="AI72" s="18">
        <v>14.6</v>
      </c>
      <c r="AJ72" s="18">
        <v>45.5</v>
      </c>
      <c r="AK72" s="18">
        <v>26.2</v>
      </c>
      <c r="AL72" s="18">
        <v>16</v>
      </c>
      <c r="AM72" s="18">
        <v>47.9</v>
      </c>
      <c r="AN72" s="18">
        <v>26.8</v>
      </c>
      <c r="AO72" s="18">
        <v>19.5</v>
      </c>
      <c r="AP72" s="18">
        <v>47.2</v>
      </c>
      <c r="AQ72" s="18">
        <v>25.3</v>
      </c>
      <c r="AR72" s="18">
        <v>17.100000000000001</v>
      </c>
      <c r="AS72" s="18">
        <v>46.7</v>
      </c>
      <c r="AT72" s="18">
        <v>26.7</v>
      </c>
      <c r="AU72" s="18">
        <v>16.8</v>
      </c>
      <c r="AV72" s="18">
        <v>47.7</v>
      </c>
      <c r="AW72" s="18">
        <v>28.7</v>
      </c>
      <c r="AX72" s="18">
        <v>14.3</v>
      </c>
      <c r="AY72" s="18">
        <v>55.1</v>
      </c>
    </row>
    <row r="73" spans="1:51" x14ac:dyDescent="0.35">
      <c r="A73" s="2" t="s">
        <v>35</v>
      </c>
      <c r="Q73" s="2" t="s">
        <v>35</v>
      </c>
      <c r="AG73" s="2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A4E54-FD17-4692-B60A-1F1460C8C15A}">
  <dimension ref="A1:R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15.05078125" style="2" customWidth="1"/>
    <col min="2" max="9" width="9" style="1" customWidth="1"/>
    <col min="10" max="10" width="16.15625" style="2" customWidth="1"/>
    <col min="11" max="18" width="8.3671875" style="1" customWidth="1"/>
    <col min="19" max="16384" width="8.83984375" style="1"/>
  </cols>
  <sheetData>
    <row r="1" spans="1:18" ht="9.3000000000000007" thickBot="1" x14ac:dyDescent="0.4">
      <c r="A1" s="2" t="s">
        <v>92</v>
      </c>
      <c r="J1" s="2" t="s">
        <v>92</v>
      </c>
    </row>
    <row r="2" spans="1:18" s="3" customFormat="1" ht="9.3000000000000007" thickBot="1" x14ac:dyDescent="0.4">
      <c r="A2" s="20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1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22" t="s">
        <v>16</v>
      </c>
    </row>
    <row r="3" spans="1:18" x14ac:dyDescent="0.35">
      <c r="A3" s="2" t="s">
        <v>17</v>
      </c>
      <c r="J3" s="2" t="s">
        <v>17</v>
      </c>
    </row>
    <row r="4" spans="1:18" x14ac:dyDescent="0.35">
      <c r="A4" s="2" t="s">
        <v>1</v>
      </c>
      <c r="B4" s="1">
        <v>793130</v>
      </c>
      <c r="C4" s="1">
        <v>217669</v>
      </c>
      <c r="D4" s="1">
        <v>12963</v>
      </c>
      <c r="E4" s="1">
        <v>47341</v>
      </c>
      <c r="F4" s="1">
        <v>9002</v>
      </c>
      <c r="G4" s="1">
        <v>9958</v>
      </c>
      <c r="H4" s="1">
        <v>15425</v>
      </c>
      <c r="I4" s="1">
        <v>67706</v>
      </c>
      <c r="J4" s="2" t="s">
        <v>1</v>
      </c>
      <c r="K4" s="1">
        <v>55135</v>
      </c>
      <c r="L4" s="1">
        <v>157342</v>
      </c>
      <c r="M4" s="1">
        <v>6537</v>
      </c>
      <c r="N4" s="1">
        <v>26971</v>
      </c>
      <c r="O4" s="1">
        <v>94886</v>
      </c>
      <c r="P4" s="1">
        <v>17879</v>
      </c>
      <c r="Q4" s="1">
        <v>52383</v>
      </c>
      <c r="R4" s="1">
        <v>1933</v>
      </c>
    </row>
    <row r="5" spans="1:18" x14ac:dyDescent="0.35">
      <c r="A5" s="2" t="s">
        <v>93</v>
      </c>
      <c r="B5" s="1">
        <v>510972</v>
      </c>
      <c r="C5" s="1">
        <v>106032</v>
      </c>
      <c r="D5" s="1">
        <v>10799</v>
      </c>
      <c r="E5" s="1">
        <v>40687</v>
      </c>
      <c r="F5" s="1">
        <v>8964</v>
      </c>
      <c r="G5" s="1">
        <v>9861</v>
      </c>
      <c r="H5" s="1">
        <v>15078</v>
      </c>
      <c r="I5" s="1">
        <v>29637</v>
      </c>
      <c r="J5" s="2" t="s">
        <v>93</v>
      </c>
      <c r="K5" s="1">
        <v>35024</v>
      </c>
      <c r="L5" s="1">
        <v>103650</v>
      </c>
      <c r="M5" s="1">
        <v>6067</v>
      </c>
      <c r="N5" s="1">
        <v>18776</v>
      </c>
      <c r="O5" s="1">
        <v>73401</v>
      </c>
      <c r="P5" s="1">
        <v>12363</v>
      </c>
      <c r="Q5" s="1">
        <v>38700</v>
      </c>
      <c r="R5" s="1">
        <v>1933</v>
      </c>
    </row>
    <row r="6" spans="1:18" x14ac:dyDescent="0.35">
      <c r="A6" s="2" t="s">
        <v>94</v>
      </c>
      <c r="B6" s="1">
        <v>225486</v>
      </c>
      <c r="C6" s="1">
        <v>87991</v>
      </c>
      <c r="D6" s="1">
        <v>1747</v>
      </c>
      <c r="E6" s="1">
        <v>5087</v>
      </c>
      <c r="F6" s="1">
        <v>25</v>
      </c>
      <c r="G6" s="1">
        <v>38</v>
      </c>
      <c r="H6" s="1">
        <v>261</v>
      </c>
      <c r="I6" s="1">
        <v>30827</v>
      </c>
      <c r="J6" s="2" t="s">
        <v>94</v>
      </c>
      <c r="K6" s="1">
        <v>15863</v>
      </c>
      <c r="L6" s="1">
        <v>43256</v>
      </c>
      <c r="M6" s="1">
        <v>329</v>
      </c>
      <c r="N6" s="1">
        <v>7313</v>
      </c>
      <c r="O6" s="1">
        <v>16632</v>
      </c>
      <c r="P6" s="1">
        <v>4878</v>
      </c>
      <c r="Q6" s="1">
        <v>11239</v>
      </c>
      <c r="R6" s="1">
        <v>0</v>
      </c>
    </row>
    <row r="7" spans="1:18" x14ac:dyDescent="0.35">
      <c r="A7" s="2" t="s">
        <v>95</v>
      </c>
      <c r="B7" s="1">
        <v>52825</v>
      </c>
      <c r="C7" s="1">
        <v>22942</v>
      </c>
      <c r="D7" s="1">
        <v>398</v>
      </c>
      <c r="E7" s="1">
        <v>1470</v>
      </c>
      <c r="F7" s="1">
        <v>4</v>
      </c>
      <c r="G7" s="1">
        <v>2</v>
      </c>
      <c r="H7" s="1">
        <v>50</v>
      </c>
      <c r="I7" s="1">
        <v>6927</v>
      </c>
      <c r="J7" s="2" t="s">
        <v>95</v>
      </c>
      <c r="K7" s="1">
        <v>4128</v>
      </c>
      <c r="L7" s="1">
        <v>9733</v>
      </c>
      <c r="M7" s="1">
        <v>129</v>
      </c>
      <c r="N7" s="1">
        <v>868</v>
      </c>
      <c r="O7" s="1">
        <v>3333</v>
      </c>
      <c r="P7" s="1">
        <v>526</v>
      </c>
      <c r="Q7" s="1">
        <v>2315</v>
      </c>
      <c r="R7" s="1">
        <v>0</v>
      </c>
    </row>
    <row r="8" spans="1:18" x14ac:dyDescent="0.35">
      <c r="A8" s="2" t="s">
        <v>96</v>
      </c>
      <c r="B8" s="1">
        <v>3847</v>
      </c>
      <c r="C8" s="1">
        <v>704</v>
      </c>
      <c r="D8" s="1">
        <v>19</v>
      </c>
      <c r="E8" s="1">
        <v>97</v>
      </c>
      <c r="F8" s="1">
        <v>9</v>
      </c>
      <c r="G8" s="1">
        <v>57</v>
      </c>
      <c r="H8" s="1">
        <v>36</v>
      </c>
      <c r="I8" s="1">
        <v>315</v>
      </c>
      <c r="J8" s="2" t="s">
        <v>96</v>
      </c>
      <c r="K8" s="1">
        <v>120</v>
      </c>
      <c r="L8" s="1">
        <v>703</v>
      </c>
      <c r="M8" s="1">
        <v>12</v>
      </c>
      <c r="N8" s="1">
        <v>14</v>
      </c>
      <c r="O8" s="1">
        <v>1520</v>
      </c>
      <c r="P8" s="1">
        <v>112</v>
      </c>
      <c r="Q8" s="1">
        <v>129</v>
      </c>
      <c r="R8" s="1">
        <v>0</v>
      </c>
    </row>
    <row r="9" spans="1:18" x14ac:dyDescent="0.35">
      <c r="A9" s="2" t="s">
        <v>33</v>
      </c>
      <c r="J9" s="2" t="s">
        <v>33</v>
      </c>
    </row>
    <row r="10" spans="1:18" x14ac:dyDescent="0.35">
      <c r="A10" s="2" t="s">
        <v>1</v>
      </c>
      <c r="B10" s="1">
        <v>404075</v>
      </c>
      <c r="C10" s="1">
        <v>111029</v>
      </c>
      <c r="D10" s="1">
        <v>6779</v>
      </c>
      <c r="E10" s="1">
        <v>24651</v>
      </c>
      <c r="F10" s="1">
        <v>4844</v>
      </c>
      <c r="G10" s="1">
        <v>5289</v>
      </c>
      <c r="H10" s="1">
        <v>8082</v>
      </c>
      <c r="I10" s="1">
        <v>34346</v>
      </c>
      <c r="J10" s="2" t="s">
        <v>1</v>
      </c>
      <c r="K10" s="1">
        <v>28504</v>
      </c>
      <c r="L10" s="1">
        <v>79086</v>
      </c>
      <c r="M10" s="1">
        <v>3349</v>
      </c>
      <c r="N10" s="1">
        <v>13782</v>
      </c>
      <c r="O10" s="1">
        <v>47369</v>
      </c>
      <c r="P10" s="1">
        <v>9082</v>
      </c>
      <c r="Q10" s="1">
        <v>26868</v>
      </c>
      <c r="R10" s="1">
        <v>1015</v>
      </c>
    </row>
    <row r="11" spans="1:18" x14ac:dyDescent="0.35">
      <c r="A11" s="2" t="s">
        <v>93</v>
      </c>
      <c r="B11" s="1">
        <v>259910</v>
      </c>
      <c r="C11" s="1">
        <v>54001</v>
      </c>
      <c r="D11" s="1">
        <v>5697</v>
      </c>
      <c r="E11" s="1">
        <v>21224</v>
      </c>
      <c r="F11" s="1">
        <v>4818</v>
      </c>
      <c r="G11" s="1">
        <v>5229</v>
      </c>
      <c r="H11" s="1">
        <v>7881</v>
      </c>
      <c r="I11" s="1">
        <v>15288</v>
      </c>
      <c r="J11" s="2" t="s">
        <v>93</v>
      </c>
      <c r="K11" s="1">
        <v>18008</v>
      </c>
      <c r="L11" s="1">
        <v>51634</v>
      </c>
      <c r="M11" s="1">
        <v>3113</v>
      </c>
      <c r="N11" s="1">
        <v>9566</v>
      </c>
      <c r="O11" s="1">
        <v>36382</v>
      </c>
      <c r="P11" s="1">
        <v>6244</v>
      </c>
      <c r="Q11" s="1">
        <v>19810</v>
      </c>
      <c r="R11" s="1">
        <v>1015</v>
      </c>
    </row>
    <row r="12" spans="1:18" x14ac:dyDescent="0.35">
      <c r="A12" s="2" t="s">
        <v>94</v>
      </c>
      <c r="B12" s="1">
        <v>115338</v>
      </c>
      <c r="C12" s="1">
        <v>45007</v>
      </c>
      <c r="D12" s="1">
        <v>869</v>
      </c>
      <c r="E12" s="1">
        <v>2621</v>
      </c>
      <c r="F12" s="1">
        <v>20</v>
      </c>
      <c r="G12" s="1">
        <v>24</v>
      </c>
      <c r="H12" s="1">
        <v>152</v>
      </c>
      <c r="I12" s="1">
        <v>15419</v>
      </c>
      <c r="J12" s="2" t="s">
        <v>94</v>
      </c>
      <c r="K12" s="1">
        <v>8308</v>
      </c>
      <c r="L12" s="1">
        <v>22134</v>
      </c>
      <c r="M12" s="1">
        <v>164</v>
      </c>
      <c r="N12" s="1">
        <v>3752</v>
      </c>
      <c r="O12" s="1">
        <v>8538</v>
      </c>
      <c r="P12" s="1">
        <v>2502</v>
      </c>
      <c r="Q12" s="1">
        <v>5828</v>
      </c>
      <c r="R12" s="1">
        <v>0</v>
      </c>
    </row>
    <row r="13" spans="1:18" x14ac:dyDescent="0.35">
      <c r="A13" s="2" t="s">
        <v>95</v>
      </c>
      <c r="B13" s="1">
        <v>26863</v>
      </c>
      <c r="C13" s="1">
        <v>11660</v>
      </c>
      <c r="D13" s="1">
        <v>205</v>
      </c>
      <c r="E13" s="1">
        <v>756</v>
      </c>
      <c r="F13" s="1">
        <v>3</v>
      </c>
      <c r="G13" s="1">
        <v>2</v>
      </c>
      <c r="H13" s="1">
        <v>27</v>
      </c>
      <c r="I13" s="1">
        <v>3475</v>
      </c>
      <c r="J13" s="2" t="s">
        <v>95</v>
      </c>
      <c r="K13" s="1">
        <v>2123</v>
      </c>
      <c r="L13" s="1">
        <v>4970</v>
      </c>
      <c r="M13" s="1">
        <v>67</v>
      </c>
      <c r="N13" s="1">
        <v>459</v>
      </c>
      <c r="O13" s="1">
        <v>1689</v>
      </c>
      <c r="P13" s="1">
        <v>268</v>
      </c>
      <c r="Q13" s="1">
        <v>1159</v>
      </c>
      <c r="R13" s="1">
        <v>0</v>
      </c>
    </row>
    <row r="14" spans="1:18" x14ac:dyDescent="0.35">
      <c r="A14" s="2" t="s">
        <v>96</v>
      </c>
      <c r="B14" s="1">
        <v>1964</v>
      </c>
      <c r="C14" s="1">
        <v>361</v>
      </c>
      <c r="D14" s="1">
        <v>8</v>
      </c>
      <c r="E14" s="1">
        <v>50</v>
      </c>
      <c r="F14" s="1">
        <v>3</v>
      </c>
      <c r="G14" s="1">
        <v>34</v>
      </c>
      <c r="H14" s="1">
        <v>22</v>
      </c>
      <c r="I14" s="1">
        <v>164</v>
      </c>
      <c r="J14" s="2" t="s">
        <v>96</v>
      </c>
      <c r="K14" s="1">
        <v>65</v>
      </c>
      <c r="L14" s="1">
        <v>348</v>
      </c>
      <c r="M14" s="1">
        <v>5</v>
      </c>
      <c r="N14" s="1">
        <v>5</v>
      </c>
      <c r="O14" s="1">
        <v>760</v>
      </c>
      <c r="P14" s="1">
        <v>68</v>
      </c>
      <c r="Q14" s="1">
        <v>71</v>
      </c>
      <c r="R14" s="1">
        <v>0</v>
      </c>
    </row>
    <row r="15" spans="1:18" x14ac:dyDescent="0.35">
      <c r="A15" s="2" t="s">
        <v>34</v>
      </c>
      <c r="J15" s="2" t="s">
        <v>34</v>
      </c>
    </row>
    <row r="16" spans="1:18" x14ac:dyDescent="0.35">
      <c r="A16" s="2" t="s">
        <v>1</v>
      </c>
      <c r="B16" s="1">
        <v>389055</v>
      </c>
      <c r="C16" s="1">
        <v>106640</v>
      </c>
      <c r="D16" s="1">
        <v>6184</v>
      </c>
      <c r="E16" s="1">
        <v>22690</v>
      </c>
      <c r="F16" s="1">
        <v>4158</v>
      </c>
      <c r="G16" s="1">
        <v>4669</v>
      </c>
      <c r="H16" s="1">
        <v>7343</v>
      </c>
      <c r="I16" s="1">
        <v>33360</v>
      </c>
      <c r="J16" s="2" t="s">
        <v>1</v>
      </c>
      <c r="K16" s="1">
        <v>26631</v>
      </c>
      <c r="L16" s="1">
        <v>78256</v>
      </c>
      <c r="M16" s="1">
        <v>3188</v>
      </c>
      <c r="N16" s="1">
        <v>13189</v>
      </c>
      <c r="O16" s="1">
        <v>47517</v>
      </c>
      <c r="P16" s="1">
        <v>8797</v>
      </c>
      <c r="Q16" s="1">
        <v>25515</v>
      </c>
      <c r="R16" s="1">
        <v>918</v>
      </c>
    </row>
    <row r="17" spans="1:18" x14ac:dyDescent="0.35">
      <c r="A17" s="2" t="s">
        <v>93</v>
      </c>
      <c r="B17" s="1">
        <v>251062</v>
      </c>
      <c r="C17" s="1">
        <v>52031</v>
      </c>
      <c r="D17" s="1">
        <v>5102</v>
      </c>
      <c r="E17" s="1">
        <v>19463</v>
      </c>
      <c r="F17" s="1">
        <v>4146</v>
      </c>
      <c r="G17" s="1">
        <v>4632</v>
      </c>
      <c r="H17" s="1">
        <v>7197</v>
      </c>
      <c r="I17" s="1">
        <v>14349</v>
      </c>
      <c r="J17" s="2" t="s">
        <v>93</v>
      </c>
      <c r="K17" s="1">
        <v>17016</v>
      </c>
      <c r="L17" s="1">
        <v>52016</v>
      </c>
      <c r="M17" s="1">
        <v>2954</v>
      </c>
      <c r="N17" s="1">
        <v>9210</v>
      </c>
      <c r="O17" s="1">
        <v>37019</v>
      </c>
      <c r="P17" s="1">
        <v>6119</v>
      </c>
      <c r="Q17" s="1">
        <v>18890</v>
      </c>
      <c r="R17" s="1">
        <v>918</v>
      </c>
    </row>
    <row r="18" spans="1:18" x14ac:dyDescent="0.35">
      <c r="A18" s="2" t="s">
        <v>94</v>
      </c>
      <c r="B18" s="1">
        <v>110148</v>
      </c>
      <c r="C18" s="1">
        <v>42984</v>
      </c>
      <c r="D18" s="1">
        <v>878</v>
      </c>
      <c r="E18" s="1">
        <v>2466</v>
      </c>
      <c r="F18" s="1">
        <v>5</v>
      </c>
      <c r="G18" s="1">
        <v>14</v>
      </c>
      <c r="H18" s="1">
        <v>109</v>
      </c>
      <c r="I18" s="1">
        <v>15408</v>
      </c>
      <c r="J18" s="2" t="s">
        <v>94</v>
      </c>
      <c r="K18" s="1">
        <v>7555</v>
      </c>
      <c r="L18" s="1">
        <v>21122</v>
      </c>
      <c r="M18" s="1">
        <v>165</v>
      </c>
      <c r="N18" s="1">
        <v>3561</v>
      </c>
      <c r="O18" s="1">
        <v>8094</v>
      </c>
      <c r="P18" s="1">
        <v>2376</v>
      </c>
      <c r="Q18" s="1">
        <v>5411</v>
      </c>
      <c r="R18" s="1">
        <v>0</v>
      </c>
    </row>
    <row r="19" spans="1:18" x14ac:dyDescent="0.35">
      <c r="A19" s="2" t="s">
        <v>95</v>
      </c>
      <c r="B19" s="1">
        <v>25962</v>
      </c>
      <c r="C19" s="1">
        <v>11282</v>
      </c>
      <c r="D19" s="1">
        <v>193</v>
      </c>
      <c r="E19" s="1">
        <v>714</v>
      </c>
      <c r="F19" s="1">
        <v>1</v>
      </c>
      <c r="G19" s="1">
        <v>0</v>
      </c>
      <c r="H19" s="1">
        <v>23</v>
      </c>
      <c r="I19" s="1">
        <v>3452</v>
      </c>
      <c r="J19" s="2" t="s">
        <v>95</v>
      </c>
      <c r="K19" s="1">
        <v>2005</v>
      </c>
      <c r="L19" s="1">
        <v>4763</v>
      </c>
      <c r="M19" s="1">
        <v>62</v>
      </c>
      <c r="N19" s="1">
        <v>409</v>
      </c>
      <c r="O19" s="1">
        <v>1644</v>
      </c>
      <c r="P19" s="1">
        <v>258</v>
      </c>
      <c r="Q19" s="1">
        <v>1156</v>
      </c>
      <c r="R19" s="1">
        <v>0</v>
      </c>
    </row>
    <row r="20" spans="1:18" x14ac:dyDescent="0.35">
      <c r="A20" s="2" t="s">
        <v>96</v>
      </c>
      <c r="B20" s="1">
        <v>1883</v>
      </c>
      <c r="C20" s="1">
        <v>343</v>
      </c>
      <c r="D20" s="1">
        <v>11</v>
      </c>
      <c r="E20" s="1">
        <v>47</v>
      </c>
      <c r="F20" s="1">
        <v>6</v>
      </c>
      <c r="G20" s="1">
        <v>23</v>
      </c>
      <c r="H20" s="1">
        <v>14</v>
      </c>
      <c r="I20" s="1">
        <v>151</v>
      </c>
      <c r="J20" s="2" t="s">
        <v>96</v>
      </c>
      <c r="K20" s="1">
        <v>55</v>
      </c>
      <c r="L20" s="1">
        <v>355</v>
      </c>
      <c r="M20" s="1">
        <v>7</v>
      </c>
      <c r="N20" s="1">
        <v>9</v>
      </c>
      <c r="O20" s="1">
        <v>760</v>
      </c>
      <c r="P20" s="1">
        <v>44</v>
      </c>
      <c r="Q20" s="1">
        <v>58</v>
      </c>
      <c r="R20" s="1">
        <v>0</v>
      </c>
    </row>
    <row r="21" spans="1:18" x14ac:dyDescent="0.35">
      <c r="A21" s="2" t="s">
        <v>97</v>
      </c>
      <c r="J21" s="2" t="s">
        <v>97</v>
      </c>
    </row>
    <row r="22" spans="1:18" x14ac:dyDescent="0.35">
      <c r="A22" s="2" t="s">
        <v>1</v>
      </c>
      <c r="B22" s="1">
        <v>793130</v>
      </c>
      <c r="C22" s="1">
        <v>217669</v>
      </c>
      <c r="D22" s="1">
        <v>12963</v>
      </c>
      <c r="E22" s="1">
        <v>47341</v>
      </c>
      <c r="F22" s="1">
        <v>9002</v>
      </c>
      <c r="G22" s="1">
        <v>9958</v>
      </c>
      <c r="H22" s="1">
        <v>15425</v>
      </c>
      <c r="I22" s="1">
        <v>67706</v>
      </c>
      <c r="J22" s="2" t="s">
        <v>1</v>
      </c>
      <c r="K22" s="1">
        <v>55135</v>
      </c>
      <c r="L22" s="1">
        <v>157342</v>
      </c>
      <c r="M22" s="1">
        <v>6537</v>
      </c>
      <c r="N22" s="1">
        <v>26971</v>
      </c>
      <c r="O22" s="1">
        <v>94886</v>
      </c>
      <c r="P22" s="1">
        <v>17879</v>
      </c>
      <c r="Q22" s="1">
        <v>52383</v>
      </c>
      <c r="R22" s="1">
        <v>1933</v>
      </c>
    </row>
    <row r="23" spans="1:18" x14ac:dyDescent="0.35">
      <c r="A23" s="2" t="s">
        <v>98</v>
      </c>
      <c r="B23" s="1">
        <v>272151</v>
      </c>
      <c r="C23" s="1">
        <v>52302</v>
      </c>
      <c r="D23" s="1">
        <v>7082</v>
      </c>
      <c r="E23" s="1">
        <v>18241</v>
      </c>
      <c r="F23" s="1">
        <v>7347</v>
      </c>
      <c r="G23" s="1">
        <v>8374</v>
      </c>
      <c r="H23" s="1">
        <v>10673</v>
      </c>
      <c r="I23" s="1">
        <v>15479</v>
      </c>
      <c r="J23" s="2" t="s">
        <v>98</v>
      </c>
      <c r="K23" s="1">
        <v>19454</v>
      </c>
      <c r="L23" s="1">
        <v>55486</v>
      </c>
      <c r="M23" s="1">
        <v>1230</v>
      </c>
      <c r="N23" s="1">
        <v>10268</v>
      </c>
      <c r="O23" s="1">
        <v>35379</v>
      </c>
      <c r="P23" s="1">
        <v>5688</v>
      </c>
      <c r="Q23" s="1">
        <v>24203</v>
      </c>
      <c r="R23" s="1">
        <v>945</v>
      </c>
    </row>
    <row r="24" spans="1:18" x14ac:dyDescent="0.35">
      <c r="A24" s="2" t="s">
        <v>99</v>
      </c>
      <c r="B24" s="1">
        <v>71113</v>
      </c>
      <c r="C24" s="1">
        <v>12752</v>
      </c>
      <c r="D24" s="1">
        <v>1529</v>
      </c>
      <c r="E24" s="1">
        <v>12391</v>
      </c>
      <c r="F24" s="1">
        <v>256</v>
      </c>
      <c r="G24" s="1">
        <v>322</v>
      </c>
      <c r="H24" s="1">
        <v>1867</v>
      </c>
      <c r="I24" s="1">
        <v>4060</v>
      </c>
      <c r="J24" s="2" t="s">
        <v>99</v>
      </c>
      <c r="K24" s="1">
        <v>2950</v>
      </c>
      <c r="L24" s="1">
        <v>12003</v>
      </c>
      <c r="M24" s="1">
        <v>3180</v>
      </c>
      <c r="N24" s="1">
        <v>1991</v>
      </c>
      <c r="O24" s="1">
        <v>11586</v>
      </c>
      <c r="P24" s="1">
        <v>2885</v>
      </c>
      <c r="Q24" s="1">
        <v>2659</v>
      </c>
      <c r="R24" s="1">
        <v>682</v>
      </c>
    </row>
    <row r="25" spans="1:18" x14ac:dyDescent="0.35">
      <c r="A25" s="2" t="s">
        <v>100</v>
      </c>
      <c r="B25" s="1">
        <v>30234</v>
      </c>
      <c r="C25" s="1">
        <v>6686</v>
      </c>
      <c r="D25" s="1">
        <v>386</v>
      </c>
      <c r="E25" s="1">
        <v>2215</v>
      </c>
      <c r="F25" s="1">
        <v>255</v>
      </c>
      <c r="G25" s="1">
        <v>431</v>
      </c>
      <c r="H25" s="1">
        <v>389</v>
      </c>
      <c r="I25" s="1">
        <v>811</v>
      </c>
      <c r="J25" s="2" t="s">
        <v>100</v>
      </c>
      <c r="K25" s="1">
        <v>2671</v>
      </c>
      <c r="L25" s="1">
        <v>5550</v>
      </c>
      <c r="M25" s="1">
        <v>847</v>
      </c>
      <c r="N25" s="1">
        <v>1890</v>
      </c>
      <c r="O25" s="1">
        <v>4605</v>
      </c>
      <c r="P25" s="1">
        <v>537</v>
      </c>
      <c r="Q25" s="1">
        <v>2823</v>
      </c>
      <c r="R25" s="1">
        <v>138</v>
      </c>
    </row>
    <row r="26" spans="1:18" x14ac:dyDescent="0.35">
      <c r="A26" s="2" t="s">
        <v>101</v>
      </c>
      <c r="B26" s="1">
        <v>45448</v>
      </c>
      <c r="C26" s="1">
        <v>12853</v>
      </c>
      <c r="D26" s="1">
        <v>548</v>
      </c>
      <c r="E26" s="1">
        <v>2074</v>
      </c>
      <c r="F26" s="1">
        <v>270</v>
      </c>
      <c r="G26" s="1">
        <v>266</v>
      </c>
      <c r="H26" s="1">
        <v>447</v>
      </c>
      <c r="I26" s="1">
        <v>2907</v>
      </c>
      <c r="J26" s="2" t="s">
        <v>101</v>
      </c>
      <c r="K26" s="1">
        <v>4161</v>
      </c>
      <c r="L26" s="1">
        <v>10069</v>
      </c>
      <c r="M26" s="1">
        <v>299</v>
      </c>
      <c r="N26" s="1">
        <v>1784</v>
      </c>
      <c r="O26" s="1">
        <v>5218</v>
      </c>
      <c r="P26" s="1">
        <v>966</v>
      </c>
      <c r="Q26" s="1">
        <v>3517</v>
      </c>
      <c r="R26" s="1">
        <v>69</v>
      </c>
    </row>
    <row r="27" spans="1:18" x14ac:dyDescent="0.35">
      <c r="A27" s="2" t="s">
        <v>102</v>
      </c>
      <c r="B27" s="1">
        <v>12648</v>
      </c>
      <c r="C27" s="1">
        <v>1953</v>
      </c>
      <c r="D27" s="1">
        <v>128</v>
      </c>
      <c r="E27" s="1">
        <v>539</v>
      </c>
      <c r="F27" s="1">
        <v>194</v>
      </c>
      <c r="G27" s="1">
        <v>153</v>
      </c>
      <c r="H27" s="1">
        <v>260</v>
      </c>
      <c r="I27" s="1">
        <v>469</v>
      </c>
      <c r="J27" s="2" t="s">
        <v>102</v>
      </c>
      <c r="K27" s="1">
        <v>576</v>
      </c>
      <c r="L27" s="1">
        <v>3656</v>
      </c>
      <c r="M27" s="1">
        <v>218</v>
      </c>
      <c r="N27" s="1">
        <v>427</v>
      </c>
      <c r="O27" s="1">
        <v>2492</v>
      </c>
      <c r="P27" s="1">
        <v>328</v>
      </c>
      <c r="Q27" s="1">
        <v>1254</v>
      </c>
      <c r="R27" s="1">
        <v>1</v>
      </c>
    </row>
    <row r="28" spans="1:18" x14ac:dyDescent="0.35">
      <c r="A28" s="2" t="s">
        <v>103</v>
      </c>
      <c r="B28" s="1">
        <v>5862</v>
      </c>
      <c r="C28" s="1">
        <v>608</v>
      </c>
      <c r="D28" s="1">
        <v>113</v>
      </c>
      <c r="E28" s="1">
        <v>633</v>
      </c>
      <c r="F28" s="1">
        <v>13</v>
      </c>
      <c r="G28" s="1">
        <v>1</v>
      </c>
      <c r="H28" s="1">
        <v>336</v>
      </c>
      <c r="I28" s="1">
        <v>587</v>
      </c>
      <c r="J28" s="2" t="s">
        <v>103</v>
      </c>
      <c r="K28" s="1">
        <v>169</v>
      </c>
      <c r="L28" s="1">
        <v>1449</v>
      </c>
      <c r="M28" s="1">
        <v>3</v>
      </c>
      <c r="N28" s="1">
        <v>80</v>
      </c>
      <c r="O28" s="1">
        <v>1511</v>
      </c>
      <c r="P28" s="1">
        <v>301</v>
      </c>
      <c r="Q28" s="1">
        <v>45</v>
      </c>
      <c r="R28" s="1">
        <v>13</v>
      </c>
    </row>
    <row r="29" spans="1:18" x14ac:dyDescent="0.35">
      <c r="A29" s="2" t="s">
        <v>104</v>
      </c>
      <c r="B29" s="1">
        <v>4764</v>
      </c>
      <c r="C29" s="1">
        <v>1204</v>
      </c>
      <c r="D29" s="1">
        <v>22</v>
      </c>
      <c r="E29" s="1">
        <v>305</v>
      </c>
      <c r="F29" s="1">
        <v>142</v>
      </c>
      <c r="G29" s="1">
        <v>35</v>
      </c>
      <c r="H29" s="1">
        <v>41</v>
      </c>
      <c r="I29" s="1">
        <v>409</v>
      </c>
      <c r="J29" s="2" t="s">
        <v>104</v>
      </c>
      <c r="K29" s="1">
        <v>298</v>
      </c>
      <c r="L29" s="1">
        <v>758</v>
      </c>
      <c r="M29" s="1">
        <v>121</v>
      </c>
      <c r="N29" s="1">
        <v>339</v>
      </c>
      <c r="O29" s="1">
        <v>643</v>
      </c>
      <c r="P29" s="1">
        <v>86</v>
      </c>
      <c r="Q29" s="1">
        <v>360</v>
      </c>
      <c r="R29" s="1">
        <v>1</v>
      </c>
    </row>
    <row r="30" spans="1:18" x14ac:dyDescent="0.35">
      <c r="A30" s="2" t="s">
        <v>105</v>
      </c>
      <c r="B30" s="1">
        <v>1633</v>
      </c>
      <c r="C30" s="1">
        <v>486</v>
      </c>
      <c r="D30" s="1">
        <v>2</v>
      </c>
      <c r="E30" s="1">
        <v>50</v>
      </c>
      <c r="F30" s="1">
        <v>6</v>
      </c>
      <c r="G30" s="1">
        <v>0</v>
      </c>
      <c r="H30" s="1">
        <v>11</v>
      </c>
      <c r="I30" s="1">
        <v>45</v>
      </c>
      <c r="J30" s="2" t="s">
        <v>105</v>
      </c>
      <c r="K30" s="1">
        <v>160</v>
      </c>
      <c r="L30" s="1">
        <v>479</v>
      </c>
      <c r="M30" s="1">
        <v>27</v>
      </c>
      <c r="N30" s="1">
        <v>28</v>
      </c>
      <c r="O30" s="1">
        <v>239</v>
      </c>
      <c r="P30" s="1">
        <v>11</v>
      </c>
      <c r="Q30" s="1">
        <v>85</v>
      </c>
      <c r="R30" s="1">
        <v>4</v>
      </c>
    </row>
    <row r="31" spans="1:18" x14ac:dyDescent="0.35">
      <c r="A31" s="2" t="s">
        <v>106</v>
      </c>
      <c r="B31" s="1">
        <v>1813</v>
      </c>
      <c r="C31" s="1">
        <v>551</v>
      </c>
      <c r="D31" s="1">
        <v>35</v>
      </c>
      <c r="E31" s="1">
        <v>81</v>
      </c>
      <c r="F31" s="1">
        <v>1</v>
      </c>
      <c r="G31" s="1">
        <v>0</v>
      </c>
      <c r="H31" s="1">
        <v>35</v>
      </c>
      <c r="I31" s="1">
        <v>150</v>
      </c>
      <c r="J31" s="2" t="s">
        <v>106</v>
      </c>
      <c r="K31" s="1">
        <v>92</v>
      </c>
      <c r="L31" s="1">
        <v>321</v>
      </c>
      <c r="M31" s="1">
        <v>10</v>
      </c>
      <c r="N31" s="1">
        <v>28</v>
      </c>
      <c r="O31" s="1">
        <v>155</v>
      </c>
      <c r="P31" s="1">
        <v>167</v>
      </c>
      <c r="Q31" s="1">
        <v>187</v>
      </c>
      <c r="R31" s="1">
        <v>0</v>
      </c>
    </row>
    <row r="32" spans="1:18" x14ac:dyDescent="0.35">
      <c r="A32" s="2" t="s">
        <v>107</v>
      </c>
      <c r="B32" s="1">
        <v>13101</v>
      </c>
      <c r="C32" s="1">
        <v>2417</v>
      </c>
      <c r="D32" s="1">
        <v>430</v>
      </c>
      <c r="E32" s="1">
        <v>997</v>
      </c>
      <c r="F32" s="1">
        <v>173</v>
      </c>
      <c r="G32" s="1">
        <v>120</v>
      </c>
      <c r="H32" s="1">
        <v>236</v>
      </c>
      <c r="I32" s="1">
        <v>1427</v>
      </c>
      <c r="J32" s="2" t="s">
        <v>107</v>
      </c>
      <c r="K32" s="1">
        <v>1225</v>
      </c>
      <c r="L32" s="1">
        <v>3353</v>
      </c>
      <c r="M32" s="1">
        <v>24</v>
      </c>
      <c r="N32" s="1">
        <v>227</v>
      </c>
      <c r="O32" s="1">
        <v>1701</v>
      </c>
      <c r="P32" s="1">
        <v>283</v>
      </c>
      <c r="Q32" s="1">
        <v>488</v>
      </c>
      <c r="R32" s="1">
        <v>0</v>
      </c>
    </row>
    <row r="33" spans="1:18" x14ac:dyDescent="0.35">
      <c r="A33" s="2" t="s">
        <v>108</v>
      </c>
      <c r="B33" s="1">
        <v>2636</v>
      </c>
      <c r="C33" s="1">
        <v>872</v>
      </c>
      <c r="D33" s="1">
        <v>4</v>
      </c>
      <c r="E33" s="1">
        <v>169</v>
      </c>
      <c r="F33" s="1">
        <v>2</v>
      </c>
      <c r="G33" s="1">
        <v>0</v>
      </c>
      <c r="H33" s="1">
        <v>28</v>
      </c>
      <c r="I33" s="1">
        <v>209</v>
      </c>
      <c r="J33" s="2" t="s">
        <v>108</v>
      </c>
      <c r="K33" s="1">
        <v>276</v>
      </c>
      <c r="L33" s="1">
        <v>461</v>
      </c>
      <c r="M33" s="1">
        <v>2</v>
      </c>
      <c r="N33" s="1">
        <v>64</v>
      </c>
      <c r="O33" s="1">
        <v>351</v>
      </c>
      <c r="P33" s="1">
        <v>26</v>
      </c>
      <c r="Q33" s="1">
        <v>172</v>
      </c>
      <c r="R33" s="1">
        <v>0</v>
      </c>
    </row>
    <row r="34" spans="1:18" x14ac:dyDescent="0.35">
      <c r="A34" s="2" t="s">
        <v>109</v>
      </c>
      <c r="B34" s="1">
        <v>7946</v>
      </c>
      <c r="C34" s="1">
        <v>2482</v>
      </c>
      <c r="D34" s="1">
        <v>64</v>
      </c>
      <c r="E34" s="1">
        <v>445</v>
      </c>
      <c r="F34" s="1">
        <v>79</v>
      </c>
      <c r="G34" s="1">
        <v>34</v>
      </c>
      <c r="H34" s="1">
        <v>191</v>
      </c>
      <c r="I34" s="1">
        <v>395</v>
      </c>
      <c r="J34" s="2" t="s">
        <v>109</v>
      </c>
      <c r="K34" s="1">
        <v>625</v>
      </c>
      <c r="L34" s="1">
        <v>1391</v>
      </c>
      <c r="M34" s="1">
        <v>28</v>
      </c>
      <c r="N34" s="1">
        <v>191</v>
      </c>
      <c r="O34" s="1">
        <v>1358</v>
      </c>
      <c r="P34" s="1">
        <v>251</v>
      </c>
      <c r="Q34" s="1">
        <v>356</v>
      </c>
      <c r="R34" s="1">
        <v>56</v>
      </c>
    </row>
    <row r="35" spans="1:18" x14ac:dyDescent="0.35">
      <c r="A35" s="2" t="s">
        <v>110</v>
      </c>
      <c r="B35" s="1">
        <v>4797</v>
      </c>
      <c r="C35" s="1">
        <v>757</v>
      </c>
      <c r="D35" s="1">
        <v>9</v>
      </c>
      <c r="E35" s="1">
        <v>336</v>
      </c>
      <c r="F35" s="1">
        <v>15</v>
      </c>
      <c r="G35" s="1">
        <v>7</v>
      </c>
      <c r="H35" s="1">
        <v>33</v>
      </c>
      <c r="I35" s="1">
        <v>170</v>
      </c>
      <c r="J35" s="2" t="s">
        <v>110</v>
      </c>
      <c r="K35" s="1">
        <v>117</v>
      </c>
      <c r="L35" s="1">
        <v>1262</v>
      </c>
      <c r="M35" s="1">
        <v>3</v>
      </c>
      <c r="N35" s="1">
        <v>46</v>
      </c>
      <c r="O35" s="1">
        <v>1456</v>
      </c>
      <c r="P35" s="1">
        <v>109</v>
      </c>
      <c r="Q35" s="1">
        <v>457</v>
      </c>
      <c r="R35" s="1">
        <v>20</v>
      </c>
    </row>
    <row r="36" spans="1:18" x14ac:dyDescent="0.35">
      <c r="A36" s="2" t="s">
        <v>111</v>
      </c>
      <c r="B36" s="1">
        <v>2760</v>
      </c>
      <c r="C36" s="1">
        <v>883</v>
      </c>
      <c r="D36" s="1">
        <v>8</v>
      </c>
      <c r="E36" s="1">
        <v>150</v>
      </c>
      <c r="F36" s="1">
        <v>1</v>
      </c>
      <c r="G36" s="1">
        <v>0</v>
      </c>
      <c r="H36" s="1">
        <v>0</v>
      </c>
      <c r="I36" s="1">
        <v>379</v>
      </c>
      <c r="J36" s="2" t="s">
        <v>111</v>
      </c>
      <c r="K36" s="1">
        <v>295</v>
      </c>
      <c r="L36" s="1">
        <v>468</v>
      </c>
      <c r="M36" s="1">
        <v>4</v>
      </c>
      <c r="N36" s="1">
        <v>44</v>
      </c>
      <c r="O36" s="1">
        <v>320</v>
      </c>
      <c r="P36" s="1">
        <v>61</v>
      </c>
      <c r="Q36" s="1">
        <v>147</v>
      </c>
      <c r="R36" s="1">
        <v>0</v>
      </c>
    </row>
    <row r="37" spans="1:18" x14ac:dyDescent="0.35">
      <c r="A37" s="2" t="s">
        <v>112</v>
      </c>
      <c r="B37" s="1">
        <v>1006</v>
      </c>
      <c r="C37" s="1">
        <v>357</v>
      </c>
      <c r="D37" s="1">
        <v>3</v>
      </c>
      <c r="E37" s="1">
        <v>72</v>
      </c>
      <c r="F37" s="1">
        <v>0</v>
      </c>
      <c r="G37" s="1">
        <v>0</v>
      </c>
      <c r="H37" s="1">
        <v>3</v>
      </c>
      <c r="I37" s="1">
        <v>103</v>
      </c>
      <c r="J37" s="2" t="s">
        <v>112</v>
      </c>
      <c r="K37" s="1">
        <v>44</v>
      </c>
      <c r="L37" s="1">
        <v>190</v>
      </c>
      <c r="M37" s="1">
        <v>0</v>
      </c>
      <c r="N37" s="1">
        <v>3</v>
      </c>
      <c r="O37" s="1">
        <v>201</v>
      </c>
      <c r="P37" s="1">
        <v>8</v>
      </c>
      <c r="Q37" s="1">
        <v>22</v>
      </c>
      <c r="R37" s="1">
        <v>0</v>
      </c>
    </row>
    <row r="38" spans="1:18" x14ac:dyDescent="0.35">
      <c r="A38" s="2" t="s">
        <v>113</v>
      </c>
      <c r="B38" s="1">
        <v>33060</v>
      </c>
      <c r="C38" s="1">
        <v>8869</v>
      </c>
      <c r="D38" s="1">
        <v>436</v>
      </c>
      <c r="E38" s="1">
        <v>1989</v>
      </c>
      <c r="F38" s="1">
        <v>210</v>
      </c>
      <c r="G38" s="1">
        <v>118</v>
      </c>
      <c r="H38" s="1">
        <v>528</v>
      </c>
      <c r="I38" s="1">
        <v>2037</v>
      </c>
      <c r="J38" s="2" t="s">
        <v>113</v>
      </c>
      <c r="K38" s="1">
        <v>1911</v>
      </c>
      <c r="L38" s="1">
        <v>6754</v>
      </c>
      <c r="M38" s="1">
        <v>71</v>
      </c>
      <c r="N38" s="1">
        <v>1366</v>
      </c>
      <c r="O38" s="1">
        <v>6186</v>
      </c>
      <c r="P38" s="1">
        <v>656</v>
      </c>
      <c r="Q38" s="1">
        <v>1925</v>
      </c>
      <c r="R38" s="1">
        <v>4</v>
      </c>
    </row>
    <row r="39" spans="1:18" x14ac:dyDescent="0.35">
      <c r="A39" s="2" t="s">
        <v>94</v>
      </c>
      <c r="B39" s="1">
        <v>225486</v>
      </c>
      <c r="C39" s="1">
        <v>87991</v>
      </c>
      <c r="D39" s="1">
        <v>1747</v>
      </c>
      <c r="E39" s="1">
        <v>5087</v>
      </c>
      <c r="F39" s="1">
        <v>25</v>
      </c>
      <c r="G39" s="1">
        <v>38</v>
      </c>
      <c r="H39" s="1">
        <v>261</v>
      </c>
      <c r="I39" s="1">
        <v>30827</v>
      </c>
      <c r="J39" s="2" t="s">
        <v>94</v>
      </c>
      <c r="K39" s="1">
        <v>15863</v>
      </c>
      <c r="L39" s="1">
        <v>43256</v>
      </c>
      <c r="M39" s="1">
        <v>329</v>
      </c>
      <c r="N39" s="1">
        <v>7313</v>
      </c>
      <c r="O39" s="1">
        <v>16632</v>
      </c>
      <c r="P39" s="1">
        <v>4878</v>
      </c>
      <c r="Q39" s="1">
        <v>11239</v>
      </c>
      <c r="R39" s="1">
        <v>0</v>
      </c>
    </row>
    <row r="40" spans="1:18" x14ac:dyDescent="0.35">
      <c r="A40" s="2" t="s">
        <v>95</v>
      </c>
      <c r="B40" s="1">
        <v>52825</v>
      </c>
      <c r="C40" s="1">
        <v>22942</v>
      </c>
      <c r="D40" s="1">
        <v>398</v>
      </c>
      <c r="E40" s="1">
        <v>1470</v>
      </c>
      <c r="F40" s="1">
        <v>4</v>
      </c>
      <c r="G40" s="1">
        <v>2</v>
      </c>
      <c r="H40" s="1">
        <v>50</v>
      </c>
      <c r="I40" s="1">
        <v>6927</v>
      </c>
      <c r="J40" s="2" t="s">
        <v>95</v>
      </c>
      <c r="K40" s="1">
        <v>4128</v>
      </c>
      <c r="L40" s="1">
        <v>9733</v>
      </c>
      <c r="M40" s="1">
        <v>129</v>
      </c>
      <c r="N40" s="1">
        <v>868</v>
      </c>
      <c r="O40" s="1">
        <v>3333</v>
      </c>
      <c r="P40" s="1">
        <v>526</v>
      </c>
      <c r="Q40" s="1">
        <v>2315</v>
      </c>
      <c r="R40" s="1">
        <v>0</v>
      </c>
    </row>
    <row r="41" spans="1:18" x14ac:dyDescent="0.35">
      <c r="A41" s="2" t="s">
        <v>96</v>
      </c>
      <c r="B41" s="1">
        <v>3847</v>
      </c>
      <c r="C41" s="1">
        <v>704</v>
      </c>
      <c r="D41" s="1">
        <v>19</v>
      </c>
      <c r="E41" s="1">
        <v>97</v>
      </c>
      <c r="F41" s="1">
        <v>9</v>
      </c>
      <c r="G41" s="1">
        <v>57</v>
      </c>
      <c r="H41" s="1">
        <v>36</v>
      </c>
      <c r="I41" s="1">
        <v>315</v>
      </c>
      <c r="J41" s="2" t="s">
        <v>96</v>
      </c>
      <c r="K41" s="1">
        <v>120</v>
      </c>
      <c r="L41" s="1">
        <v>703</v>
      </c>
      <c r="M41" s="1">
        <v>12</v>
      </c>
      <c r="N41" s="1">
        <v>14</v>
      </c>
      <c r="O41" s="1">
        <v>1520</v>
      </c>
      <c r="P41" s="1">
        <v>112</v>
      </c>
      <c r="Q41" s="1">
        <v>129</v>
      </c>
      <c r="R41" s="1">
        <v>0</v>
      </c>
    </row>
    <row r="42" spans="1:18" x14ac:dyDescent="0.35">
      <c r="A42" s="2" t="s">
        <v>35</v>
      </c>
      <c r="J42" s="2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Fiji 2007 All Provinces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2024-08-28T19:13:33Z</dcterms:created>
  <dcterms:modified xsi:type="dcterms:W3CDTF">2025-01-21T19:47:26Z</dcterms:modified>
</cp:coreProperties>
</file>