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iji\fiji2007\provinces_pop\"/>
    </mc:Choice>
  </mc:AlternateContent>
  <xr:revisionPtr revIDLastSave="0" documentId="13_ncr:1_{8733B4DA-C91F-4588-A122-268FCE7FB55D}" xr6:coauthVersionLast="47" xr6:coauthVersionMax="47" xr10:uidLastSave="{00000000-0000-0000-0000-000000000000}"/>
  <bookViews>
    <workbookView xWindow="-96" yWindow="-96" windowWidth="23232" windowHeight="13872" activeTab="2" xr2:uid="{C93762E1-E301-44B6-B45D-4D93B7AD542F}"/>
  </bookViews>
  <sheets>
    <sheet name="Fiji2007 Fijians" sheetId="1" r:id="rId1"/>
    <sheet name="Age Sex" sheetId="2" r:id="rId2"/>
    <sheet name="Single age" sheetId="3" r:id="rId3"/>
    <sheet name="Relationship" sheetId="4" r:id="rId4"/>
    <sheet name="SMAM" sheetId="6" r:id="rId5"/>
    <sheet name="Mo VS" sheetId="7" r:id="rId6"/>
    <sheet name="Fa VS" sheetId="8" r:id="rId7"/>
    <sheet name="Religion" sheetId="9" r:id="rId8"/>
    <sheet name="Birthplace" sheetId="10" r:id="rId9"/>
    <sheet name="Usual Res" sheetId="11" r:id="rId10"/>
    <sheet name="Origin Prov" sheetId="12" r:id="rId11"/>
    <sheet name="Res 2002" sheetId="13" r:id="rId12"/>
    <sheet name="Schooling" sheetId="14" r:id="rId13"/>
    <sheet name="Educa Attn" sheetId="15" r:id="rId14"/>
    <sheet name="Educ level" sheetId="16" r:id="rId15"/>
    <sheet name="Transport" sheetId="17" r:id="rId16"/>
    <sheet name="Work" sheetId="18" r:id="rId17"/>
    <sheet name="Occupation" sheetId="19" r:id="rId18"/>
    <sheet name="Industry" sheetId="20" r:id="rId19"/>
    <sheet name="Sector" sheetId="21" r:id="rId20"/>
    <sheet name="Employ Status" sheetId="22" r:id="rId21"/>
    <sheet name="Why Not Looking" sheetId="23" r:id="rId22"/>
    <sheet name="BP Current" sheetId="24" r:id="rId23"/>
    <sheet name="BP Res5 Current" sheetId="25" r:id="rId24"/>
    <sheet name="Sheet26" sheetId="26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B6" i="4"/>
  <c r="J154" i="6"/>
  <c r="I154" i="6"/>
  <c r="H154" i="6"/>
  <c r="J153" i="6"/>
  <c r="I153" i="6"/>
  <c r="H153" i="6"/>
  <c r="J152" i="6"/>
  <c r="I152" i="6"/>
  <c r="H152" i="6"/>
  <c r="J151" i="6"/>
  <c r="I151" i="6"/>
  <c r="H151" i="6"/>
  <c r="J150" i="6"/>
  <c r="I150" i="6"/>
  <c r="H150" i="6"/>
  <c r="J149" i="6"/>
  <c r="I149" i="6"/>
  <c r="H149" i="6"/>
  <c r="J148" i="6"/>
  <c r="I148" i="6"/>
  <c r="H148" i="6"/>
  <c r="J147" i="6"/>
  <c r="I147" i="6"/>
  <c r="H147" i="6"/>
  <c r="J144" i="6"/>
  <c r="I144" i="6"/>
  <c r="H144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I139" i="6"/>
  <c r="H139" i="6"/>
  <c r="J138" i="6"/>
  <c r="I138" i="6"/>
  <c r="H138" i="6"/>
  <c r="J137" i="6"/>
  <c r="I137" i="6"/>
  <c r="H137" i="6"/>
  <c r="J134" i="6"/>
  <c r="I134" i="6"/>
  <c r="H134" i="6"/>
  <c r="J133" i="6"/>
  <c r="I133" i="6"/>
  <c r="H133" i="6"/>
  <c r="J132" i="6"/>
  <c r="I132" i="6"/>
  <c r="H132" i="6"/>
  <c r="J131" i="6"/>
  <c r="I131" i="6"/>
  <c r="H131" i="6"/>
  <c r="J130" i="6"/>
  <c r="I130" i="6"/>
  <c r="H130" i="6"/>
  <c r="J129" i="6"/>
  <c r="I129" i="6"/>
  <c r="H129" i="6"/>
  <c r="J128" i="6"/>
  <c r="I128" i="6"/>
  <c r="H128" i="6"/>
  <c r="J127" i="6"/>
  <c r="I127" i="6"/>
  <c r="H127" i="6"/>
  <c r="J124" i="6"/>
  <c r="I124" i="6"/>
  <c r="H124" i="6"/>
  <c r="J123" i="6"/>
  <c r="I123" i="6"/>
  <c r="H123" i="6"/>
  <c r="J122" i="6"/>
  <c r="I122" i="6"/>
  <c r="H122" i="6"/>
  <c r="J121" i="6"/>
  <c r="I121" i="6"/>
  <c r="H121" i="6"/>
  <c r="J120" i="6"/>
  <c r="I120" i="6"/>
  <c r="H120" i="6"/>
  <c r="J119" i="6"/>
  <c r="I119" i="6"/>
  <c r="H119" i="6"/>
  <c r="J118" i="6"/>
  <c r="I118" i="6"/>
  <c r="H118" i="6"/>
  <c r="J117" i="6"/>
  <c r="I117" i="6"/>
  <c r="H117" i="6"/>
  <c r="J114" i="6"/>
  <c r="I114" i="6"/>
  <c r="H114" i="6"/>
  <c r="J113" i="6"/>
  <c r="I113" i="6"/>
  <c r="H113" i="6"/>
  <c r="J112" i="6"/>
  <c r="I112" i="6"/>
  <c r="H112" i="6"/>
  <c r="J111" i="6"/>
  <c r="I111" i="6"/>
  <c r="H111" i="6"/>
  <c r="J110" i="6"/>
  <c r="I110" i="6"/>
  <c r="H110" i="6"/>
  <c r="J109" i="6"/>
  <c r="I109" i="6"/>
  <c r="H109" i="6"/>
  <c r="J108" i="6"/>
  <c r="I108" i="6"/>
  <c r="H108" i="6"/>
  <c r="J107" i="6"/>
  <c r="I107" i="6"/>
  <c r="H107" i="6"/>
  <c r="J104" i="6"/>
  <c r="I104" i="6"/>
  <c r="H104" i="6"/>
  <c r="J103" i="6"/>
  <c r="I103" i="6"/>
  <c r="H103" i="6"/>
  <c r="J102" i="6"/>
  <c r="I102" i="6"/>
  <c r="H102" i="6"/>
  <c r="J101" i="6"/>
  <c r="I101" i="6"/>
  <c r="H101" i="6"/>
  <c r="J100" i="6"/>
  <c r="I100" i="6"/>
  <c r="H100" i="6"/>
  <c r="J99" i="6"/>
  <c r="I99" i="6"/>
  <c r="H99" i="6"/>
  <c r="J98" i="6"/>
  <c r="I98" i="6"/>
  <c r="H98" i="6"/>
  <c r="J97" i="6"/>
  <c r="I97" i="6"/>
  <c r="H97" i="6"/>
  <c r="J94" i="6"/>
  <c r="I94" i="6"/>
  <c r="H94" i="6"/>
  <c r="J93" i="6"/>
  <c r="I93" i="6"/>
  <c r="H93" i="6"/>
  <c r="J92" i="6"/>
  <c r="I92" i="6"/>
  <c r="H92" i="6"/>
  <c r="J91" i="6"/>
  <c r="I91" i="6"/>
  <c r="H91" i="6"/>
  <c r="J90" i="6"/>
  <c r="I90" i="6"/>
  <c r="H90" i="6"/>
  <c r="J89" i="6"/>
  <c r="I89" i="6"/>
  <c r="H89" i="6"/>
  <c r="J88" i="6"/>
  <c r="I88" i="6"/>
  <c r="H88" i="6"/>
  <c r="J87" i="6"/>
  <c r="I87" i="6"/>
  <c r="H87" i="6"/>
  <c r="J84" i="6"/>
  <c r="I84" i="6"/>
  <c r="H84" i="6"/>
  <c r="J83" i="6"/>
  <c r="I83" i="6"/>
  <c r="H83" i="6"/>
  <c r="J82" i="6"/>
  <c r="I82" i="6"/>
  <c r="H82" i="6"/>
  <c r="J81" i="6"/>
  <c r="I81" i="6"/>
  <c r="H81" i="6"/>
  <c r="J80" i="6"/>
  <c r="I80" i="6"/>
  <c r="H80" i="6"/>
  <c r="J79" i="6"/>
  <c r="I79" i="6"/>
  <c r="H79" i="6"/>
  <c r="J78" i="6"/>
  <c r="I78" i="6"/>
  <c r="H78" i="6"/>
  <c r="J77" i="6"/>
  <c r="I77" i="6"/>
  <c r="H77" i="6"/>
  <c r="J74" i="6"/>
  <c r="I74" i="6"/>
  <c r="H74" i="6"/>
  <c r="J73" i="6"/>
  <c r="I73" i="6"/>
  <c r="H73" i="6"/>
  <c r="J72" i="6"/>
  <c r="I72" i="6"/>
  <c r="H72" i="6"/>
  <c r="J71" i="6"/>
  <c r="I71" i="6"/>
  <c r="H71" i="6"/>
  <c r="J70" i="6"/>
  <c r="I70" i="6"/>
  <c r="H70" i="6"/>
  <c r="J69" i="6"/>
  <c r="I69" i="6"/>
  <c r="H69" i="6"/>
  <c r="J68" i="6"/>
  <c r="I68" i="6"/>
  <c r="H68" i="6"/>
  <c r="J67" i="6"/>
  <c r="I67" i="6"/>
  <c r="H67" i="6"/>
  <c r="J64" i="6"/>
  <c r="I64" i="6"/>
  <c r="H64" i="6"/>
  <c r="J63" i="6"/>
  <c r="I63" i="6"/>
  <c r="H63" i="6"/>
  <c r="J62" i="6"/>
  <c r="I62" i="6"/>
  <c r="H62" i="6"/>
  <c r="J61" i="6"/>
  <c r="I61" i="6"/>
  <c r="H61" i="6"/>
  <c r="J60" i="6"/>
  <c r="I60" i="6"/>
  <c r="H60" i="6"/>
  <c r="J59" i="6"/>
  <c r="I59" i="6"/>
  <c r="H59" i="6"/>
  <c r="J58" i="6"/>
  <c r="I58" i="6"/>
  <c r="H58" i="6"/>
  <c r="J57" i="6"/>
  <c r="I57" i="6"/>
  <c r="H57" i="6"/>
  <c r="J54" i="6"/>
  <c r="I54" i="6"/>
  <c r="H54" i="6"/>
  <c r="J53" i="6"/>
  <c r="I53" i="6"/>
  <c r="H53" i="6"/>
  <c r="J52" i="6"/>
  <c r="I52" i="6"/>
  <c r="H52" i="6"/>
  <c r="J51" i="6"/>
  <c r="I51" i="6"/>
  <c r="H51" i="6"/>
  <c r="J50" i="6"/>
  <c r="I50" i="6"/>
  <c r="H50" i="6"/>
  <c r="J49" i="6"/>
  <c r="I49" i="6"/>
  <c r="H49" i="6"/>
  <c r="J48" i="6"/>
  <c r="I48" i="6"/>
  <c r="H48" i="6"/>
  <c r="J47" i="6"/>
  <c r="I47" i="6"/>
  <c r="H47" i="6"/>
  <c r="J44" i="6"/>
  <c r="I44" i="6"/>
  <c r="H44" i="6"/>
  <c r="J43" i="6"/>
  <c r="I43" i="6"/>
  <c r="H43" i="6"/>
  <c r="J42" i="6"/>
  <c r="I42" i="6"/>
  <c r="H42" i="6"/>
  <c r="J41" i="6"/>
  <c r="I41" i="6"/>
  <c r="H41" i="6"/>
  <c r="J40" i="6"/>
  <c r="I40" i="6"/>
  <c r="H40" i="6"/>
  <c r="J39" i="6"/>
  <c r="I39" i="6"/>
  <c r="H39" i="6"/>
  <c r="J38" i="6"/>
  <c r="I38" i="6"/>
  <c r="H38" i="6"/>
  <c r="J37" i="6"/>
  <c r="I37" i="6"/>
  <c r="H37" i="6"/>
  <c r="J34" i="6"/>
  <c r="I34" i="6"/>
  <c r="H34" i="6"/>
  <c r="J33" i="6"/>
  <c r="I33" i="6"/>
  <c r="H33" i="6"/>
  <c r="J32" i="6"/>
  <c r="I32" i="6"/>
  <c r="H32" i="6"/>
  <c r="J31" i="6"/>
  <c r="I31" i="6"/>
  <c r="H31" i="6"/>
  <c r="J30" i="6"/>
  <c r="I30" i="6"/>
  <c r="H30" i="6"/>
  <c r="J29" i="6"/>
  <c r="I29" i="6"/>
  <c r="H29" i="6"/>
  <c r="J28" i="6"/>
  <c r="I28" i="6"/>
  <c r="H28" i="6"/>
  <c r="J27" i="6"/>
  <c r="I27" i="6"/>
  <c r="H27" i="6"/>
  <c r="J24" i="6"/>
  <c r="I24" i="6"/>
  <c r="H24" i="6"/>
  <c r="J23" i="6"/>
  <c r="I23" i="6"/>
  <c r="H23" i="6"/>
  <c r="J22" i="6"/>
  <c r="I22" i="6"/>
  <c r="H22" i="6"/>
  <c r="J21" i="6"/>
  <c r="I21" i="6"/>
  <c r="H21" i="6"/>
  <c r="J20" i="6"/>
  <c r="I20" i="6"/>
  <c r="H20" i="6"/>
  <c r="J19" i="6"/>
  <c r="I19" i="6"/>
  <c r="H19" i="6"/>
  <c r="J18" i="6"/>
  <c r="I18" i="6"/>
  <c r="H18" i="6"/>
  <c r="J17" i="6"/>
  <c r="I17" i="6"/>
  <c r="H17" i="6"/>
  <c r="J14" i="6"/>
  <c r="I14" i="6"/>
  <c r="H14" i="6"/>
  <c r="J13" i="6"/>
  <c r="I13" i="6"/>
  <c r="H13" i="6"/>
  <c r="J12" i="6"/>
  <c r="I12" i="6"/>
  <c r="H12" i="6"/>
  <c r="J11" i="6"/>
  <c r="I11" i="6"/>
  <c r="H11" i="6"/>
  <c r="J10" i="6"/>
  <c r="I10" i="6"/>
  <c r="H10" i="6"/>
  <c r="J9" i="6"/>
  <c r="I9" i="6"/>
  <c r="H9" i="6"/>
  <c r="J8" i="6"/>
  <c r="I8" i="6"/>
  <c r="H8" i="6"/>
  <c r="J7" i="6"/>
  <c r="I7" i="6"/>
  <c r="H7" i="6"/>
  <c r="L9" i="6" l="1"/>
  <c r="L14" i="6" s="1"/>
  <c r="L19" i="6"/>
  <c r="L29" i="6"/>
  <c r="L31" i="6" s="1"/>
  <c r="L33" i="6" s="1"/>
  <c r="L39" i="6"/>
  <c r="L41" i="6" s="1"/>
  <c r="L69" i="6"/>
  <c r="L89" i="6"/>
  <c r="L91" i="6" s="1"/>
  <c r="L99" i="6"/>
  <c r="L104" i="6" s="1"/>
  <c r="L109" i="6"/>
  <c r="L114" i="6" s="1"/>
  <c r="L119" i="6"/>
  <c r="L121" i="6" s="1"/>
  <c r="L123" i="6" s="1"/>
  <c r="L129" i="6"/>
  <c r="L134" i="6" s="1"/>
  <c r="L139" i="6"/>
  <c r="L144" i="6" s="1"/>
  <c r="L149" i="6"/>
  <c r="L151" i="6" s="1"/>
  <c r="L153" i="6" s="1"/>
  <c r="M9" i="6"/>
  <c r="M19" i="6"/>
  <c r="M29" i="6"/>
  <c r="M69" i="6"/>
  <c r="M79" i="6"/>
  <c r="M99" i="6"/>
  <c r="M101" i="6" s="1"/>
  <c r="M103" i="6" s="1"/>
  <c r="H15" i="6"/>
  <c r="K7" i="6" s="1"/>
  <c r="H55" i="6"/>
  <c r="K47" i="6" s="1"/>
  <c r="H65" i="6"/>
  <c r="K57" i="6" s="1"/>
  <c r="H145" i="6"/>
  <c r="K137" i="6" s="1"/>
  <c r="I15" i="6"/>
  <c r="L7" i="6" s="1"/>
  <c r="L13" i="6" s="1"/>
  <c r="L15" i="6" s="1"/>
  <c r="I55" i="6"/>
  <c r="L47" i="6" s="1"/>
  <c r="I65" i="6"/>
  <c r="L57" i="6" s="1"/>
  <c r="I145" i="6"/>
  <c r="L137" i="6" s="1"/>
  <c r="J15" i="6"/>
  <c r="M7" i="6" s="1"/>
  <c r="J55" i="6"/>
  <c r="M47" i="6" s="1"/>
  <c r="J65" i="6"/>
  <c r="M57" i="6" s="1"/>
  <c r="J145" i="6"/>
  <c r="M137" i="6" s="1"/>
  <c r="M143" i="6" s="1"/>
  <c r="M145" i="6" s="1"/>
  <c r="K9" i="6"/>
  <c r="K11" i="6" s="1"/>
  <c r="K13" i="6" s="1"/>
  <c r="K15" i="6" s="1"/>
  <c r="K19" i="6"/>
  <c r="K21" i="6" s="1"/>
  <c r="K29" i="6"/>
  <c r="K31" i="6" s="1"/>
  <c r="K39" i="6"/>
  <c r="K41" i="6" s="1"/>
  <c r="K69" i="6"/>
  <c r="K71" i="6" s="1"/>
  <c r="K79" i="6"/>
  <c r="K81" i="6" s="1"/>
  <c r="K83" i="6" s="1"/>
  <c r="K89" i="6"/>
  <c r="K99" i="6"/>
  <c r="K109" i="6"/>
  <c r="K119" i="6"/>
  <c r="K129" i="6"/>
  <c r="K139" i="6"/>
  <c r="K149" i="6"/>
  <c r="L79" i="6"/>
  <c r="L84" i="6" s="1"/>
  <c r="M39" i="6"/>
  <c r="M41" i="6" s="1"/>
  <c r="M89" i="6"/>
  <c r="M91" i="6" s="1"/>
  <c r="M109" i="6"/>
  <c r="M119" i="6"/>
  <c r="M121" i="6" s="1"/>
  <c r="M123" i="6" s="1"/>
  <c r="M125" i="6" s="1"/>
  <c r="M129" i="6"/>
  <c r="M134" i="6" s="1"/>
  <c r="M139" i="6"/>
  <c r="M149" i="6"/>
  <c r="J95" i="6"/>
  <c r="M87" i="6" s="1"/>
  <c r="H25" i="6"/>
  <c r="K17" i="6" s="1"/>
  <c r="H135" i="6"/>
  <c r="K127" i="6" s="1"/>
  <c r="K133" i="6" s="1"/>
  <c r="K135" i="6" s="1"/>
  <c r="I25" i="6"/>
  <c r="L17" i="6" s="1"/>
  <c r="I85" i="6"/>
  <c r="L77" i="6" s="1"/>
  <c r="L83" i="6" s="1"/>
  <c r="I135" i="6"/>
  <c r="L127" i="6" s="1"/>
  <c r="L133" i="6" s="1"/>
  <c r="J45" i="6"/>
  <c r="M37" i="6" s="1"/>
  <c r="J105" i="6"/>
  <c r="M97" i="6" s="1"/>
  <c r="H35" i="6"/>
  <c r="K27" i="6" s="1"/>
  <c r="K33" i="6" s="1"/>
  <c r="H95" i="6"/>
  <c r="K87" i="6" s="1"/>
  <c r="H115" i="6"/>
  <c r="K107" i="6" s="1"/>
  <c r="I125" i="6"/>
  <c r="L117" i="6" s="1"/>
  <c r="J115" i="6"/>
  <c r="M107" i="6" s="1"/>
  <c r="H45" i="6"/>
  <c r="K37" i="6" s="1"/>
  <c r="H105" i="6"/>
  <c r="K97" i="6" s="1"/>
  <c r="I45" i="6"/>
  <c r="L37" i="6" s="1"/>
  <c r="I95" i="6"/>
  <c r="L87" i="6" s="1"/>
  <c r="I115" i="6"/>
  <c r="L107" i="6" s="1"/>
  <c r="J85" i="6"/>
  <c r="M77" i="6" s="1"/>
  <c r="J155" i="6"/>
  <c r="M147" i="6" s="1"/>
  <c r="M153" i="6" s="1"/>
  <c r="M155" i="6" s="1"/>
  <c r="K49" i="6"/>
  <c r="K54" i="6" s="1"/>
  <c r="K59" i="6"/>
  <c r="K64" i="6" s="1"/>
  <c r="L49" i="6"/>
  <c r="L54" i="6" s="1"/>
  <c r="L59" i="6"/>
  <c r="L61" i="6" s="1"/>
  <c r="L63" i="6" s="1"/>
  <c r="M49" i="6"/>
  <c r="M59" i="6"/>
  <c r="M64" i="6" s="1"/>
  <c r="H85" i="6"/>
  <c r="K77" i="6" s="1"/>
  <c r="H125" i="6"/>
  <c r="K117" i="6" s="1"/>
  <c r="K123" i="6" s="1"/>
  <c r="K125" i="6" s="1"/>
  <c r="I155" i="6"/>
  <c r="L147" i="6" s="1"/>
  <c r="J25" i="6"/>
  <c r="M17" i="6" s="1"/>
  <c r="J135" i="6"/>
  <c r="M127" i="6" s="1"/>
  <c r="H75" i="6"/>
  <c r="K67" i="6" s="1"/>
  <c r="H155" i="6"/>
  <c r="K147" i="6" s="1"/>
  <c r="I35" i="6"/>
  <c r="L27" i="6" s="1"/>
  <c r="I75" i="6"/>
  <c r="L67" i="6" s="1"/>
  <c r="I105" i="6"/>
  <c r="L97" i="6" s="1"/>
  <c r="J35" i="6"/>
  <c r="M27" i="6" s="1"/>
  <c r="J75" i="6"/>
  <c r="M67" i="6" s="1"/>
  <c r="J125" i="6"/>
  <c r="M117" i="6" s="1"/>
  <c r="K151" i="6"/>
  <c r="K154" i="6"/>
  <c r="M151" i="6"/>
  <c r="M154" i="6"/>
  <c r="K144" i="6"/>
  <c r="K141" i="6"/>
  <c r="M144" i="6"/>
  <c r="M141" i="6"/>
  <c r="K131" i="6"/>
  <c r="K134" i="6"/>
  <c r="L131" i="6"/>
  <c r="K121" i="6"/>
  <c r="K124" i="6"/>
  <c r="M124" i="6"/>
  <c r="K111" i="6"/>
  <c r="K114" i="6"/>
  <c r="M111" i="6"/>
  <c r="M114" i="6"/>
  <c r="K101" i="6"/>
  <c r="K104" i="6"/>
  <c r="L101" i="6"/>
  <c r="L103" i="6" s="1"/>
  <c r="K91" i="6"/>
  <c r="K93" i="6" s="1"/>
  <c r="K94" i="6"/>
  <c r="L81" i="6"/>
  <c r="M81" i="6"/>
  <c r="M84" i="6"/>
  <c r="L71" i="6"/>
  <c r="L74" i="6"/>
  <c r="M71" i="6"/>
  <c r="M74" i="6"/>
  <c r="M54" i="6"/>
  <c r="M51" i="6"/>
  <c r="M53" i="6"/>
  <c r="M31" i="6"/>
  <c r="M33" i="6" s="1"/>
  <c r="M34" i="6"/>
  <c r="L21" i="6"/>
  <c r="L23" i="6" s="1"/>
  <c r="L24" i="6"/>
  <c r="M21" i="6"/>
  <c r="M23" i="6" s="1"/>
  <c r="M24" i="6"/>
  <c r="M13" i="6"/>
  <c r="M15" i="6" s="1"/>
  <c r="K14" i="6"/>
  <c r="L11" i="6"/>
  <c r="M14" i="6"/>
  <c r="M11" i="6"/>
  <c r="M133" i="6" l="1"/>
  <c r="M135" i="6" s="1"/>
  <c r="M43" i="6"/>
  <c r="L135" i="6"/>
  <c r="L111" i="6"/>
  <c r="K24" i="6"/>
  <c r="L85" i="6"/>
  <c r="L141" i="6"/>
  <c r="L143" i="6" s="1"/>
  <c r="L145" i="6" s="1"/>
  <c r="K34" i="6"/>
  <c r="K35" i="6" s="1"/>
  <c r="K84" i="6"/>
  <c r="K85" i="6" s="1"/>
  <c r="L124" i="6"/>
  <c r="L125" i="6" s="1"/>
  <c r="L154" i="6"/>
  <c r="L94" i="6"/>
  <c r="L113" i="6"/>
  <c r="L115" i="6" s="1"/>
  <c r="M44" i="6"/>
  <c r="L93" i="6"/>
  <c r="L95" i="6" s="1"/>
  <c r="K153" i="6"/>
  <c r="K155" i="6" s="1"/>
  <c r="K44" i="6"/>
  <c r="M94" i="6"/>
  <c r="K43" i="6"/>
  <c r="K45" i="6" s="1"/>
  <c r="L44" i="6"/>
  <c r="M113" i="6"/>
  <c r="M115" i="6" s="1"/>
  <c r="M104" i="6"/>
  <c r="M131" i="6"/>
  <c r="K51" i="6"/>
  <c r="K53" i="6" s="1"/>
  <c r="K55" i="6" s="1"/>
  <c r="K113" i="6"/>
  <c r="K115" i="6" s="1"/>
  <c r="M25" i="6"/>
  <c r="K74" i="6"/>
  <c r="K143" i="6"/>
  <c r="K145" i="6" s="1"/>
  <c r="L34" i="6"/>
  <c r="K23" i="6"/>
  <c r="K25" i="6" s="1"/>
  <c r="M61" i="6"/>
  <c r="M63" i="6" s="1"/>
  <c r="M65" i="6" s="1"/>
  <c r="M93" i="6"/>
  <c r="L64" i="6"/>
  <c r="L65" i="6" s="1"/>
  <c r="L25" i="6"/>
  <c r="K95" i="6"/>
  <c r="M35" i="6"/>
  <c r="L155" i="6"/>
  <c r="L35" i="6"/>
  <c r="K61" i="6"/>
  <c r="K63" i="6" s="1"/>
  <c r="K65" i="6" s="1"/>
  <c r="M105" i="6"/>
  <c r="L105" i="6"/>
  <c r="M73" i="6"/>
  <c r="M75" i="6" s="1"/>
  <c r="K103" i="6"/>
  <c r="K105" i="6" s="1"/>
  <c r="L73" i="6"/>
  <c r="L75" i="6" s="1"/>
  <c r="K73" i="6"/>
  <c r="L43" i="6"/>
  <c r="M83" i="6"/>
  <c r="M85" i="6" s="1"/>
  <c r="L51" i="6"/>
  <c r="L53" i="6" s="1"/>
  <c r="L55" i="6" s="1"/>
  <c r="M55" i="6"/>
  <c r="M95" i="6" l="1"/>
  <c r="M45" i="6"/>
  <c r="L45" i="6"/>
  <c r="K75" i="6"/>
</calcChain>
</file>

<file path=xl/sharedStrings.xml><?xml version="1.0" encoding="utf-8"?>
<sst xmlns="http://schemas.openxmlformats.org/spreadsheetml/2006/main" count="2321" uniqueCount="231">
  <si>
    <t>Table 1. Age and Sex by Province, Fiji: 2007  *** FIJIANS ***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</si>
  <si>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</si>
  <si>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</si>
  <si>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</si>
  <si>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</si>
  <si>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</si>
  <si>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</si>
  <si>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</si>
  <si>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</si>
  <si>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</si>
  <si>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</si>
  <si>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</si>
  <si>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</si>
  <si>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</si>
  <si>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</si>
  <si>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</si>
  <si>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</si>
  <si>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</si>
  <si>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</si>
  <si>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</si>
  <si>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</si>
  <si>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</si>
  <si>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</si>
  <si>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</si>
  <si>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</si>
  <si>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</si>
  <si>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</si>
  <si>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</si>
  <si>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</si>
  <si>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</si>
  <si>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</si>
  <si>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</si>
  <si>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</si>
  <si>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</si>
  <si>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</si>
  <si>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2007 Fiji Census compiled by PacificWeb</t>
  </si>
  <si>
    <t>Table 2. Age and Sex by Province, Fiji: 2007  *** FIJIANS ***</t>
  </si>
  <si>
    <t>Male</t>
  </si>
  <si>
    <t>Female</t>
  </si>
  <si>
    <t>Table 3. Single Year of Age by Province, Fiji: 2007  *** FIJIANS ***</t>
  </si>
  <si>
    <t>Table 4. Relationship by Province, Fiji: 2007  *** FIJIANS ***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</si>
  <si>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</si>
  <si>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</si>
  <si>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</si>
  <si>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</si>
  <si>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</si>
  <si>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</si>
  <si>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</si>
  <si>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</si>
  <si>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</si>
  <si>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</si>
  <si>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>Table 6. Average Age at First Marriage by Province, Fiji: 2007  *** FIJIANS ***</t>
  </si>
  <si>
    <t>Single</t>
  </si>
  <si>
    <t>Legally Married ( Not Separated)</t>
  </si>
  <si>
    <t>Separated but Legally Married</t>
  </si>
  <si>
    <t>De-facto (Consensual Union)</t>
  </si>
  <si>
    <t>Divorced</t>
  </si>
  <si>
    <t>Widowed</t>
  </si>
  <si>
    <t xml:space="preserve">   Province</t>
  </si>
  <si>
    <t xml:space="preserve">   Ba</t>
  </si>
  <si>
    <t xml:space="preserve">   Bua</t>
  </si>
  <si>
    <t xml:space="preserve">   Cakaudrove</t>
  </si>
  <si>
    <t xml:space="preserve">   Kadavu</t>
  </si>
  <si>
    <t xml:space="preserve">   Lau</t>
  </si>
  <si>
    <t xml:space="preserve">   Lomaiviti</t>
  </si>
  <si>
    <t xml:space="preserve">   Macuata</t>
  </si>
  <si>
    <t xml:space="preserve">   Nadroga/Navosa</t>
  </si>
  <si>
    <t xml:space="preserve">   Naitasiri</t>
  </si>
  <si>
    <t xml:space="preserve">   Namosi</t>
  </si>
  <si>
    <t xml:space="preserve">   Ra</t>
  </si>
  <si>
    <t xml:space="preserve">   Rewa</t>
  </si>
  <si>
    <t xml:space="preserve">   Serua</t>
  </si>
  <si>
    <t xml:space="preserve">   Tailevu</t>
  </si>
  <si>
    <t xml:space="preserve">   Rotuma</t>
  </si>
  <si>
    <t>Table 7. Mother's Vital Status by Province, Fiji: 2007  *** FIJIANS ***</t>
  </si>
  <si>
    <t>Alive</t>
  </si>
  <si>
    <t>Dead</t>
  </si>
  <si>
    <t>75 - 79</t>
  </si>
  <si>
    <t>80 - 84</t>
  </si>
  <si>
    <t>85 - 89</t>
  </si>
  <si>
    <t>90 - 94</t>
  </si>
  <si>
    <t>95+</t>
  </si>
  <si>
    <t>Table 8. Father's Vital Status by Province, Fiji: 2007  *** FIJIANS ***</t>
  </si>
  <si>
    <t>Table 9. Religion by Province, Fiji: 2007  *** FIJIANS ***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</si>
  <si>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</si>
  <si>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</si>
  <si>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</si>
  <si>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</si>
  <si>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</si>
  <si>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</si>
  <si>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</si>
  <si>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</si>
  <si>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</si>
  <si>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</si>
  <si>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</si>
  <si>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</si>
  <si>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</si>
  <si>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</si>
  <si>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</si>
  <si>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</si>
  <si>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</si>
  <si>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</si>
  <si>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</si>
  <si>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</si>
  <si>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</si>
  <si>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10. Birthplace by Province of Residence, Fiji: 2017  *** FIJIANS ***</t>
  </si>
  <si>
    <t>Table 11. Usual Residence by  Province of Residence, Fiji: 2007  *** FIJIANS ***</t>
  </si>
  <si>
    <t>Source: 2007 Fiji Census compiled by PacifiicWeb</t>
  </si>
  <si>
    <t>Table 12. Origin Province by Province of Residence, Fiji: 2017  *** FIJIANS ***</t>
  </si>
  <si>
    <t>Table 13. Residency status and Residence in 2002 by Province, Fiji: 2007  *** FIJIANS ***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</si>
  <si>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</si>
  <si>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</si>
  <si>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</si>
  <si>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</si>
  <si>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</si>
  <si>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14. School Attendance by Province, Fiji: 2007  *** FIJIANS ***</t>
  </si>
  <si>
    <t>Full time</t>
  </si>
  <si>
    <t>Part time</t>
  </si>
  <si>
    <t>Left school</t>
  </si>
  <si>
    <t>Never been</t>
  </si>
  <si>
    <t>Table 15. Educational Level by Province, Fiji: 2007  *** FIJIANS ***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</si>
  <si>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</si>
  <si>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</si>
  <si>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</si>
  <si>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</si>
  <si>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</si>
  <si>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</si>
  <si>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</si>
  <si>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</si>
  <si>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</si>
  <si>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16. Education Groups by Province, Fiji: 2007  *** FIJIANS ***</t>
  </si>
  <si>
    <t>Primary</t>
  </si>
  <si>
    <t>Post-secondary</t>
  </si>
  <si>
    <t>Post grad</t>
  </si>
  <si>
    <t>Masters and above</t>
  </si>
  <si>
    <t>Table 17. Mode of Transport by Province, Fiji: 2007  *** FIJIANS ***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</si>
  <si>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</si>
  <si>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</si>
  <si>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</si>
  <si>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</si>
  <si>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</si>
  <si>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</si>
  <si>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</si>
  <si>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</si>
  <si>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</si>
  <si>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</si>
  <si>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18. Type of Work by Province, Fiji: 2007  *** FIJIANS ***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</si>
  <si>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</si>
  <si>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</si>
  <si>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</si>
  <si>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</si>
  <si>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</si>
  <si>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</si>
  <si>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</si>
  <si>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</si>
  <si>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</si>
  <si>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</si>
  <si>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</si>
  <si>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19. Occupation by Province, Fiji: 2007  *** FIJIANS ***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</si>
  <si>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</si>
  <si>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</si>
  <si>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</si>
  <si>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</si>
  <si>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</si>
  <si>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</si>
  <si>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</si>
  <si>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</si>
  <si>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</si>
  <si>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</si>
  <si>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</si>
  <si>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20.  Industry by Province, Fiji: 2007  *** FIJIANS ***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</si>
  <si>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</si>
  <si>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</si>
  <si>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</si>
  <si>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</si>
  <si>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</si>
  <si>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</si>
  <si>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</si>
  <si>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</si>
  <si>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</si>
  <si>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</si>
  <si>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</si>
  <si>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21. Sector and Frequency Paid by Province, FIji: 2007  *** FIJIANS ***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</si>
  <si>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</si>
  <si>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</si>
  <si>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</si>
  <si>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</si>
  <si>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</si>
  <si>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</si>
  <si>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</si>
  <si>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</si>
  <si>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</si>
  <si>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</si>
  <si>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22. Employment status and Looking for Work by Province, Fiji: 2007  *** FIJIANS ***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</si>
  <si>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</si>
  <si>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</si>
  <si>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</si>
  <si>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</si>
  <si>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</si>
  <si>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</si>
  <si>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</si>
  <si>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23. Why Not Looking for Work by Province, Fiji: 2007  *** FIJIANS ***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</si>
  <si>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</si>
  <si>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</si>
  <si>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</si>
  <si>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</si>
  <si>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</si>
  <si>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</si>
  <si>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24. Birthplace and Usual Residence to Current Residence by Province, Fiji: 2007  *** FIJIANS ***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</si>
  <si>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</si>
  <si>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</si>
  <si>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</si>
  <si>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</si>
  <si>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</si>
  <si>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</si>
  <si>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25. Birthplace to Residence to Current Residence by Province, Fiji: 2007  *** FIJIANS ***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</si>
  <si>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</si>
  <si>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</si>
  <si>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</si>
  <si>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</si>
  <si>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</si>
  <si>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Cakau-</t>
  </si>
  <si>
    <t>drove</t>
  </si>
  <si>
    <t>Lomai-</t>
  </si>
  <si>
    <t>viti</t>
  </si>
  <si>
    <t xml:space="preserve">Nadroga/ </t>
  </si>
  <si>
    <t>Navosa</t>
  </si>
  <si>
    <t>Ave Age 1st Marriage</t>
  </si>
  <si>
    <t xml:space="preserve">   Persons per HH</t>
  </si>
  <si>
    <t>5 - 9</t>
  </si>
  <si>
    <t>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</si>
</sst>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2" xfId="0" applyNumberFormat="1" applyFont="1" applyBorder="1"/>
    <xf numFmtId="49" fontId="2" fillId="0" borderId="5" xfId="0" applyNumberFormat="1" applyFont="1" applyBorder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3" fontId="2" fillId="0" borderId="8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65" fontId="2" fillId="0" borderId="0" xfId="0" applyNumberFormat="1" applyFont="1"/>
    <xf numFmtId="4" fontId="2" fillId="0" borderId="0" xfId="0" applyNumberFormat="1" applyFont="1"/>
    <xf numFmtId="49" fontId="2" fillId="0" borderId="2" xfId="0" applyNumberFormat="1" applyFont="1" applyBorder="1" applyAlignment="1">
      <alignment horizontal="right"/>
    </xf>
    <xf numFmtId="49" fontId="2" fillId="0" borderId="0" xfId="0" applyNumberFormat="1" applyFont="1" applyBorder="1"/>
    <xf numFmtId="3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E4249-CAEC-4252-945F-D3E273450C83}">
  <dimension ref="A1:Q61"/>
  <sheetViews>
    <sheetView view="pageBreakPreview" zoomScale="125" zoomScaleNormal="100" zoomScaleSheetLayoutView="125" workbookViewId="0">
      <selection activeCell="A5" sqref="A5:A21"/>
    </sheetView>
  </sheetViews>
  <sheetFormatPr defaultRowHeight="9" x14ac:dyDescent="0.35"/>
  <cols>
    <col min="1" max="1" width="12.734375" style="10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0" t="s">
        <v>0</v>
      </c>
    </row>
    <row r="2" spans="1:17" x14ac:dyDescent="0.35">
      <c r="A2" s="11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12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0" t="s">
        <v>17</v>
      </c>
    </row>
    <row r="5" spans="1:17" x14ac:dyDescent="0.35">
      <c r="A5" s="10" t="s">
        <v>1</v>
      </c>
      <c r="B5" s="1">
        <v>447102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58477</v>
      </c>
      <c r="O5" s="1">
        <v>10924</v>
      </c>
      <c r="P5" s="1">
        <v>37058</v>
      </c>
      <c r="Q5" s="1">
        <v>89</v>
      </c>
    </row>
    <row r="6" spans="1:17" x14ac:dyDescent="0.35">
      <c r="A6" s="10" t="s">
        <v>18</v>
      </c>
      <c r="B6" s="1">
        <v>52824</v>
      </c>
      <c r="C6" s="1">
        <v>10680</v>
      </c>
      <c r="D6" s="1">
        <v>1320</v>
      </c>
      <c r="E6" s="1">
        <v>4273</v>
      </c>
      <c r="F6" s="1">
        <v>1198</v>
      </c>
      <c r="G6" s="1">
        <v>1172</v>
      </c>
      <c r="H6" s="1">
        <v>1745</v>
      </c>
      <c r="I6" s="1">
        <v>3091</v>
      </c>
      <c r="J6" s="1">
        <v>3798</v>
      </c>
      <c r="K6" s="1">
        <v>10439</v>
      </c>
      <c r="L6" s="1">
        <v>731</v>
      </c>
      <c r="M6" s="1">
        <v>2316</v>
      </c>
      <c r="N6" s="1">
        <v>6257</v>
      </c>
      <c r="O6" s="1">
        <v>1362</v>
      </c>
      <c r="P6" s="1">
        <v>4433</v>
      </c>
      <c r="Q6" s="1">
        <v>9</v>
      </c>
    </row>
    <row r="7" spans="1:17" x14ac:dyDescent="0.35">
      <c r="A7" s="10" t="s">
        <v>229</v>
      </c>
      <c r="B7" s="1">
        <v>48182</v>
      </c>
      <c r="C7" s="1">
        <v>9406</v>
      </c>
      <c r="D7" s="1">
        <v>1211</v>
      </c>
      <c r="E7" s="1">
        <v>4479</v>
      </c>
      <c r="F7" s="1">
        <v>987</v>
      </c>
      <c r="G7" s="1">
        <v>1210</v>
      </c>
      <c r="H7" s="1">
        <v>1854</v>
      </c>
      <c r="I7" s="1">
        <v>2841</v>
      </c>
      <c r="J7" s="1">
        <v>3343</v>
      </c>
      <c r="K7" s="1">
        <v>9054</v>
      </c>
      <c r="L7" s="1">
        <v>694</v>
      </c>
      <c r="M7" s="1">
        <v>2166</v>
      </c>
      <c r="N7" s="1">
        <v>5445</v>
      </c>
      <c r="O7" s="1">
        <v>1183</v>
      </c>
      <c r="P7" s="1">
        <v>4296</v>
      </c>
      <c r="Q7" s="1">
        <v>13</v>
      </c>
    </row>
    <row r="8" spans="1:17" x14ac:dyDescent="0.35">
      <c r="A8" s="10" t="s">
        <v>230</v>
      </c>
      <c r="B8" s="1">
        <v>45541</v>
      </c>
      <c r="C8" s="1">
        <v>8788</v>
      </c>
      <c r="D8" s="1">
        <v>1030</v>
      </c>
      <c r="E8" s="1">
        <v>3952</v>
      </c>
      <c r="F8" s="1">
        <v>853</v>
      </c>
      <c r="G8" s="1">
        <v>1164</v>
      </c>
      <c r="H8" s="1">
        <v>1758</v>
      </c>
      <c r="I8" s="1">
        <v>2750</v>
      </c>
      <c r="J8" s="1">
        <v>3041</v>
      </c>
      <c r="K8" s="1">
        <v>8727</v>
      </c>
      <c r="L8" s="1">
        <v>669</v>
      </c>
      <c r="M8" s="1">
        <v>2064</v>
      </c>
      <c r="N8" s="1">
        <v>5452</v>
      </c>
      <c r="O8" s="1">
        <v>1181</v>
      </c>
      <c r="P8" s="1">
        <v>4100</v>
      </c>
      <c r="Q8" s="1">
        <v>12</v>
      </c>
    </row>
    <row r="9" spans="1:17" x14ac:dyDescent="0.35">
      <c r="A9" s="10" t="s">
        <v>19</v>
      </c>
      <c r="B9" s="1">
        <v>39847</v>
      </c>
      <c r="C9" s="1">
        <v>8580</v>
      </c>
      <c r="D9" s="1">
        <v>682</v>
      </c>
      <c r="E9" s="1">
        <v>2442</v>
      </c>
      <c r="F9" s="1">
        <v>429</v>
      </c>
      <c r="G9" s="1">
        <v>616</v>
      </c>
      <c r="H9" s="1">
        <v>932</v>
      </c>
      <c r="I9" s="1">
        <v>2609</v>
      </c>
      <c r="J9" s="1">
        <v>2493</v>
      </c>
      <c r="K9" s="1">
        <v>9052</v>
      </c>
      <c r="L9" s="1">
        <v>456</v>
      </c>
      <c r="M9" s="1">
        <v>1490</v>
      </c>
      <c r="N9" s="1">
        <v>5891</v>
      </c>
      <c r="O9" s="1">
        <v>1073</v>
      </c>
      <c r="P9" s="1">
        <v>3097</v>
      </c>
      <c r="Q9" s="1">
        <v>5</v>
      </c>
    </row>
    <row r="10" spans="1:17" x14ac:dyDescent="0.35">
      <c r="A10" s="10" t="s">
        <v>20</v>
      </c>
      <c r="B10" s="1">
        <v>41492</v>
      </c>
      <c r="C10" s="1">
        <v>9009</v>
      </c>
      <c r="D10" s="1">
        <v>761</v>
      </c>
      <c r="E10" s="1">
        <v>2451</v>
      </c>
      <c r="F10" s="1">
        <v>637</v>
      </c>
      <c r="G10" s="1">
        <v>645</v>
      </c>
      <c r="H10" s="1">
        <v>953</v>
      </c>
      <c r="I10" s="1">
        <v>2067</v>
      </c>
      <c r="J10" s="1">
        <v>3208</v>
      </c>
      <c r="K10" s="1">
        <v>9663</v>
      </c>
      <c r="L10" s="1">
        <v>452</v>
      </c>
      <c r="M10" s="1">
        <v>1449</v>
      </c>
      <c r="N10" s="1">
        <v>6302</v>
      </c>
      <c r="O10" s="1">
        <v>1003</v>
      </c>
      <c r="P10" s="1">
        <v>2881</v>
      </c>
      <c r="Q10" s="1">
        <v>11</v>
      </c>
    </row>
    <row r="11" spans="1:17" x14ac:dyDescent="0.35">
      <c r="A11" s="10" t="s">
        <v>21</v>
      </c>
      <c r="B11" s="1">
        <v>36949</v>
      </c>
      <c r="C11" s="1">
        <v>8330</v>
      </c>
      <c r="D11" s="1">
        <v>764</v>
      </c>
      <c r="E11" s="1">
        <v>2480</v>
      </c>
      <c r="F11" s="1">
        <v>747</v>
      </c>
      <c r="G11" s="1">
        <v>656</v>
      </c>
      <c r="H11" s="1">
        <v>928</v>
      </c>
      <c r="I11" s="1">
        <v>1903</v>
      </c>
      <c r="J11" s="1">
        <v>2939</v>
      </c>
      <c r="K11" s="1">
        <v>7841</v>
      </c>
      <c r="L11" s="1">
        <v>459</v>
      </c>
      <c r="M11" s="1">
        <v>1358</v>
      </c>
      <c r="N11" s="1">
        <v>5060</v>
      </c>
      <c r="O11" s="1">
        <v>860</v>
      </c>
      <c r="P11" s="1">
        <v>2620</v>
      </c>
      <c r="Q11" s="1">
        <v>4</v>
      </c>
    </row>
    <row r="12" spans="1:17" x14ac:dyDescent="0.35">
      <c r="A12" s="10" t="s">
        <v>22</v>
      </c>
      <c r="B12" s="1">
        <v>33978</v>
      </c>
      <c r="C12" s="1">
        <v>7472</v>
      </c>
      <c r="D12" s="1">
        <v>691</v>
      </c>
      <c r="E12" s="1">
        <v>2573</v>
      </c>
      <c r="F12" s="1">
        <v>597</v>
      </c>
      <c r="G12" s="1">
        <v>547</v>
      </c>
      <c r="H12" s="1">
        <v>928</v>
      </c>
      <c r="I12" s="1">
        <v>2055</v>
      </c>
      <c r="J12" s="1">
        <v>2606</v>
      </c>
      <c r="K12" s="1">
        <v>6491</v>
      </c>
      <c r="L12" s="1">
        <v>499</v>
      </c>
      <c r="M12" s="1">
        <v>1347</v>
      </c>
      <c r="N12" s="1">
        <v>4572</v>
      </c>
      <c r="O12" s="1">
        <v>798</v>
      </c>
      <c r="P12" s="1">
        <v>2799</v>
      </c>
      <c r="Q12" s="1">
        <v>3</v>
      </c>
    </row>
    <row r="13" spans="1:17" x14ac:dyDescent="0.35">
      <c r="A13" s="10" t="s">
        <v>23</v>
      </c>
      <c r="B13" s="1">
        <v>29246</v>
      </c>
      <c r="C13" s="1">
        <v>6150</v>
      </c>
      <c r="D13" s="1">
        <v>658</v>
      </c>
      <c r="E13" s="1">
        <v>2186</v>
      </c>
      <c r="F13" s="1">
        <v>554</v>
      </c>
      <c r="G13" s="1">
        <v>627</v>
      </c>
      <c r="H13" s="1">
        <v>964</v>
      </c>
      <c r="I13" s="1">
        <v>1591</v>
      </c>
      <c r="J13" s="1">
        <v>2173</v>
      </c>
      <c r="K13" s="1">
        <v>5936</v>
      </c>
      <c r="L13" s="1">
        <v>390</v>
      </c>
      <c r="M13" s="1">
        <v>1166</v>
      </c>
      <c r="N13" s="1">
        <v>3824</v>
      </c>
      <c r="O13" s="1">
        <v>692</v>
      </c>
      <c r="P13" s="1">
        <v>2328</v>
      </c>
      <c r="Q13" s="1">
        <v>7</v>
      </c>
    </row>
    <row r="14" spans="1:17" x14ac:dyDescent="0.35">
      <c r="A14" s="10" t="s">
        <v>24</v>
      </c>
      <c r="B14" s="1">
        <v>28399</v>
      </c>
      <c r="C14" s="1">
        <v>5724</v>
      </c>
      <c r="D14" s="1">
        <v>638</v>
      </c>
      <c r="E14" s="1">
        <v>2144</v>
      </c>
      <c r="F14" s="1">
        <v>586</v>
      </c>
      <c r="G14" s="1">
        <v>669</v>
      </c>
      <c r="H14" s="1">
        <v>905</v>
      </c>
      <c r="I14" s="1">
        <v>1586</v>
      </c>
      <c r="J14" s="1">
        <v>2250</v>
      </c>
      <c r="K14" s="1">
        <v>5623</v>
      </c>
      <c r="L14" s="1">
        <v>354</v>
      </c>
      <c r="M14" s="1">
        <v>1117</v>
      </c>
      <c r="N14" s="1">
        <v>3760</v>
      </c>
      <c r="O14" s="1">
        <v>656</v>
      </c>
      <c r="P14" s="1">
        <v>2378</v>
      </c>
      <c r="Q14" s="1">
        <v>9</v>
      </c>
    </row>
    <row r="15" spans="1:17" x14ac:dyDescent="0.35">
      <c r="A15" s="10" t="s">
        <v>25</v>
      </c>
      <c r="B15" s="1">
        <v>24006</v>
      </c>
      <c r="C15" s="1">
        <v>4628</v>
      </c>
      <c r="D15" s="1">
        <v>613</v>
      </c>
      <c r="E15" s="1">
        <v>1809</v>
      </c>
      <c r="F15" s="1">
        <v>537</v>
      </c>
      <c r="G15" s="1">
        <v>613</v>
      </c>
      <c r="H15" s="1">
        <v>795</v>
      </c>
      <c r="I15" s="1">
        <v>1339</v>
      </c>
      <c r="J15" s="1">
        <v>1857</v>
      </c>
      <c r="K15" s="1">
        <v>4614</v>
      </c>
      <c r="L15" s="1">
        <v>305</v>
      </c>
      <c r="M15" s="1">
        <v>972</v>
      </c>
      <c r="N15" s="1">
        <v>3323</v>
      </c>
      <c r="O15" s="1">
        <v>564</v>
      </c>
      <c r="P15" s="1">
        <v>2035</v>
      </c>
      <c r="Q15" s="1">
        <v>2</v>
      </c>
    </row>
    <row r="16" spans="1:17" x14ac:dyDescent="0.35">
      <c r="A16" s="10" t="s">
        <v>26</v>
      </c>
      <c r="B16" s="1">
        <v>18749</v>
      </c>
      <c r="C16" s="1">
        <v>3585</v>
      </c>
      <c r="D16" s="1">
        <v>489</v>
      </c>
      <c r="E16" s="1">
        <v>1449</v>
      </c>
      <c r="F16" s="1">
        <v>419</v>
      </c>
      <c r="G16" s="1">
        <v>441</v>
      </c>
      <c r="H16" s="1">
        <v>608</v>
      </c>
      <c r="I16" s="1">
        <v>1106</v>
      </c>
      <c r="J16" s="1">
        <v>1443</v>
      </c>
      <c r="K16" s="1">
        <v>3762</v>
      </c>
      <c r="L16" s="1">
        <v>221</v>
      </c>
      <c r="M16" s="1">
        <v>746</v>
      </c>
      <c r="N16" s="1">
        <v>2474</v>
      </c>
      <c r="O16" s="1">
        <v>415</v>
      </c>
      <c r="P16" s="1">
        <v>1587</v>
      </c>
      <c r="Q16" s="1">
        <v>4</v>
      </c>
    </row>
    <row r="17" spans="1:17" x14ac:dyDescent="0.35">
      <c r="A17" s="10" t="s">
        <v>27</v>
      </c>
      <c r="B17" s="1">
        <v>14982</v>
      </c>
      <c r="C17" s="1">
        <v>2917</v>
      </c>
      <c r="D17" s="1">
        <v>365</v>
      </c>
      <c r="E17" s="1">
        <v>1215</v>
      </c>
      <c r="F17" s="1">
        <v>347</v>
      </c>
      <c r="G17" s="1">
        <v>340</v>
      </c>
      <c r="H17" s="1">
        <v>535</v>
      </c>
      <c r="I17" s="1">
        <v>771</v>
      </c>
      <c r="J17" s="1">
        <v>1168</v>
      </c>
      <c r="K17" s="1">
        <v>2886</v>
      </c>
      <c r="L17" s="1">
        <v>202</v>
      </c>
      <c r="M17" s="1">
        <v>600</v>
      </c>
      <c r="N17" s="1">
        <v>1976</v>
      </c>
      <c r="O17" s="1">
        <v>332</v>
      </c>
      <c r="P17" s="1">
        <v>1321</v>
      </c>
      <c r="Q17" s="1">
        <v>7</v>
      </c>
    </row>
    <row r="18" spans="1:17" x14ac:dyDescent="0.35">
      <c r="A18" s="10" t="s">
        <v>28</v>
      </c>
      <c r="B18" s="1">
        <v>11892</v>
      </c>
      <c r="C18" s="1">
        <v>2087</v>
      </c>
      <c r="D18" s="1">
        <v>325</v>
      </c>
      <c r="E18" s="1">
        <v>953</v>
      </c>
      <c r="F18" s="1">
        <v>298</v>
      </c>
      <c r="G18" s="1">
        <v>314</v>
      </c>
      <c r="H18" s="1">
        <v>415</v>
      </c>
      <c r="I18" s="1">
        <v>630</v>
      </c>
      <c r="J18" s="1">
        <v>965</v>
      </c>
      <c r="K18" s="1">
        <v>2325</v>
      </c>
      <c r="L18" s="1">
        <v>147</v>
      </c>
      <c r="M18" s="1">
        <v>514</v>
      </c>
      <c r="N18" s="1">
        <v>1471</v>
      </c>
      <c r="O18" s="1">
        <v>309</v>
      </c>
      <c r="P18" s="1">
        <v>1138</v>
      </c>
      <c r="Q18" s="1">
        <v>1</v>
      </c>
    </row>
    <row r="19" spans="1:17" x14ac:dyDescent="0.35">
      <c r="A19" s="10" t="s">
        <v>29</v>
      </c>
      <c r="B19" s="1">
        <v>8813</v>
      </c>
      <c r="C19" s="1">
        <v>1540</v>
      </c>
      <c r="D19" s="1">
        <v>253</v>
      </c>
      <c r="E19" s="1">
        <v>752</v>
      </c>
      <c r="F19" s="1">
        <v>229</v>
      </c>
      <c r="G19" s="1">
        <v>289</v>
      </c>
      <c r="H19" s="1">
        <v>323</v>
      </c>
      <c r="I19" s="1">
        <v>475</v>
      </c>
      <c r="J19" s="1">
        <v>675</v>
      </c>
      <c r="K19" s="1">
        <v>1605</v>
      </c>
      <c r="L19" s="1">
        <v>113</v>
      </c>
      <c r="M19" s="1">
        <v>423</v>
      </c>
      <c r="N19" s="1">
        <v>1107</v>
      </c>
      <c r="O19" s="1">
        <v>232</v>
      </c>
      <c r="P19" s="1">
        <v>797</v>
      </c>
      <c r="Q19" s="1">
        <v>0</v>
      </c>
    </row>
    <row r="20" spans="1:17" x14ac:dyDescent="0.35">
      <c r="A20" s="10" t="s">
        <v>30</v>
      </c>
      <c r="B20" s="1">
        <v>5529</v>
      </c>
      <c r="C20" s="1">
        <v>882</v>
      </c>
      <c r="D20" s="1">
        <v>162</v>
      </c>
      <c r="E20" s="1">
        <v>503</v>
      </c>
      <c r="F20" s="1">
        <v>181</v>
      </c>
      <c r="G20" s="1">
        <v>250</v>
      </c>
      <c r="H20" s="1">
        <v>214</v>
      </c>
      <c r="I20" s="1">
        <v>320</v>
      </c>
      <c r="J20" s="1">
        <v>396</v>
      </c>
      <c r="K20" s="1">
        <v>965</v>
      </c>
      <c r="L20" s="1">
        <v>62</v>
      </c>
      <c r="M20" s="1">
        <v>277</v>
      </c>
      <c r="N20" s="1">
        <v>697</v>
      </c>
      <c r="O20" s="1">
        <v>113</v>
      </c>
      <c r="P20" s="1">
        <v>506</v>
      </c>
      <c r="Q20" s="1">
        <v>1</v>
      </c>
    </row>
    <row r="21" spans="1:17" x14ac:dyDescent="0.35">
      <c r="A21" s="10" t="s">
        <v>31</v>
      </c>
      <c r="B21" s="1">
        <v>6673</v>
      </c>
      <c r="C21" s="1">
        <v>945</v>
      </c>
      <c r="D21" s="1">
        <v>213</v>
      </c>
      <c r="E21" s="1">
        <v>654</v>
      </c>
      <c r="F21" s="1">
        <v>221</v>
      </c>
      <c r="G21" s="1">
        <v>287</v>
      </c>
      <c r="H21" s="1">
        <v>235</v>
      </c>
      <c r="I21" s="1">
        <v>422</v>
      </c>
      <c r="J21" s="1">
        <v>470</v>
      </c>
      <c r="K21" s="1">
        <v>1125</v>
      </c>
      <c r="L21" s="1">
        <v>76</v>
      </c>
      <c r="M21" s="1">
        <v>265</v>
      </c>
      <c r="N21" s="1">
        <v>866</v>
      </c>
      <c r="O21" s="1">
        <v>151</v>
      </c>
      <c r="P21" s="1">
        <v>742</v>
      </c>
      <c r="Q21" s="1">
        <v>1</v>
      </c>
    </row>
    <row r="22" spans="1:17" x14ac:dyDescent="0.35">
      <c r="A22" s="10" t="s">
        <v>32</v>
      </c>
      <c r="B22" s="28">
        <v>24.5</v>
      </c>
      <c r="C22" s="28">
        <v>24.4</v>
      </c>
      <c r="D22" s="28">
        <v>25.5</v>
      </c>
      <c r="E22" s="28">
        <v>24.1</v>
      </c>
      <c r="F22" s="28">
        <v>27</v>
      </c>
      <c r="G22" s="28">
        <v>25.9</v>
      </c>
      <c r="H22" s="28">
        <v>24</v>
      </c>
      <c r="I22" s="28">
        <v>23.6</v>
      </c>
      <c r="J22" s="28">
        <v>25.9</v>
      </c>
      <c r="K22" s="28">
        <v>24</v>
      </c>
      <c r="L22" s="28">
        <v>24</v>
      </c>
      <c r="M22" s="28">
        <v>23.8</v>
      </c>
      <c r="N22" s="28">
        <v>24.9</v>
      </c>
      <c r="O22" s="28">
        <v>23.3</v>
      </c>
      <c r="P22" s="28">
        <v>24.5</v>
      </c>
      <c r="Q22" s="28">
        <v>22.5</v>
      </c>
    </row>
    <row r="23" spans="1:17" x14ac:dyDescent="0.35">
      <c r="A23" s="10" t="s">
        <v>33</v>
      </c>
    </row>
    <row r="24" spans="1:17" x14ac:dyDescent="0.35">
      <c r="A24" s="10" t="s">
        <v>1</v>
      </c>
      <c r="B24" s="1">
        <v>227193</v>
      </c>
      <c r="C24" s="1">
        <v>46287</v>
      </c>
      <c r="D24" s="1">
        <v>5329</v>
      </c>
      <c r="E24" s="1">
        <v>17869</v>
      </c>
      <c r="F24" s="1">
        <v>4730</v>
      </c>
      <c r="G24" s="1">
        <v>5217</v>
      </c>
      <c r="H24" s="1">
        <v>7360</v>
      </c>
      <c r="I24" s="1">
        <v>13249</v>
      </c>
      <c r="J24" s="1">
        <v>16845</v>
      </c>
      <c r="K24" s="1">
        <v>44730</v>
      </c>
      <c r="L24" s="1">
        <v>2965</v>
      </c>
      <c r="M24" s="1">
        <v>9345</v>
      </c>
      <c r="N24" s="1">
        <v>28795</v>
      </c>
      <c r="O24" s="1">
        <v>5461</v>
      </c>
      <c r="P24" s="1">
        <v>18973</v>
      </c>
      <c r="Q24" s="1">
        <v>38</v>
      </c>
    </row>
    <row r="25" spans="1:17" x14ac:dyDescent="0.35">
      <c r="A25" s="10" t="s">
        <v>18</v>
      </c>
      <c r="B25" s="1">
        <v>27433</v>
      </c>
      <c r="C25" s="1">
        <v>5612</v>
      </c>
      <c r="D25" s="1">
        <v>677</v>
      </c>
      <c r="E25" s="1">
        <v>2270</v>
      </c>
      <c r="F25" s="1">
        <v>610</v>
      </c>
      <c r="G25" s="1">
        <v>605</v>
      </c>
      <c r="H25" s="1">
        <v>891</v>
      </c>
      <c r="I25" s="1">
        <v>1626</v>
      </c>
      <c r="J25" s="1">
        <v>1897</v>
      </c>
      <c r="K25" s="1">
        <v>5347</v>
      </c>
      <c r="L25" s="1">
        <v>382</v>
      </c>
      <c r="M25" s="1">
        <v>1200</v>
      </c>
      <c r="N25" s="1">
        <v>3197</v>
      </c>
      <c r="O25" s="1">
        <v>700</v>
      </c>
      <c r="P25" s="1">
        <v>2417</v>
      </c>
      <c r="Q25" s="1">
        <v>2</v>
      </c>
    </row>
    <row r="26" spans="1:17" x14ac:dyDescent="0.35">
      <c r="A26" s="10" t="s">
        <v>229</v>
      </c>
      <c r="B26" s="1">
        <v>25117</v>
      </c>
      <c r="C26" s="1">
        <v>4928</v>
      </c>
      <c r="D26" s="1">
        <v>675</v>
      </c>
      <c r="E26" s="1">
        <v>2311</v>
      </c>
      <c r="F26" s="1">
        <v>522</v>
      </c>
      <c r="G26" s="1">
        <v>630</v>
      </c>
      <c r="H26" s="1">
        <v>969</v>
      </c>
      <c r="I26" s="1">
        <v>1524</v>
      </c>
      <c r="J26" s="1">
        <v>1723</v>
      </c>
      <c r="K26" s="1">
        <v>4694</v>
      </c>
      <c r="L26" s="1">
        <v>353</v>
      </c>
      <c r="M26" s="1">
        <v>1127</v>
      </c>
      <c r="N26" s="1">
        <v>2761</v>
      </c>
      <c r="O26" s="1">
        <v>600</v>
      </c>
      <c r="P26" s="1">
        <v>2293</v>
      </c>
      <c r="Q26" s="1">
        <v>7</v>
      </c>
    </row>
    <row r="27" spans="1:17" x14ac:dyDescent="0.35">
      <c r="A27" s="10" t="s">
        <v>230</v>
      </c>
      <c r="B27" s="1">
        <v>23456</v>
      </c>
      <c r="C27" s="1">
        <v>4568</v>
      </c>
      <c r="D27" s="1">
        <v>540</v>
      </c>
      <c r="E27" s="1">
        <v>2032</v>
      </c>
      <c r="F27" s="1">
        <v>471</v>
      </c>
      <c r="G27" s="1">
        <v>632</v>
      </c>
      <c r="H27" s="1">
        <v>911</v>
      </c>
      <c r="I27" s="1">
        <v>1441</v>
      </c>
      <c r="J27" s="1">
        <v>1550</v>
      </c>
      <c r="K27" s="1">
        <v>4432</v>
      </c>
      <c r="L27" s="1">
        <v>329</v>
      </c>
      <c r="M27" s="1">
        <v>1076</v>
      </c>
      <c r="N27" s="1">
        <v>2742</v>
      </c>
      <c r="O27" s="1">
        <v>606</v>
      </c>
      <c r="P27" s="1">
        <v>2120</v>
      </c>
      <c r="Q27" s="1">
        <v>6</v>
      </c>
    </row>
    <row r="28" spans="1:17" x14ac:dyDescent="0.35">
      <c r="A28" s="10" t="s">
        <v>19</v>
      </c>
      <c r="B28" s="1">
        <v>20263</v>
      </c>
      <c r="C28" s="1">
        <v>4427</v>
      </c>
      <c r="D28" s="1">
        <v>355</v>
      </c>
      <c r="E28" s="1">
        <v>1244</v>
      </c>
      <c r="F28" s="1">
        <v>268</v>
      </c>
      <c r="G28" s="1">
        <v>370</v>
      </c>
      <c r="H28" s="1">
        <v>514</v>
      </c>
      <c r="I28" s="1">
        <v>1259</v>
      </c>
      <c r="J28" s="1">
        <v>1295</v>
      </c>
      <c r="K28" s="1">
        <v>4414</v>
      </c>
      <c r="L28" s="1">
        <v>249</v>
      </c>
      <c r="M28" s="1">
        <v>793</v>
      </c>
      <c r="N28" s="1">
        <v>2905</v>
      </c>
      <c r="O28" s="1">
        <v>514</v>
      </c>
      <c r="P28" s="1">
        <v>1655</v>
      </c>
      <c r="Q28" s="1">
        <v>1</v>
      </c>
    </row>
    <row r="29" spans="1:17" x14ac:dyDescent="0.35">
      <c r="A29" s="10" t="s">
        <v>20</v>
      </c>
      <c r="B29" s="1">
        <v>21059</v>
      </c>
      <c r="C29" s="1">
        <v>4501</v>
      </c>
      <c r="D29" s="1">
        <v>405</v>
      </c>
      <c r="E29" s="1">
        <v>1272</v>
      </c>
      <c r="F29" s="1">
        <v>359</v>
      </c>
      <c r="G29" s="1">
        <v>345</v>
      </c>
      <c r="H29" s="1">
        <v>521</v>
      </c>
      <c r="I29" s="1">
        <v>1078</v>
      </c>
      <c r="J29" s="1">
        <v>1741</v>
      </c>
      <c r="K29" s="1">
        <v>4813</v>
      </c>
      <c r="L29" s="1">
        <v>207</v>
      </c>
      <c r="M29" s="1">
        <v>704</v>
      </c>
      <c r="N29" s="1">
        <v>3146</v>
      </c>
      <c r="O29" s="1">
        <v>502</v>
      </c>
      <c r="P29" s="1">
        <v>1458</v>
      </c>
      <c r="Q29" s="1">
        <v>7</v>
      </c>
    </row>
    <row r="30" spans="1:17" x14ac:dyDescent="0.35">
      <c r="A30" s="10" t="s">
        <v>21</v>
      </c>
      <c r="B30" s="1">
        <v>18315</v>
      </c>
      <c r="C30" s="1">
        <v>4100</v>
      </c>
      <c r="D30" s="1">
        <v>407</v>
      </c>
      <c r="E30" s="1">
        <v>1287</v>
      </c>
      <c r="F30" s="1">
        <v>401</v>
      </c>
      <c r="G30" s="1">
        <v>333</v>
      </c>
      <c r="H30" s="1">
        <v>465</v>
      </c>
      <c r="I30" s="1">
        <v>947</v>
      </c>
      <c r="J30" s="1">
        <v>1493</v>
      </c>
      <c r="K30" s="1">
        <v>3896</v>
      </c>
      <c r="L30" s="1">
        <v>226</v>
      </c>
      <c r="M30" s="1">
        <v>674</v>
      </c>
      <c r="N30" s="1">
        <v>2433</v>
      </c>
      <c r="O30" s="1">
        <v>421</v>
      </c>
      <c r="P30" s="1">
        <v>1231</v>
      </c>
      <c r="Q30" s="1">
        <v>1</v>
      </c>
    </row>
    <row r="31" spans="1:17" x14ac:dyDescent="0.35">
      <c r="A31" s="10" t="s">
        <v>22</v>
      </c>
      <c r="B31" s="1">
        <v>17168</v>
      </c>
      <c r="C31" s="1">
        <v>3763</v>
      </c>
      <c r="D31" s="1">
        <v>353</v>
      </c>
      <c r="E31" s="1">
        <v>1375</v>
      </c>
      <c r="F31" s="1">
        <v>321</v>
      </c>
      <c r="G31" s="1">
        <v>290</v>
      </c>
      <c r="H31" s="1">
        <v>461</v>
      </c>
      <c r="I31" s="1">
        <v>1164</v>
      </c>
      <c r="J31" s="1">
        <v>1358</v>
      </c>
      <c r="K31" s="1">
        <v>3175</v>
      </c>
      <c r="L31" s="1">
        <v>269</v>
      </c>
      <c r="M31" s="1">
        <v>682</v>
      </c>
      <c r="N31" s="1">
        <v>2233</v>
      </c>
      <c r="O31" s="1">
        <v>391</v>
      </c>
      <c r="P31" s="1">
        <v>1332</v>
      </c>
      <c r="Q31" s="1">
        <v>1</v>
      </c>
    </row>
    <row r="32" spans="1:17" x14ac:dyDescent="0.35">
      <c r="A32" s="10" t="s">
        <v>23</v>
      </c>
      <c r="B32" s="1">
        <v>14595</v>
      </c>
      <c r="C32" s="1">
        <v>3062</v>
      </c>
      <c r="D32" s="1">
        <v>333</v>
      </c>
      <c r="E32" s="1">
        <v>1144</v>
      </c>
      <c r="F32" s="1">
        <v>309</v>
      </c>
      <c r="G32" s="1">
        <v>313</v>
      </c>
      <c r="H32" s="1">
        <v>487</v>
      </c>
      <c r="I32" s="1">
        <v>806</v>
      </c>
      <c r="J32" s="1">
        <v>1111</v>
      </c>
      <c r="K32" s="1">
        <v>2858</v>
      </c>
      <c r="L32" s="1">
        <v>205</v>
      </c>
      <c r="M32" s="1">
        <v>603</v>
      </c>
      <c r="N32" s="1">
        <v>1856</v>
      </c>
      <c r="O32" s="1">
        <v>345</v>
      </c>
      <c r="P32" s="1">
        <v>1160</v>
      </c>
      <c r="Q32" s="1">
        <v>3</v>
      </c>
    </row>
    <row r="33" spans="1:17" x14ac:dyDescent="0.35">
      <c r="A33" s="10" t="s">
        <v>24</v>
      </c>
      <c r="B33" s="1">
        <v>14229</v>
      </c>
      <c r="C33" s="1">
        <v>2901</v>
      </c>
      <c r="D33" s="1">
        <v>322</v>
      </c>
      <c r="E33" s="1">
        <v>1142</v>
      </c>
      <c r="F33" s="1">
        <v>296</v>
      </c>
      <c r="G33" s="1">
        <v>348</v>
      </c>
      <c r="H33" s="1">
        <v>478</v>
      </c>
      <c r="I33" s="1">
        <v>819</v>
      </c>
      <c r="J33" s="1">
        <v>1155</v>
      </c>
      <c r="K33" s="1">
        <v>2732</v>
      </c>
      <c r="L33" s="1">
        <v>174</v>
      </c>
      <c r="M33" s="1">
        <v>546</v>
      </c>
      <c r="N33" s="1">
        <v>1789</v>
      </c>
      <c r="O33" s="1">
        <v>298</v>
      </c>
      <c r="P33" s="1">
        <v>1224</v>
      </c>
      <c r="Q33" s="1">
        <v>5</v>
      </c>
    </row>
    <row r="34" spans="1:17" x14ac:dyDescent="0.35">
      <c r="A34" s="10" t="s">
        <v>25</v>
      </c>
      <c r="B34" s="1">
        <v>12397</v>
      </c>
      <c r="C34" s="1">
        <v>2425</v>
      </c>
      <c r="D34" s="1">
        <v>342</v>
      </c>
      <c r="E34" s="1">
        <v>984</v>
      </c>
      <c r="F34" s="1">
        <v>282</v>
      </c>
      <c r="G34" s="1">
        <v>343</v>
      </c>
      <c r="H34" s="1">
        <v>440</v>
      </c>
      <c r="I34" s="1">
        <v>711</v>
      </c>
      <c r="J34" s="1">
        <v>937</v>
      </c>
      <c r="K34" s="1">
        <v>2280</v>
      </c>
      <c r="L34" s="1">
        <v>158</v>
      </c>
      <c r="M34" s="1">
        <v>508</v>
      </c>
      <c r="N34" s="1">
        <v>1653</v>
      </c>
      <c r="O34" s="1">
        <v>294</v>
      </c>
      <c r="P34" s="1">
        <v>1040</v>
      </c>
      <c r="Q34" s="1">
        <v>0</v>
      </c>
    </row>
    <row r="35" spans="1:17" x14ac:dyDescent="0.35">
      <c r="A35" s="10" t="s">
        <v>26</v>
      </c>
      <c r="B35" s="1">
        <v>9517</v>
      </c>
      <c r="C35" s="1">
        <v>1785</v>
      </c>
      <c r="D35" s="1">
        <v>275</v>
      </c>
      <c r="E35" s="1">
        <v>754</v>
      </c>
      <c r="F35" s="1">
        <v>228</v>
      </c>
      <c r="G35" s="1">
        <v>242</v>
      </c>
      <c r="H35" s="1">
        <v>314</v>
      </c>
      <c r="I35" s="1">
        <v>581</v>
      </c>
      <c r="J35" s="1">
        <v>731</v>
      </c>
      <c r="K35" s="1">
        <v>1860</v>
      </c>
      <c r="L35" s="1">
        <v>116</v>
      </c>
      <c r="M35" s="1">
        <v>381</v>
      </c>
      <c r="N35" s="1">
        <v>1229</v>
      </c>
      <c r="O35" s="1">
        <v>210</v>
      </c>
      <c r="P35" s="1">
        <v>809</v>
      </c>
      <c r="Q35" s="1">
        <v>2</v>
      </c>
    </row>
    <row r="36" spans="1:17" x14ac:dyDescent="0.35">
      <c r="A36" s="10" t="s">
        <v>27</v>
      </c>
      <c r="B36" s="1">
        <v>7655</v>
      </c>
      <c r="C36" s="1">
        <v>1492</v>
      </c>
      <c r="D36" s="1">
        <v>191</v>
      </c>
      <c r="E36" s="1">
        <v>621</v>
      </c>
      <c r="F36" s="1">
        <v>178</v>
      </c>
      <c r="G36" s="1">
        <v>182</v>
      </c>
      <c r="H36" s="1">
        <v>311</v>
      </c>
      <c r="I36" s="1">
        <v>406</v>
      </c>
      <c r="J36" s="1">
        <v>616</v>
      </c>
      <c r="K36" s="1">
        <v>1416</v>
      </c>
      <c r="L36" s="1">
        <v>114</v>
      </c>
      <c r="M36" s="1">
        <v>328</v>
      </c>
      <c r="N36" s="1">
        <v>963</v>
      </c>
      <c r="O36" s="1">
        <v>170</v>
      </c>
      <c r="P36" s="1">
        <v>664</v>
      </c>
      <c r="Q36" s="1">
        <v>3</v>
      </c>
    </row>
    <row r="37" spans="1:17" x14ac:dyDescent="0.35">
      <c r="A37" s="10" t="s">
        <v>28</v>
      </c>
      <c r="B37" s="1">
        <v>6022</v>
      </c>
      <c r="C37" s="1">
        <v>1067</v>
      </c>
      <c r="D37" s="1">
        <v>153</v>
      </c>
      <c r="E37" s="1">
        <v>488</v>
      </c>
      <c r="F37" s="1">
        <v>170</v>
      </c>
      <c r="G37" s="1">
        <v>158</v>
      </c>
      <c r="H37" s="1">
        <v>227</v>
      </c>
      <c r="I37" s="1">
        <v>314</v>
      </c>
      <c r="J37" s="1">
        <v>497</v>
      </c>
      <c r="K37" s="1">
        <v>1143</v>
      </c>
      <c r="L37" s="1">
        <v>69</v>
      </c>
      <c r="M37" s="1">
        <v>274</v>
      </c>
      <c r="N37" s="1">
        <v>704</v>
      </c>
      <c r="O37" s="1">
        <v>159</v>
      </c>
      <c r="P37" s="1">
        <v>599</v>
      </c>
      <c r="Q37" s="1">
        <v>0</v>
      </c>
    </row>
    <row r="38" spans="1:17" x14ac:dyDescent="0.35">
      <c r="A38" s="10" t="s">
        <v>29</v>
      </c>
      <c r="B38" s="1">
        <v>4357</v>
      </c>
      <c r="C38" s="1">
        <v>767</v>
      </c>
      <c r="D38" s="1">
        <v>125</v>
      </c>
      <c r="E38" s="1">
        <v>372</v>
      </c>
      <c r="F38" s="1">
        <v>127</v>
      </c>
      <c r="G38" s="1">
        <v>152</v>
      </c>
      <c r="H38" s="1">
        <v>163</v>
      </c>
      <c r="I38" s="1">
        <v>234</v>
      </c>
      <c r="J38" s="1">
        <v>351</v>
      </c>
      <c r="K38" s="1">
        <v>765</v>
      </c>
      <c r="L38" s="1">
        <v>53</v>
      </c>
      <c r="M38" s="1">
        <v>200</v>
      </c>
      <c r="N38" s="1">
        <v>510</v>
      </c>
      <c r="O38" s="1">
        <v>128</v>
      </c>
      <c r="P38" s="1">
        <v>410</v>
      </c>
      <c r="Q38" s="1">
        <v>0</v>
      </c>
    </row>
    <row r="39" spans="1:17" x14ac:dyDescent="0.35">
      <c r="A39" s="10" t="s">
        <v>30</v>
      </c>
      <c r="B39" s="1">
        <v>2644</v>
      </c>
      <c r="C39" s="1">
        <v>434</v>
      </c>
      <c r="D39" s="1">
        <v>77</v>
      </c>
      <c r="E39" s="1">
        <v>263</v>
      </c>
      <c r="F39" s="1">
        <v>90</v>
      </c>
      <c r="G39" s="1">
        <v>121</v>
      </c>
      <c r="H39" s="1">
        <v>105</v>
      </c>
      <c r="I39" s="1">
        <v>156</v>
      </c>
      <c r="J39" s="1">
        <v>185</v>
      </c>
      <c r="K39" s="1">
        <v>434</v>
      </c>
      <c r="L39" s="1">
        <v>31</v>
      </c>
      <c r="M39" s="1">
        <v>134</v>
      </c>
      <c r="N39" s="1">
        <v>305</v>
      </c>
      <c r="O39" s="1">
        <v>62</v>
      </c>
      <c r="P39" s="1">
        <v>247</v>
      </c>
      <c r="Q39" s="1">
        <v>0</v>
      </c>
    </row>
    <row r="40" spans="1:17" x14ac:dyDescent="0.35">
      <c r="A40" s="10" t="s">
        <v>31</v>
      </c>
      <c r="B40" s="1">
        <v>2966</v>
      </c>
      <c r="C40" s="1">
        <v>455</v>
      </c>
      <c r="D40" s="1">
        <v>99</v>
      </c>
      <c r="E40" s="1">
        <v>310</v>
      </c>
      <c r="F40" s="1">
        <v>98</v>
      </c>
      <c r="G40" s="1">
        <v>153</v>
      </c>
      <c r="H40" s="1">
        <v>103</v>
      </c>
      <c r="I40" s="1">
        <v>183</v>
      </c>
      <c r="J40" s="1">
        <v>205</v>
      </c>
      <c r="K40" s="1">
        <v>471</v>
      </c>
      <c r="L40" s="1">
        <v>30</v>
      </c>
      <c r="M40" s="1">
        <v>115</v>
      </c>
      <c r="N40" s="1">
        <v>369</v>
      </c>
      <c r="O40" s="1">
        <v>61</v>
      </c>
      <c r="P40" s="1">
        <v>314</v>
      </c>
      <c r="Q40" s="1">
        <v>0</v>
      </c>
    </row>
    <row r="41" spans="1:17" x14ac:dyDescent="0.35">
      <c r="A41" s="10" t="s">
        <v>32</v>
      </c>
      <c r="B41" s="28">
        <v>24.1</v>
      </c>
      <c r="C41" s="28">
        <v>24</v>
      </c>
      <c r="D41" s="28">
        <v>25.2</v>
      </c>
      <c r="E41" s="28">
        <v>24.2</v>
      </c>
      <c r="F41" s="28">
        <v>26.7</v>
      </c>
      <c r="G41" s="28">
        <v>25.4</v>
      </c>
      <c r="H41" s="28">
        <v>23.8</v>
      </c>
      <c r="I41" s="28">
        <v>23.6</v>
      </c>
      <c r="J41" s="28">
        <v>25.7</v>
      </c>
      <c r="K41" s="28">
        <v>23.6</v>
      </c>
      <c r="L41" s="28">
        <v>24.1</v>
      </c>
      <c r="M41" s="28">
        <v>23.4</v>
      </c>
      <c r="N41" s="28">
        <v>24.4</v>
      </c>
      <c r="O41" s="28">
        <v>23.1</v>
      </c>
      <c r="P41" s="28">
        <v>23.4</v>
      </c>
      <c r="Q41" s="28">
        <v>22.1</v>
      </c>
    </row>
    <row r="42" spans="1:17" x14ac:dyDescent="0.35">
      <c r="A42" s="10" t="s">
        <v>34</v>
      </c>
    </row>
    <row r="43" spans="1:17" x14ac:dyDescent="0.35">
      <c r="A43" s="10" t="s">
        <v>1</v>
      </c>
      <c r="B43" s="1">
        <v>219909</v>
      </c>
      <c r="C43" s="1">
        <v>44436</v>
      </c>
      <c r="D43" s="1">
        <v>4846</v>
      </c>
      <c r="E43" s="1">
        <v>16446</v>
      </c>
      <c r="F43" s="1">
        <v>4090</v>
      </c>
      <c r="G43" s="1">
        <v>4623</v>
      </c>
      <c r="H43" s="1">
        <v>6732</v>
      </c>
      <c r="I43" s="1">
        <v>12307</v>
      </c>
      <c r="J43" s="1">
        <v>15980</v>
      </c>
      <c r="K43" s="1">
        <v>45378</v>
      </c>
      <c r="L43" s="1">
        <v>2865</v>
      </c>
      <c r="M43" s="1">
        <v>8925</v>
      </c>
      <c r="N43" s="1">
        <v>29682</v>
      </c>
      <c r="O43" s="1">
        <v>5463</v>
      </c>
      <c r="P43" s="1">
        <v>18085</v>
      </c>
      <c r="Q43" s="1">
        <v>51</v>
      </c>
    </row>
    <row r="44" spans="1:17" x14ac:dyDescent="0.35">
      <c r="A44" s="10" t="s">
        <v>18</v>
      </c>
      <c r="B44" s="1">
        <v>25391</v>
      </c>
      <c r="C44" s="1">
        <v>5068</v>
      </c>
      <c r="D44" s="1">
        <v>643</v>
      </c>
      <c r="E44" s="1">
        <v>2003</v>
      </c>
      <c r="F44" s="1">
        <v>588</v>
      </c>
      <c r="G44" s="1">
        <v>567</v>
      </c>
      <c r="H44" s="1">
        <v>854</v>
      </c>
      <c r="I44" s="1">
        <v>1465</v>
      </c>
      <c r="J44" s="1">
        <v>1901</v>
      </c>
      <c r="K44" s="1">
        <v>5092</v>
      </c>
      <c r="L44" s="1">
        <v>349</v>
      </c>
      <c r="M44" s="1">
        <v>1116</v>
      </c>
      <c r="N44" s="1">
        <v>3060</v>
      </c>
      <c r="O44" s="1">
        <v>662</v>
      </c>
      <c r="P44" s="1">
        <v>2016</v>
      </c>
      <c r="Q44" s="1">
        <v>7</v>
      </c>
    </row>
    <row r="45" spans="1:17" x14ac:dyDescent="0.35">
      <c r="A45" s="10" t="s">
        <v>229</v>
      </c>
      <c r="B45" s="1">
        <v>23065</v>
      </c>
      <c r="C45" s="1">
        <v>4478</v>
      </c>
      <c r="D45" s="1">
        <v>536</v>
      </c>
      <c r="E45" s="1">
        <v>2168</v>
      </c>
      <c r="F45" s="1">
        <v>465</v>
      </c>
      <c r="G45" s="1">
        <v>580</v>
      </c>
      <c r="H45" s="1">
        <v>885</v>
      </c>
      <c r="I45" s="1">
        <v>1317</v>
      </c>
      <c r="J45" s="1">
        <v>1620</v>
      </c>
      <c r="K45" s="1">
        <v>4360</v>
      </c>
      <c r="L45" s="1">
        <v>341</v>
      </c>
      <c r="M45" s="1">
        <v>1039</v>
      </c>
      <c r="N45" s="1">
        <v>2684</v>
      </c>
      <c r="O45" s="1">
        <v>583</v>
      </c>
      <c r="P45" s="1">
        <v>2003</v>
      </c>
      <c r="Q45" s="1">
        <v>6</v>
      </c>
    </row>
    <row r="46" spans="1:17" x14ac:dyDescent="0.35">
      <c r="A46" s="10" t="s">
        <v>230</v>
      </c>
      <c r="B46" s="1">
        <v>22085</v>
      </c>
      <c r="C46" s="1">
        <v>4220</v>
      </c>
      <c r="D46" s="1">
        <v>490</v>
      </c>
      <c r="E46" s="1">
        <v>1920</v>
      </c>
      <c r="F46" s="1">
        <v>382</v>
      </c>
      <c r="G46" s="1">
        <v>532</v>
      </c>
      <c r="H46" s="1">
        <v>847</v>
      </c>
      <c r="I46" s="1">
        <v>1309</v>
      </c>
      <c r="J46" s="1">
        <v>1491</v>
      </c>
      <c r="K46" s="1">
        <v>4295</v>
      </c>
      <c r="L46" s="1">
        <v>340</v>
      </c>
      <c r="M46" s="1">
        <v>988</v>
      </c>
      <c r="N46" s="1">
        <v>2710</v>
      </c>
      <c r="O46" s="1">
        <v>575</v>
      </c>
      <c r="P46" s="1">
        <v>1980</v>
      </c>
      <c r="Q46" s="1">
        <v>6</v>
      </c>
    </row>
    <row r="47" spans="1:17" x14ac:dyDescent="0.35">
      <c r="A47" s="10" t="s">
        <v>19</v>
      </c>
      <c r="B47" s="1">
        <v>19584</v>
      </c>
      <c r="C47" s="1">
        <v>4153</v>
      </c>
      <c r="D47" s="1">
        <v>327</v>
      </c>
      <c r="E47" s="1">
        <v>1198</v>
      </c>
      <c r="F47" s="1">
        <v>161</v>
      </c>
      <c r="G47" s="1">
        <v>246</v>
      </c>
      <c r="H47" s="1">
        <v>418</v>
      </c>
      <c r="I47" s="1">
        <v>1350</v>
      </c>
      <c r="J47" s="1">
        <v>1198</v>
      </c>
      <c r="K47" s="1">
        <v>4638</v>
      </c>
      <c r="L47" s="1">
        <v>207</v>
      </c>
      <c r="M47" s="1">
        <v>697</v>
      </c>
      <c r="N47" s="1">
        <v>2986</v>
      </c>
      <c r="O47" s="1">
        <v>559</v>
      </c>
      <c r="P47" s="1">
        <v>1442</v>
      </c>
      <c r="Q47" s="1">
        <v>4</v>
      </c>
    </row>
    <row r="48" spans="1:17" x14ac:dyDescent="0.35">
      <c r="A48" s="10" t="s">
        <v>20</v>
      </c>
      <c r="B48" s="1">
        <v>20433</v>
      </c>
      <c r="C48" s="1">
        <v>4508</v>
      </c>
      <c r="D48" s="1">
        <v>356</v>
      </c>
      <c r="E48" s="1">
        <v>1179</v>
      </c>
      <c r="F48" s="1">
        <v>278</v>
      </c>
      <c r="G48" s="1">
        <v>300</v>
      </c>
      <c r="H48" s="1">
        <v>432</v>
      </c>
      <c r="I48" s="1">
        <v>989</v>
      </c>
      <c r="J48" s="1">
        <v>1467</v>
      </c>
      <c r="K48" s="1">
        <v>4850</v>
      </c>
      <c r="L48" s="1">
        <v>245</v>
      </c>
      <c r="M48" s="1">
        <v>745</v>
      </c>
      <c r="N48" s="1">
        <v>3156</v>
      </c>
      <c r="O48" s="1">
        <v>501</v>
      </c>
      <c r="P48" s="1">
        <v>1423</v>
      </c>
      <c r="Q48" s="1">
        <v>4</v>
      </c>
    </row>
    <row r="49" spans="1:17" x14ac:dyDescent="0.35">
      <c r="A49" s="10" t="s">
        <v>21</v>
      </c>
      <c r="B49" s="1">
        <v>18634</v>
      </c>
      <c r="C49" s="1">
        <v>4230</v>
      </c>
      <c r="D49" s="1">
        <v>357</v>
      </c>
      <c r="E49" s="1">
        <v>1193</v>
      </c>
      <c r="F49" s="1">
        <v>346</v>
      </c>
      <c r="G49" s="1">
        <v>323</v>
      </c>
      <c r="H49" s="1">
        <v>463</v>
      </c>
      <c r="I49" s="1">
        <v>956</v>
      </c>
      <c r="J49" s="1">
        <v>1446</v>
      </c>
      <c r="K49" s="1">
        <v>3945</v>
      </c>
      <c r="L49" s="1">
        <v>233</v>
      </c>
      <c r="M49" s="1">
        <v>684</v>
      </c>
      <c r="N49" s="1">
        <v>2627</v>
      </c>
      <c r="O49" s="1">
        <v>439</v>
      </c>
      <c r="P49" s="1">
        <v>1389</v>
      </c>
      <c r="Q49" s="1">
        <v>3</v>
      </c>
    </row>
    <row r="50" spans="1:17" x14ac:dyDescent="0.35">
      <c r="A50" s="10" t="s">
        <v>22</v>
      </c>
      <c r="B50" s="1">
        <v>16810</v>
      </c>
      <c r="C50" s="1">
        <v>3709</v>
      </c>
      <c r="D50" s="1">
        <v>338</v>
      </c>
      <c r="E50" s="1">
        <v>1198</v>
      </c>
      <c r="F50" s="1">
        <v>276</v>
      </c>
      <c r="G50" s="1">
        <v>257</v>
      </c>
      <c r="H50" s="1">
        <v>467</v>
      </c>
      <c r="I50" s="1">
        <v>891</v>
      </c>
      <c r="J50" s="1">
        <v>1248</v>
      </c>
      <c r="K50" s="1">
        <v>3316</v>
      </c>
      <c r="L50" s="1">
        <v>230</v>
      </c>
      <c r="M50" s="1">
        <v>665</v>
      </c>
      <c r="N50" s="1">
        <v>2339</v>
      </c>
      <c r="O50" s="1">
        <v>407</v>
      </c>
      <c r="P50" s="1">
        <v>1467</v>
      </c>
      <c r="Q50" s="1">
        <v>2</v>
      </c>
    </row>
    <row r="51" spans="1:17" x14ac:dyDescent="0.35">
      <c r="A51" s="10" t="s">
        <v>23</v>
      </c>
      <c r="B51" s="1">
        <v>14651</v>
      </c>
      <c r="C51" s="1">
        <v>3088</v>
      </c>
      <c r="D51" s="1">
        <v>325</v>
      </c>
      <c r="E51" s="1">
        <v>1042</v>
      </c>
      <c r="F51" s="1">
        <v>245</v>
      </c>
      <c r="G51" s="1">
        <v>314</v>
      </c>
      <c r="H51" s="1">
        <v>477</v>
      </c>
      <c r="I51" s="1">
        <v>785</v>
      </c>
      <c r="J51" s="1">
        <v>1062</v>
      </c>
      <c r="K51" s="1">
        <v>3078</v>
      </c>
      <c r="L51" s="1">
        <v>185</v>
      </c>
      <c r="M51" s="1">
        <v>563</v>
      </c>
      <c r="N51" s="1">
        <v>1968</v>
      </c>
      <c r="O51" s="1">
        <v>347</v>
      </c>
      <c r="P51" s="1">
        <v>1168</v>
      </c>
      <c r="Q51" s="1">
        <v>4</v>
      </c>
    </row>
    <row r="52" spans="1:17" x14ac:dyDescent="0.35">
      <c r="A52" s="10" t="s">
        <v>24</v>
      </c>
      <c r="B52" s="1">
        <v>14170</v>
      </c>
      <c r="C52" s="1">
        <v>2823</v>
      </c>
      <c r="D52" s="1">
        <v>316</v>
      </c>
      <c r="E52" s="1">
        <v>1002</v>
      </c>
      <c r="F52" s="1">
        <v>290</v>
      </c>
      <c r="G52" s="1">
        <v>321</v>
      </c>
      <c r="H52" s="1">
        <v>427</v>
      </c>
      <c r="I52" s="1">
        <v>767</v>
      </c>
      <c r="J52" s="1">
        <v>1095</v>
      </c>
      <c r="K52" s="1">
        <v>2891</v>
      </c>
      <c r="L52" s="1">
        <v>180</v>
      </c>
      <c r="M52" s="1">
        <v>571</v>
      </c>
      <c r="N52" s="1">
        <v>1971</v>
      </c>
      <c r="O52" s="1">
        <v>358</v>
      </c>
      <c r="P52" s="1">
        <v>1154</v>
      </c>
      <c r="Q52" s="1">
        <v>4</v>
      </c>
    </row>
    <row r="53" spans="1:17" x14ac:dyDescent="0.35">
      <c r="A53" s="10" t="s">
        <v>25</v>
      </c>
      <c r="B53" s="1">
        <v>11609</v>
      </c>
      <c r="C53" s="1">
        <v>2203</v>
      </c>
      <c r="D53" s="1">
        <v>271</v>
      </c>
      <c r="E53" s="1">
        <v>825</v>
      </c>
      <c r="F53" s="1">
        <v>255</v>
      </c>
      <c r="G53" s="1">
        <v>270</v>
      </c>
      <c r="H53" s="1">
        <v>355</v>
      </c>
      <c r="I53" s="1">
        <v>628</v>
      </c>
      <c r="J53" s="1">
        <v>920</v>
      </c>
      <c r="K53" s="1">
        <v>2334</v>
      </c>
      <c r="L53" s="1">
        <v>147</v>
      </c>
      <c r="M53" s="1">
        <v>464</v>
      </c>
      <c r="N53" s="1">
        <v>1670</v>
      </c>
      <c r="O53" s="1">
        <v>270</v>
      </c>
      <c r="P53" s="1">
        <v>995</v>
      </c>
      <c r="Q53" s="1">
        <v>2</v>
      </c>
    </row>
    <row r="54" spans="1:17" x14ac:dyDescent="0.35">
      <c r="A54" s="10" t="s">
        <v>26</v>
      </c>
      <c r="B54" s="1">
        <v>9232</v>
      </c>
      <c r="C54" s="1">
        <v>1800</v>
      </c>
      <c r="D54" s="1">
        <v>214</v>
      </c>
      <c r="E54" s="1">
        <v>695</v>
      </c>
      <c r="F54" s="1">
        <v>191</v>
      </c>
      <c r="G54" s="1">
        <v>199</v>
      </c>
      <c r="H54" s="1">
        <v>294</v>
      </c>
      <c r="I54" s="1">
        <v>525</v>
      </c>
      <c r="J54" s="1">
        <v>712</v>
      </c>
      <c r="K54" s="1">
        <v>1902</v>
      </c>
      <c r="L54" s="1">
        <v>105</v>
      </c>
      <c r="M54" s="1">
        <v>365</v>
      </c>
      <c r="N54" s="1">
        <v>1245</v>
      </c>
      <c r="O54" s="1">
        <v>205</v>
      </c>
      <c r="P54" s="1">
        <v>778</v>
      </c>
      <c r="Q54" s="1">
        <v>2</v>
      </c>
    </row>
    <row r="55" spans="1:17" x14ac:dyDescent="0.35">
      <c r="A55" s="10" t="s">
        <v>27</v>
      </c>
      <c r="B55" s="1">
        <v>7327</v>
      </c>
      <c r="C55" s="1">
        <v>1425</v>
      </c>
      <c r="D55" s="1">
        <v>174</v>
      </c>
      <c r="E55" s="1">
        <v>594</v>
      </c>
      <c r="F55" s="1">
        <v>169</v>
      </c>
      <c r="G55" s="1">
        <v>158</v>
      </c>
      <c r="H55" s="1">
        <v>224</v>
      </c>
      <c r="I55" s="1">
        <v>365</v>
      </c>
      <c r="J55" s="1">
        <v>552</v>
      </c>
      <c r="K55" s="1">
        <v>1470</v>
      </c>
      <c r="L55" s="1">
        <v>88</v>
      </c>
      <c r="M55" s="1">
        <v>272</v>
      </c>
      <c r="N55" s="1">
        <v>1013</v>
      </c>
      <c r="O55" s="1">
        <v>162</v>
      </c>
      <c r="P55" s="1">
        <v>657</v>
      </c>
      <c r="Q55" s="1">
        <v>4</v>
      </c>
    </row>
    <row r="56" spans="1:17" x14ac:dyDescent="0.35">
      <c r="A56" s="10" t="s">
        <v>28</v>
      </c>
      <c r="B56" s="1">
        <v>5870</v>
      </c>
      <c r="C56" s="1">
        <v>1020</v>
      </c>
      <c r="D56" s="1">
        <v>172</v>
      </c>
      <c r="E56" s="1">
        <v>465</v>
      </c>
      <c r="F56" s="1">
        <v>128</v>
      </c>
      <c r="G56" s="1">
        <v>156</v>
      </c>
      <c r="H56" s="1">
        <v>188</v>
      </c>
      <c r="I56" s="1">
        <v>316</v>
      </c>
      <c r="J56" s="1">
        <v>468</v>
      </c>
      <c r="K56" s="1">
        <v>1182</v>
      </c>
      <c r="L56" s="1">
        <v>78</v>
      </c>
      <c r="M56" s="1">
        <v>240</v>
      </c>
      <c r="N56" s="1">
        <v>767</v>
      </c>
      <c r="O56" s="1">
        <v>150</v>
      </c>
      <c r="P56" s="1">
        <v>539</v>
      </c>
      <c r="Q56" s="1">
        <v>1</v>
      </c>
    </row>
    <row r="57" spans="1:17" x14ac:dyDescent="0.35">
      <c r="A57" s="10" t="s">
        <v>29</v>
      </c>
      <c r="B57" s="1">
        <v>4456</v>
      </c>
      <c r="C57" s="1">
        <v>773</v>
      </c>
      <c r="D57" s="1">
        <v>128</v>
      </c>
      <c r="E57" s="1">
        <v>380</v>
      </c>
      <c r="F57" s="1">
        <v>102</v>
      </c>
      <c r="G57" s="1">
        <v>137</v>
      </c>
      <c r="H57" s="1">
        <v>160</v>
      </c>
      <c r="I57" s="1">
        <v>241</v>
      </c>
      <c r="J57" s="1">
        <v>324</v>
      </c>
      <c r="K57" s="1">
        <v>840</v>
      </c>
      <c r="L57" s="1">
        <v>60</v>
      </c>
      <c r="M57" s="1">
        <v>223</v>
      </c>
      <c r="N57" s="1">
        <v>597</v>
      </c>
      <c r="O57" s="1">
        <v>104</v>
      </c>
      <c r="P57" s="1">
        <v>387</v>
      </c>
      <c r="Q57" s="1">
        <v>0</v>
      </c>
    </row>
    <row r="58" spans="1:17" x14ac:dyDescent="0.35">
      <c r="A58" s="10" t="s">
        <v>30</v>
      </c>
      <c r="B58" s="1">
        <v>2885</v>
      </c>
      <c r="C58" s="1">
        <v>448</v>
      </c>
      <c r="D58" s="1">
        <v>85</v>
      </c>
      <c r="E58" s="1">
        <v>240</v>
      </c>
      <c r="F58" s="1">
        <v>91</v>
      </c>
      <c r="G58" s="1">
        <v>129</v>
      </c>
      <c r="H58" s="1">
        <v>109</v>
      </c>
      <c r="I58" s="1">
        <v>164</v>
      </c>
      <c r="J58" s="1">
        <v>211</v>
      </c>
      <c r="K58" s="1">
        <v>531</v>
      </c>
      <c r="L58" s="1">
        <v>31</v>
      </c>
      <c r="M58" s="1">
        <v>143</v>
      </c>
      <c r="N58" s="1">
        <v>392</v>
      </c>
      <c r="O58" s="1">
        <v>51</v>
      </c>
      <c r="P58" s="1">
        <v>259</v>
      </c>
      <c r="Q58" s="1">
        <v>1</v>
      </c>
    </row>
    <row r="59" spans="1:17" x14ac:dyDescent="0.35">
      <c r="A59" s="10" t="s">
        <v>31</v>
      </c>
      <c r="B59" s="1">
        <v>3707</v>
      </c>
      <c r="C59" s="1">
        <v>490</v>
      </c>
      <c r="D59" s="1">
        <v>114</v>
      </c>
      <c r="E59" s="1">
        <v>344</v>
      </c>
      <c r="F59" s="1">
        <v>123</v>
      </c>
      <c r="G59" s="1">
        <v>134</v>
      </c>
      <c r="H59" s="1">
        <v>132</v>
      </c>
      <c r="I59" s="1">
        <v>239</v>
      </c>
      <c r="J59" s="1">
        <v>265</v>
      </c>
      <c r="K59" s="1">
        <v>654</v>
      </c>
      <c r="L59" s="1">
        <v>46</v>
      </c>
      <c r="M59" s="1">
        <v>150</v>
      </c>
      <c r="N59" s="1">
        <v>497</v>
      </c>
      <c r="O59" s="1">
        <v>90</v>
      </c>
      <c r="P59" s="1">
        <v>428</v>
      </c>
      <c r="Q59" s="1">
        <v>1</v>
      </c>
    </row>
    <row r="60" spans="1:17" x14ac:dyDescent="0.35">
      <c r="A60" s="10" t="s">
        <v>32</v>
      </c>
      <c r="B60" s="28">
        <v>24.9</v>
      </c>
      <c r="C60" s="28">
        <v>24.8</v>
      </c>
      <c r="D60" s="28">
        <v>26</v>
      </c>
      <c r="E60" s="28">
        <v>24</v>
      </c>
      <c r="F60" s="28">
        <v>27.5</v>
      </c>
      <c r="G60" s="28">
        <v>26.3</v>
      </c>
      <c r="H60" s="28">
        <v>24.2</v>
      </c>
      <c r="I60" s="28">
        <v>23.6</v>
      </c>
      <c r="J60" s="28">
        <v>26.1</v>
      </c>
      <c r="K60" s="28">
        <v>24.4</v>
      </c>
      <c r="L60" s="28">
        <v>24</v>
      </c>
      <c r="M60" s="28">
        <v>24.2</v>
      </c>
      <c r="N60" s="28">
        <v>25.5</v>
      </c>
      <c r="O60" s="28">
        <v>23.5</v>
      </c>
      <c r="P60" s="28">
        <v>25.6</v>
      </c>
      <c r="Q60" s="28">
        <v>23.1</v>
      </c>
    </row>
    <row r="61" spans="1:17" x14ac:dyDescent="0.35">
      <c r="A61" s="10" t="s">
        <v>35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3F49B-B7EA-4C46-9FB0-C711F0B769E0}">
  <dimension ref="A1:Q55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106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2</v>
      </c>
      <c r="B6" s="1">
        <v>89783</v>
      </c>
      <c r="C6" s="1">
        <v>87247</v>
      </c>
      <c r="D6" s="1">
        <v>40</v>
      </c>
      <c r="E6" s="1">
        <v>74</v>
      </c>
      <c r="F6" s="1">
        <v>42</v>
      </c>
      <c r="G6" s="1">
        <v>10</v>
      </c>
      <c r="H6" s="1">
        <v>25</v>
      </c>
      <c r="I6" s="1">
        <v>612</v>
      </c>
      <c r="J6" s="1">
        <v>413</v>
      </c>
      <c r="K6" s="1">
        <v>779</v>
      </c>
      <c r="L6" s="1">
        <v>18</v>
      </c>
      <c r="M6" s="1">
        <v>97</v>
      </c>
      <c r="N6" s="1">
        <v>255</v>
      </c>
      <c r="O6" s="1">
        <v>28</v>
      </c>
      <c r="P6" s="1">
        <v>143</v>
      </c>
      <c r="Q6" s="1">
        <v>0</v>
      </c>
    </row>
    <row r="7" spans="1:17" x14ac:dyDescent="0.35">
      <c r="A7" s="1" t="s">
        <v>3</v>
      </c>
      <c r="B7" s="1">
        <v>10997</v>
      </c>
      <c r="C7" s="1">
        <v>62</v>
      </c>
      <c r="D7" s="1">
        <v>9956</v>
      </c>
      <c r="E7" s="1">
        <v>164</v>
      </c>
      <c r="F7" s="1">
        <v>3</v>
      </c>
      <c r="G7" s="1">
        <v>3</v>
      </c>
      <c r="H7" s="1">
        <v>8</v>
      </c>
      <c r="I7" s="1">
        <v>412</v>
      </c>
      <c r="J7" s="1">
        <v>201</v>
      </c>
      <c r="K7" s="1">
        <v>74</v>
      </c>
      <c r="L7" s="1">
        <v>0</v>
      </c>
      <c r="M7" s="1">
        <v>18</v>
      </c>
      <c r="N7" s="1">
        <v>79</v>
      </c>
      <c r="O7" s="1">
        <v>1</v>
      </c>
      <c r="P7" s="1">
        <v>13</v>
      </c>
      <c r="Q7" s="1">
        <v>3</v>
      </c>
    </row>
    <row r="8" spans="1:17" x14ac:dyDescent="0.35">
      <c r="A8" s="1" t="s">
        <v>4</v>
      </c>
      <c r="B8" s="1">
        <v>35091</v>
      </c>
      <c r="C8" s="1">
        <v>119</v>
      </c>
      <c r="D8" s="1">
        <v>39</v>
      </c>
      <c r="E8" s="1">
        <v>33372</v>
      </c>
      <c r="F8" s="1">
        <v>7</v>
      </c>
      <c r="G8" s="1">
        <v>5</v>
      </c>
      <c r="H8" s="1">
        <v>13</v>
      </c>
      <c r="I8" s="1">
        <v>734</v>
      </c>
      <c r="J8" s="1">
        <v>256</v>
      </c>
      <c r="K8" s="1">
        <v>279</v>
      </c>
      <c r="L8" s="1">
        <v>7</v>
      </c>
      <c r="M8" s="1">
        <v>6</v>
      </c>
      <c r="N8" s="1">
        <v>177</v>
      </c>
      <c r="O8" s="1">
        <v>18</v>
      </c>
      <c r="P8" s="1">
        <v>59</v>
      </c>
      <c r="Q8" s="1">
        <v>0</v>
      </c>
    </row>
    <row r="9" spans="1:17" x14ac:dyDescent="0.35">
      <c r="A9" s="1" t="s">
        <v>5</v>
      </c>
      <c r="B9" s="1">
        <v>10196</v>
      </c>
      <c r="C9" s="1">
        <v>71</v>
      </c>
      <c r="D9" s="1">
        <v>2</v>
      </c>
      <c r="E9" s="1">
        <v>13</v>
      </c>
      <c r="F9" s="1">
        <v>8581</v>
      </c>
      <c r="G9" s="1">
        <v>1</v>
      </c>
      <c r="H9" s="1">
        <v>11</v>
      </c>
      <c r="I9" s="1">
        <v>12</v>
      </c>
      <c r="J9" s="1">
        <v>75</v>
      </c>
      <c r="K9" s="1">
        <v>1219</v>
      </c>
      <c r="L9" s="1">
        <v>4</v>
      </c>
      <c r="M9" s="1">
        <v>4</v>
      </c>
      <c r="N9" s="1">
        <v>142</v>
      </c>
      <c r="O9" s="1">
        <v>3</v>
      </c>
      <c r="P9" s="1">
        <v>58</v>
      </c>
      <c r="Q9" s="1">
        <v>0</v>
      </c>
    </row>
    <row r="10" spans="1:17" x14ac:dyDescent="0.35">
      <c r="A10" s="1" t="s">
        <v>6</v>
      </c>
      <c r="B10" s="1">
        <v>10609</v>
      </c>
      <c r="C10" s="1">
        <v>83</v>
      </c>
      <c r="D10" s="1">
        <v>0</v>
      </c>
      <c r="E10" s="1">
        <v>93</v>
      </c>
      <c r="F10" s="1">
        <v>1</v>
      </c>
      <c r="G10" s="1">
        <v>9622</v>
      </c>
      <c r="H10" s="1">
        <v>16</v>
      </c>
      <c r="I10" s="1">
        <v>20</v>
      </c>
      <c r="J10" s="1">
        <v>171</v>
      </c>
      <c r="K10" s="1">
        <v>368</v>
      </c>
      <c r="L10" s="1">
        <v>3</v>
      </c>
      <c r="M10" s="1">
        <v>15</v>
      </c>
      <c r="N10" s="1">
        <v>173</v>
      </c>
      <c r="O10" s="1">
        <v>9</v>
      </c>
      <c r="P10" s="1">
        <v>35</v>
      </c>
      <c r="Q10" s="1">
        <v>0</v>
      </c>
    </row>
    <row r="11" spans="1:17" x14ac:dyDescent="0.35">
      <c r="A11" s="1" t="s">
        <v>7</v>
      </c>
      <c r="B11" s="1">
        <v>14548</v>
      </c>
      <c r="C11" s="1">
        <v>116</v>
      </c>
      <c r="D11" s="1">
        <v>7</v>
      </c>
      <c r="E11" s="1">
        <v>34</v>
      </c>
      <c r="F11" s="1">
        <v>12</v>
      </c>
      <c r="G11" s="1">
        <v>16</v>
      </c>
      <c r="H11" s="1">
        <v>13682</v>
      </c>
      <c r="I11" s="1">
        <v>30</v>
      </c>
      <c r="J11" s="1">
        <v>118</v>
      </c>
      <c r="K11" s="1">
        <v>304</v>
      </c>
      <c r="L11" s="1">
        <v>0</v>
      </c>
      <c r="M11" s="1">
        <v>14</v>
      </c>
      <c r="N11" s="1">
        <v>149</v>
      </c>
      <c r="O11" s="1">
        <v>7</v>
      </c>
      <c r="P11" s="1">
        <v>59</v>
      </c>
      <c r="Q11" s="1">
        <v>0</v>
      </c>
    </row>
    <row r="12" spans="1:17" x14ac:dyDescent="0.35">
      <c r="A12" s="1" t="s">
        <v>8</v>
      </c>
      <c r="B12" s="1">
        <v>25299</v>
      </c>
      <c r="C12" s="1">
        <v>147</v>
      </c>
      <c r="D12" s="1">
        <v>55</v>
      </c>
      <c r="E12" s="1">
        <v>169</v>
      </c>
      <c r="F12" s="1">
        <v>6</v>
      </c>
      <c r="G12" s="1">
        <v>1</v>
      </c>
      <c r="H12" s="1">
        <v>4</v>
      </c>
      <c r="I12" s="1">
        <v>23472</v>
      </c>
      <c r="J12" s="1">
        <v>54</v>
      </c>
      <c r="K12" s="1">
        <v>1265</v>
      </c>
      <c r="L12" s="1">
        <v>4</v>
      </c>
      <c r="M12" s="1">
        <v>10</v>
      </c>
      <c r="N12" s="1">
        <v>86</v>
      </c>
      <c r="O12" s="1">
        <v>1</v>
      </c>
      <c r="P12" s="1">
        <v>25</v>
      </c>
      <c r="Q12" s="1">
        <v>0</v>
      </c>
    </row>
    <row r="13" spans="1:17" x14ac:dyDescent="0.35">
      <c r="A13" s="1" t="s">
        <v>9</v>
      </c>
      <c r="B13" s="1">
        <v>31107</v>
      </c>
      <c r="C13" s="1">
        <v>392</v>
      </c>
      <c r="D13" s="1">
        <v>6</v>
      </c>
      <c r="E13" s="1">
        <v>30</v>
      </c>
      <c r="F13" s="1">
        <v>4</v>
      </c>
      <c r="G13" s="1">
        <v>8</v>
      </c>
      <c r="H13" s="1">
        <v>8</v>
      </c>
      <c r="I13" s="1">
        <v>24</v>
      </c>
      <c r="J13" s="1">
        <v>30324</v>
      </c>
      <c r="K13" s="1">
        <v>139</v>
      </c>
      <c r="L13" s="1">
        <v>2</v>
      </c>
      <c r="M13" s="1">
        <v>15</v>
      </c>
      <c r="N13" s="1">
        <v>107</v>
      </c>
      <c r="O13" s="1">
        <v>22</v>
      </c>
      <c r="P13" s="1">
        <v>26</v>
      </c>
      <c r="Q13" s="1">
        <v>0</v>
      </c>
    </row>
    <row r="14" spans="1:17" x14ac:dyDescent="0.35">
      <c r="A14" s="1" t="s">
        <v>10</v>
      </c>
      <c r="B14" s="1">
        <v>86617</v>
      </c>
      <c r="C14" s="1">
        <v>607</v>
      </c>
      <c r="D14" s="1">
        <v>13</v>
      </c>
      <c r="E14" s="1">
        <v>128</v>
      </c>
      <c r="F14" s="1">
        <v>71</v>
      </c>
      <c r="G14" s="1">
        <v>88</v>
      </c>
      <c r="H14" s="1">
        <v>65</v>
      </c>
      <c r="I14" s="1">
        <v>87</v>
      </c>
      <c r="J14" s="1">
        <v>422</v>
      </c>
      <c r="K14" s="1">
        <v>83763</v>
      </c>
      <c r="L14" s="1">
        <v>37</v>
      </c>
      <c r="M14" s="1">
        <v>59</v>
      </c>
      <c r="N14" s="1">
        <v>949</v>
      </c>
      <c r="O14" s="1">
        <v>40</v>
      </c>
      <c r="P14" s="1">
        <v>288</v>
      </c>
      <c r="Q14" s="1">
        <v>0</v>
      </c>
    </row>
    <row r="15" spans="1:17" x14ac:dyDescent="0.35">
      <c r="A15" s="1" t="s">
        <v>11</v>
      </c>
      <c r="B15" s="1">
        <v>6175</v>
      </c>
      <c r="C15" s="1">
        <v>52</v>
      </c>
      <c r="D15" s="1">
        <v>0</v>
      </c>
      <c r="E15" s="1">
        <v>0</v>
      </c>
      <c r="F15" s="1">
        <v>1</v>
      </c>
      <c r="G15" s="1">
        <v>4</v>
      </c>
      <c r="H15" s="1">
        <v>1</v>
      </c>
      <c r="I15" s="1">
        <v>5</v>
      </c>
      <c r="J15" s="1">
        <v>55</v>
      </c>
      <c r="K15" s="1">
        <v>54</v>
      </c>
      <c r="L15" s="1">
        <v>5671</v>
      </c>
      <c r="M15" s="1">
        <v>7</v>
      </c>
      <c r="N15" s="1">
        <v>59</v>
      </c>
      <c r="O15" s="1">
        <v>227</v>
      </c>
      <c r="P15" s="1">
        <v>39</v>
      </c>
      <c r="Q15" s="1">
        <v>0</v>
      </c>
    </row>
    <row r="16" spans="1:17" x14ac:dyDescent="0.35">
      <c r="A16" s="1" t="s">
        <v>12</v>
      </c>
      <c r="B16" s="1">
        <v>18770</v>
      </c>
      <c r="C16" s="1">
        <v>362</v>
      </c>
      <c r="D16" s="1">
        <v>5</v>
      </c>
      <c r="E16" s="1">
        <v>10</v>
      </c>
      <c r="F16" s="1">
        <v>0</v>
      </c>
      <c r="G16" s="1">
        <v>0</v>
      </c>
      <c r="H16" s="1">
        <v>8</v>
      </c>
      <c r="I16" s="1">
        <v>15</v>
      </c>
      <c r="J16" s="1">
        <v>135</v>
      </c>
      <c r="K16" s="1">
        <v>117</v>
      </c>
      <c r="L16" s="1">
        <v>9</v>
      </c>
      <c r="M16" s="1">
        <v>17858</v>
      </c>
      <c r="N16" s="1">
        <v>132</v>
      </c>
      <c r="O16" s="1">
        <v>18</v>
      </c>
      <c r="P16" s="1">
        <v>100</v>
      </c>
      <c r="Q16" s="1">
        <v>1</v>
      </c>
    </row>
    <row r="17" spans="1:17" x14ac:dyDescent="0.35">
      <c r="A17" s="1" t="s">
        <v>13</v>
      </c>
      <c r="B17" s="1">
        <v>58325</v>
      </c>
      <c r="C17" s="1">
        <v>435</v>
      </c>
      <c r="D17" s="1">
        <v>16</v>
      </c>
      <c r="E17" s="1">
        <v>92</v>
      </c>
      <c r="F17" s="1">
        <v>51</v>
      </c>
      <c r="G17" s="1">
        <v>58</v>
      </c>
      <c r="H17" s="1">
        <v>229</v>
      </c>
      <c r="I17" s="1">
        <v>61</v>
      </c>
      <c r="J17" s="1">
        <v>153</v>
      </c>
      <c r="K17" s="1">
        <v>723</v>
      </c>
      <c r="L17" s="1">
        <v>41</v>
      </c>
      <c r="M17" s="1">
        <v>55</v>
      </c>
      <c r="N17" s="1">
        <v>55658</v>
      </c>
      <c r="O17" s="1">
        <v>421</v>
      </c>
      <c r="P17" s="1">
        <v>332</v>
      </c>
      <c r="Q17" s="1">
        <v>0</v>
      </c>
    </row>
    <row r="18" spans="1:17" x14ac:dyDescent="0.35">
      <c r="A18" s="1" t="s">
        <v>14</v>
      </c>
      <c r="B18" s="1">
        <v>10482</v>
      </c>
      <c r="C18" s="1">
        <v>41</v>
      </c>
      <c r="D18" s="1">
        <v>0</v>
      </c>
      <c r="E18" s="1">
        <v>11</v>
      </c>
      <c r="F18" s="1">
        <v>8</v>
      </c>
      <c r="G18" s="1">
        <v>2</v>
      </c>
      <c r="H18" s="1">
        <v>1</v>
      </c>
      <c r="I18" s="1">
        <v>5</v>
      </c>
      <c r="J18" s="1">
        <v>52</v>
      </c>
      <c r="K18" s="1">
        <v>93</v>
      </c>
      <c r="L18" s="1">
        <v>17</v>
      </c>
      <c r="M18" s="1">
        <v>1</v>
      </c>
      <c r="N18" s="1">
        <v>156</v>
      </c>
      <c r="O18" s="1">
        <v>10067</v>
      </c>
      <c r="P18" s="1">
        <v>27</v>
      </c>
      <c r="Q18" s="1">
        <v>1</v>
      </c>
    </row>
    <row r="19" spans="1:17" x14ac:dyDescent="0.35">
      <c r="A19" s="1" t="s">
        <v>15</v>
      </c>
      <c r="B19" s="1">
        <v>37181</v>
      </c>
      <c r="C19" s="1">
        <v>280</v>
      </c>
      <c r="D19" s="1">
        <v>2</v>
      </c>
      <c r="E19" s="1">
        <v>42</v>
      </c>
      <c r="F19" s="1">
        <v>13</v>
      </c>
      <c r="G19" s="1">
        <v>16</v>
      </c>
      <c r="H19" s="1">
        <v>10</v>
      </c>
      <c r="I19" s="1">
        <v>23</v>
      </c>
      <c r="J19" s="1">
        <v>89</v>
      </c>
      <c r="K19" s="1">
        <v>574</v>
      </c>
      <c r="L19" s="1">
        <v>12</v>
      </c>
      <c r="M19" s="1">
        <v>92</v>
      </c>
      <c r="N19" s="1">
        <v>237</v>
      </c>
      <c r="O19" s="1">
        <v>28</v>
      </c>
      <c r="P19" s="1">
        <v>35763</v>
      </c>
      <c r="Q19" s="1">
        <v>0</v>
      </c>
    </row>
    <row r="20" spans="1:17" x14ac:dyDescent="0.35">
      <c r="A20" s="1" t="s">
        <v>16</v>
      </c>
      <c r="B20" s="1">
        <v>137</v>
      </c>
      <c r="C20" s="1">
        <v>0</v>
      </c>
      <c r="D20" s="1">
        <v>0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5</v>
      </c>
      <c r="L20" s="1">
        <v>2</v>
      </c>
      <c r="M20" s="1">
        <v>4</v>
      </c>
      <c r="N20" s="1">
        <v>4</v>
      </c>
      <c r="O20" s="1">
        <v>17</v>
      </c>
      <c r="P20" s="1">
        <v>21</v>
      </c>
      <c r="Q20" s="1">
        <v>83</v>
      </c>
    </row>
    <row r="21" spans="1:17" x14ac:dyDescent="0.35">
      <c r="A21" s="1" t="s">
        <v>33</v>
      </c>
    </row>
    <row r="22" spans="1:17" x14ac:dyDescent="0.35">
      <c r="A22" s="1" t="s">
        <v>1</v>
      </c>
      <c r="B22" s="1">
        <v>227193</v>
      </c>
      <c r="C22" s="1">
        <v>46287</v>
      </c>
      <c r="D22" s="1">
        <v>5329</v>
      </c>
      <c r="E22" s="1">
        <v>17869</v>
      </c>
      <c r="F22" s="1">
        <v>4730</v>
      </c>
      <c r="G22" s="1">
        <v>5217</v>
      </c>
      <c r="H22" s="1">
        <v>7360</v>
      </c>
      <c r="I22" s="1">
        <v>13249</v>
      </c>
      <c r="J22" s="1">
        <v>16845</v>
      </c>
      <c r="K22" s="1">
        <v>44730</v>
      </c>
      <c r="L22" s="1">
        <v>2965</v>
      </c>
      <c r="M22" s="1">
        <v>9345</v>
      </c>
      <c r="N22" s="1">
        <v>28795</v>
      </c>
      <c r="O22" s="1">
        <v>5461</v>
      </c>
      <c r="P22" s="1">
        <v>18973</v>
      </c>
      <c r="Q22" s="1">
        <v>38</v>
      </c>
    </row>
    <row r="23" spans="1:17" x14ac:dyDescent="0.35">
      <c r="A23" s="1" t="s">
        <v>2</v>
      </c>
      <c r="B23" s="1">
        <v>45841</v>
      </c>
      <c r="C23" s="1">
        <v>44534</v>
      </c>
      <c r="D23" s="1">
        <v>17</v>
      </c>
      <c r="E23" s="1">
        <v>41</v>
      </c>
      <c r="F23" s="1">
        <v>20</v>
      </c>
      <c r="G23" s="1">
        <v>3</v>
      </c>
      <c r="H23" s="1">
        <v>15</v>
      </c>
      <c r="I23" s="1">
        <v>325</v>
      </c>
      <c r="J23" s="1">
        <v>235</v>
      </c>
      <c r="K23" s="1">
        <v>391</v>
      </c>
      <c r="L23" s="1">
        <v>8</v>
      </c>
      <c r="M23" s="1">
        <v>39</v>
      </c>
      <c r="N23" s="1">
        <v>124</v>
      </c>
      <c r="O23" s="1">
        <v>16</v>
      </c>
      <c r="P23" s="1">
        <v>73</v>
      </c>
      <c r="Q23" s="1">
        <v>0</v>
      </c>
    </row>
    <row r="24" spans="1:17" x14ac:dyDescent="0.35">
      <c r="A24" s="1" t="s">
        <v>3</v>
      </c>
      <c r="B24" s="1">
        <v>5789</v>
      </c>
      <c r="C24" s="1">
        <v>28</v>
      </c>
      <c r="D24" s="1">
        <v>5216</v>
      </c>
      <c r="E24" s="1">
        <v>86</v>
      </c>
      <c r="F24" s="1">
        <v>0</v>
      </c>
      <c r="G24" s="1">
        <v>1</v>
      </c>
      <c r="H24" s="1">
        <v>5</v>
      </c>
      <c r="I24" s="1">
        <v>260</v>
      </c>
      <c r="J24" s="1">
        <v>103</v>
      </c>
      <c r="K24" s="1">
        <v>38</v>
      </c>
      <c r="L24" s="1">
        <v>0</v>
      </c>
      <c r="M24" s="1">
        <v>8</v>
      </c>
      <c r="N24" s="1">
        <v>35</v>
      </c>
      <c r="O24" s="1">
        <v>0</v>
      </c>
      <c r="P24" s="1">
        <v>8</v>
      </c>
      <c r="Q24" s="1">
        <v>1</v>
      </c>
    </row>
    <row r="25" spans="1:17" x14ac:dyDescent="0.35">
      <c r="A25" s="1" t="s">
        <v>4</v>
      </c>
      <c r="B25" s="1">
        <v>18262</v>
      </c>
      <c r="C25" s="1">
        <v>54</v>
      </c>
      <c r="D25" s="1">
        <v>22</v>
      </c>
      <c r="E25" s="1">
        <v>17357</v>
      </c>
      <c r="F25" s="1">
        <v>3</v>
      </c>
      <c r="G25" s="1">
        <v>4</v>
      </c>
      <c r="H25" s="1">
        <v>9</v>
      </c>
      <c r="I25" s="1">
        <v>418</v>
      </c>
      <c r="J25" s="1">
        <v>137</v>
      </c>
      <c r="K25" s="1">
        <v>152</v>
      </c>
      <c r="L25" s="1">
        <v>2</v>
      </c>
      <c r="M25" s="1">
        <v>2</v>
      </c>
      <c r="N25" s="1">
        <v>63</v>
      </c>
      <c r="O25" s="1">
        <v>12</v>
      </c>
      <c r="P25" s="1">
        <v>27</v>
      </c>
      <c r="Q25" s="1">
        <v>0</v>
      </c>
    </row>
    <row r="26" spans="1:17" x14ac:dyDescent="0.35">
      <c r="A26" s="1" t="s">
        <v>5</v>
      </c>
      <c r="B26" s="1">
        <v>5399</v>
      </c>
      <c r="C26" s="1">
        <v>45</v>
      </c>
      <c r="D26" s="1">
        <v>2</v>
      </c>
      <c r="E26" s="1">
        <v>8</v>
      </c>
      <c r="F26" s="1">
        <v>4612</v>
      </c>
      <c r="G26" s="1">
        <v>0</v>
      </c>
      <c r="H26" s="1">
        <v>4</v>
      </c>
      <c r="I26" s="1">
        <v>9</v>
      </c>
      <c r="J26" s="1">
        <v>30</v>
      </c>
      <c r="K26" s="1">
        <v>584</v>
      </c>
      <c r="L26" s="1">
        <v>1</v>
      </c>
      <c r="M26" s="1">
        <v>2</v>
      </c>
      <c r="N26" s="1">
        <v>77</v>
      </c>
      <c r="O26" s="1">
        <v>1</v>
      </c>
      <c r="P26" s="1">
        <v>24</v>
      </c>
      <c r="Q26" s="1">
        <v>0</v>
      </c>
    </row>
    <row r="27" spans="1:17" x14ac:dyDescent="0.35">
      <c r="A27" s="1" t="s">
        <v>6</v>
      </c>
      <c r="B27" s="1">
        <v>5585</v>
      </c>
      <c r="C27" s="1">
        <v>45</v>
      </c>
      <c r="D27" s="1">
        <v>0</v>
      </c>
      <c r="E27" s="1">
        <v>52</v>
      </c>
      <c r="F27" s="1">
        <v>0</v>
      </c>
      <c r="G27" s="1">
        <v>5100</v>
      </c>
      <c r="H27" s="1">
        <v>7</v>
      </c>
      <c r="I27" s="1">
        <v>14</v>
      </c>
      <c r="J27" s="1">
        <v>88</v>
      </c>
      <c r="K27" s="1">
        <v>176</v>
      </c>
      <c r="L27" s="1">
        <v>0</v>
      </c>
      <c r="M27" s="1">
        <v>8</v>
      </c>
      <c r="N27" s="1">
        <v>80</v>
      </c>
      <c r="O27" s="1">
        <v>3</v>
      </c>
      <c r="P27" s="1">
        <v>12</v>
      </c>
      <c r="Q27" s="1">
        <v>0</v>
      </c>
    </row>
    <row r="28" spans="1:17" x14ac:dyDescent="0.35">
      <c r="A28" s="1" t="s">
        <v>7</v>
      </c>
      <c r="B28" s="1">
        <v>7556</v>
      </c>
      <c r="C28" s="1">
        <v>51</v>
      </c>
      <c r="D28" s="1">
        <v>4</v>
      </c>
      <c r="E28" s="1">
        <v>19</v>
      </c>
      <c r="F28" s="1">
        <v>5</v>
      </c>
      <c r="G28" s="1">
        <v>6</v>
      </c>
      <c r="H28" s="1">
        <v>7149</v>
      </c>
      <c r="I28" s="1">
        <v>15</v>
      </c>
      <c r="J28" s="1">
        <v>61</v>
      </c>
      <c r="K28" s="1">
        <v>140</v>
      </c>
      <c r="L28" s="1">
        <v>0</v>
      </c>
      <c r="M28" s="1">
        <v>3</v>
      </c>
      <c r="N28" s="1">
        <v>67</v>
      </c>
      <c r="O28" s="1">
        <v>4</v>
      </c>
      <c r="P28" s="1">
        <v>32</v>
      </c>
      <c r="Q28" s="1">
        <v>0</v>
      </c>
    </row>
    <row r="29" spans="1:17" x14ac:dyDescent="0.35">
      <c r="A29" s="1" t="s">
        <v>8</v>
      </c>
      <c r="B29" s="1">
        <v>13023</v>
      </c>
      <c r="C29" s="1">
        <v>72</v>
      </c>
      <c r="D29" s="1">
        <v>30</v>
      </c>
      <c r="E29" s="1">
        <v>98</v>
      </c>
      <c r="F29" s="1">
        <v>2</v>
      </c>
      <c r="G29" s="1">
        <v>0</v>
      </c>
      <c r="H29" s="1">
        <v>1</v>
      </c>
      <c r="I29" s="1">
        <v>12066</v>
      </c>
      <c r="J29" s="1">
        <v>24</v>
      </c>
      <c r="K29" s="1">
        <v>667</v>
      </c>
      <c r="L29" s="1">
        <v>4</v>
      </c>
      <c r="M29" s="1">
        <v>4</v>
      </c>
      <c r="N29" s="1">
        <v>40</v>
      </c>
      <c r="O29" s="1">
        <v>1</v>
      </c>
      <c r="P29" s="1">
        <v>14</v>
      </c>
      <c r="Q29" s="1">
        <v>0</v>
      </c>
    </row>
    <row r="30" spans="1:17" x14ac:dyDescent="0.35">
      <c r="A30" s="1" t="s">
        <v>9</v>
      </c>
      <c r="B30" s="1">
        <v>15921</v>
      </c>
      <c r="C30" s="1">
        <v>186</v>
      </c>
      <c r="D30" s="1">
        <v>3</v>
      </c>
      <c r="E30" s="1">
        <v>12</v>
      </c>
      <c r="F30" s="1">
        <v>2</v>
      </c>
      <c r="G30" s="1">
        <v>3</v>
      </c>
      <c r="H30" s="1">
        <v>4</v>
      </c>
      <c r="I30" s="1">
        <v>13</v>
      </c>
      <c r="J30" s="1">
        <v>15546</v>
      </c>
      <c r="K30" s="1">
        <v>71</v>
      </c>
      <c r="L30" s="1">
        <v>2</v>
      </c>
      <c r="M30" s="1">
        <v>8</v>
      </c>
      <c r="N30" s="1">
        <v>43</v>
      </c>
      <c r="O30" s="1">
        <v>11</v>
      </c>
      <c r="P30" s="1">
        <v>17</v>
      </c>
      <c r="Q30" s="1">
        <v>0</v>
      </c>
    </row>
    <row r="31" spans="1:17" x14ac:dyDescent="0.35">
      <c r="A31" s="1" t="s">
        <v>10</v>
      </c>
      <c r="B31" s="1">
        <v>43069</v>
      </c>
      <c r="C31" s="1">
        <v>326</v>
      </c>
      <c r="D31" s="1">
        <v>6</v>
      </c>
      <c r="E31" s="1">
        <v>64</v>
      </c>
      <c r="F31" s="1">
        <v>36</v>
      </c>
      <c r="G31" s="1">
        <v>55</v>
      </c>
      <c r="H31" s="1">
        <v>34</v>
      </c>
      <c r="I31" s="1">
        <v>52</v>
      </c>
      <c r="J31" s="1">
        <v>220</v>
      </c>
      <c r="K31" s="1">
        <v>41611</v>
      </c>
      <c r="L31" s="1">
        <v>18</v>
      </c>
      <c r="M31" s="1">
        <v>21</v>
      </c>
      <c r="N31" s="1">
        <v>473</v>
      </c>
      <c r="O31" s="1">
        <v>21</v>
      </c>
      <c r="P31" s="1">
        <v>132</v>
      </c>
      <c r="Q31" s="1">
        <v>0</v>
      </c>
    </row>
    <row r="32" spans="1:17" x14ac:dyDescent="0.35">
      <c r="A32" s="1" t="s">
        <v>11</v>
      </c>
      <c r="B32" s="1">
        <v>3145</v>
      </c>
      <c r="C32" s="1">
        <v>26</v>
      </c>
      <c r="D32" s="1">
        <v>0</v>
      </c>
      <c r="E32" s="1">
        <v>0</v>
      </c>
      <c r="F32" s="1">
        <v>0</v>
      </c>
      <c r="G32" s="1">
        <v>2</v>
      </c>
      <c r="H32" s="1">
        <v>1</v>
      </c>
      <c r="I32" s="1">
        <v>3</v>
      </c>
      <c r="J32" s="1">
        <v>35</v>
      </c>
      <c r="K32" s="1">
        <v>29</v>
      </c>
      <c r="L32" s="1">
        <v>2897</v>
      </c>
      <c r="M32" s="1">
        <v>2</v>
      </c>
      <c r="N32" s="1">
        <v>28</v>
      </c>
      <c r="O32" s="1">
        <v>102</v>
      </c>
      <c r="P32" s="1">
        <v>20</v>
      </c>
      <c r="Q32" s="1">
        <v>0</v>
      </c>
    </row>
    <row r="33" spans="1:17" x14ac:dyDescent="0.35">
      <c r="A33" s="1" t="s">
        <v>12</v>
      </c>
      <c r="B33" s="1">
        <v>9628</v>
      </c>
      <c r="C33" s="1">
        <v>193</v>
      </c>
      <c r="D33" s="1">
        <v>1</v>
      </c>
      <c r="E33" s="1">
        <v>5</v>
      </c>
      <c r="F33" s="1">
        <v>0</v>
      </c>
      <c r="G33" s="1">
        <v>0</v>
      </c>
      <c r="H33" s="1">
        <v>4</v>
      </c>
      <c r="I33" s="1">
        <v>7</v>
      </c>
      <c r="J33" s="1">
        <v>75</v>
      </c>
      <c r="K33" s="1">
        <v>52</v>
      </c>
      <c r="L33" s="1">
        <v>2</v>
      </c>
      <c r="M33" s="1">
        <v>9161</v>
      </c>
      <c r="N33" s="1">
        <v>72</v>
      </c>
      <c r="O33" s="1">
        <v>8</v>
      </c>
      <c r="P33" s="1">
        <v>48</v>
      </c>
      <c r="Q33" s="1">
        <v>0</v>
      </c>
    </row>
    <row r="34" spans="1:17" x14ac:dyDescent="0.35">
      <c r="A34" s="1" t="s">
        <v>13</v>
      </c>
      <c r="B34" s="1">
        <v>28735</v>
      </c>
      <c r="C34" s="1">
        <v>194</v>
      </c>
      <c r="D34" s="1">
        <v>8</v>
      </c>
      <c r="E34" s="1">
        <v>51</v>
      </c>
      <c r="F34" s="1">
        <v>31</v>
      </c>
      <c r="G34" s="1">
        <v>26</v>
      </c>
      <c r="H34" s="1">
        <v>115</v>
      </c>
      <c r="I34" s="1">
        <v>32</v>
      </c>
      <c r="J34" s="1">
        <v>73</v>
      </c>
      <c r="K34" s="1">
        <v>340</v>
      </c>
      <c r="L34" s="1">
        <v>20</v>
      </c>
      <c r="M34" s="1">
        <v>23</v>
      </c>
      <c r="N34" s="1">
        <v>27460</v>
      </c>
      <c r="O34" s="1">
        <v>228</v>
      </c>
      <c r="P34" s="1">
        <v>134</v>
      </c>
      <c r="Q34" s="1">
        <v>0</v>
      </c>
    </row>
    <row r="35" spans="1:17" x14ac:dyDescent="0.35">
      <c r="A35" s="1" t="s">
        <v>14</v>
      </c>
      <c r="B35" s="1">
        <v>5197</v>
      </c>
      <c r="C35" s="1">
        <v>19</v>
      </c>
      <c r="D35" s="1">
        <v>0</v>
      </c>
      <c r="E35" s="1">
        <v>8</v>
      </c>
      <c r="F35" s="1">
        <v>3</v>
      </c>
      <c r="G35" s="1">
        <v>2</v>
      </c>
      <c r="H35" s="1">
        <v>0</v>
      </c>
      <c r="I35" s="1">
        <v>1</v>
      </c>
      <c r="J35" s="1">
        <v>27</v>
      </c>
      <c r="K35" s="1">
        <v>30</v>
      </c>
      <c r="L35" s="1">
        <v>4</v>
      </c>
      <c r="M35" s="1">
        <v>1</v>
      </c>
      <c r="N35" s="1">
        <v>66</v>
      </c>
      <c r="O35" s="1">
        <v>5022</v>
      </c>
      <c r="P35" s="1">
        <v>13</v>
      </c>
      <c r="Q35" s="1">
        <v>1</v>
      </c>
    </row>
    <row r="36" spans="1:17" x14ac:dyDescent="0.35">
      <c r="A36" s="1" t="s">
        <v>15</v>
      </c>
      <c r="B36" s="1">
        <v>19099</v>
      </c>
      <c r="C36" s="1">
        <v>151</v>
      </c>
      <c r="D36" s="1">
        <v>1</v>
      </c>
      <c r="E36" s="1">
        <v>27</v>
      </c>
      <c r="F36" s="1">
        <v>4</v>
      </c>
      <c r="G36" s="1">
        <v>13</v>
      </c>
      <c r="H36" s="1">
        <v>4</v>
      </c>
      <c r="I36" s="1">
        <v>13</v>
      </c>
      <c r="J36" s="1">
        <v>43</v>
      </c>
      <c r="K36" s="1">
        <v>289</v>
      </c>
      <c r="L36" s="1">
        <v>4</v>
      </c>
      <c r="M36" s="1">
        <v>52</v>
      </c>
      <c r="N36" s="1">
        <v>111</v>
      </c>
      <c r="O36" s="1">
        <v>15</v>
      </c>
      <c r="P36" s="1">
        <v>18372</v>
      </c>
      <c r="Q36" s="1">
        <v>0</v>
      </c>
    </row>
    <row r="37" spans="1:17" x14ac:dyDescent="0.35">
      <c r="A37" s="1" t="s">
        <v>16</v>
      </c>
      <c r="B37" s="1">
        <v>63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2</v>
      </c>
      <c r="L37" s="1">
        <v>2</v>
      </c>
      <c r="M37" s="1">
        <v>3</v>
      </c>
      <c r="N37" s="1">
        <v>1</v>
      </c>
      <c r="O37" s="1">
        <v>9</v>
      </c>
      <c r="P37" s="1">
        <v>11</v>
      </c>
      <c r="Q37" s="1">
        <v>35</v>
      </c>
    </row>
    <row r="38" spans="1:17" x14ac:dyDescent="0.35">
      <c r="A38" s="1" t="s">
        <v>34</v>
      </c>
    </row>
    <row r="39" spans="1:17" x14ac:dyDescent="0.35">
      <c r="A39" s="1" t="s">
        <v>1</v>
      </c>
      <c r="B39" s="1">
        <v>219910</v>
      </c>
      <c r="C39" s="1">
        <v>44436</v>
      </c>
      <c r="D39" s="1">
        <v>4846</v>
      </c>
      <c r="E39" s="1">
        <v>16446</v>
      </c>
      <c r="F39" s="1">
        <v>4090</v>
      </c>
      <c r="G39" s="1">
        <v>4623</v>
      </c>
      <c r="H39" s="1">
        <v>6732</v>
      </c>
      <c r="I39" s="1">
        <v>12307</v>
      </c>
      <c r="J39" s="1">
        <v>15980</v>
      </c>
      <c r="K39" s="1">
        <v>45378</v>
      </c>
      <c r="L39" s="1">
        <v>2865</v>
      </c>
      <c r="M39" s="1">
        <v>8925</v>
      </c>
      <c r="N39" s="1">
        <v>29683</v>
      </c>
      <c r="O39" s="1">
        <v>5463</v>
      </c>
      <c r="P39" s="1">
        <v>18085</v>
      </c>
      <c r="Q39" s="1">
        <v>51</v>
      </c>
    </row>
    <row r="40" spans="1:17" x14ac:dyDescent="0.35">
      <c r="A40" s="1" t="s">
        <v>2</v>
      </c>
      <c r="B40" s="1">
        <v>43942</v>
      </c>
      <c r="C40" s="1">
        <v>42713</v>
      </c>
      <c r="D40" s="1">
        <v>23</v>
      </c>
      <c r="E40" s="1">
        <v>33</v>
      </c>
      <c r="F40" s="1">
        <v>22</v>
      </c>
      <c r="G40" s="1">
        <v>7</v>
      </c>
      <c r="H40" s="1">
        <v>10</v>
      </c>
      <c r="I40" s="1">
        <v>287</v>
      </c>
      <c r="J40" s="1">
        <v>178</v>
      </c>
      <c r="K40" s="1">
        <v>388</v>
      </c>
      <c r="L40" s="1">
        <v>10</v>
      </c>
      <c r="M40" s="1">
        <v>58</v>
      </c>
      <c r="N40" s="1">
        <v>131</v>
      </c>
      <c r="O40" s="1">
        <v>12</v>
      </c>
      <c r="P40" s="1">
        <v>70</v>
      </c>
      <c r="Q40" s="1">
        <v>0</v>
      </c>
    </row>
    <row r="41" spans="1:17" x14ac:dyDescent="0.35">
      <c r="A41" s="1" t="s">
        <v>3</v>
      </c>
      <c r="B41" s="1">
        <v>5208</v>
      </c>
      <c r="C41" s="1">
        <v>34</v>
      </c>
      <c r="D41" s="1">
        <v>4740</v>
      </c>
      <c r="E41" s="1">
        <v>78</v>
      </c>
      <c r="F41" s="1">
        <v>3</v>
      </c>
      <c r="G41" s="1">
        <v>2</v>
      </c>
      <c r="H41" s="1">
        <v>3</v>
      </c>
      <c r="I41" s="1">
        <v>152</v>
      </c>
      <c r="J41" s="1">
        <v>98</v>
      </c>
      <c r="K41" s="1">
        <v>36</v>
      </c>
      <c r="L41" s="1">
        <v>0</v>
      </c>
      <c r="M41" s="1">
        <v>10</v>
      </c>
      <c r="N41" s="1">
        <v>44</v>
      </c>
      <c r="O41" s="1">
        <v>1</v>
      </c>
      <c r="P41" s="1">
        <v>5</v>
      </c>
      <c r="Q41" s="1">
        <v>2</v>
      </c>
    </row>
    <row r="42" spans="1:17" x14ac:dyDescent="0.35">
      <c r="A42" s="1" t="s">
        <v>4</v>
      </c>
      <c r="B42" s="1">
        <v>16829</v>
      </c>
      <c r="C42" s="1">
        <v>65</v>
      </c>
      <c r="D42" s="1">
        <v>17</v>
      </c>
      <c r="E42" s="1">
        <v>16015</v>
      </c>
      <c r="F42" s="1">
        <v>4</v>
      </c>
      <c r="G42" s="1">
        <v>1</v>
      </c>
      <c r="H42" s="1">
        <v>4</v>
      </c>
      <c r="I42" s="1">
        <v>316</v>
      </c>
      <c r="J42" s="1">
        <v>119</v>
      </c>
      <c r="K42" s="1">
        <v>127</v>
      </c>
      <c r="L42" s="1">
        <v>5</v>
      </c>
      <c r="M42" s="1">
        <v>4</v>
      </c>
      <c r="N42" s="1">
        <v>114</v>
      </c>
      <c r="O42" s="1">
        <v>6</v>
      </c>
      <c r="P42" s="1">
        <v>32</v>
      </c>
      <c r="Q42" s="1">
        <v>0</v>
      </c>
    </row>
    <row r="43" spans="1:17" x14ac:dyDescent="0.35">
      <c r="A43" s="1" t="s">
        <v>5</v>
      </c>
      <c r="B43" s="1">
        <v>4797</v>
      </c>
      <c r="C43" s="1">
        <v>26</v>
      </c>
      <c r="D43" s="1">
        <v>0</v>
      </c>
      <c r="E43" s="1">
        <v>5</v>
      </c>
      <c r="F43" s="1">
        <v>3969</v>
      </c>
      <c r="G43" s="1">
        <v>1</v>
      </c>
      <c r="H43" s="1">
        <v>7</v>
      </c>
      <c r="I43" s="1">
        <v>3</v>
      </c>
      <c r="J43" s="1">
        <v>45</v>
      </c>
      <c r="K43" s="1">
        <v>635</v>
      </c>
      <c r="L43" s="1">
        <v>3</v>
      </c>
      <c r="M43" s="1">
        <v>2</v>
      </c>
      <c r="N43" s="1">
        <v>65</v>
      </c>
      <c r="O43" s="1">
        <v>2</v>
      </c>
      <c r="P43" s="1">
        <v>34</v>
      </c>
      <c r="Q43" s="1">
        <v>0</v>
      </c>
    </row>
    <row r="44" spans="1:17" x14ac:dyDescent="0.35">
      <c r="A44" s="1" t="s">
        <v>6</v>
      </c>
      <c r="B44" s="1">
        <v>5024</v>
      </c>
      <c r="C44" s="1">
        <v>38</v>
      </c>
      <c r="D44" s="1">
        <v>0</v>
      </c>
      <c r="E44" s="1">
        <v>41</v>
      </c>
      <c r="F44" s="1">
        <v>1</v>
      </c>
      <c r="G44" s="1">
        <v>4522</v>
      </c>
      <c r="H44" s="1">
        <v>9</v>
      </c>
      <c r="I44" s="1">
        <v>6</v>
      </c>
      <c r="J44" s="1">
        <v>83</v>
      </c>
      <c r="K44" s="1">
        <v>192</v>
      </c>
      <c r="L44" s="1">
        <v>3</v>
      </c>
      <c r="M44" s="1">
        <v>7</v>
      </c>
      <c r="N44" s="1">
        <v>93</v>
      </c>
      <c r="O44" s="1">
        <v>6</v>
      </c>
      <c r="P44" s="1">
        <v>23</v>
      </c>
      <c r="Q44" s="1">
        <v>0</v>
      </c>
    </row>
    <row r="45" spans="1:17" x14ac:dyDescent="0.35">
      <c r="A45" s="1" t="s">
        <v>7</v>
      </c>
      <c r="B45" s="1">
        <v>6992</v>
      </c>
      <c r="C45" s="1">
        <v>65</v>
      </c>
      <c r="D45" s="1">
        <v>3</v>
      </c>
      <c r="E45" s="1">
        <v>15</v>
      </c>
      <c r="F45" s="1">
        <v>7</v>
      </c>
      <c r="G45" s="1">
        <v>10</v>
      </c>
      <c r="H45" s="1">
        <v>6533</v>
      </c>
      <c r="I45" s="1">
        <v>15</v>
      </c>
      <c r="J45" s="1">
        <v>57</v>
      </c>
      <c r="K45" s="1">
        <v>164</v>
      </c>
      <c r="L45" s="1">
        <v>0</v>
      </c>
      <c r="M45" s="1">
        <v>11</v>
      </c>
      <c r="N45" s="1">
        <v>82</v>
      </c>
      <c r="O45" s="1">
        <v>3</v>
      </c>
      <c r="P45" s="1">
        <v>27</v>
      </c>
      <c r="Q45" s="1">
        <v>0</v>
      </c>
    </row>
    <row r="46" spans="1:17" x14ac:dyDescent="0.35">
      <c r="A46" s="1" t="s">
        <v>8</v>
      </c>
      <c r="B46" s="1">
        <v>12276</v>
      </c>
      <c r="C46" s="1">
        <v>75</v>
      </c>
      <c r="D46" s="1">
        <v>25</v>
      </c>
      <c r="E46" s="1">
        <v>71</v>
      </c>
      <c r="F46" s="1">
        <v>4</v>
      </c>
      <c r="G46" s="1">
        <v>1</v>
      </c>
      <c r="H46" s="1">
        <v>3</v>
      </c>
      <c r="I46" s="1">
        <v>11406</v>
      </c>
      <c r="J46" s="1">
        <v>30</v>
      </c>
      <c r="K46" s="1">
        <v>598</v>
      </c>
      <c r="L46" s="1">
        <v>0</v>
      </c>
      <c r="M46" s="1">
        <v>6</v>
      </c>
      <c r="N46" s="1">
        <v>46</v>
      </c>
      <c r="O46" s="1">
        <v>0</v>
      </c>
      <c r="P46" s="1">
        <v>11</v>
      </c>
      <c r="Q46" s="1">
        <v>0</v>
      </c>
    </row>
    <row r="47" spans="1:17" x14ac:dyDescent="0.35">
      <c r="A47" s="1" t="s">
        <v>9</v>
      </c>
      <c r="B47" s="1">
        <v>15186</v>
      </c>
      <c r="C47" s="1">
        <v>206</v>
      </c>
      <c r="D47" s="1">
        <v>3</v>
      </c>
      <c r="E47" s="1">
        <v>18</v>
      </c>
      <c r="F47" s="1">
        <v>2</v>
      </c>
      <c r="G47" s="1">
        <v>5</v>
      </c>
      <c r="H47" s="1">
        <v>4</v>
      </c>
      <c r="I47" s="1">
        <v>11</v>
      </c>
      <c r="J47" s="1">
        <v>14778</v>
      </c>
      <c r="K47" s="1">
        <v>68</v>
      </c>
      <c r="L47" s="1">
        <v>0</v>
      </c>
      <c r="M47" s="1">
        <v>7</v>
      </c>
      <c r="N47" s="1">
        <v>64</v>
      </c>
      <c r="O47" s="1">
        <v>11</v>
      </c>
      <c r="P47" s="1">
        <v>9</v>
      </c>
      <c r="Q47" s="1">
        <v>0</v>
      </c>
    </row>
    <row r="48" spans="1:17" x14ac:dyDescent="0.35">
      <c r="A48" s="1" t="s">
        <v>10</v>
      </c>
      <c r="B48" s="1">
        <v>43548</v>
      </c>
      <c r="C48" s="1">
        <v>281</v>
      </c>
      <c r="D48" s="1">
        <v>7</v>
      </c>
      <c r="E48" s="1">
        <v>64</v>
      </c>
      <c r="F48" s="1">
        <v>35</v>
      </c>
      <c r="G48" s="1">
        <v>33</v>
      </c>
      <c r="H48" s="1">
        <v>31</v>
      </c>
      <c r="I48" s="1">
        <v>35</v>
      </c>
      <c r="J48" s="1">
        <v>202</v>
      </c>
      <c r="K48" s="1">
        <v>42152</v>
      </c>
      <c r="L48" s="1">
        <v>19</v>
      </c>
      <c r="M48" s="1">
        <v>38</v>
      </c>
      <c r="N48" s="1">
        <v>476</v>
      </c>
      <c r="O48" s="1">
        <v>19</v>
      </c>
      <c r="P48" s="1">
        <v>156</v>
      </c>
      <c r="Q48" s="1">
        <v>0</v>
      </c>
    </row>
    <row r="49" spans="1:17" x14ac:dyDescent="0.35">
      <c r="A49" s="1" t="s">
        <v>11</v>
      </c>
      <c r="B49" s="1">
        <v>3030</v>
      </c>
      <c r="C49" s="1">
        <v>26</v>
      </c>
      <c r="D49" s="1">
        <v>0</v>
      </c>
      <c r="E49" s="1">
        <v>0</v>
      </c>
      <c r="F49" s="1">
        <v>1</v>
      </c>
      <c r="G49" s="1">
        <v>2</v>
      </c>
      <c r="H49" s="1">
        <v>0</v>
      </c>
      <c r="I49" s="1">
        <v>2</v>
      </c>
      <c r="J49" s="1">
        <v>20</v>
      </c>
      <c r="K49" s="1">
        <v>25</v>
      </c>
      <c r="L49" s="1">
        <v>2774</v>
      </c>
      <c r="M49" s="1">
        <v>5</v>
      </c>
      <c r="N49" s="1">
        <v>31</v>
      </c>
      <c r="O49" s="1">
        <v>125</v>
      </c>
      <c r="P49" s="1">
        <v>19</v>
      </c>
      <c r="Q49" s="1">
        <v>0</v>
      </c>
    </row>
    <row r="50" spans="1:17" x14ac:dyDescent="0.35">
      <c r="A50" s="1" t="s">
        <v>12</v>
      </c>
      <c r="B50" s="1">
        <v>9142</v>
      </c>
      <c r="C50" s="1">
        <v>169</v>
      </c>
      <c r="D50" s="1">
        <v>4</v>
      </c>
      <c r="E50" s="1">
        <v>5</v>
      </c>
      <c r="F50" s="1">
        <v>0</v>
      </c>
      <c r="G50" s="1">
        <v>0</v>
      </c>
      <c r="H50" s="1">
        <v>4</v>
      </c>
      <c r="I50" s="1">
        <v>8</v>
      </c>
      <c r="J50" s="1">
        <v>60</v>
      </c>
      <c r="K50" s="1">
        <v>65</v>
      </c>
      <c r="L50" s="1">
        <v>7</v>
      </c>
      <c r="M50" s="1">
        <v>8697</v>
      </c>
      <c r="N50" s="1">
        <v>60</v>
      </c>
      <c r="O50" s="1">
        <v>10</v>
      </c>
      <c r="P50" s="1">
        <v>52</v>
      </c>
      <c r="Q50" s="1">
        <v>1</v>
      </c>
    </row>
    <row r="51" spans="1:17" x14ac:dyDescent="0.35">
      <c r="A51" s="1" t="s">
        <v>13</v>
      </c>
      <c r="B51" s="1">
        <v>29590</v>
      </c>
      <c r="C51" s="1">
        <v>241</v>
      </c>
      <c r="D51" s="1">
        <v>8</v>
      </c>
      <c r="E51" s="1">
        <v>41</v>
      </c>
      <c r="F51" s="1">
        <v>20</v>
      </c>
      <c r="G51" s="1">
        <v>32</v>
      </c>
      <c r="H51" s="1">
        <v>114</v>
      </c>
      <c r="I51" s="1">
        <v>29</v>
      </c>
      <c r="J51" s="1">
        <v>80</v>
      </c>
      <c r="K51" s="1">
        <v>383</v>
      </c>
      <c r="L51" s="1">
        <v>21</v>
      </c>
      <c r="M51" s="1">
        <v>32</v>
      </c>
      <c r="N51" s="1">
        <v>28198</v>
      </c>
      <c r="O51" s="1">
        <v>193</v>
      </c>
      <c r="P51" s="1">
        <v>198</v>
      </c>
      <c r="Q51" s="1">
        <v>0</v>
      </c>
    </row>
    <row r="52" spans="1:17" x14ac:dyDescent="0.35">
      <c r="A52" s="1" t="s">
        <v>14</v>
      </c>
      <c r="B52" s="1">
        <v>5285</v>
      </c>
      <c r="C52" s="1">
        <v>22</v>
      </c>
      <c r="D52" s="1">
        <v>0</v>
      </c>
      <c r="E52" s="1">
        <v>3</v>
      </c>
      <c r="F52" s="1">
        <v>5</v>
      </c>
      <c r="G52" s="1">
        <v>0</v>
      </c>
      <c r="H52" s="1">
        <v>1</v>
      </c>
      <c r="I52" s="1">
        <v>4</v>
      </c>
      <c r="J52" s="1">
        <v>25</v>
      </c>
      <c r="K52" s="1">
        <v>63</v>
      </c>
      <c r="L52" s="1">
        <v>13</v>
      </c>
      <c r="M52" s="1">
        <v>0</v>
      </c>
      <c r="N52" s="1">
        <v>90</v>
      </c>
      <c r="O52" s="1">
        <v>5045</v>
      </c>
      <c r="P52" s="1">
        <v>14</v>
      </c>
      <c r="Q52" s="1">
        <v>0</v>
      </c>
    </row>
    <row r="53" spans="1:17" x14ac:dyDescent="0.35">
      <c r="A53" s="1" t="s">
        <v>15</v>
      </c>
      <c r="B53" s="1">
        <v>18082</v>
      </c>
      <c r="C53" s="1">
        <v>129</v>
      </c>
      <c r="D53" s="1">
        <v>1</v>
      </c>
      <c r="E53" s="1">
        <v>15</v>
      </c>
      <c r="F53" s="1">
        <v>9</v>
      </c>
      <c r="G53" s="1">
        <v>3</v>
      </c>
      <c r="H53" s="1">
        <v>6</v>
      </c>
      <c r="I53" s="1">
        <v>10</v>
      </c>
      <c r="J53" s="1">
        <v>46</v>
      </c>
      <c r="K53" s="1">
        <v>285</v>
      </c>
      <c r="L53" s="1">
        <v>8</v>
      </c>
      <c r="M53" s="1">
        <v>40</v>
      </c>
      <c r="N53" s="1">
        <v>126</v>
      </c>
      <c r="O53" s="1">
        <v>13</v>
      </c>
      <c r="P53" s="1">
        <v>17391</v>
      </c>
      <c r="Q53" s="1">
        <v>0</v>
      </c>
    </row>
    <row r="54" spans="1:17" x14ac:dyDescent="0.35">
      <c r="A54" s="1" t="s">
        <v>16</v>
      </c>
      <c r="B54" s="1">
        <v>74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3</v>
      </c>
      <c r="L54" s="1">
        <v>0</v>
      </c>
      <c r="M54" s="1">
        <v>1</v>
      </c>
      <c r="N54" s="1">
        <v>3</v>
      </c>
      <c r="O54" s="1">
        <v>8</v>
      </c>
      <c r="P54" s="1">
        <v>10</v>
      </c>
      <c r="Q54" s="1">
        <v>48</v>
      </c>
    </row>
    <row r="55" spans="1:17" x14ac:dyDescent="0.35">
      <c r="A55" s="1" t="s">
        <v>107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C7633-43B8-46FC-B930-AF2D1CC13F36}">
  <dimension ref="A1:Q55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108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2</v>
      </c>
      <c r="B6" s="1">
        <v>49563</v>
      </c>
      <c r="C6" s="1">
        <v>40235</v>
      </c>
      <c r="D6" s="1">
        <v>108</v>
      </c>
      <c r="E6" s="1">
        <v>417</v>
      </c>
      <c r="F6" s="1">
        <v>104</v>
      </c>
      <c r="G6" s="1">
        <v>47</v>
      </c>
      <c r="H6" s="1">
        <v>109</v>
      </c>
      <c r="I6" s="1">
        <v>573</v>
      </c>
      <c r="J6" s="1">
        <v>2008</v>
      </c>
      <c r="K6" s="1">
        <v>2454</v>
      </c>
      <c r="L6" s="1">
        <v>150</v>
      </c>
      <c r="M6" s="1">
        <v>504</v>
      </c>
      <c r="N6" s="1">
        <v>1978</v>
      </c>
      <c r="O6" s="1">
        <v>260</v>
      </c>
      <c r="P6" s="1">
        <v>613</v>
      </c>
      <c r="Q6" s="1">
        <v>3</v>
      </c>
    </row>
    <row r="7" spans="1:17" x14ac:dyDescent="0.35">
      <c r="A7" s="1" t="s">
        <v>3</v>
      </c>
      <c r="B7" s="1">
        <v>20285</v>
      </c>
      <c r="C7" s="1">
        <v>2314</v>
      </c>
      <c r="D7" s="1">
        <v>8482</v>
      </c>
      <c r="E7" s="1">
        <v>1184</v>
      </c>
      <c r="F7" s="1">
        <v>19</v>
      </c>
      <c r="G7" s="1">
        <v>27</v>
      </c>
      <c r="H7" s="1">
        <v>128</v>
      </c>
      <c r="I7" s="1">
        <v>2417</v>
      </c>
      <c r="J7" s="1">
        <v>488</v>
      </c>
      <c r="K7" s="1">
        <v>2480</v>
      </c>
      <c r="L7" s="1">
        <v>46</v>
      </c>
      <c r="M7" s="1">
        <v>375</v>
      </c>
      <c r="N7" s="1">
        <v>1630</v>
      </c>
      <c r="O7" s="1">
        <v>180</v>
      </c>
      <c r="P7" s="1">
        <v>514</v>
      </c>
      <c r="Q7" s="1">
        <v>1</v>
      </c>
    </row>
    <row r="8" spans="1:17" x14ac:dyDescent="0.35">
      <c r="A8" s="1" t="s">
        <v>4</v>
      </c>
      <c r="B8" s="1">
        <v>49104</v>
      </c>
      <c r="C8" s="1">
        <v>3471</v>
      </c>
      <c r="D8" s="1">
        <v>384</v>
      </c>
      <c r="E8" s="1">
        <v>25670</v>
      </c>
      <c r="F8" s="1">
        <v>110</v>
      </c>
      <c r="G8" s="1">
        <v>91</v>
      </c>
      <c r="H8" s="1">
        <v>582</v>
      </c>
      <c r="I8" s="1">
        <v>5159</v>
      </c>
      <c r="J8" s="1">
        <v>788</v>
      </c>
      <c r="K8" s="1">
        <v>6675</v>
      </c>
      <c r="L8" s="1">
        <v>114</v>
      </c>
      <c r="M8" s="1">
        <v>332</v>
      </c>
      <c r="N8" s="1">
        <v>4221</v>
      </c>
      <c r="O8" s="1">
        <v>487</v>
      </c>
      <c r="P8" s="1">
        <v>1008</v>
      </c>
      <c r="Q8" s="1">
        <v>12</v>
      </c>
    </row>
    <row r="9" spans="1:17" x14ac:dyDescent="0.35">
      <c r="A9" s="1" t="s">
        <v>5</v>
      </c>
      <c r="B9" s="1">
        <v>31511</v>
      </c>
      <c r="C9" s="1">
        <v>4134</v>
      </c>
      <c r="D9" s="1">
        <v>104</v>
      </c>
      <c r="E9" s="1">
        <v>586</v>
      </c>
      <c r="F9" s="1">
        <v>7580</v>
      </c>
      <c r="G9" s="1">
        <v>102</v>
      </c>
      <c r="H9" s="1">
        <v>373</v>
      </c>
      <c r="I9" s="1">
        <v>366</v>
      </c>
      <c r="J9" s="1">
        <v>1008</v>
      </c>
      <c r="K9" s="1">
        <v>8734</v>
      </c>
      <c r="L9" s="1">
        <v>212</v>
      </c>
      <c r="M9" s="1">
        <v>275</v>
      </c>
      <c r="N9" s="1">
        <v>6371</v>
      </c>
      <c r="O9" s="1">
        <v>618</v>
      </c>
      <c r="P9" s="1">
        <v>1044</v>
      </c>
      <c r="Q9" s="1">
        <v>4</v>
      </c>
    </row>
    <row r="10" spans="1:17" x14ac:dyDescent="0.35">
      <c r="A10" s="1" t="s">
        <v>6</v>
      </c>
      <c r="B10" s="1">
        <v>54747</v>
      </c>
      <c r="C10" s="1">
        <v>6541</v>
      </c>
      <c r="D10" s="1">
        <v>197</v>
      </c>
      <c r="E10" s="1">
        <v>1686</v>
      </c>
      <c r="F10" s="1">
        <v>302</v>
      </c>
      <c r="G10" s="1">
        <v>9080</v>
      </c>
      <c r="H10" s="1">
        <v>1163</v>
      </c>
      <c r="I10" s="1">
        <v>1006</v>
      </c>
      <c r="J10" s="1">
        <v>1377</v>
      </c>
      <c r="K10" s="1">
        <v>17977</v>
      </c>
      <c r="L10" s="1">
        <v>234</v>
      </c>
      <c r="M10" s="1">
        <v>436</v>
      </c>
      <c r="N10" s="1">
        <v>11959</v>
      </c>
      <c r="O10" s="1">
        <v>940</v>
      </c>
      <c r="P10" s="1">
        <v>1826</v>
      </c>
      <c r="Q10" s="1">
        <v>23</v>
      </c>
    </row>
    <row r="11" spans="1:17" x14ac:dyDescent="0.35">
      <c r="A11" s="1" t="s">
        <v>7</v>
      </c>
      <c r="B11" s="1">
        <v>31804</v>
      </c>
      <c r="C11" s="1">
        <v>4003</v>
      </c>
      <c r="D11" s="1">
        <v>158</v>
      </c>
      <c r="E11" s="1">
        <v>1009</v>
      </c>
      <c r="F11" s="1">
        <v>120</v>
      </c>
      <c r="G11" s="1">
        <v>127</v>
      </c>
      <c r="H11" s="1">
        <v>10036</v>
      </c>
      <c r="I11" s="1">
        <v>592</v>
      </c>
      <c r="J11" s="1">
        <v>669</v>
      </c>
      <c r="K11" s="1">
        <v>7245</v>
      </c>
      <c r="L11" s="1">
        <v>112</v>
      </c>
      <c r="M11" s="1">
        <v>250</v>
      </c>
      <c r="N11" s="1">
        <v>5639</v>
      </c>
      <c r="O11" s="1">
        <v>469</v>
      </c>
      <c r="P11" s="1">
        <v>1367</v>
      </c>
      <c r="Q11" s="1">
        <v>8</v>
      </c>
    </row>
    <row r="12" spans="1:17" x14ac:dyDescent="0.35">
      <c r="A12" s="1" t="s">
        <v>8</v>
      </c>
      <c r="B12" s="1">
        <v>22585</v>
      </c>
      <c r="C12" s="1">
        <v>1740</v>
      </c>
      <c r="D12" s="1">
        <v>354</v>
      </c>
      <c r="E12" s="1">
        <v>1493</v>
      </c>
      <c r="F12" s="1">
        <v>41</v>
      </c>
      <c r="G12" s="1">
        <v>25</v>
      </c>
      <c r="H12" s="1">
        <v>116</v>
      </c>
      <c r="I12" s="1">
        <v>13901</v>
      </c>
      <c r="J12" s="1">
        <v>312</v>
      </c>
      <c r="K12" s="1">
        <v>2376</v>
      </c>
      <c r="L12" s="1">
        <v>28</v>
      </c>
      <c r="M12" s="1">
        <v>160</v>
      </c>
      <c r="N12" s="1">
        <v>1506</v>
      </c>
      <c r="O12" s="1">
        <v>139</v>
      </c>
      <c r="P12" s="1">
        <v>382</v>
      </c>
      <c r="Q12" s="1">
        <v>12</v>
      </c>
    </row>
    <row r="13" spans="1:17" x14ac:dyDescent="0.35">
      <c r="A13" s="1" t="s">
        <v>9</v>
      </c>
      <c r="B13" s="1">
        <v>32551</v>
      </c>
      <c r="C13" s="1">
        <v>5263</v>
      </c>
      <c r="D13" s="1">
        <v>24</v>
      </c>
      <c r="E13" s="1">
        <v>197</v>
      </c>
      <c r="F13" s="1">
        <v>64</v>
      </c>
      <c r="G13" s="1">
        <v>39</v>
      </c>
      <c r="H13" s="1">
        <v>152</v>
      </c>
      <c r="I13" s="1">
        <v>154</v>
      </c>
      <c r="J13" s="1">
        <v>22226</v>
      </c>
      <c r="K13" s="1">
        <v>1946</v>
      </c>
      <c r="L13" s="1">
        <v>81</v>
      </c>
      <c r="M13" s="1">
        <v>232</v>
      </c>
      <c r="N13" s="1">
        <v>1385</v>
      </c>
      <c r="O13" s="1">
        <v>486</v>
      </c>
      <c r="P13" s="1">
        <v>300</v>
      </c>
      <c r="Q13" s="1">
        <v>2</v>
      </c>
    </row>
    <row r="14" spans="1:17" x14ac:dyDescent="0.35">
      <c r="A14" s="1" t="s">
        <v>10</v>
      </c>
      <c r="B14" s="1">
        <v>29890</v>
      </c>
      <c r="C14" s="1">
        <v>3965</v>
      </c>
      <c r="D14" s="1">
        <v>61</v>
      </c>
      <c r="E14" s="1">
        <v>265</v>
      </c>
      <c r="F14" s="1">
        <v>72</v>
      </c>
      <c r="G14" s="1">
        <v>42</v>
      </c>
      <c r="H14" s="1">
        <v>81</v>
      </c>
      <c r="I14" s="1">
        <v>175</v>
      </c>
      <c r="J14" s="1">
        <v>873</v>
      </c>
      <c r="K14" s="1">
        <v>19163</v>
      </c>
      <c r="L14" s="1">
        <v>320</v>
      </c>
      <c r="M14" s="1">
        <v>349</v>
      </c>
      <c r="N14" s="1">
        <v>2925</v>
      </c>
      <c r="O14" s="1">
        <v>299</v>
      </c>
      <c r="P14" s="1">
        <v>1296</v>
      </c>
      <c r="Q14" s="1">
        <v>4</v>
      </c>
    </row>
    <row r="15" spans="1:17" x14ac:dyDescent="0.35">
      <c r="A15" s="1" t="s">
        <v>11</v>
      </c>
      <c r="B15" s="1">
        <v>7846</v>
      </c>
      <c r="C15" s="1">
        <v>638</v>
      </c>
      <c r="D15" s="1">
        <v>18</v>
      </c>
      <c r="E15" s="1">
        <v>59</v>
      </c>
      <c r="F15" s="1">
        <v>23</v>
      </c>
      <c r="G15" s="1">
        <v>15</v>
      </c>
      <c r="H15" s="1">
        <v>62</v>
      </c>
      <c r="I15" s="1">
        <v>47</v>
      </c>
      <c r="J15" s="1">
        <v>292</v>
      </c>
      <c r="K15" s="1">
        <v>736</v>
      </c>
      <c r="L15" s="1">
        <v>4076</v>
      </c>
      <c r="M15" s="1">
        <v>48</v>
      </c>
      <c r="N15" s="1">
        <v>750</v>
      </c>
      <c r="O15" s="1">
        <v>907</v>
      </c>
      <c r="P15" s="1">
        <v>173</v>
      </c>
      <c r="Q15" s="1">
        <v>2</v>
      </c>
    </row>
    <row r="16" spans="1:17" x14ac:dyDescent="0.35">
      <c r="A16" s="1" t="s">
        <v>12</v>
      </c>
      <c r="B16" s="1">
        <v>29471</v>
      </c>
      <c r="C16" s="1">
        <v>6245</v>
      </c>
      <c r="D16" s="1">
        <v>82</v>
      </c>
      <c r="E16" s="1">
        <v>304</v>
      </c>
      <c r="F16" s="1">
        <v>63</v>
      </c>
      <c r="G16" s="1">
        <v>28</v>
      </c>
      <c r="H16" s="1">
        <v>171</v>
      </c>
      <c r="I16" s="1">
        <v>218</v>
      </c>
      <c r="J16" s="1">
        <v>704</v>
      </c>
      <c r="K16" s="1">
        <v>3709</v>
      </c>
      <c r="L16" s="1">
        <v>61</v>
      </c>
      <c r="M16" s="1">
        <v>14287</v>
      </c>
      <c r="N16" s="1">
        <v>2319</v>
      </c>
      <c r="O16" s="1">
        <v>232</v>
      </c>
      <c r="P16" s="1">
        <v>1045</v>
      </c>
      <c r="Q16" s="1">
        <v>3</v>
      </c>
    </row>
    <row r="17" spans="1:17" x14ac:dyDescent="0.35">
      <c r="A17" s="1" t="s">
        <v>13</v>
      </c>
      <c r="B17" s="1">
        <v>22229</v>
      </c>
      <c r="C17" s="1">
        <v>2950</v>
      </c>
      <c r="D17" s="1">
        <v>33</v>
      </c>
      <c r="E17" s="1">
        <v>336</v>
      </c>
      <c r="F17" s="1">
        <v>91</v>
      </c>
      <c r="G17" s="1">
        <v>65</v>
      </c>
      <c r="H17" s="1">
        <v>314</v>
      </c>
      <c r="I17" s="1">
        <v>337</v>
      </c>
      <c r="J17" s="1">
        <v>598</v>
      </c>
      <c r="K17" s="1">
        <v>5318</v>
      </c>
      <c r="L17" s="1">
        <v>137</v>
      </c>
      <c r="M17" s="1">
        <v>165</v>
      </c>
      <c r="N17" s="1">
        <v>10198</v>
      </c>
      <c r="O17" s="1">
        <v>697</v>
      </c>
      <c r="P17" s="1">
        <v>989</v>
      </c>
      <c r="Q17" s="1">
        <v>1</v>
      </c>
    </row>
    <row r="18" spans="1:17" x14ac:dyDescent="0.35">
      <c r="A18" s="1" t="s">
        <v>14</v>
      </c>
      <c r="B18" s="1">
        <v>7906</v>
      </c>
      <c r="C18" s="1">
        <v>859</v>
      </c>
      <c r="D18" s="1">
        <v>5</v>
      </c>
      <c r="E18" s="1">
        <v>98</v>
      </c>
      <c r="F18" s="1">
        <v>17</v>
      </c>
      <c r="G18" s="1">
        <v>11</v>
      </c>
      <c r="H18" s="1">
        <v>55</v>
      </c>
      <c r="I18" s="1">
        <v>26</v>
      </c>
      <c r="J18" s="1">
        <v>363</v>
      </c>
      <c r="K18" s="1">
        <v>885</v>
      </c>
      <c r="L18" s="1">
        <v>100</v>
      </c>
      <c r="M18" s="1">
        <v>72</v>
      </c>
      <c r="N18" s="1">
        <v>682</v>
      </c>
      <c r="O18" s="1">
        <v>4570</v>
      </c>
      <c r="P18" s="1">
        <v>163</v>
      </c>
      <c r="Q18" s="1">
        <v>0</v>
      </c>
    </row>
    <row r="19" spans="1:17" x14ac:dyDescent="0.35">
      <c r="A19" s="1" t="s">
        <v>15</v>
      </c>
      <c r="B19" s="1">
        <v>57037</v>
      </c>
      <c r="C19" s="1">
        <v>8178</v>
      </c>
      <c r="D19" s="1">
        <v>164</v>
      </c>
      <c r="E19" s="1">
        <v>997</v>
      </c>
      <c r="F19" s="1">
        <v>209</v>
      </c>
      <c r="G19" s="1">
        <v>138</v>
      </c>
      <c r="H19" s="1">
        <v>746</v>
      </c>
      <c r="I19" s="1">
        <v>578</v>
      </c>
      <c r="J19" s="1">
        <v>1099</v>
      </c>
      <c r="K19" s="1">
        <v>10254</v>
      </c>
      <c r="L19" s="1">
        <v>152</v>
      </c>
      <c r="M19" s="1">
        <v>780</v>
      </c>
      <c r="N19" s="1">
        <v>6796</v>
      </c>
      <c r="O19" s="1">
        <v>617</v>
      </c>
      <c r="P19" s="1">
        <v>26321</v>
      </c>
      <c r="Q19" s="1">
        <v>8</v>
      </c>
    </row>
    <row r="20" spans="1:17" x14ac:dyDescent="0.35">
      <c r="A20" s="1" t="s">
        <v>16</v>
      </c>
      <c r="B20" s="1">
        <v>574</v>
      </c>
      <c r="C20" s="1">
        <v>187</v>
      </c>
      <c r="D20" s="1">
        <v>1</v>
      </c>
      <c r="E20" s="1">
        <v>14</v>
      </c>
      <c r="F20" s="1">
        <v>5</v>
      </c>
      <c r="G20" s="1">
        <v>3</v>
      </c>
      <c r="H20" s="1">
        <v>4</v>
      </c>
      <c r="I20" s="1">
        <v>7</v>
      </c>
      <c r="J20" s="1">
        <v>20</v>
      </c>
      <c r="K20" s="1">
        <v>156</v>
      </c>
      <c r="L20" s="1">
        <v>7</v>
      </c>
      <c r="M20" s="1">
        <v>5</v>
      </c>
      <c r="N20" s="1">
        <v>119</v>
      </c>
      <c r="O20" s="1">
        <v>23</v>
      </c>
      <c r="P20" s="1">
        <v>17</v>
      </c>
      <c r="Q20" s="1">
        <v>6</v>
      </c>
    </row>
    <row r="21" spans="1:17" x14ac:dyDescent="0.35">
      <c r="A21" s="1" t="s">
        <v>33</v>
      </c>
    </row>
    <row r="22" spans="1:17" x14ac:dyDescent="0.35">
      <c r="A22" s="1" t="s">
        <v>1</v>
      </c>
      <c r="B22" s="1">
        <v>227193</v>
      </c>
      <c r="C22" s="1">
        <v>46287</v>
      </c>
      <c r="D22" s="1">
        <v>5329</v>
      </c>
      <c r="E22" s="1">
        <v>17869</v>
      </c>
      <c r="F22" s="1">
        <v>4730</v>
      </c>
      <c r="G22" s="1">
        <v>5217</v>
      </c>
      <c r="H22" s="1">
        <v>7360</v>
      </c>
      <c r="I22" s="1">
        <v>13249</v>
      </c>
      <c r="J22" s="1">
        <v>16845</v>
      </c>
      <c r="K22" s="1">
        <v>44730</v>
      </c>
      <c r="L22" s="1">
        <v>2965</v>
      </c>
      <c r="M22" s="1">
        <v>9345</v>
      </c>
      <c r="N22" s="1">
        <v>28795</v>
      </c>
      <c r="O22" s="1">
        <v>5461</v>
      </c>
      <c r="P22" s="1">
        <v>18973</v>
      </c>
      <c r="Q22" s="1">
        <v>38</v>
      </c>
    </row>
    <row r="23" spans="1:17" x14ac:dyDescent="0.35">
      <c r="A23" s="1" t="s">
        <v>2</v>
      </c>
      <c r="B23" s="1">
        <v>25455</v>
      </c>
      <c r="C23" s="1">
        <v>21208</v>
      </c>
      <c r="D23" s="1">
        <v>35</v>
      </c>
      <c r="E23" s="1">
        <v>203</v>
      </c>
      <c r="F23" s="1">
        <v>34</v>
      </c>
      <c r="G23" s="1">
        <v>19</v>
      </c>
      <c r="H23" s="1">
        <v>48</v>
      </c>
      <c r="I23" s="1">
        <v>283</v>
      </c>
      <c r="J23" s="1">
        <v>914</v>
      </c>
      <c r="K23" s="1">
        <v>1130</v>
      </c>
      <c r="L23" s="1">
        <v>63</v>
      </c>
      <c r="M23" s="1">
        <v>207</v>
      </c>
      <c r="N23" s="1">
        <v>938</v>
      </c>
      <c r="O23" s="1">
        <v>127</v>
      </c>
      <c r="P23" s="1">
        <v>246</v>
      </c>
      <c r="Q23" s="1">
        <v>0</v>
      </c>
    </row>
    <row r="24" spans="1:17" x14ac:dyDescent="0.35">
      <c r="A24" s="1" t="s">
        <v>3</v>
      </c>
      <c r="B24" s="1">
        <v>10375</v>
      </c>
      <c r="C24" s="1">
        <v>1175</v>
      </c>
      <c r="D24" s="1">
        <v>4572</v>
      </c>
      <c r="E24" s="1">
        <v>557</v>
      </c>
      <c r="F24" s="1">
        <v>7</v>
      </c>
      <c r="G24" s="1">
        <v>8</v>
      </c>
      <c r="H24" s="1">
        <v>50</v>
      </c>
      <c r="I24" s="1">
        <v>1227</v>
      </c>
      <c r="J24" s="1">
        <v>245</v>
      </c>
      <c r="K24" s="1">
        <v>1208</v>
      </c>
      <c r="L24" s="1">
        <v>18</v>
      </c>
      <c r="M24" s="1">
        <v>185</v>
      </c>
      <c r="N24" s="1">
        <v>794</v>
      </c>
      <c r="O24" s="1">
        <v>78</v>
      </c>
      <c r="P24" s="1">
        <v>251</v>
      </c>
      <c r="Q24" s="1">
        <v>0</v>
      </c>
    </row>
    <row r="25" spans="1:17" x14ac:dyDescent="0.35">
      <c r="A25" s="1" t="s">
        <v>4</v>
      </c>
      <c r="B25" s="1">
        <v>24766</v>
      </c>
      <c r="C25" s="1">
        <v>1650</v>
      </c>
      <c r="D25" s="1">
        <v>173</v>
      </c>
      <c r="E25" s="1">
        <v>13541</v>
      </c>
      <c r="F25" s="1">
        <v>43</v>
      </c>
      <c r="G25" s="1">
        <v>30</v>
      </c>
      <c r="H25" s="1">
        <v>258</v>
      </c>
      <c r="I25" s="1">
        <v>2571</v>
      </c>
      <c r="J25" s="1">
        <v>370</v>
      </c>
      <c r="K25" s="1">
        <v>3247</v>
      </c>
      <c r="L25" s="1">
        <v>51</v>
      </c>
      <c r="M25" s="1">
        <v>144</v>
      </c>
      <c r="N25" s="1">
        <v>2017</v>
      </c>
      <c r="O25" s="1">
        <v>234</v>
      </c>
      <c r="P25" s="1">
        <v>432</v>
      </c>
      <c r="Q25" s="1">
        <v>5</v>
      </c>
    </row>
    <row r="26" spans="1:17" x14ac:dyDescent="0.35">
      <c r="A26" s="1" t="s">
        <v>5</v>
      </c>
      <c r="B26" s="1">
        <v>16068</v>
      </c>
      <c r="C26" s="1">
        <v>2099</v>
      </c>
      <c r="D26" s="1">
        <v>55</v>
      </c>
      <c r="E26" s="1">
        <v>302</v>
      </c>
      <c r="F26" s="1">
        <v>4275</v>
      </c>
      <c r="G26" s="1">
        <v>45</v>
      </c>
      <c r="H26" s="1">
        <v>168</v>
      </c>
      <c r="I26" s="1">
        <v>173</v>
      </c>
      <c r="J26" s="1">
        <v>495</v>
      </c>
      <c r="K26" s="1">
        <v>4343</v>
      </c>
      <c r="L26" s="1">
        <v>97</v>
      </c>
      <c r="M26" s="1">
        <v>118</v>
      </c>
      <c r="N26" s="1">
        <v>3152</v>
      </c>
      <c r="O26" s="1">
        <v>281</v>
      </c>
      <c r="P26" s="1">
        <v>464</v>
      </c>
      <c r="Q26" s="1">
        <v>1</v>
      </c>
    </row>
    <row r="27" spans="1:17" x14ac:dyDescent="0.35">
      <c r="A27" s="1" t="s">
        <v>6</v>
      </c>
      <c r="B27" s="1">
        <v>27438</v>
      </c>
      <c r="C27" s="1">
        <v>3202</v>
      </c>
      <c r="D27" s="1">
        <v>107</v>
      </c>
      <c r="E27" s="1">
        <v>898</v>
      </c>
      <c r="F27" s="1">
        <v>120</v>
      </c>
      <c r="G27" s="1">
        <v>4895</v>
      </c>
      <c r="H27" s="1">
        <v>575</v>
      </c>
      <c r="I27" s="1">
        <v>476</v>
      </c>
      <c r="J27" s="1">
        <v>713</v>
      </c>
      <c r="K27" s="1">
        <v>9008</v>
      </c>
      <c r="L27" s="1">
        <v>115</v>
      </c>
      <c r="M27" s="1">
        <v>186</v>
      </c>
      <c r="N27" s="1">
        <v>5884</v>
      </c>
      <c r="O27" s="1">
        <v>445</v>
      </c>
      <c r="P27" s="1">
        <v>804</v>
      </c>
      <c r="Q27" s="1">
        <v>10</v>
      </c>
    </row>
    <row r="28" spans="1:17" x14ac:dyDescent="0.35">
      <c r="A28" s="1" t="s">
        <v>7</v>
      </c>
      <c r="B28" s="1">
        <v>16210</v>
      </c>
      <c r="C28" s="1">
        <v>2036</v>
      </c>
      <c r="D28" s="1">
        <v>78</v>
      </c>
      <c r="E28" s="1">
        <v>523</v>
      </c>
      <c r="F28" s="1">
        <v>45</v>
      </c>
      <c r="G28" s="1">
        <v>49</v>
      </c>
      <c r="H28" s="1">
        <v>5482</v>
      </c>
      <c r="I28" s="1">
        <v>296</v>
      </c>
      <c r="J28" s="1">
        <v>337</v>
      </c>
      <c r="K28" s="1">
        <v>3598</v>
      </c>
      <c r="L28" s="1">
        <v>49</v>
      </c>
      <c r="M28" s="1">
        <v>117</v>
      </c>
      <c r="N28" s="1">
        <v>2742</v>
      </c>
      <c r="O28" s="1">
        <v>239</v>
      </c>
      <c r="P28" s="1">
        <v>616</v>
      </c>
      <c r="Q28" s="1">
        <v>3</v>
      </c>
    </row>
    <row r="29" spans="1:17" x14ac:dyDescent="0.35">
      <c r="A29" s="1" t="s">
        <v>8</v>
      </c>
      <c r="B29" s="1">
        <v>11566</v>
      </c>
      <c r="C29" s="1">
        <v>855</v>
      </c>
      <c r="D29" s="1">
        <v>149</v>
      </c>
      <c r="E29" s="1">
        <v>704</v>
      </c>
      <c r="F29" s="1">
        <v>18</v>
      </c>
      <c r="G29" s="1">
        <v>11</v>
      </c>
      <c r="H29" s="1">
        <v>42</v>
      </c>
      <c r="I29" s="1">
        <v>7425</v>
      </c>
      <c r="J29" s="1">
        <v>145</v>
      </c>
      <c r="K29" s="1">
        <v>1183</v>
      </c>
      <c r="L29" s="1">
        <v>14</v>
      </c>
      <c r="M29" s="1">
        <v>74</v>
      </c>
      <c r="N29" s="1">
        <v>701</v>
      </c>
      <c r="O29" s="1">
        <v>71</v>
      </c>
      <c r="P29" s="1">
        <v>169</v>
      </c>
      <c r="Q29" s="1">
        <v>5</v>
      </c>
    </row>
    <row r="30" spans="1:17" x14ac:dyDescent="0.35">
      <c r="A30" s="1" t="s">
        <v>9</v>
      </c>
      <c r="B30" s="1">
        <v>16475</v>
      </c>
      <c r="C30" s="1">
        <v>2465</v>
      </c>
      <c r="D30" s="1">
        <v>10</v>
      </c>
      <c r="E30" s="1">
        <v>98</v>
      </c>
      <c r="F30" s="1">
        <v>18</v>
      </c>
      <c r="G30" s="1">
        <v>14</v>
      </c>
      <c r="H30" s="1">
        <v>64</v>
      </c>
      <c r="I30" s="1">
        <v>72</v>
      </c>
      <c r="J30" s="1">
        <v>11749</v>
      </c>
      <c r="K30" s="1">
        <v>878</v>
      </c>
      <c r="L30" s="1">
        <v>33</v>
      </c>
      <c r="M30" s="1">
        <v>93</v>
      </c>
      <c r="N30" s="1">
        <v>632</v>
      </c>
      <c r="O30" s="1">
        <v>245</v>
      </c>
      <c r="P30" s="1">
        <v>103</v>
      </c>
      <c r="Q30" s="1">
        <v>1</v>
      </c>
    </row>
    <row r="31" spans="1:17" x14ac:dyDescent="0.35">
      <c r="A31" s="1" t="s">
        <v>10</v>
      </c>
      <c r="B31" s="1">
        <v>15356</v>
      </c>
      <c r="C31" s="1">
        <v>2037</v>
      </c>
      <c r="D31" s="1">
        <v>28</v>
      </c>
      <c r="E31" s="1">
        <v>122</v>
      </c>
      <c r="F31" s="1">
        <v>22</v>
      </c>
      <c r="G31" s="1">
        <v>22</v>
      </c>
      <c r="H31" s="1">
        <v>32</v>
      </c>
      <c r="I31" s="1">
        <v>87</v>
      </c>
      <c r="J31" s="1">
        <v>430</v>
      </c>
      <c r="K31" s="1">
        <v>10156</v>
      </c>
      <c r="L31" s="1">
        <v>156</v>
      </c>
      <c r="M31" s="1">
        <v>136</v>
      </c>
      <c r="N31" s="1">
        <v>1407</v>
      </c>
      <c r="O31" s="1">
        <v>149</v>
      </c>
      <c r="P31" s="1">
        <v>570</v>
      </c>
      <c r="Q31" s="1">
        <v>2</v>
      </c>
    </row>
    <row r="32" spans="1:17" x14ac:dyDescent="0.35">
      <c r="A32" s="1" t="s">
        <v>11</v>
      </c>
      <c r="B32" s="1">
        <v>4003</v>
      </c>
      <c r="C32" s="1">
        <v>322</v>
      </c>
      <c r="D32" s="1">
        <v>10</v>
      </c>
      <c r="E32" s="1">
        <v>33</v>
      </c>
      <c r="F32" s="1">
        <v>8</v>
      </c>
      <c r="G32" s="1">
        <v>7</v>
      </c>
      <c r="H32" s="1">
        <v>30</v>
      </c>
      <c r="I32" s="1">
        <v>27</v>
      </c>
      <c r="J32" s="1">
        <v>125</v>
      </c>
      <c r="K32" s="1">
        <v>321</v>
      </c>
      <c r="L32" s="1">
        <v>2202</v>
      </c>
      <c r="M32" s="1">
        <v>10</v>
      </c>
      <c r="N32" s="1">
        <v>389</v>
      </c>
      <c r="O32" s="1">
        <v>441</v>
      </c>
      <c r="P32" s="1">
        <v>77</v>
      </c>
      <c r="Q32" s="1">
        <v>1</v>
      </c>
    </row>
    <row r="33" spans="1:17" x14ac:dyDescent="0.35">
      <c r="A33" s="1" t="s">
        <v>12</v>
      </c>
      <c r="B33" s="1">
        <v>14963</v>
      </c>
      <c r="C33" s="1">
        <v>3090</v>
      </c>
      <c r="D33" s="1">
        <v>26</v>
      </c>
      <c r="E33" s="1">
        <v>158</v>
      </c>
      <c r="F33" s="1">
        <v>22</v>
      </c>
      <c r="G33" s="1">
        <v>13</v>
      </c>
      <c r="H33" s="1">
        <v>71</v>
      </c>
      <c r="I33" s="1">
        <v>109</v>
      </c>
      <c r="J33" s="1">
        <v>351</v>
      </c>
      <c r="K33" s="1">
        <v>1840</v>
      </c>
      <c r="L33" s="1">
        <v>16</v>
      </c>
      <c r="M33" s="1">
        <v>7602</v>
      </c>
      <c r="N33" s="1">
        <v>1151</v>
      </c>
      <c r="O33" s="1">
        <v>97</v>
      </c>
      <c r="P33" s="1">
        <v>416</v>
      </c>
      <c r="Q33" s="1">
        <v>1</v>
      </c>
    </row>
    <row r="34" spans="1:17" x14ac:dyDescent="0.35">
      <c r="A34" s="1" t="s">
        <v>13</v>
      </c>
      <c r="B34" s="1">
        <v>11116</v>
      </c>
      <c r="C34" s="1">
        <v>1477</v>
      </c>
      <c r="D34" s="1">
        <v>10</v>
      </c>
      <c r="E34" s="1">
        <v>162</v>
      </c>
      <c r="F34" s="1">
        <v>28</v>
      </c>
      <c r="G34" s="1">
        <v>29</v>
      </c>
      <c r="H34" s="1">
        <v>151</v>
      </c>
      <c r="I34" s="1">
        <v>174</v>
      </c>
      <c r="J34" s="1">
        <v>271</v>
      </c>
      <c r="K34" s="1">
        <v>2562</v>
      </c>
      <c r="L34" s="1">
        <v>62</v>
      </c>
      <c r="M34" s="1">
        <v>65</v>
      </c>
      <c r="N34" s="1">
        <v>5391</v>
      </c>
      <c r="O34" s="1">
        <v>349</v>
      </c>
      <c r="P34" s="1">
        <v>384</v>
      </c>
      <c r="Q34" s="1">
        <v>1</v>
      </c>
    </row>
    <row r="35" spans="1:17" x14ac:dyDescent="0.35">
      <c r="A35" s="1" t="s">
        <v>14</v>
      </c>
      <c r="B35" s="1">
        <v>3969</v>
      </c>
      <c r="C35" s="1">
        <v>430</v>
      </c>
      <c r="D35" s="1">
        <v>3</v>
      </c>
      <c r="E35" s="1">
        <v>56</v>
      </c>
      <c r="F35" s="1">
        <v>4</v>
      </c>
      <c r="G35" s="1">
        <v>2</v>
      </c>
      <c r="H35" s="1">
        <v>25</v>
      </c>
      <c r="I35" s="1">
        <v>17</v>
      </c>
      <c r="J35" s="1">
        <v>160</v>
      </c>
      <c r="K35" s="1">
        <v>391</v>
      </c>
      <c r="L35" s="1">
        <v>29</v>
      </c>
      <c r="M35" s="1">
        <v>27</v>
      </c>
      <c r="N35" s="1">
        <v>346</v>
      </c>
      <c r="O35" s="1">
        <v>2412</v>
      </c>
      <c r="P35" s="1">
        <v>67</v>
      </c>
      <c r="Q35" s="1">
        <v>0</v>
      </c>
    </row>
    <row r="36" spans="1:17" x14ac:dyDescent="0.35">
      <c r="A36" s="1" t="s">
        <v>15</v>
      </c>
      <c r="B36" s="1">
        <v>29143</v>
      </c>
      <c r="C36" s="1">
        <v>4138</v>
      </c>
      <c r="D36" s="1">
        <v>73</v>
      </c>
      <c r="E36" s="1">
        <v>507</v>
      </c>
      <c r="F36" s="1">
        <v>84</v>
      </c>
      <c r="G36" s="1">
        <v>73</v>
      </c>
      <c r="H36" s="1">
        <v>361</v>
      </c>
      <c r="I36" s="1">
        <v>308</v>
      </c>
      <c r="J36" s="1">
        <v>534</v>
      </c>
      <c r="K36" s="1">
        <v>4784</v>
      </c>
      <c r="L36" s="1">
        <v>58</v>
      </c>
      <c r="M36" s="1">
        <v>379</v>
      </c>
      <c r="N36" s="1">
        <v>3196</v>
      </c>
      <c r="O36" s="1">
        <v>280</v>
      </c>
      <c r="P36" s="1">
        <v>14365</v>
      </c>
      <c r="Q36" s="1">
        <v>3</v>
      </c>
    </row>
    <row r="37" spans="1:17" x14ac:dyDescent="0.35">
      <c r="A37" s="1" t="s">
        <v>16</v>
      </c>
      <c r="B37" s="1">
        <v>290</v>
      </c>
      <c r="C37" s="1">
        <v>103</v>
      </c>
      <c r="D37" s="1">
        <v>0</v>
      </c>
      <c r="E37" s="1">
        <v>5</v>
      </c>
      <c r="F37" s="1">
        <v>2</v>
      </c>
      <c r="G37" s="1">
        <v>0</v>
      </c>
      <c r="H37" s="1">
        <v>3</v>
      </c>
      <c r="I37" s="1">
        <v>4</v>
      </c>
      <c r="J37" s="1">
        <v>6</v>
      </c>
      <c r="K37" s="1">
        <v>81</v>
      </c>
      <c r="L37" s="1">
        <v>2</v>
      </c>
      <c r="M37" s="1">
        <v>2</v>
      </c>
      <c r="N37" s="1">
        <v>55</v>
      </c>
      <c r="O37" s="1">
        <v>13</v>
      </c>
      <c r="P37" s="1">
        <v>9</v>
      </c>
      <c r="Q37" s="1">
        <v>5</v>
      </c>
    </row>
    <row r="38" spans="1:17" x14ac:dyDescent="0.35">
      <c r="A38" s="1" t="s">
        <v>34</v>
      </c>
    </row>
    <row r="39" spans="1:17" x14ac:dyDescent="0.35">
      <c r="A39" s="1" t="s">
        <v>1</v>
      </c>
      <c r="B39" s="1">
        <v>219910</v>
      </c>
      <c r="C39" s="1">
        <v>44436</v>
      </c>
      <c r="D39" s="1">
        <v>4846</v>
      </c>
      <c r="E39" s="1">
        <v>16446</v>
      </c>
      <c r="F39" s="1">
        <v>4090</v>
      </c>
      <c r="G39" s="1">
        <v>4623</v>
      </c>
      <c r="H39" s="1">
        <v>6732</v>
      </c>
      <c r="I39" s="1">
        <v>12307</v>
      </c>
      <c r="J39" s="1">
        <v>15980</v>
      </c>
      <c r="K39" s="1">
        <v>45378</v>
      </c>
      <c r="L39" s="1">
        <v>2865</v>
      </c>
      <c r="M39" s="1">
        <v>8925</v>
      </c>
      <c r="N39" s="1">
        <v>29683</v>
      </c>
      <c r="O39" s="1">
        <v>5463</v>
      </c>
      <c r="P39" s="1">
        <v>18085</v>
      </c>
      <c r="Q39" s="1">
        <v>51</v>
      </c>
    </row>
    <row r="40" spans="1:17" x14ac:dyDescent="0.35">
      <c r="A40" s="1" t="s">
        <v>2</v>
      </c>
      <c r="B40" s="1">
        <v>24108</v>
      </c>
      <c r="C40" s="1">
        <v>19027</v>
      </c>
      <c r="D40" s="1">
        <v>73</v>
      </c>
      <c r="E40" s="1">
        <v>214</v>
      </c>
      <c r="F40" s="1">
        <v>70</v>
      </c>
      <c r="G40" s="1">
        <v>28</v>
      </c>
      <c r="H40" s="1">
        <v>61</v>
      </c>
      <c r="I40" s="1">
        <v>290</v>
      </c>
      <c r="J40" s="1">
        <v>1094</v>
      </c>
      <c r="K40" s="1">
        <v>1324</v>
      </c>
      <c r="L40" s="1">
        <v>87</v>
      </c>
      <c r="M40" s="1">
        <v>297</v>
      </c>
      <c r="N40" s="1">
        <v>1040</v>
      </c>
      <c r="O40" s="1">
        <v>133</v>
      </c>
      <c r="P40" s="1">
        <v>367</v>
      </c>
      <c r="Q40" s="1">
        <v>3</v>
      </c>
    </row>
    <row r="41" spans="1:17" x14ac:dyDescent="0.35">
      <c r="A41" s="1" t="s">
        <v>3</v>
      </c>
      <c r="B41" s="1">
        <v>9910</v>
      </c>
      <c r="C41" s="1">
        <v>1139</v>
      </c>
      <c r="D41" s="1">
        <v>3910</v>
      </c>
      <c r="E41" s="1">
        <v>627</v>
      </c>
      <c r="F41" s="1">
        <v>12</v>
      </c>
      <c r="G41" s="1">
        <v>19</v>
      </c>
      <c r="H41" s="1">
        <v>78</v>
      </c>
      <c r="I41" s="1">
        <v>1190</v>
      </c>
      <c r="J41" s="1">
        <v>243</v>
      </c>
      <c r="K41" s="1">
        <v>1272</v>
      </c>
      <c r="L41" s="1">
        <v>28</v>
      </c>
      <c r="M41" s="1">
        <v>190</v>
      </c>
      <c r="N41" s="1">
        <v>836</v>
      </c>
      <c r="O41" s="1">
        <v>102</v>
      </c>
      <c r="P41" s="1">
        <v>263</v>
      </c>
      <c r="Q41" s="1">
        <v>1</v>
      </c>
    </row>
    <row r="42" spans="1:17" x14ac:dyDescent="0.35">
      <c r="A42" s="1" t="s">
        <v>4</v>
      </c>
      <c r="B42" s="1">
        <v>24338</v>
      </c>
      <c r="C42" s="1">
        <v>1821</v>
      </c>
      <c r="D42" s="1">
        <v>211</v>
      </c>
      <c r="E42" s="1">
        <v>12129</v>
      </c>
      <c r="F42" s="1">
        <v>67</v>
      </c>
      <c r="G42" s="1">
        <v>61</v>
      </c>
      <c r="H42" s="1">
        <v>324</v>
      </c>
      <c r="I42" s="1">
        <v>2588</v>
      </c>
      <c r="J42" s="1">
        <v>418</v>
      </c>
      <c r="K42" s="1">
        <v>3428</v>
      </c>
      <c r="L42" s="1">
        <v>63</v>
      </c>
      <c r="M42" s="1">
        <v>188</v>
      </c>
      <c r="N42" s="1">
        <v>2204</v>
      </c>
      <c r="O42" s="1">
        <v>253</v>
      </c>
      <c r="P42" s="1">
        <v>576</v>
      </c>
      <c r="Q42" s="1">
        <v>7</v>
      </c>
    </row>
    <row r="43" spans="1:17" x14ac:dyDescent="0.35">
      <c r="A43" s="1" t="s">
        <v>5</v>
      </c>
      <c r="B43" s="1">
        <v>15443</v>
      </c>
      <c r="C43" s="1">
        <v>2035</v>
      </c>
      <c r="D43" s="1">
        <v>49</v>
      </c>
      <c r="E43" s="1">
        <v>284</v>
      </c>
      <c r="F43" s="1">
        <v>3305</v>
      </c>
      <c r="G43" s="1">
        <v>57</v>
      </c>
      <c r="H43" s="1">
        <v>205</v>
      </c>
      <c r="I43" s="1">
        <v>193</v>
      </c>
      <c r="J43" s="1">
        <v>513</v>
      </c>
      <c r="K43" s="1">
        <v>4391</v>
      </c>
      <c r="L43" s="1">
        <v>115</v>
      </c>
      <c r="M43" s="1">
        <v>157</v>
      </c>
      <c r="N43" s="1">
        <v>3219</v>
      </c>
      <c r="O43" s="1">
        <v>337</v>
      </c>
      <c r="P43" s="1">
        <v>580</v>
      </c>
      <c r="Q43" s="1">
        <v>3</v>
      </c>
    </row>
    <row r="44" spans="1:17" x14ac:dyDescent="0.35">
      <c r="A44" s="1" t="s">
        <v>6</v>
      </c>
      <c r="B44" s="1">
        <v>27309</v>
      </c>
      <c r="C44" s="1">
        <v>3339</v>
      </c>
      <c r="D44" s="1">
        <v>90</v>
      </c>
      <c r="E44" s="1">
        <v>788</v>
      </c>
      <c r="F44" s="1">
        <v>182</v>
      </c>
      <c r="G44" s="1">
        <v>4185</v>
      </c>
      <c r="H44" s="1">
        <v>588</v>
      </c>
      <c r="I44" s="1">
        <v>530</v>
      </c>
      <c r="J44" s="1">
        <v>664</v>
      </c>
      <c r="K44" s="1">
        <v>8969</v>
      </c>
      <c r="L44" s="1">
        <v>119</v>
      </c>
      <c r="M44" s="1">
        <v>250</v>
      </c>
      <c r="N44" s="1">
        <v>6075</v>
      </c>
      <c r="O44" s="1">
        <v>495</v>
      </c>
      <c r="P44" s="1">
        <v>1022</v>
      </c>
      <c r="Q44" s="1">
        <v>13</v>
      </c>
    </row>
    <row r="45" spans="1:17" x14ac:dyDescent="0.35">
      <c r="A45" s="1" t="s">
        <v>7</v>
      </c>
      <c r="B45" s="1">
        <v>15594</v>
      </c>
      <c r="C45" s="1">
        <v>1967</v>
      </c>
      <c r="D45" s="1">
        <v>80</v>
      </c>
      <c r="E45" s="1">
        <v>486</v>
      </c>
      <c r="F45" s="1">
        <v>75</v>
      </c>
      <c r="G45" s="1">
        <v>78</v>
      </c>
      <c r="H45" s="1">
        <v>4554</v>
      </c>
      <c r="I45" s="1">
        <v>296</v>
      </c>
      <c r="J45" s="1">
        <v>332</v>
      </c>
      <c r="K45" s="1">
        <v>3647</v>
      </c>
      <c r="L45" s="1">
        <v>63</v>
      </c>
      <c r="M45" s="1">
        <v>133</v>
      </c>
      <c r="N45" s="1">
        <v>2897</v>
      </c>
      <c r="O45" s="1">
        <v>230</v>
      </c>
      <c r="P45" s="1">
        <v>751</v>
      </c>
      <c r="Q45" s="1">
        <v>5</v>
      </c>
    </row>
    <row r="46" spans="1:17" x14ac:dyDescent="0.35">
      <c r="A46" s="1" t="s">
        <v>8</v>
      </c>
      <c r="B46" s="1">
        <v>11019</v>
      </c>
      <c r="C46" s="1">
        <v>885</v>
      </c>
      <c r="D46" s="1">
        <v>205</v>
      </c>
      <c r="E46" s="1">
        <v>789</v>
      </c>
      <c r="F46" s="1">
        <v>23</v>
      </c>
      <c r="G46" s="1">
        <v>14</v>
      </c>
      <c r="H46" s="1">
        <v>74</v>
      </c>
      <c r="I46" s="1">
        <v>6476</v>
      </c>
      <c r="J46" s="1">
        <v>167</v>
      </c>
      <c r="K46" s="1">
        <v>1193</v>
      </c>
      <c r="L46" s="1">
        <v>14</v>
      </c>
      <c r="M46" s="1">
        <v>86</v>
      </c>
      <c r="N46" s="1">
        <v>805</v>
      </c>
      <c r="O46" s="1">
        <v>68</v>
      </c>
      <c r="P46" s="1">
        <v>213</v>
      </c>
      <c r="Q46" s="1">
        <v>7</v>
      </c>
    </row>
    <row r="47" spans="1:17" x14ac:dyDescent="0.35">
      <c r="A47" s="1" t="s">
        <v>9</v>
      </c>
      <c r="B47" s="1">
        <v>16076</v>
      </c>
      <c r="C47" s="1">
        <v>2798</v>
      </c>
      <c r="D47" s="1">
        <v>14</v>
      </c>
      <c r="E47" s="1">
        <v>99</v>
      </c>
      <c r="F47" s="1">
        <v>46</v>
      </c>
      <c r="G47" s="1">
        <v>25</v>
      </c>
      <c r="H47" s="1">
        <v>88</v>
      </c>
      <c r="I47" s="1">
        <v>82</v>
      </c>
      <c r="J47" s="1">
        <v>10477</v>
      </c>
      <c r="K47" s="1">
        <v>1068</v>
      </c>
      <c r="L47" s="1">
        <v>48</v>
      </c>
      <c r="M47" s="1">
        <v>139</v>
      </c>
      <c r="N47" s="1">
        <v>753</v>
      </c>
      <c r="O47" s="1">
        <v>241</v>
      </c>
      <c r="P47" s="1">
        <v>197</v>
      </c>
      <c r="Q47" s="1">
        <v>1</v>
      </c>
    </row>
    <row r="48" spans="1:17" x14ac:dyDescent="0.35">
      <c r="A48" s="1" t="s">
        <v>10</v>
      </c>
      <c r="B48" s="1">
        <v>14534</v>
      </c>
      <c r="C48" s="1">
        <v>1928</v>
      </c>
      <c r="D48" s="1">
        <v>33</v>
      </c>
      <c r="E48" s="1">
        <v>143</v>
      </c>
      <c r="F48" s="1">
        <v>50</v>
      </c>
      <c r="G48" s="1">
        <v>20</v>
      </c>
      <c r="H48" s="1">
        <v>49</v>
      </c>
      <c r="I48" s="1">
        <v>88</v>
      </c>
      <c r="J48" s="1">
        <v>443</v>
      </c>
      <c r="K48" s="1">
        <v>9007</v>
      </c>
      <c r="L48" s="1">
        <v>164</v>
      </c>
      <c r="M48" s="1">
        <v>213</v>
      </c>
      <c r="N48" s="1">
        <v>1518</v>
      </c>
      <c r="O48" s="1">
        <v>150</v>
      </c>
      <c r="P48" s="1">
        <v>726</v>
      </c>
      <c r="Q48" s="1">
        <v>2</v>
      </c>
    </row>
    <row r="49" spans="1:17" x14ac:dyDescent="0.35">
      <c r="A49" s="1" t="s">
        <v>11</v>
      </c>
      <c r="B49" s="1">
        <v>3843</v>
      </c>
      <c r="C49" s="1">
        <v>316</v>
      </c>
      <c r="D49" s="1">
        <v>8</v>
      </c>
      <c r="E49" s="1">
        <v>26</v>
      </c>
      <c r="F49" s="1">
        <v>15</v>
      </c>
      <c r="G49" s="1">
        <v>8</v>
      </c>
      <c r="H49" s="1">
        <v>32</v>
      </c>
      <c r="I49" s="1">
        <v>20</v>
      </c>
      <c r="J49" s="1">
        <v>167</v>
      </c>
      <c r="K49" s="1">
        <v>415</v>
      </c>
      <c r="L49" s="1">
        <v>1874</v>
      </c>
      <c r="M49" s="1">
        <v>38</v>
      </c>
      <c r="N49" s="1">
        <v>361</v>
      </c>
      <c r="O49" s="1">
        <v>466</v>
      </c>
      <c r="P49" s="1">
        <v>96</v>
      </c>
      <c r="Q49" s="1">
        <v>1</v>
      </c>
    </row>
    <row r="50" spans="1:17" x14ac:dyDescent="0.35">
      <c r="A50" s="1" t="s">
        <v>12</v>
      </c>
      <c r="B50" s="1">
        <v>14508</v>
      </c>
      <c r="C50" s="1">
        <v>3155</v>
      </c>
      <c r="D50" s="1">
        <v>56</v>
      </c>
      <c r="E50" s="1">
        <v>146</v>
      </c>
      <c r="F50" s="1">
        <v>41</v>
      </c>
      <c r="G50" s="1">
        <v>15</v>
      </c>
      <c r="H50" s="1">
        <v>100</v>
      </c>
      <c r="I50" s="1">
        <v>109</v>
      </c>
      <c r="J50" s="1">
        <v>353</v>
      </c>
      <c r="K50" s="1">
        <v>1869</v>
      </c>
      <c r="L50" s="1">
        <v>45</v>
      </c>
      <c r="M50" s="1">
        <v>6685</v>
      </c>
      <c r="N50" s="1">
        <v>1168</v>
      </c>
      <c r="O50" s="1">
        <v>135</v>
      </c>
      <c r="P50" s="1">
        <v>629</v>
      </c>
      <c r="Q50" s="1">
        <v>2</v>
      </c>
    </row>
    <row r="51" spans="1:17" x14ac:dyDescent="0.35">
      <c r="A51" s="1" t="s">
        <v>13</v>
      </c>
      <c r="B51" s="1">
        <v>11113</v>
      </c>
      <c r="C51" s="1">
        <v>1473</v>
      </c>
      <c r="D51" s="1">
        <v>23</v>
      </c>
      <c r="E51" s="1">
        <v>174</v>
      </c>
      <c r="F51" s="1">
        <v>63</v>
      </c>
      <c r="G51" s="1">
        <v>36</v>
      </c>
      <c r="H51" s="1">
        <v>163</v>
      </c>
      <c r="I51" s="1">
        <v>163</v>
      </c>
      <c r="J51" s="1">
        <v>327</v>
      </c>
      <c r="K51" s="1">
        <v>2756</v>
      </c>
      <c r="L51" s="1">
        <v>75</v>
      </c>
      <c r="M51" s="1">
        <v>100</v>
      </c>
      <c r="N51" s="1">
        <v>4807</v>
      </c>
      <c r="O51" s="1">
        <v>348</v>
      </c>
      <c r="P51" s="1">
        <v>605</v>
      </c>
      <c r="Q51" s="1">
        <v>0</v>
      </c>
    </row>
    <row r="52" spans="1:17" x14ac:dyDescent="0.35">
      <c r="A52" s="1" t="s">
        <v>14</v>
      </c>
      <c r="B52" s="1">
        <v>3937</v>
      </c>
      <c r="C52" s="1">
        <v>429</v>
      </c>
      <c r="D52" s="1">
        <v>2</v>
      </c>
      <c r="E52" s="1">
        <v>42</v>
      </c>
      <c r="F52" s="1">
        <v>13</v>
      </c>
      <c r="G52" s="1">
        <v>9</v>
      </c>
      <c r="H52" s="1">
        <v>30</v>
      </c>
      <c r="I52" s="1">
        <v>9</v>
      </c>
      <c r="J52" s="1">
        <v>203</v>
      </c>
      <c r="K52" s="1">
        <v>494</v>
      </c>
      <c r="L52" s="1">
        <v>71</v>
      </c>
      <c r="M52" s="1">
        <v>45</v>
      </c>
      <c r="N52" s="1">
        <v>336</v>
      </c>
      <c r="O52" s="1">
        <v>2158</v>
      </c>
      <c r="P52" s="1">
        <v>96</v>
      </c>
      <c r="Q52" s="1">
        <v>0</v>
      </c>
    </row>
    <row r="53" spans="1:17" x14ac:dyDescent="0.35">
      <c r="A53" s="1" t="s">
        <v>15</v>
      </c>
      <c r="B53" s="1">
        <v>27894</v>
      </c>
      <c r="C53" s="1">
        <v>4040</v>
      </c>
      <c r="D53" s="1">
        <v>91</v>
      </c>
      <c r="E53" s="1">
        <v>490</v>
      </c>
      <c r="F53" s="1">
        <v>125</v>
      </c>
      <c r="G53" s="1">
        <v>65</v>
      </c>
      <c r="H53" s="1">
        <v>385</v>
      </c>
      <c r="I53" s="1">
        <v>270</v>
      </c>
      <c r="J53" s="1">
        <v>565</v>
      </c>
      <c r="K53" s="1">
        <v>5470</v>
      </c>
      <c r="L53" s="1">
        <v>94</v>
      </c>
      <c r="M53" s="1">
        <v>401</v>
      </c>
      <c r="N53" s="1">
        <v>3600</v>
      </c>
      <c r="O53" s="1">
        <v>337</v>
      </c>
      <c r="P53" s="1">
        <v>11956</v>
      </c>
      <c r="Q53" s="1">
        <v>5</v>
      </c>
    </row>
    <row r="54" spans="1:17" x14ac:dyDescent="0.35">
      <c r="A54" s="1" t="s">
        <v>16</v>
      </c>
      <c r="B54" s="1">
        <v>284</v>
      </c>
      <c r="C54" s="1">
        <v>84</v>
      </c>
      <c r="D54" s="1">
        <v>1</v>
      </c>
      <c r="E54" s="1">
        <v>9</v>
      </c>
      <c r="F54" s="1">
        <v>3</v>
      </c>
      <c r="G54" s="1">
        <v>3</v>
      </c>
      <c r="H54" s="1">
        <v>1</v>
      </c>
      <c r="I54" s="1">
        <v>3</v>
      </c>
      <c r="J54" s="1">
        <v>14</v>
      </c>
      <c r="K54" s="1">
        <v>75</v>
      </c>
      <c r="L54" s="1">
        <v>5</v>
      </c>
      <c r="M54" s="1">
        <v>3</v>
      </c>
      <c r="N54" s="1">
        <v>64</v>
      </c>
      <c r="O54" s="1">
        <v>10</v>
      </c>
      <c r="P54" s="1">
        <v>8</v>
      </c>
      <c r="Q54" s="1">
        <v>1</v>
      </c>
    </row>
    <row r="55" spans="1:17" x14ac:dyDescent="0.35">
      <c r="A55" s="1" t="s">
        <v>35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ECCA-3305-4B7D-B703-09B6B7B11D36}">
  <dimension ref="A1:Q72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109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110</v>
      </c>
    </row>
    <row r="5" spans="1:17" x14ac:dyDescent="0.35">
      <c r="A5" s="1" t="s">
        <v>17</v>
      </c>
    </row>
    <row r="6" spans="1:17" x14ac:dyDescent="0.35">
      <c r="A6" s="1" t="s">
        <v>1</v>
      </c>
      <c r="B6" s="1">
        <v>447103</v>
      </c>
      <c r="C6" s="1">
        <v>90723</v>
      </c>
      <c r="D6" s="1">
        <v>10175</v>
      </c>
      <c r="E6" s="1">
        <v>34315</v>
      </c>
      <c r="F6" s="1">
        <v>8820</v>
      </c>
      <c r="G6" s="1">
        <v>9840</v>
      </c>
      <c r="H6" s="1">
        <v>14092</v>
      </c>
      <c r="I6" s="1">
        <v>25556</v>
      </c>
      <c r="J6" s="1">
        <v>32825</v>
      </c>
      <c r="K6" s="1">
        <v>90108</v>
      </c>
      <c r="L6" s="1">
        <v>5830</v>
      </c>
      <c r="M6" s="1">
        <v>18270</v>
      </c>
      <c r="N6" s="1">
        <v>58478</v>
      </c>
      <c r="O6" s="1">
        <v>10924</v>
      </c>
      <c r="P6" s="1">
        <v>37058</v>
      </c>
      <c r="Q6" s="1">
        <v>89</v>
      </c>
    </row>
    <row r="7" spans="1:17" x14ac:dyDescent="0.35">
      <c r="A7" s="1" t="s">
        <v>111</v>
      </c>
      <c r="B7" s="1">
        <v>446606</v>
      </c>
      <c r="C7" s="1">
        <v>90626</v>
      </c>
      <c r="D7" s="1">
        <v>10173</v>
      </c>
      <c r="E7" s="1">
        <v>34286</v>
      </c>
      <c r="F7" s="1">
        <v>8814</v>
      </c>
      <c r="G7" s="1">
        <v>9839</v>
      </c>
      <c r="H7" s="1">
        <v>14083</v>
      </c>
      <c r="I7" s="1">
        <v>25536</v>
      </c>
      <c r="J7" s="1">
        <v>32816</v>
      </c>
      <c r="K7" s="1">
        <v>90015</v>
      </c>
      <c r="L7" s="1">
        <v>5823</v>
      </c>
      <c r="M7" s="1">
        <v>18259</v>
      </c>
      <c r="N7" s="1">
        <v>58294</v>
      </c>
      <c r="O7" s="1">
        <v>10916</v>
      </c>
      <c r="P7" s="1">
        <v>37037</v>
      </c>
      <c r="Q7" s="1">
        <v>89</v>
      </c>
    </row>
    <row r="8" spans="1:17" x14ac:dyDescent="0.35">
      <c r="A8" s="1" t="s">
        <v>112</v>
      </c>
      <c r="B8" s="1">
        <v>302</v>
      </c>
      <c r="C8" s="1">
        <v>52</v>
      </c>
      <c r="D8" s="1">
        <v>1</v>
      </c>
      <c r="E8" s="1">
        <v>22</v>
      </c>
      <c r="F8" s="1">
        <v>6</v>
      </c>
      <c r="G8" s="1">
        <v>0</v>
      </c>
      <c r="H8" s="1">
        <v>7</v>
      </c>
      <c r="I8" s="1">
        <v>7</v>
      </c>
      <c r="J8" s="1">
        <v>4</v>
      </c>
      <c r="K8" s="1">
        <v>45</v>
      </c>
      <c r="L8" s="1">
        <v>6</v>
      </c>
      <c r="M8" s="1">
        <v>6</v>
      </c>
      <c r="N8" s="1">
        <v>130</v>
      </c>
      <c r="O8" s="1">
        <v>5</v>
      </c>
      <c r="P8" s="1">
        <v>11</v>
      </c>
      <c r="Q8" s="1">
        <v>0</v>
      </c>
    </row>
    <row r="9" spans="1:17" x14ac:dyDescent="0.35">
      <c r="A9" s="1" t="s">
        <v>113</v>
      </c>
      <c r="B9" s="1">
        <v>195</v>
      </c>
      <c r="C9" s="1">
        <v>45</v>
      </c>
      <c r="D9" s="1">
        <v>1</v>
      </c>
      <c r="E9" s="1">
        <v>7</v>
      </c>
      <c r="F9" s="1">
        <v>0</v>
      </c>
      <c r="G9" s="1">
        <v>1</v>
      </c>
      <c r="H9" s="1">
        <v>2</v>
      </c>
      <c r="I9" s="1">
        <v>13</v>
      </c>
      <c r="J9" s="1">
        <v>5</v>
      </c>
      <c r="K9" s="1">
        <v>48</v>
      </c>
      <c r="L9" s="1">
        <v>1</v>
      </c>
      <c r="M9" s="1">
        <v>5</v>
      </c>
      <c r="N9" s="1">
        <v>54</v>
      </c>
      <c r="O9" s="1">
        <v>3</v>
      </c>
      <c r="P9" s="1">
        <v>10</v>
      </c>
      <c r="Q9" s="1">
        <v>0</v>
      </c>
    </row>
    <row r="10" spans="1:17" x14ac:dyDescent="0.35">
      <c r="A10" s="1" t="s">
        <v>33</v>
      </c>
    </row>
    <row r="11" spans="1:17" x14ac:dyDescent="0.35">
      <c r="A11" s="1" t="s">
        <v>1</v>
      </c>
      <c r="B11" s="1">
        <v>227193</v>
      </c>
      <c r="C11" s="1">
        <v>46287</v>
      </c>
      <c r="D11" s="1">
        <v>5329</v>
      </c>
      <c r="E11" s="1">
        <v>17869</v>
      </c>
      <c r="F11" s="1">
        <v>4730</v>
      </c>
      <c r="G11" s="1">
        <v>5217</v>
      </c>
      <c r="H11" s="1">
        <v>7360</v>
      </c>
      <c r="I11" s="1">
        <v>13249</v>
      </c>
      <c r="J11" s="1">
        <v>16845</v>
      </c>
      <c r="K11" s="1">
        <v>44730</v>
      </c>
      <c r="L11" s="1">
        <v>2965</v>
      </c>
      <c r="M11" s="1">
        <v>9345</v>
      </c>
      <c r="N11" s="1">
        <v>28795</v>
      </c>
      <c r="O11" s="1">
        <v>5461</v>
      </c>
      <c r="P11" s="1">
        <v>18973</v>
      </c>
      <c r="Q11" s="1">
        <v>38</v>
      </c>
    </row>
    <row r="12" spans="1:17" x14ac:dyDescent="0.35">
      <c r="A12" s="1" t="s">
        <v>111</v>
      </c>
      <c r="B12" s="1">
        <v>226929</v>
      </c>
      <c r="C12" s="1">
        <v>46243</v>
      </c>
      <c r="D12" s="1">
        <v>5328</v>
      </c>
      <c r="E12" s="1">
        <v>17850</v>
      </c>
      <c r="F12" s="1">
        <v>4726</v>
      </c>
      <c r="G12" s="1">
        <v>5217</v>
      </c>
      <c r="H12" s="1">
        <v>7353</v>
      </c>
      <c r="I12" s="1">
        <v>13238</v>
      </c>
      <c r="J12" s="1">
        <v>16838</v>
      </c>
      <c r="K12" s="1">
        <v>44684</v>
      </c>
      <c r="L12" s="1">
        <v>2959</v>
      </c>
      <c r="M12" s="1">
        <v>9342</v>
      </c>
      <c r="N12" s="1">
        <v>28693</v>
      </c>
      <c r="O12" s="1">
        <v>5458</v>
      </c>
      <c r="P12" s="1">
        <v>18962</v>
      </c>
      <c r="Q12" s="1">
        <v>38</v>
      </c>
    </row>
    <row r="13" spans="1:17" x14ac:dyDescent="0.35">
      <c r="A13" s="1" t="s">
        <v>112</v>
      </c>
      <c r="B13" s="1">
        <v>170</v>
      </c>
      <c r="C13" s="1">
        <v>26</v>
      </c>
      <c r="D13" s="1">
        <v>0</v>
      </c>
      <c r="E13" s="1">
        <v>16</v>
      </c>
      <c r="F13" s="1">
        <v>4</v>
      </c>
      <c r="G13" s="1">
        <v>0</v>
      </c>
      <c r="H13" s="1">
        <v>5</v>
      </c>
      <c r="I13" s="1">
        <v>5</v>
      </c>
      <c r="J13" s="1">
        <v>2</v>
      </c>
      <c r="K13" s="1">
        <v>22</v>
      </c>
      <c r="L13" s="1">
        <v>5</v>
      </c>
      <c r="M13" s="1">
        <v>3</v>
      </c>
      <c r="N13" s="1">
        <v>74</v>
      </c>
      <c r="O13" s="1">
        <v>2</v>
      </c>
      <c r="P13" s="1">
        <v>6</v>
      </c>
      <c r="Q13" s="1">
        <v>0</v>
      </c>
    </row>
    <row r="14" spans="1:17" x14ac:dyDescent="0.35">
      <c r="A14" s="1" t="s">
        <v>113</v>
      </c>
      <c r="B14" s="1">
        <v>94</v>
      </c>
      <c r="C14" s="1">
        <v>18</v>
      </c>
      <c r="D14" s="1">
        <v>1</v>
      </c>
      <c r="E14" s="1">
        <v>3</v>
      </c>
      <c r="F14" s="1">
        <v>0</v>
      </c>
      <c r="G14" s="1">
        <v>0</v>
      </c>
      <c r="H14" s="1">
        <v>2</v>
      </c>
      <c r="I14" s="1">
        <v>6</v>
      </c>
      <c r="J14" s="1">
        <v>5</v>
      </c>
      <c r="K14" s="1">
        <v>24</v>
      </c>
      <c r="L14" s="1">
        <v>1</v>
      </c>
      <c r="M14" s="1">
        <v>0</v>
      </c>
      <c r="N14" s="1">
        <v>28</v>
      </c>
      <c r="O14" s="1">
        <v>1</v>
      </c>
      <c r="P14" s="1">
        <v>5</v>
      </c>
      <c r="Q14" s="1">
        <v>0</v>
      </c>
    </row>
    <row r="15" spans="1:17" x14ac:dyDescent="0.35">
      <c r="A15" s="1" t="s">
        <v>34</v>
      </c>
    </row>
    <row r="16" spans="1:17" x14ac:dyDescent="0.35">
      <c r="A16" s="1" t="s">
        <v>1</v>
      </c>
      <c r="B16" s="1">
        <v>219910</v>
      </c>
      <c r="C16" s="1">
        <v>44436</v>
      </c>
      <c r="D16" s="1">
        <v>4846</v>
      </c>
      <c r="E16" s="1">
        <v>16446</v>
      </c>
      <c r="F16" s="1">
        <v>4090</v>
      </c>
      <c r="G16" s="1">
        <v>4623</v>
      </c>
      <c r="H16" s="1">
        <v>6732</v>
      </c>
      <c r="I16" s="1">
        <v>12307</v>
      </c>
      <c r="J16" s="1">
        <v>15980</v>
      </c>
      <c r="K16" s="1">
        <v>45378</v>
      </c>
      <c r="L16" s="1">
        <v>2865</v>
      </c>
      <c r="M16" s="1">
        <v>8925</v>
      </c>
      <c r="N16" s="1">
        <v>29683</v>
      </c>
      <c r="O16" s="1">
        <v>5463</v>
      </c>
      <c r="P16" s="1">
        <v>18085</v>
      </c>
      <c r="Q16" s="1">
        <v>51</v>
      </c>
    </row>
    <row r="17" spans="1:17" x14ac:dyDescent="0.35">
      <c r="A17" s="1" t="s">
        <v>111</v>
      </c>
      <c r="B17" s="1">
        <v>219677</v>
      </c>
      <c r="C17" s="1">
        <v>44383</v>
      </c>
      <c r="D17" s="1">
        <v>4845</v>
      </c>
      <c r="E17" s="1">
        <v>16436</v>
      </c>
      <c r="F17" s="1">
        <v>4088</v>
      </c>
      <c r="G17" s="1">
        <v>4622</v>
      </c>
      <c r="H17" s="1">
        <v>6730</v>
      </c>
      <c r="I17" s="1">
        <v>12298</v>
      </c>
      <c r="J17" s="1">
        <v>15978</v>
      </c>
      <c r="K17" s="1">
        <v>45331</v>
      </c>
      <c r="L17" s="1">
        <v>2864</v>
      </c>
      <c r="M17" s="1">
        <v>8917</v>
      </c>
      <c r="N17" s="1">
        <v>29601</v>
      </c>
      <c r="O17" s="1">
        <v>5458</v>
      </c>
      <c r="P17" s="1">
        <v>18075</v>
      </c>
      <c r="Q17" s="1">
        <v>51</v>
      </c>
    </row>
    <row r="18" spans="1:17" x14ac:dyDescent="0.35">
      <c r="A18" s="1" t="s">
        <v>112</v>
      </c>
      <c r="B18" s="1">
        <v>132</v>
      </c>
      <c r="C18" s="1">
        <v>26</v>
      </c>
      <c r="D18" s="1">
        <v>1</v>
      </c>
      <c r="E18" s="1">
        <v>6</v>
      </c>
      <c r="F18" s="1">
        <v>2</v>
      </c>
      <c r="G18" s="1">
        <v>0</v>
      </c>
      <c r="H18" s="1">
        <v>2</v>
      </c>
      <c r="I18" s="1">
        <v>2</v>
      </c>
      <c r="J18" s="1">
        <v>2</v>
      </c>
      <c r="K18" s="1">
        <v>23</v>
      </c>
      <c r="L18" s="1">
        <v>1</v>
      </c>
      <c r="M18" s="1">
        <v>3</v>
      </c>
      <c r="N18" s="1">
        <v>56</v>
      </c>
      <c r="O18" s="1">
        <v>3</v>
      </c>
      <c r="P18" s="1">
        <v>5</v>
      </c>
      <c r="Q18" s="1">
        <v>0</v>
      </c>
    </row>
    <row r="19" spans="1:17" x14ac:dyDescent="0.35">
      <c r="A19" s="1" t="s">
        <v>113</v>
      </c>
      <c r="B19" s="1">
        <v>101</v>
      </c>
      <c r="C19" s="1">
        <v>27</v>
      </c>
      <c r="D19" s="1">
        <v>0</v>
      </c>
      <c r="E19" s="1">
        <v>4</v>
      </c>
      <c r="F19" s="1">
        <v>0</v>
      </c>
      <c r="G19" s="1">
        <v>1</v>
      </c>
      <c r="H19" s="1">
        <v>0</v>
      </c>
      <c r="I19" s="1">
        <v>7</v>
      </c>
      <c r="J19" s="1">
        <v>0</v>
      </c>
      <c r="K19" s="1">
        <v>24</v>
      </c>
      <c r="L19" s="1">
        <v>0</v>
      </c>
      <c r="M19" s="1">
        <v>5</v>
      </c>
      <c r="N19" s="1">
        <v>26</v>
      </c>
      <c r="O19" s="1">
        <v>2</v>
      </c>
      <c r="P19" s="1">
        <v>5</v>
      </c>
      <c r="Q19" s="1">
        <v>0</v>
      </c>
    </row>
    <row r="20" spans="1:17" x14ac:dyDescent="0.35">
      <c r="A20" s="1" t="s">
        <v>114</v>
      </c>
    </row>
    <row r="21" spans="1:17" x14ac:dyDescent="0.35">
      <c r="A21" s="1" t="s">
        <v>17</v>
      </c>
    </row>
    <row r="22" spans="1:17" x14ac:dyDescent="0.35">
      <c r="A22" s="1" t="s">
        <v>1</v>
      </c>
      <c r="B22" s="1">
        <v>394279</v>
      </c>
      <c r="C22" s="1">
        <v>80043</v>
      </c>
      <c r="D22" s="1">
        <v>8855</v>
      </c>
      <c r="E22" s="1">
        <v>30042</v>
      </c>
      <c r="F22" s="1">
        <v>7622</v>
      </c>
      <c r="G22" s="1">
        <v>8668</v>
      </c>
      <c r="H22" s="1">
        <v>12347</v>
      </c>
      <c r="I22" s="1">
        <v>22465</v>
      </c>
      <c r="J22" s="1">
        <v>29027</v>
      </c>
      <c r="K22" s="1">
        <v>79669</v>
      </c>
      <c r="L22" s="1">
        <v>5099</v>
      </c>
      <c r="M22" s="1">
        <v>15954</v>
      </c>
      <c r="N22" s="1">
        <v>52221</v>
      </c>
      <c r="O22" s="1">
        <v>9562</v>
      </c>
      <c r="P22" s="1">
        <v>32625</v>
      </c>
      <c r="Q22" s="1">
        <v>80</v>
      </c>
    </row>
    <row r="23" spans="1:17" x14ac:dyDescent="0.35">
      <c r="A23" s="1" t="s">
        <v>2</v>
      </c>
      <c r="B23" s="1">
        <v>76060</v>
      </c>
      <c r="C23" s="1">
        <v>68096</v>
      </c>
      <c r="D23" s="1">
        <v>94</v>
      </c>
      <c r="E23" s="1">
        <v>307</v>
      </c>
      <c r="F23" s="1">
        <v>151</v>
      </c>
      <c r="G23" s="1">
        <v>137</v>
      </c>
      <c r="H23" s="1">
        <v>139</v>
      </c>
      <c r="I23" s="1">
        <v>740</v>
      </c>
      <c r="J23" s="1">
        <v>1184</v>
      </c>
      <c r="K23" s="1">
        <v>2267</v>
      </c>
      <c r="L23" s="1">
        <v>86</v>
      </c>
      <c r="M23" s="1">
        <v>530</v>
      </c>
      <c r="N23" s="1">
        <v>1350</v>
      </c>
      <c r="O23" s="1">
        <v>262</v>
      </c>
      <c r="P23" s="1">
        <v>709</v>
      </c>
      <c r="Q23" s="1">
        <v>8</v>
      </c>
    </row>
    <row r="24" spans="1:17" x14ac:dyDescent="0.35">
      <c r="A24" s="1" t="s">
        <v>3</v>
      </c>
      <c r="B24" s="1">
        <v>10787</v>
      </c>
      <c r="C24" s="1">
        <v>286</v>
      </c>
      <c r="D24" s="1">
        <v>8057</v>
      </c>
      <c r="E24" s="1">
        <v>394</v>
      </c>
      <c r="F24" s="1">
        <v>12</v>
      </c>
      <c r="G24" s="1">
        <v>7</v>
      </c>
      <c r="H24" s="1">
        <v>19</v>
      </c>
      <c r="I24" s="1">
        <v>886</v>
      </c>
      <c r="J24" s="1">
        <v>256</v>
      </c>
      <c r="K24" s="1">
        <v>402</v>
      </c>
      <c r="L24" s="1">
        <v>4</v>
      </c>
      <c r="M24" s="1">
        <v>66</v>
      </c>
      <c r="N24" s="1">
        <v>256</v>
      </c>
      <c r="O24" s="1">
        <v>29</v>
      </c>
      <c r="P24" s="1">
        <v>110</v>
      </c>
      <c r="Q24" s="1">
        <v>3</v>
      </c>
    </row>
    <row r="25" spans="1:17" x14ac:dyDescent="0.35">
      <c r="A25" s="1" t="s">
        <v>4</v>
      </c>
      <c r="B25" s="1">
        <v>32434</v>
      </c>
      <c r="C25" s="1">
        <v>724</v>
      </c>
      <c r="D25" s="1">
        <v>140</v>
      </c>
      <c r="E25" s="1">
        <v>27010</v>
      </c>
      <c r="F25" s="1">
        <v>29</v>
      </c>
      <c r="G25" s="1">
        <v>37</v>
      </c>
      <c r="H25" s="1">
        <v>70</v>
      </c>
      <c r="I25" s="1">
        <v>1691</v>
      </c>
      <c r="J25" s="1">
        <v>307</v>
      </c>
      <c r="K25" s="1">
        <v>1281</v>
      </c>
      <c r="L25" s="1">
        <v>28</v>
      </c>
      <c r="M25" s="1">
        <v>97</v>
      </c>
      <c r="N25" s="1">
        <v>677</v>
      </c>
      <c r="O25" s="1">
        <v>82</v>
      </c>
      <c r="P25" s="1">
        <v>260</v>
      </c>
      <c r="Q25" s="1">
        <v>1</v>
      </c>
    </row>
    <row r="26" spans="1:17" x14ac:dyDescent="0.35">
      <c r="A26" s="1" t="s">
        <v>5</v>
      </c>
      <c r="B26" s="1">
        <v>9459</v>
      </c>
      <c r="C26" s="1">
        <v>278</v>
      </c>
      <c r="D26" s="1">
        <v>5</v>
      </c>
      <c r="E26" s="1">
        <v>57</v>
      </c>
      <c r="F26" s="1">
        <v>6575</v>
      </c>
      <c r="G26" s="1">
        <v>19</v>
      </c>
      <c r="H26" s="1">
        <v>42</v>
      </c>
      <c r="I26" s="1">
        <v>43</v>
      </c>
      <c r="J26" s="1">
        <v>172</v>
      </c>
      <c r="K26" s="1">
        <v>1562</v>
      </c>
      <c r="L26" s="1">
        <v>17</v>
      </c>
      <c r="M26" s="1">
        <v>21</v>
      </c>
      <c r="N26" s="1">
        <v>492</v>
      </c>
      <c r="O26" s="1">
        <v>30</v>
      </c>
      <c r="P26" s="1">
        <v>146</v>
      </c>
      <c r="Q26" s="1">
        <v>0</v>
      </c>
    </row>
    <row r="27" spans="1:17" x14ac:dyDescent="0.35">
      <c r="A27" s="1" t="s">
        <v>6</v>
      </c>
      <c r="B27" s="1">
        <v>10035</v>
      </c>
      <c r="C27" s="1">
        <v>228</v>
      </c>
      <c r="D27" s="1">
        <v>8</v>
      </c>
      <c r="E27" s="1">
        <v>113</v>
      </c>
      <c r="F27" s="1">
        <v>40</v>
      </c>
      <c r="G27" s="1">
        <v>7549</v>
      </c>
      <c r="H27" s="1">
        <v>52</v>
      </c>
      <c r="I27" s="1">
        <v>26</v>
      </c>
      <c r="J27" s="1">
        <v>174</v>
      </c>
      <c r="K27" s="1">
        <v>1058</v>
      </c>
      <c r="L27" s="1">
        <v>7</v>
      </c>
      <c r="M27" s="1">
        <v>30</v>
      </c>
      <c r="N27" s="1">
        <v>595</v>
      </c>
      <c r="O27" s="1">
        <v>39</v>
      </c>
      <c r="P27" s="1">
        <v>116</v>
      </c>
      <c r="Q27" s="1">
        <v>0</v>
      </c>
    </row>
    <row r="28" spans="1:17" x14ac:dyDescent="0.35">
      <c r="A28" s="1" t="s">
        <v>7</v>
      </c>
      <c r="B28" s="1">
        <v>13834</v>
      </c>
      <c r="C28" s="1">
        <v>396</v>
      </c>
      <c r="D28" s="1">
        <v>24</v>
      </c>
      <c r="E28" s="1">
        <v>120</v>
      </c>
      <c r="F28" s="1">
        <v>36</v>
      </c>
      <c r="G28" s="1">
        <v>66</v>
      </c>
      <c r="H28" s="1">
        <v>10912</v>
      </c>
      <c r="I28" s="1">
        <v>79</v>
      </c>
      <c r="J28" s="1">
        <v>174</v>
      </c>
      <c r="K28" s="1">
        <v>1020</v>
      </c>
      <c r="L28" s="1">
        <v>12</v>
      </c>
      <c r="M28" s="1">
        <v>35</v>
      </c>
      <c r="N28" s="1">
        <v>664</v>
      </c>
      <c r="O28" s="1">
        <v>58</v>
      </c>
      <c r="P28" s="1">
        <v>238</v>
      </c>
      <c r="Q28" s="1">
        <v>0</v>
      </c>
    </row>
    <row r="29" spans="1:17" x14ac:dyDescent="0.35">
      <c r="A29" s="1" t="s">
        <v>8</v>
      </c>
      <c r="B29" s="1">
        <v>22109</v>
      </c>
      <c r="C29" s="1">
        <v>632</v>
      </c>
      <c r="D29" s="1">
        <v>224</v>
      </c>
      <c r="E29" s="1">
        <v>704</v>
      </c>
      <c r="F29" s="1">
        <v>19</v>
      </c>
      <c r="G29" s="1">
        <v>20</v>
      </c>
      <c r="H29" s="1">
        <v>33</v>
      </c>
      <c r="I29" s="1">
        <v>17972</v>
      </c>
      <c r="J29" s="1">
        <v>122</v>
      </c>
      <c r="K29" s="1">
        <v>1571</v>
      </c>
      <c r="L29" s="1">
        <v>11</v>
      </c>
      <c r="M29" s="1">
        <v>45</v>
      </c>
      <c r="N29" s="1">
        <v>511</v>
      </c>
      <c r="O29" s="1">
        <v>54</v>
      </c>
      <c r="P29" s="1">
        <v>187</v>
      </c>
      <c r="Q29" s="1">
        <v>4</v>
      </c>
    </row>
    <row r="30" spans="1:17" x14ac:dyDescent="0.35">
      <c r="A30" s="1" t="s">
        <v>9</v>
      </c>
      <c r="B30" s="1">
        <v>27247</v>
      </c>
      <c r="C30" s="1">
        <v>1478</v>
      </c>
      <c r="D30" s="1">
        <v>23</v>
      </c>
      <c r="E30" s="1">
        <v>85</v>
      </c>
      <c r="F30" s="1">
        <v>58</v>
      </c>
      <c r="G30" s="1">
        <v>24</v>
      </c>
      <c r="H30" s="1">
        <v>31</v>
      </c>
      <c r="I30" s="1">
        <v>62</v>
      </c>
      <c r="J30" s="1">
        <v>24348</v>
      </c>
      <c r="K30" s="1">
        <v>459</v>
      </c>
      <c r="L30" s="1">
        <v>16</v>
      </c>
      <c r="M30" s="1">
        <v>79</v>
      </c>
      <c r="N30" s="1">
        <v>327</v>
      </c>
      <c r="O30" s="1">
        <v>138</v>
      </c>
      <c r="P30" s="1">
        <v>119</v>
      </c>
      <c r="Q30" s="1">
        <v>0</v>
      </c>
    </row>
    <row r="31" spans="1:17" x14ac:dyDescent="0.35">
      <c r="A31" s="1" t="s">
        <v>10</v>
      </c>
      <c r="B31" s="1">
        <v>71737</v>
      </c>
      <c r="C31" s="1">
        <v>1839</v>
      </c>
      <c r="D31" s="1">
        <v>80</v>
      </c>
      <c r="E31" s="1">
        <v>408</v>
      </c>
      <c r="F31" s="1">
        <v>264</v>
      </c>
      <c r="G31" s="1">
        <v>402</v>
      </c>
      <c r="H31" s="1">
        <v>375</v>
      </c>
      <c r="I31" s="1">
        <v>344</v>
      </c>
      <c r="J31" s="1">
        <v>729</v>
      </c>
      <c r="K31" s="1">
        <v>61686</v>
      </c>
      <c r="L31" s="1">
        <v>110</v>
      </c>
      <c r="M31" s="1">
        <v>234</v>
      </c>
      <c r="N31" s="1">
        <v>3373</v>
      </c>
      <c r="O31" s="1">
        <v>318</v>
      </c>
      <c r="P31" s="1">
        <v>1569</v>
      </c>
      <c r="Q31" s="1">
        <v>6</v>
      </c>
    </row>
    <row r="32" spans="1:17" x14ac:dyDescent="0.35">
      <c r="A32" s="1" t="s">
        <v>11</v>
      </c>
      <c r="B32" s="1">
        <v>5675</v>
      </c>
      <c r="C32" s="1">
        <v>207</v>
      </c>
      <c r="D32" s="1">
        <v>5</v>
      </c>
      <c r="E32" s="1">
        <v>13</v>
      </c>
      <c r="F32" s="1">
        <v>5</v>
      </c>
      <c r="G32" s="1">
        <v>0</v>
      </c>
      <c r="H32" s="1">
        <v>8</v>
      </c>
      <c r="I32" s="1">
        <v>11</v>
      </c>
      <c r="J32" s="1">
        <v>82</v>
      </c>
      <c r="K32" s="1">
        <v>191</v>
      </c>
      <c r="L32" s="1">
        <v>4567</v>
      </c>
      <c r="M32" s="1">
        <v>10</v>
      </c>
      <c r="N32" s="1">
        <v>187</v>
      </c>
      <c r="O32" s="1">
        <v>331</v>
      </c>
      <c r="P32" s="1">
        <v>57</v>
      </c>
      <c r="Q32" s="1">
        <v>1</v>
      </c>
    </row>
    <row r="33" spans="1:17" x14ac:dyDescent="0.35">
      <c r="A33" s="1" t="s">
        <v>12</v>
      </c>
      <c r="B33" s="1">
        <v>17287</v>
      </c>
      <c r="C33" s="1">
        <v>1382</v>
      </c>
      <c r="D33" s="1">
        <v>28</v>
      </c>
      <c r="E33" s="1">
        <v>40</v>
      </c>
      <c r="F33" s="1">
        <v>22</v>
      </c>
      <c r="G33" s="1">
        <v>9</v>
      </c>
      <c r="H33" s="1">
        <v>19</v>
      </c>
      <c r="I33" s="1">
        <v>27</v>
      </c>
      <c r="J33" s="1">
        <v>214</v>
      </c>
      <c r="K33" s="1">
        <v>566</v>
      </c>
      <c r="L33" s="1">
        <v>14</v>
      </c>
      <c r="M33" s="1">
        <v>14276</v>
      </c>
      <c r="N33" s="1">
        <v>375</v>
      </c>
      <c r="O33" s="1">
        <v>50</v>
      </c>
      <c r="P33" s="1">
        <v>262</v>
      </c>
      <c r="Q33" s="1">
        <v>3</v>
      </c>
    </row>
    <row r="34" spans="1:17" x14ac:dyDescent="0.35">
      <c r="A34" s="1" t="s">
        <v>13</v>
      </c>
      <c r="B34" s="1">
        <v>53512</v>
      </c>
      <c r="C34" s="1">
        <v>2213</v>
      </c>
      <c r="D34" s="1">
        <v>81</v>
      </c>
      <c r="E34" s="1">
        <v>479</v>
      </c>
      <c r="F34" s="1">
        <v>296</v>
      </c>
      <c r="G34" s="1">
        <v>315</v>
      </c>
      <c r="H34" s="1">
        <v>471</v>
      </c>
      <c r="I34" s="1">
        <v>378</v>
      </c>
      <c r="J34" s="1">
        <v>463</v>
      </c>
      <c r="K34" s="1">
        <v>4798</v>
      </c>
      <c r="L34" s="1">
        <v>137</v>
      </c>
      <c r="M34" s="1">
        <v>293</v>
      </c>
      <c r="N34" s="1">
        <v>41627</v>
      </c>
      <c r="O34" s="1">
        <v>840</v>
      </c>
      <c r="P34" s="1">
        <v>1113</v>
      </c>
      <c r="Q34" s="1">
        <v>8</v>
      </c>
    </row>
    <row r="35" spans="1:17" x14ac:dyDescent="0.35">
      <c r="A35" s="1" t="s">
        <v>14</v>
      </c>
      <c r="B35" s="1">
        <v>8326</v>
      </c>
      <c r="C35" s="1">
        <v>187</v>
      </c>
      <c r="D35" s="1">
        <v>12</v>
      </c>
      <c r="E35" s="1">
        <v>43</v>
      </c>
      <c r="F35" s="1">
        <v>18</v>
      </c>
      <c r="G35" s="1">
        <v>10</v>
      </c>
      <c r="H35" s="1">
        <v>27</v>
      </c>
      <c r="I35" s="1">
        <v>12</v>
      </c>
      <c r="J35" s="1">
        <v>134</v>
      </c>
      <c r="K35" s="1">
        <v>295</v>
      </c>
      <c r="L35" s="1">
        <v>44</v>
      </c>
      <c r="M35" s="1">
        <v>16</v>
      </c>
      <c r="N35" s="1">
        <v>286</v>
      </c>
      <c r="O35" s="1">
        <v>7166</v>
      </c>
      <c r="P35" s="1">
        <v>76</v>
      </c>
      <c r="Q35" s="1">
        <v>0</v>
      </c>
    </row>
    <row r="36" spans="1:17" x14ac:dyDescent="0.35">
      <c r="A36" s="1" t="s">
        <v>15</v>
      </c>
      <c r="B36" s="1">
        <v>32850</v>
      </c>
      <c r="C36" s="1">
        <v>1237</v>
      </c>
      <c r="D36" s="1">
        <v>42</v>
      </c>
      <c r="E36" s="1">
        <v>155</v>
      </c>
      <c r="F36" s="1">
        <v>75</v>
      </c>
      <c r="G36" s="1">
        <v>61</v>
      </c>
      <c r="H36" s="1">
        <v>135</v>
      </c>
      <c r="I36" s="1">
        <v>113</v>
      </c>
      <c r="J36" s="1">
        <v>321</v>
      </c>
      <c r="K36" s="1">
        <v>1879</v>
      </c>
      <c r="L36" s="1">
        <v>35</v>
      </c>
      <c r="M36" s="1">
        <v>184</v>
      </c>
      <c r="N36" s="1">
        <v>994</v>
      </c>
      <c r="O36" s="1">
        <v>115</v>
      </c>
      <c r="P36" s="1">
        <v>27501</v>
      </c>
      <c r="Q36" s="1">
        <v>3</v>
      </c>
    </row>
    <row r="37" spans="1:17" x14ac:dyDescent="0.35">
      <c r="A37" s="1" t="s">
        <v>16</v>
      </c>
      <c r="B37" s="1">
        <v>130</v>
      </c>
      <c r="C37" s="1">
        <v>21</v>
      </c>
      <c r="D37" s="1">
        <v>0</v>
      </c>
      <c r="E37" s="1">
        <v>0</v>
      </c>
      <c r="F37" s="1">
        <v>0</v>
      </c>
      <c r="G37" s="1">
        <v>0</v>
      </c>
      <c r="H37" s="1">
        <v>1</v>
      </c>
      <c r="I37" s="1">
        <v>7</v>
      </c>
      <c r="J37" s="1">
        <v>1</v>
      </c>
      <c r="K37" s="1">
        <v>20</v>
      </c>
      <c r="L37" s="1">
        <v>3</v>
      </c>
      <c r="M37" s="1">
        <v>2</v>
      </c>
      <c r="N37" s="1">
        <v>6</v>
      </c>
      <c r="O37" s="1">
        <v>14</v>
      </c>
      <c r="P37" s="1">
        <v>12</v>
      </c>
      <c r="Q37" s="1">
        <v>43</v>
      </c>
    </row>
    <row r="38" spans="1:17" x14ac:dyDescent="0.35">
      <c r="A38" s="1" t="s">
        <v>33</v>
      </c>
    </row>
    <row r="39" spans="1:17" x14ac:dyDescent="0.35">
      <c r="A39" s="1" t="s">
        <v>1</v>
      </c>
      <c r="B39" s="1">
        <v>199760</v>
      </c>
      <c r="C39" s="1">
        <v>40675</v>
      </c>
      <c r="D39" s="1">
        <v>4652</v>
      </c>
      <c r="E39" s="1">
        <v>15599</v>
      </c>
      <c r="F39" s="1">
        <v>4120</v>
      </c>
      <c r="G39" s="1">
        <v>4612</v>
      </c>
      <c r="H39" s="1">
        <v>6469</v>
      </c>
      <c r="I39" s="1">
        <v>11623</v>
      </c>
      <c r="J39" s="1">
        <v>14948</v>
      </c>
      <c r="K39" s="1">
        <v>39383</v>
      </c>
      <c r="L39" s="1">
        <v>2583</v>
      </c>
      <c r="M39" s="1">
        <v>8145</v>
      </c>
      <c r="N39" s="1">
        <v>25598</v>
      </c>
      <c r="O39" s="1">
        <v>4761</v>
      </c>
      <c r="P39" s="1">
        <v>16556</v>
      </c>
      <c r="Q39" s="1">
        <v>36</v>
      </c>
    </row>
    <row r="40" spans="1:17" x14ac:dyDescent="0.35">
      <c r="A40" s="1" t="s">
        <v>2</v>
      </c>
      <c r="B40" s="1">
        <v>38584</v>
      </c>
      <c r="C40" s="1">
        <v>34594</v>
      </c>
      <c r="D40" s="1">
        <v>56</v>
      </c>
      <c r="E40" s="1">
        <v>164</v>
      </c>
      <c r="F40" s="1">
        <v>79</v>
      </c>
      <c r="G40" s="1">
        <v>77</v>
      </c>
      <c r="H40" s="1">
        <v>78</v>
      </c>
      <c r="I40" s="1">
        <v>409</v>
      </c>
      <c r="J40" s="1">
        <v>607</v>
      </c>
      <c r="K40" s="1">
        <v>1088</v>
      </c>
      <c r="L40" s="1">
        <v>47</v>
      </c>
      <c r="M40" s="1">
        <v>254</v>
      </c>
      <c r="N40" s="1">
        <v>623</v>
      </c>
      <c r="O40" s="1">
        <v>148</v>
      </c>
      <c r="P40" s="1">
        <v>357</v>
      </c>
      <c r="Q40" s="1">
        <v>3</v>
      </c>
    </row>
    <row r="41" spans="1:17" x14ac:dyDescent="0.35">
      <c r="A41" s="1" t="s">
        <v>3</v>
      </c>
      <c r="B41" s="1">
        <v>5642</v>
      </c>
      <c r="C41" s="1">
        <v>155</v>
      </c>
      <c r="D41" s="1">
        <v>4225</v>
      </c>
      <c r="E41" s="1">
        <v>186</v>
      </c>
      <c r="F41" s="1">
        <v>7</v>
      </c>
      <c r="G41" s="1">
        <v>3</v>
      </c>
      <c r="H41" s="1">
        <v>11</v>
      </c>
      <c r="I41" s="1">
        <v>498</v>
      </c>
      <c r="J41" s="1">
        <v>132</v>
      </c>
      <c r="K41" s="1">
        <v>204</v>
      </c>
      <c r="L41" s="1">
        <v>3</v>
      </c>
      <c r="M41" s="1">
        <v>40</v>
      </c>
      <c r="N41" s="1">
        <v>120</v>
      </c>
      <c r="O41" s="1">
        <v>10</v>
      </c>
      <c r="P41" s="1">
        <v>47</v>
      </c>
      <c r="Q41" s="1">
        <v>1</v>
      </c>
    </row>
    <row r="42" spans="1:17" x14ac:dyDescent="0.35">
      <c r="A42" s="1" t="s">
        <v>4</v>
      </c>
      <c r="B42" s="1">
        <v>16821</v>
      </c>
      <c r="C42" s="1">
        <v>354</v>
      </c>
      <c r="D42" s="1">
        <v>78</v>
      </c>
      <c r="E42" s="1">
        <v>14035</v>
      </c>
      <c r="F42" s="1">
        <v>16</v>
      </c>
      <c r="G42" s="1">
        <v>22</v>
      </c>
      <c r="H42" s="1">
        <v>35</v>
      </c>
      <c r="I42" s="1">
        <v>909</v>
      </c>
      <c r="J42" s="1">
        <v>159</v>
      </c>
      <c r="K42" s="1">
        <v>653</v>
      </c>
      <c r="L42" s="1">
        <v>12</v>
      </c>
      <c r="M42" s="1">
        <v>49</v>
      </c>
      <c r="N42" s="1">
        <v>316</v>
      </c>
      <c r="O42" s="1">
        <v>45</v>
      </c>
      <c r="P42" s="1">
        <v>138</v>
      </c>
      <c r="Q42" s="1">
        <v>0</v>
      </c>
    </row>
    <row r="43" spans="1:17" x14ac:dyDescent="0.35">
      <c r="A43" s="1" t="s">
        <v>5</v>
      </c>
      <c r="B43" s="1">
        <v>4989</v>
      </c>
      <c r="C43" s="1">
        <v>155</v>
      </c>
      <c r="D43" s="1">
        <v>3</v>
      </c>
      <c r="E43" s="1">
        <v>30</v>
      </c>
      <c r="F43" s="1">
        <v>3576</v>
      </c>
      <c r="G43" s="1">
        <v>9</v>
      </c>
      <c r="H43" s="1">
        <v>17</v>
      </c>
      <c r="I43" s="1">
        <v>20</v>
      </c>
      <c r="J43" s="1">
        <v>76</v>
      </c>
      <c r="K43" s="1">
        <v>764</v>
      </c>
      <c r="L43" s="1">
        <v>8</v>
      </c>
      <c r="M43" s="1">
        <v>6</v>
      </c>
      <c r="N43" s="1">
        <v>246</v>
      </c>
      <c r="O43" s="1">
        <v>11</v>
      </c>
      <c r="P43" s="1">
        <v>68</v>
      </c>
      <c r="Q43" s="1">
        <v>0</v>
      </c>
    </row>
    <row r="44" spans="1:17" x14ac:dyDescent="0.35">
      <c r="A44" s="1" t="s">
        <v>6</v>
      </c>
      <c r="B44" s="1">
        <v>5205</v>
      </c>
      <c r="C44" s="1">
        <v>109</v>
      </c>
      <c r="D44" s="1">
        <v>4</v>
      </c>
      <c r="E44" s="1">
        <v>53</v>
      </c>
      <c r="F44" s="1">
        <v>20</v>
      </c>
      <c r="G44" s="1">
        <v>3980</v>
      </c>
      <c r="H44" s="1">
        <v>30</v>
      </c>
      <c r="I44" s="1">
        <v>10</v>
      </c>
      <c r="J44" s="1">
        <v>93</v>
      </c>
      <c r="K44" s="1">
        <v>511</v>
      </c>
      <c r="L44" s="1">
        <v>3</v>
      </c>
      <c r="M44" s="1">
        <v>14</v>
      </c>
      <c r="N44" s="1">
        <v>304</v>
      </c>
      <c r="O44" s="1">
        <v>17</v>
      </c>
      <c r="P44" s="1">
        <v>57</v>
      </c>
      <c r="Q44" s="1">
        <v>0</v>
      </c>
    </row>
    <row r="45" spans="1:17" x14ac:dyDescent="0.35">
      <c r="A45" s="1" t="s">
        <v>7</v>
      </c>
      <c r="B45" s="1">
        <v>7129</v>
      </c>
      <c r="C45" s="1">
        <v>201</v>
      </c>
      <c r="D45" s="1">
        <v>8</v>
      </c>
      <c r="E45" s="1">
        <v>62</v>
      </c>
      <c r="F45" s="1">
        <v>18</v>
      </c>
      <c r="G45" s="1">
        <v>37</v>
      </c>
      <c r="H45" s="1">
        <v>5727</v>
      </c>
      <c r="I45" s="1">
        <v>29</v>
      </c>
      <c r="J45" s="1">
        <v>91</v>
      </c>
      <c r="K45" s="1">
        <v>455</v>
      </c>
      <c r="L45" s="1">
        <v>6</v>
      </c>
      <c r="M45" s="1">
        <v>24</v>
      </c>
      <c r="N45" s="1">
        <v>316</v>
      </c>
      <c r="O45" s="1">
        <v>29</v>
      </c>
      <c r="P45" s="1">
        <v>126</v>
      </c>
      <c r="Q45" s="1">
        <v>0</v>
      </c>
    </row>
    <row r="46" spans="1:17" x14ac:dyDescent="0.35">
      <c r="A46" s="1" t="s">
        <v>8</v>
      </c>
      <c r="B46" s="1">
        <v>11323</v>
      </c>
      <c r="C46" s="1">
        <v>313</v>
      </c>
      <c r="D46" s="1">
        <v>116</v>
      </c>
      <c r="E46" s="1">
        <v>365</v>
      </c>
      <c r="F46" s="1">
        <v>9</v>
      </c>
      <c r="G46" s="1">
        <v>12</v>
      </c>
      <c r="H46" s="1">
        <v>18</v>
      </c>
      <c r="I46" s="1">
        <v>9208</v>
      </c>
      <c r="J46" s="1">
        <v>73</v>
      </c>
      <c r="K46" s="1">
        <v>811</v>
      </c>
      <c r="L46" s="1">
        <v>3</v>
      </c>
      <c r="M46" s="1">
        <v>22</v>
      </c>
      <c r="N46" s="1">
        <v>245</v>
      </c>
      <c r="O46" s="1">
        <v>29</v>
      </c>
      <c r="P46" s="1">
        <v>96</v>
      </c>
      <c r="Q46" s="1">
        <v>3</v>
      </c>
    </row>
    <row r="47" spans="1:17" x14ac:dyDescent="0.35">
      <c r="A47" s="1" t="s">
        <v>9</v>
      </c>
      <c r="B47" s="1">
        <v>13888</v>
      </c>
      <c r="C47" s="1">
        <v>724</v>
      </c>
      <c r="D47" s="1">
        <v>13</v>
      </c>
      <c r="E47" s="1">
        <v>38</v>
      </c>
      <c r="F47" s="1">
        <v>31</v>
      </c>
      <c r="G47" s="1">
        <v>9</v>
      </c>
      <c r="H47" s="1">
        <v>18</v>
      </c>
      <c r="I47" s="1">
        <v>32</v>
      </c>
      <c r="J47" s="1">
        <v>12505</v>
      </c>
      <c r="K47" s="1">
        <v>194</v>
      </c>
      <c r="L47" s="1">
        <v>4</v>
      </c>
      <c r="M47" s="1">
        <v>34</v>
      </c>
      <c r="N47" s="1">
        <v>164</v>
      </c>
      <c r="O47" s="1">
        <v>72</v>
      </c>
      <c r="P47" s="1">
        <v>50</v>
      </c>
      <c r="Q47" s="1">
        <v>0</v>
      </c>
    </row>
    <row r="48" spans="1:17" x14ac:dyDescent="0.35">
      <c r="A48" s="1" t="s">
        <v>10</v>
      </c>
      <c r="B48" s="1">
        <v>35650</v>
      </c>
      <c r="C48" s="1">
        <v>954</v>
      </c>
      <c r="D48" s="1">
        <v>37</v>
      </c>
      <c r="E48" s="1">
        <v>218</v>
      </c>
      <c r="F48" s="1">
        <v>126</v>
      </c>
      <c r="G48" s="1">
        <v>228</v>
      </c>
      <c r="H48" s="1">
        <v>172</v>
      </c>
      <c r="I48" s="1">
        <v>177</v>
      </c>
      <c r="J48" s="1">
        <v>368</v>
      </c>
      <c r="K48" s="1">
        <v>30730</v>
      </c>
      <c r="L48" s="1">
        <v>50</v>
      </c>
      <c r="M48" s="1">
        <v>105</v>
      </c>
      <c r="N48" s="1">
        <v>1588</v>
      </c>
      <c r="O48" s="1">
        <v>142</v>
      </c>
      <c r="P48" s="1">
        <v>752</v>
      </c>
      <c r="Q48" s="1">
        <v>3</v>
      </c>
    </row>
    <row r="49" spans="1:17" x14ac:dyDescent="0.35">
      <c r="A49" s="1" t="s">
        <v>11</v>
      </c>
      <c r="B49" s="1">
        <v>2875</v>
      </c>
      <c r="C49" s="1">
        <v>119</v>
      </c>
      <c r="D49" s="1">
        <v>4</v>
      </c>
      <c r="E49" s="1">
        <v>8</v>
      </c>
      <c r="F49" s="1">
        <v>2</v>
      </c>
      <c r="G49" s="1">
        <v>0</v>
      </c>
      <c r="H49" s="1">
        <v>3</v>
      </c>
      <c r="I49" s="1">
        <v>9</v>
      </c>
      <c r="J49" s="1">
        <v>50</v>
      </c>
      <c r="K49" s="1">
        <v>91</v>
      </c>
      <c r="L49" s="1">
        <v>2331</v>
      </c>
      <c r="M49" s="1">
        <v>4</v>
      </c>
      <c r="N49" s="1">
        <v>93</v>
      </c>
      <c r="O49" s="1">
        <v>138</v>
      </c>
      <c r="P49" s="1">
        <v>23</v>
      </c>
      <c r="Q49" s="1">
        <v>0</v>
      </c>
    </row>
    <row r="50" spans="1:17" x14ac:dyDescent="0.35">
      <c r="A50" s="1" t="s">
        <v>12</v>
      </c>
      <c r="B50" s="1">
        <v>8894</v>
      </c>
      <c r="C50" s="1">
        <v>752</v>
      </c>
      <c r="D50" s="1">
        <v>15</v>
      </c>
      <c r="E50" s="1">
        <v>24</v>
      </c>
      <c r="F50" s="1">
        <v>8</v>
      </c>
      <c r="G50" s="1">
        <v>5</v>
      </c>
      <c r="H50" s="1">
        <v>13</v>
      </c>
      <c r="I50" s="1">
        <v>13</v>
      </c>
      <c r="J50" s="1">
        <v>131</v>
      </c>
      <c r="K50" s="1">
        <v>277</v>
      </c>
      <c r="L50" s="1">
        <v>4</v>
      </c>
      <c r="M50" s="1">
        <v>7304</v>
      </c>
      <c r="N50" s="1">
        <v>190</v>
      </c>
      <c r="O50" s="1">
        <v>20</v>
      </c>
      <c r="P50" s="1">
        <v>137</v>
      </c>
      <c r="Q50" s="1">
        <v>1</v>
      </c>
    </row>
    <row r="51" spans="1:17" x14ac:dyDescent="0.35">
      <c r="A51" s="1" t="s">
        <v>13</v>
      </c>
      <c r="B51" s="1">
        <v>26272</v>
      </c>
      <c r="C51" s="1">
        <v>1047</v>
      </c>
      <c r="D51" s="1">
        <v>46</v>
      </c>
      <c r="E51" s="1">
        <v>252</v>
      </c>
      <c r="F51" s="1">
        <v>164</v>
      </c>
      <c r="G51" s="1">
        <v>175</v>
      </c>
      <c r="H51" s="1">
        <v>245</v>
      </c>
      <c r="I51" s="1">
        <v>194</v>
      </c>
      <c r="J51" s="1">
        <v>247</v>
      </c>
      <c r="K51" s="1">
        <v>2250</v>
      </c>
      <c r="L51" s="1">
        <v>67</v>
      </c>
      <c r="M51" s="1">
        <v>155</v>
      </c>
      <c r="N51" s="1">
        <v>20524</v>
      </c>
      <c r="O51" s="1">
        <v>378</v>
      </c>
      <c r="P51" s="1">
        <v>523</v>
      </c>
      <c r="Q51" s="1">
        <v>5</v>
      </c>
    </row>
    <row r="52" spans="1:17" x14ac:dyDescent="0.35">
      <c r="A52" s="1" t="s">
        <v>14</v>
      </c>
      <c r="B52" s="1">
        <v>4162</v>
      </c>
      <c r="C52" s="1">
        <v>85</v>
      </c>
      <c r="D52" s="1">
        <v>5</v>
      </c>
      <c r="E52" s="1">
        <v>23</v>
      </c>
      <c r="F52" s="1">
        <v>11</v>
      </c>
      <c r="G52" s="1">
        <v>7</v>
      </c>
      <c r="H52" s="1">
        <v>12</v>
      </c>
      <c r="I52" s="1">
        <v>6</v>
      </c>
      <c r="J52" s="1">
        <v>61</v>
      </c>
      <c r="K52" s="1">
        <v>122</v>
      </c>
      <c r="L52" s="1">
        <v>23</v>
      </c>
      <c r="M52" s="1">
        <v>6</v>
      </c>
      <c r="N52" s="1">
        <v>128</v>
      </c>
      <c r="O52" s="1">
        <v>3632</v>
      </c>
      <c r="P52" s="1">
        <v>41</v>
      </c>
      <c r="Q52" s="1">
        <v>0</v>
      </c>
    </row>
    <row r="53" spans="1:17" x14ac:dyDescent="0.35">
      <c r="A53" s="1" t="s">
        <v>15</v>
      </c>
      <c r="B53" s="1">
        <v>16779</v>
      </c>
      <c r="C53" s="1">
        <v>665</v>
      </c>
      <c r="D53" s="1">
        <v>20</v>
      </c>
      <c r="E53" s="1">
        <v>90</v>
      </c>
      <c r="F53" s="1">
        <v>42</v>
      </c>
      <c r="G53" s="1">
        <v>39</v>
      </c>
      <c r="H53" s="1">
        <v>81</v>
      </c>
      <c r="I53" s="1">
        <v>69</v>
      </c>
      <c r="J53" s="1">
        <v>183</v>
      </c>
      <c r="K53" s="1">
        <v>894</v>
      </c>
      <c r="L53" s="1">
        <v>14</v>
      </c>
      <c r="M53" s="1">
        <v>109</v>
      </c>
      <c r="N53" s="1">
        <v>467</v>
      </c>
      <c r="O53" s="1">
        <v>62</v>
      </c>
      <c r="P53" s="1">
        <v>14043</v>
      </c>
      <c r="Q53" s="1">
        <v>1</v>
      </c>
    </row>
    <row r="54" spans="1:17" x14ac:dyDescent="0.35">
      <c r="A54" s="1" t="s">
        <v>16</v>
      </c>
      <c r="B54" s="1">
        <v>65</v>
      </c>
      <c r="C54" s="1">
        <v>9</v>
      </c>
      <c r="D54" s="1">
        <v>0</v>
      </c>
      <c r="E54" s="1">
        <v>0</v>
      </c>
      <c r="F54" s="1">
        <v>0</v>
      </c>
      <c r="G54" s="1">
        <v>0</v>
      </c>
      <c r="H54" s="1">
        <v>1</v>
      </c>
      <c r="I54" s="1">
        <v>4</v>
      </c>
      <c r="J54" s="1">
        <v>0</v>
      </c>
      <c r="K54" s="1">
        <v>11</v>
      </c>
      <c r="L54" s="1">
        <v>2</v>
      </c>
      <c r="M54" s="1">
        <v>2</v>
      </c>
      <c r="N54" s="1">
        <v>5</v>
      </c>
      <c r="O54" s="1">
        <v>6</v>
      </c>
      <c r="P54" s="1">
        <v>6</v>
      </c>
      <c r="Q54" s="1">
        <v>19</v>
      </c>
    </row>
    <row r="55" spans="1:17" x14ac:dyDescent="0.35">
      <c r="A55" s="1" t="s">
        <v>34</v>
      </c>
    </row>
    <row r="56" spans="1:17" x14ac:dyDescent="0.35">
      <c r="A56" s="1" t="s">
        <v>1</v>
      </c>
      <c r="B56" s="1">
        <v>194519</v>
      </c>
      <c r="C56" s="1">
        <v>39368</v>
      </c>
      <c r="D56" s="1">
        <v>4203</v>
      </c>
      <c r="E56" s="1">
        <v>14443</v>
      </c>
      <c r="F56" s="1">
        <v>3502</v>
      </c>
      <c r="G56" s="1">
        <v>4056</v>
      </c>
      <c r="H56" s="1">
        <v>5878</v>
      </c>
      <c r="I56" s="1">
        <v>10842</v>
      </c>
      <c r="J56" s="1">
        <v>14079</v>
      </c>
      <c r="K56" s="1">
        <v>40286</v>
      </c>
      <c r="L56" s="1">
        <v>2516</v>
      </c>
      <c r="M56" s="1">
        <v>7809</v>
      </c>
      <c r="N56" s="1">
        <v>26623</v>
      </c>
      <c r="O56" s="1">
        <v>4801</v>
      </c>
      <c r="P56" s="1">
        <v>16069</v>
      </c>
      <c r="Q56" s="1">
        <v>44</v>
      </c>
    </row>
    <row r="57" spans="1:17" x14ac:dyDescent="0.35">
      <c r="A57" s="1" t="s">
        <v>2</v>
      </c>
      <c r="B57" s="1">
        <v>37476</v>
      </c>
      <c r="C57" s="1">
        <v>33502</v>
      </c>
      <c r="D57" s="1">
        <v>38</v>
      </c>
      <c r="E57" s="1">
        <v>143</v>
      </c>
      <c r="F57" s="1">
        <v>72</v>
      </c>
      <c r="G57" s="1">
        <v>60</v>
      </c>
      <c r="H57" s="1">
        <v>61</v>
      </c>
      <c r="I57" s="1">
        <v>331</v>
      </c>
      <c r="J57" s="1">
        <v>577</v>
      </c>
      <c r="K57" s="1">
        <v>1179</v>
      </c>
      <c r="L57" s="1">
        <v>39</v>
      </c>
      <c r="M57" s="1">
        <v>276</v>
      </c>
      <c r="N57" s="1">
        <v>727</v>
      </c>
      <c r="O57" s="1">
        <v>114</v>
      </c>
      <c r="P57" s="1">
        <v>352</v>
      </c>
      <c r="Q57" s="1">
        <v>5</v>
      </c>
    </row>
    <row r="58" spans="1:17" x14ac:dyDescent="0.35">
      <c r="A58" s="1" t="s">
        <v>3</v>
      </c>
      <c r="B58" s="1">
        <v>5145</v>
      </c>
      <c r="C58" s="1">
        <v>131</v>
      </c>
      <c r="D58" s="1">
        <v>3832</v>
      </c>
      <c r="E58" s="1">
        <v>208</v>
      </c>
      <c r="F58" s="1">
        <v>5</v>
      </c>
      <c r="G58" s="1">
        <v>4</v>
      </c>
      <c r="H58" s="1">
        <v>8</v>
      </c>
      <c r="I58" s="1">
        <v>388</v>
      </c>
      <c r="J58" s="1">
        <v>124</v>
      </c>
      <c r="K58" s="1">
        <v>198</v>
      </c>
      <c r="L58" s="1">
        <v>1</v>
      </c>
      <c r="M58" s="1">
        <v>26</v>
      </c>
      <c r="N58" s="1">
        <v>136</v>
      </c>
      <c r="O58" s="1">
        <v>19</v>
      </c>
      <c r="P58" s="1">
        <v>63</v>
      </c>
      <c r="Q58" s="1">
        <v>2</v>
      </c>
    </row>
    <row r="59" spans="1:17" x14ac:dyDescent="0.35">
      <c r="A59" s="1" t="s">
        <v>4</v>
      </c>
      <c r="B59" s="1">
        <v>15613</v>
      </c>
      <c r="C59" s="1">
        <v>370</v>
      </c>
      <c r="D59" s="1">
        <v>62</v>
      </c>
      <c r="E59" s="1">
        <v>12975</v>
      </c>
      <c r="F59" s="1">
        <v>13</v>
      </c>
      <c r="G59" s="1">
        <v>15</v>
      </c>
      <c r="H59" s="1">
        <v>35</v>
      </c>
      <c r="I59" s="1">
        <v>782</v>
      </c>
      <c r="J59" s="1">
        <v>148</v>
      </c>
      <c r="K59" s="1">
        <v>628</v>
      </c>
      <c r="L59" s="1">
        <v>16</v>
      </c>
      <c r="M59" s="1">
        <v>48</v>
      </c>
      <c r="N59" s="1">
        <v>361</v>
      </c>
      <c r="O59" s="1">
        <v>37</v>
      </c>
      <c r="P59" s="1">
        <v>122</v>
      </c>
      <c r="Q59" s="1">
        <v>1</v>
      </c>
    </row>
    <row r="60" spans="1:17" x14ac:dyDescent="0.35">
      <c r="A60" s="1" t="s">
        <v>5</v>
      </c>
      <c r="B60" s="1">
        <v>4470</v>
      </c>
      <c r="C60" s="1">
        <v>123</v>
      </c>
      <c r="D60" s="1">
        <v>2</v>
      </c>
      <c r="E60" s="1">
        <v>27</v>
      </c>
      <c r="F60" s="1">
        <v>2999</v>
      </c>
      <c r="G60" s="1">
        <v>10</v>
      </c>
      <c r="H60" s="1">
        <v>25</v>
      </c>
      <c r="I60" s="1">
        <v>23</v>
      </c>
      <c r="J60" s="1">
        <v>96</v>
      </c>
      <c r="K60" s="1">
        <v>798</v>
      </c>
      <c r="L60" s="1">
        <v>9</v>
      </c>
      <c r="M60" s="1">
        <v>15</v>
      </c>
      <c r="N60" s="1">
        <v>246</v>
      </c>
      <c r="O60" s="1">
        <v>19</v>
      </c>
      <c r="P60" s="1">
        <v>78</v>
      </c>
      <c r="Q60" s="1">
        <v>0</v>
      </c>
    </row>
    <row r="61" spans="1:17" x14ac:dyDescent="0.35">
      <c r="A61" s="1" t="s">
        <v>6</v>
      </c>
      <c r="B61" s="1">
        <v>4830</v>
      </c>
      <c r="C61" s="1">
        <v>119</v>
      </c>
      <c r="D61" s="1">
        <v>4</v>
      </c>
      <c r="E61" s="1">
        <v>60</v>
      </c>
      <c r="F61" s="1">
        <v>20</v>
      </c>
      <c r="G61" s="1">
        <v>3569</v>
      </c>
      <c r="H61" s="1">
        <v>22</v>
      </c>
      <c r="I61" s="1">
        <v>16</v>
      </c>
      <c r="J61" s="1">
        <v>81</v>
      </c>
      <c r="K61" s="1">
        <v>547</v>
      </c>
      <c r="L61" s="1">
        <v>4</v>
      </c>
      <c r="M61" s="1">
        <v>16</v>
      </c>
      <c r="N61" s="1">
        <v>291</v>
      </c>
      <c r="O61" s="1">
        <v>22</v>
      </c>
      <c r="P61" s="1">
        <v>59</v>
      </c>
      <c r="Q61" s="1">
        <v>0</v>
      </c>
    </row>
    <row r="62" spans="1:17" x14ac:dyDescent="0.35">
      <c r="A62" s="1" t="s">
        <v>7</v>
      </c>
      <c r="B62" s="1">
        <v>6705</v>
      </c>
      <c r="C62" s="1">
        <v>195</v>
      </c>
      <c r="D62" s="1">
        <v>16</v>
      </c>
      <c r="E62" s="1">
        <v>58</v>
      </c>
      <c r="F62" s="1">
        <v>18</v>
      </c>
      <c r="G62" s="1">
        <v>29</v>
      </c>
      <c r="H62" s="1">
        <v>5185</v>
      </c>
      <c r="I62" s="1">
        <v>50</v>
      </c>
      <c r="J62" s="1">
        <v>83</v>
      </c>
      <c r="K62" s="1">
        <v>565</v>
      </c>
      <c r="L62" s="1">
        <v>6</v>
      </c>
      <c r="M62" s="1">
        <v>11</v>
      </c>
      <c r="N62" s="1">
        <v>348</v>
      </c>
      <c r="O62" s="1">
        <v>29</v>
      </c>
      <c r="P62" s="1">
        <v>112</v>
      </c>
      <c r="Q62" s="1">
        <v>0</v>
      </c>
    </row>
    <row r="63" spans="1:17" x14ac:dyDescent="0.35">
      <c r="A63" s="1" t="s">
        <v>8</v>
      </c>
      <c r="B63" s="1">
        <v>10786</v>
      </c>
      <c r="C63" s="1">
        <v>319</v>
      </c>
      <c r="D63" s="1">
        <v>108</v>
      </c>
      <c r="E63" s="1">
        <v>339</v>
      </c>
      <c r="F63" s="1">
        <v>10</v>
      </c>
      <c r="G63" s="1">
        <v>8</v>
      </c>
      <c r="H63" s="1">
        <v>15</v>
      </c>
      <c r="I63" s="1">
        <v>8764</v>
      </c>
      <c r="J63" s="1">
        <v>49</v>
      </c>
      <c r="K63" s="1">
        <v>760</v>
      </c>
      <c r="L63" s="1">
        <v>8</v>
      </c>
      <c r="M63" s="1">
        <v>23</v>
      </c>
      <c r="N63" s="1">
        <v>266</v>
      </c>
      <c r="O63" s="1">
        <v>25</v>
      </c>
      <c r="P63" s="1">
        <v>91</v>
      </c>
      <c r="Q63" s="1">
        <v>1</v>
      </c>
    </row>
    <row r="64" spans="1:17" x14ac:dyDescent="0.35">
      <c r="A64" s="1" t="s">
        <v>9</v>
      </c>
      <c r="B64" s="1">
        <v>13359</v>
      </c>
      <c r="C64" s="1">
        <v>754</v>
      </c>
      <c r="D64" s="1">
        <v>10</v>
      </c>
      <c r="E64" s="1">
        <v>47</v>
      </c>
      <c r="F64" s="1">
        <v>27</v>
      </c>
      <c r="G64" s="1">
        <v>15</v>
      </c>
      <c r="H64" s="1">
        <v>13</v>
      </c>
      <c r="I64" s="1">
        <v>30</v>
      </c>
      <c r="J64" s="1">
        <v>11843</v>
      </c>
      <c r="K64" s="1">
        <v>265</v>
      </c>
      <c r="L64" s="1">
        <v>12</v>
      </c>
      <c r="M64" s="1">
        <v>45</v>
      </c>
      <c r="N64" s="1">
        <v>163</v>
      </c>
      <c r="O64" s="1">
        <v>66</v>
      </c>
      <c r="P64" s="1">
        <v>69</v>
      </c>
      <c r="Q64" s="1">
        <v>0</v>
      </c>
    </row>
    <row r="65" spans="1:17" x14ac:dyDescent="0.35">
      <c r="A65" s="1" t="s">
        <v>10</v>
      </c>
      <c r="B65" s="1">
        <v>36087</v>
      </c>
      <c r="C65" s="1">
        <v>885</v>
      </c>
      <c r="D65" s="1">
        <v>43</v>
      </c>
      <c r="E65" s="1">
        <v>190</v>
      </c>
      <c r="F65" s="1">
        <v>138</v>
      </c>
      <c r="G65" s="1">
        <v>174</v>
      </c>
      <c r="H65" s="1">
        <v>203</v>
      </c>
      <c r="I65" s="1">
        <v>167</v>
      </c>
      <c r="J65" s="1">
        <v>361</v>
      </c>
      <c r="K65" s="1">
        <v>30956</v>
      </c>
      <c r="L65" s="1">
        <v>60</v>
      </c>
      <c r="M65" s="1">
        <v>129</v>
      </c>
      <c r="N65" s="1">
        <v>1785</v>
      </c>
      <c r="O65" s="1">
        <v>176</v>
      </c>
      <c r="P65" s="1">
        <v>817</v>
      </c>
      <c r="Q65" s="1">
        <v>3</v>
      </c>
    </row>
    <row r="66" spans="1:17" x14ac:dyDescent="0.35">
      <c r="A66" s="1" t="s">
        <v>11</v>
      </c>
      <c r="B66" s="1">
        <v>2800</v>
      </c>
      <c r="C66" s="1">
        <v>88</v>
      </c>
      <c r="D66" s="1">
        <v>1</v>
      </c>
      <c r="E66" s="1">
        <v>5</v>
      </c>
      <c r="F66" s="1">
        <v>3</v>
      </c>
      <c r="G66" s="1">
        <v>0</v>
      </c>
      <c r="H66" s="1">
        <v>5</v>
      </c>
      <c r="I66" s="1">
        <v>2</v>
      </c>
      <c r="J66" s="1">
        <v>32</v>
      </c>
      <c r="K66" s="1">
        <v>100</v>
      </c>
      <c r="L66" s="1">
        <v>2236</v>
      </c>
      <c r="M66" s="1">
        <v>6</v>
      </c>
      <c r="N66" s="1">
        <v>94</v>
      </c>
      <c r="O66" s="1">
        <v>193</v>
      </c>
      <c r="P66" s="1">
        <v>34</v>
      </c>
      <c r="Q66" s="1">
        <v>1</v>
      </c>
    </row>
    <row r="67" spans="1:17" x14ac:dyDescent="0.35">
      <c r="A67" s="1" t="s">
        <v>12</v>
      </c>
      <c r="B67" s="1">
        <v>8393</v>
      </c>
      <c r="C67" s="1">
        <v>630</v>
      </c>
      <c r="D67" s="1">
        <v>13</v>
      </c>
      <c r="E67" s="1">
        <v>16</v>
      </c>
      <c r="F67" s="1">
        <v>14</v>
      </c>
      <c r="G67" s="1">
        <v>4</v>
      </c>
      <c r="H67" s="1">
        <v>6</v>
      </c>
      <c r="I67" s="1">
        <v>14</v>
      </c>
      <c r="J67" s="1">
        <v>83</v>
      </c>
      <c r="K67" s="1">
        <v>289</v>
      </c>
      <c r="L67" s="1">
        <v>10</v>
      </c>
      <c r="M67" s="1">
        <v>6972</v>
      </c>
      <c r="N67" s="1">
        <v>185</v>
      </c>
      <c r="O67" s="1">
        <v>30</v>
      </c>
      <c r="P67" s="1">
        <v>125</v>
      </c>
      <c r="Q67" s="1">
        <v>2</v>
      </c>
    </row>
    <row r="68" spans="1:17" x14ac:dyDescent="0.35">
      <c r="A68" s="1" t="s">
        <v>13</v>
      </c>
      <c r="B68" s="1">
        <v>27240</v>
      </c>
      <c r="C68" s="1">
        <v>1166</v>
      </c>
      <c r="D68" s="1">
        <v>35</v>
      </c>
      <c r="E68" s="1">
        <v>227</v>
      </c>
      <c r="F68" s="1">
        <v>132</v>
      </c>
      <c r="G68" s="1">
        <v>140</v>
      </c>
      <c r="H68" s="1">
        <v>226</v>
      </c>
      <c r="I68" s="1">
        <v>184</v>
      </c>
      <c r="J68" s="1">
        <v>216</v>
      </c>
      <c r="K68" s="1">
        <v>2548</v>
      </c>
      <c r="L68" s="1">
        <v>70</v>
      </c>
      <c r="M68" s="1">
        <v>138</v>
      </c>
      <c r="N68" s="1">
        <v>21103</v>
      </c>
      <c r="O68" s="1">
        <v>462</v>
      </c>
      <c r="P68" s="1">
        <v>590</v>
      </c>
      <c r="Q68" s="1">
        <v>3</v>
      </c>
    </row>
    <row r="69" spans="1:17" x14ac:dyDescent="0.35">
      <c r="A69" s="1" t="s">
        <v>14</v>
      </c>
      <c r="B69" s="1">
        <v>4164</v>
      </c>
      <c r="C69" s="1">
        <v>102</v>
      </c>
      <c r="D69" s="1">
        <v>7</v>
      </c>
      <c r="E69" s="1">
        <v>20</v>
      </c>
      <c r="F69" s="1">
        <v>7</v>
      </c>
      <c r="G69" s="1">
        <v>3</v>
      </c>
      <c r="H69" s="1">
        <v>15</v>
      </c>
      <c r="I69" s="1">
        <v>6</v>
      </c>
      <c r="J69" s="1">
        <v>73</v>
      </c>
      <c r="K69" s="1">
        <v>173</v>
      </c>
      <c r="L69" s="1">
        <v>21</v>
      </c>
      <c r="M69" s="1">
        <v>10</v>
      </c>
      <c r="N69" s="1">
        <v>158</v>
      </c>
      <c r="O69" s="1">
        <v>3534</v>
      </c>
      <c r="P69" s="1">
        <v>35</v>
      </c>
      <c r="Q69" s="1">
        <v>0</v>
      </c>
    </row>
    <row r="70" spans="1:17" x14ac:dyDescent="0.35">
      <c r="A70" s="1" t="s">
        <v>15</v>
      </c>
      <c r="B70" s="1">
        <v>16071</v>
      </c>
      <c r="C70" s="1">
        <v>572</v>
      </c>
      <c r="D70" s="1">
        <v>22</v>
      </c>
      <c r="E70" s="1">
        <v>65</v>
      </c>
      <c r="F70" s="1">
        <v>33</v>
      </c>
      <c r="G70" s="1">
        <v>22</v>
      </c>
      <c r="H70" s="1">
        <v>54</v>
      </c>
      <c r="I70" s="1">
        <v>44</v>
      </c>
      <c r="J70" s="1">
        <v>138</v>
      </c>
      <c r="K70" s="1">
        <v>985</v>
      </c>
      <c r="L70" s="1">
        <v>21</v>
      </c>
      <c r="M70" s="1">
        <v>75</v>
      </c>
      <c r="N70" s="1">
        <v>527</v>
      </c>
      <c r="O70" s="1">
        <v>53</v>
      </c>
      <c r="P70" s="1">
        <v>13458</v>
      </c>
      <c r="Q70" s="1">
        <v>2</v>
      </c>
    </row>
    <row r="71" spans="1:17" x14ac:dyDescent="0.35">
      <c r="A71" s="1" t="s">
        <v>16</v>
      </c>
      <c r="B71" s="1">
        <v>65</v>
      </c>
      <c r="C71" s="1">
        <v>12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3</v>
      </c>
      <c r="J71" s="1">
        <v>1</v>
      </c>
      <c r="K71" s="1">
        <v>9</v>
      </c>
      <c r="L71" s="1">
        <v>1</v>
      </c>
      <c r="M71" s="1">
        <v>0</v>
      </c>
      <c r="N71" s="1">
        <v>1</v>
      </c>
      <c r="O71" s="1">
        <v>8</v>
      </c>
      <c r="P71" s="1">
        <v>6</v>
      </c>
      <c r="Q71" s="1">
        <v>24</v>
      </c>
    </row>
    <row r="72" spans="1:17" x14ac:dyDescent="0.35">
      <c r="A72" s="1" t="s">
        <v>35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9FEAC-1E23-4DE6-86DD-CF611359E868}">
  <dimension ref="A1:Q22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115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116</v>
      </c>
      <c r="B6" s="1">
        <v>114346</v>
      </c>
      <c r="C6" s="1">
        <v>22107</v>
      </c>
      <c r="D6" s="1">
        <v>2213</v>
      </c>
      <c r="E6" s="1">
        <v>8796</v>
      </c>
      <c r="F6" s="1">
        <v>1827</v>
      </c>
      <c r="G6" s="1">
        <v>2525</v>
      </c>
      <c r="H6" s="1">
        <v>3875</v>
      </c>
      <c r="I6" s="1">
        <v>6678</v>
      </c>
      <c r="J6" s="1">
        <v>7080</v>
      </c>
      <c r="K6" s="1">
        <v>24435</v>
      </c>
      <c r="L6" s="1">
        <v>1485</v>
      </c>
      <c r="M6" s="1">
        <v>4629</v>
      </c>
      <c r="N6" s="1">
        <v>15586</v>
      </c>
      <c r="O6" s="1">
        <v>2883</v>
      </c>
      <c r="P6" s="1">
        <v>10199</v>
      </c>
      <c r="Q6" s="1">
        <v>28</v>
      </c>
    </row>
    <row r="7" spans="1:17" x14ac:dyDescent="0.35">
      <c r="A7" s="1" t="s">
        <v>117</v>
      </c>
      <c r="B7" s="1">
        <v>3119</v>
      </c>
      <c r="C7" s="1">
        <v>492</v>
      </c>
      <c r="D7" s="1">
        <v>58</v>
      </c>
      <c r="E7" s="1">
        <v>115</v>
      </c>
      <c r="F7" s="1">
        <v>15</v>
      </c>
      <c r="G7" s="1">
        <v>30</v>
      </c>
      <c r="H7" s="1">
        <v>51</v>
      </c>
      <c r="I7" s="1">
        <v>109</v>
      </c>
      <c r="J7" s="1">
        <v>145</v>
      </c>
      <c r="K7" s="1">
        <v>966</v>
      </c>
      <c r="L7" s="1">
        <v>42</v>
      </c>
      <c r="M7" s="1">
        <v>90</v>
      </c>
      <c r="N7" s="1">
        <v>740</v>
      </c>
      <c r="O7" s="1">
        <v>88</v>
      </c>
      <c r="P7" s="1">
        <v>178</v>
      </c>
      <c r="Q7" s="1">
        <v>0</v>
      </c>
    </row>
    <row r="8" spans="1:17" x14ac:dyDescent="0.35">
      <c r="A8" s="1" t="s">
        <v>118</v>
      </c>
      <c r="B8" s="1">
        <v>265024</v>
      </c>
      <c r="C8" s="1">
        <v>55090</v>
      </c>
      <c r="D8" s="1">
        <v>6203</v>
      </c>
      <c r="E8" s="1">
        <v>19904</v>
      </c>
      <c r="F8" s="1">
        <v>5637</v>
      </c>
      <c r="G8" s="1">
        <v>5938</v>
      </c>
      <c r="H8" s="1">
        <v>8118</v>
      </c>
      <c r="I8" s="1">
        <v>14711</v>
      </c>
      <c r="J8" s="1">
        <v>20765</v>
      </c>
      <c r="K8" s="1">
        <v>52256</v>
      </c>
      <c r="L8" s="1">
        <v>3412</v>
      </c>
      <c r="M8" s="1">
        <v>10737</v>
      </c>
      <c r="N8" s="1">
        <v>34556</v>
      </c>
      <c r="O8" s="1">
        <v>6292</v>
      </c>
      <c r="P8" s="1">
        <v>21356</v>
      </c>
      <c r="Q8" s="1">
        <v>49</v>
      </c>
    </row>
    <row r="9" spans="1:17" x14ac:dyDescent="0.35">
      <c r="A9" s="1" t="s">
        <v>119</v>
      </c>
      <c r="B9" s="1">
        <v>64614</v>
      </c>
      <c r="C9" s="1">
        <v>13034</v>
      </c>
      <c r="D9" s="1">
        <v>1701</v>
      </c>
      <c r="E9" s="1">
        <v>5500</v>
      </c>
      <c r="F9" s="1">
        <v>1341</v>
      </c>
      <c r="G9" s="1">
        <v>1347</v>
      </c>
      <c r="H9" s="1">
        <v>2048</v>
      </c>
      <c r="I9" s="1">
        <v>4058</v>
      </c>
      <c r="J9" s="1">
        <v>4835</v>
      </c>
      <c r="K9" s="1">
        <v>12451</v>
      </c>
      <c r="L9" s="1">
        <v>891</v>
      </c>
      <c r="M9" s="1">
        <v>2814</v>
      </c>
      <c r="N9" s="1">
        <v>7596</v>
      </c>
      <c r="O9" s="1">
        <v>1661</v>
      </c>
      <c r="P9" s="1">
        <v>5325</v>
      </c>
      <c r="Q9" s="1">
        <v>12</v>
      </c>
    </row>
    <row r="10" spans="1:17" x14ac:dyDescent="0.35">
      <c r="A10" s="1" t="s">
        <v>33</v>
      </c>
    </row>
    <row r="11" spans="1:17" x14ac:dyDescent="0.35">
      <c r="A11" s="1" t="s">
        <v>1</v>
      </c>
      <c r="B11" s="1">
        <v>227193</v>
      </c>
      <c r="C11" s="1">
        <v>46287</v>
      </c>
      <c r="D11" s="1">
        <v>5329</v>
      </c>
      <c r="E11" s="1">
        <v>17869</v>
      </c>
      <c r="F11" s="1">
        <v>4730</v>
      </c>
      <c r="G11" s="1">
        <v>5217</v>
      </c>
      <c r="H11" s="1">
        <v>7360</v>
      </c>
      <c r="I11" s="1">
        <v>13249</v>
      </c>
      <c r="J11" s="1">
        <v>16845</v>
      </c>
      <c r="K11" s="1">
        <v>44730</v>
      </c>
      <c r="L11" s="1">
        <v>2965</v>
      </c>
      <c r="M11" s="1">
        <v>9345</v>
      </c>
      <c r="N11" s="1">
        <v>28795</v>
      </c>
      <c r="O11" s="1">
        <v>5461</v>
      </c>
      <c r="P11" s="1">
        <v>18973</v>
      </c>
      <c r="Q11" s="1">
        <v>38</v>
      </c>
    </row>
    <row r="12" spans="1:17" x14ac:dyDescent="0.35">
      <c r="A12" s="1" t="s">
        <v>116</v>
      </c>
      <c r="B12" s="1">
        <v>58117</v>
      </c>
      <c r="C12" s="1">
        <v>11243</v>
      </c>
      <c r="D12" s="1">
        <v>1160</v>
      </c>
      <c r="E12" s="1">
        <v>4451</v>
      </c>
      <c r="F12" s="1">
        <v>971</v>
      </c>
      <c r="G12" s="1">
        <v>1365</v>
      </c>
      <c r="H12" s="1">
        <v>2022</v>
      </c>
      <c r="I12" s="1">
        <v>3323</v>
      </c>
      <c r="J12" s="1">
        <v>3557</v>
      </c>
      <c r="K12" s="1">
        <v>12281</v>
      </c>
      <c r="L12" s="1">
        <v>762</v>
      </c>
      <c r="M12" s="1">
        <v>2410</v>
      </c>
      <c r="N12" s="1">
        <v>7774</v>
      </c>
      <c r="O12" s="1">
        <v>1438</v>
      </c>
      <c r="P12" s="1">
        <v>5346</v>
      </c>
      <c r="Q12" s="1">
        <v>14</v>
      </c>
    </row>
    <row r="13" spans="1:17" x14ac:dyDescent="0.35">
      <c r="A13" s="1" t="s">
        <v>117</v>
      </c>
      <c r="B13" s="1">
        <v>1604</v>
      </c>
      <c r="C13" s="1">
        <v>268</v>
      </c>
      <c r="D13" s="1">
        <v>31</v>
      </c>
      <c r="E13" s="1">
        <v>59</v>
      </c>
      <c r="F13" s="1">
        <v>11</v>
      </c>
      <c r="G13" s="1">
        <v>18</v>
      </c>
      <c r="H13" s="1">
        <v>27</v>
      </c>
      <c r="I13" s="1">
        <v>57</v>
      </c>
      <c r="J13" s="1">
        <v>78</v>
      </c>
      <c r="K13" s="1">
        <v>489</v>
      </c>
      <c r="L13" s="1">
        <v>25</v>
      </c>
      <c r="M13" s="1">
        <v>48</v>
      </c>
      <c r="N13" s="1">
        <v>359</v>
      </c>
      <c r="O13" s="1">
        <v>39</v>
      </c>
      <c r="P13" s="1">
        <v>95</v>
      </c>
      <c r="Q13" s="1">
        <v>0</v>
      </c>
    </row>
    <row r="14" spans="1:17" x14ac:dyDescent="0.35">
      <c r="A14" s="1" t="s">
        <v>118</v>
      </c>
      <c r="B14" s="1">
        <v>134041</v>
      </c>
      <c r="C14" s="1">
        <v>27974</v>
      </c>
      <c r="D14" s="1">
        <v>3242</v>
      </c>
      <c r="E14" s="1">
        <v>10467</v>
      </c>
      <c r="F14" s="1">
        <v>3060</v>
      </c>
      <c r="G14" s="1">
        <v>3141</v>
      </c>
      <c r="H14" s="1">
        <v>4275</v>
      </c>
      <c r="I14" s="1">
        <v>7735</v>
      </c>
      <c r="J14" s="1">
        <v>10772</v>
      </c>
      <c r="K14" s="1">
        <v>25615</v>
      </c>
      <c r="L14" s="1">
        <v>1719</v>
      </c>
      <c r="M14" s="1">
        <v>5448</v>
      </c>
      <c r="N14" s="1">
        <v>16781</v>
      </c>
      <c r="O14" s="1">
        <v>3126</v>
      </c>
      <c r="P14" s="1">
        <v>10665</v>
      </c>
      <c r="Q14" s="1">
        <v>21</v>
      </c>
    </row>
    <row r="15" spans="1:17" x14ac:dyDescent="0.35">
      <c r="A15" s="1" t="s">
        <v>119</v>
      </c>
      <c r="B15" s="1">
        <v>33431</v>
      </c>
      <c r="C15" s="1">
        <v>6802</v>
      </c>
      <c r="D15" s="1">
        <v>896</v>
      </c>
      <c r="E15" s="1">
        <v>2892</v>
      </c>
      <c r="F15" s="1">
        <v>688</v>
      </c>
      <c r="G15" s="1">
        <v>693</v>
      </c>
      <c r="H15" s="1">
        <v>1036</v>
      </c>
      <c r="I15" s="1">
        <v>2134</v>
      </c>
      <c r="J15" s="1">
        <v>2438</v>
      </c>
      <c r="K15" s="1">
        <v>6345</v>
      </c>
      <c r="L15" s="1">
        <v>459</v>
      </c>
      <c r="M15" s="1">
        <v>1439</v>
      </c>
      <c r="N15" s="1">
        <v>3881</v>
      </c>
      <c r="O15" s="1">
        <v>858</v>
      </c>
      <c r="P15" s="1">
        <v>2867</v>
      </c>
      <c r="Q15" s="1">
        <v>3</v>
      </c>
    </row>
    <row r="16" spans="1:17" x14ac:dyDescent="0.35">
      <c r="A16" s="1" t="s">
        <v>34</v>
      </c>
    </row>
    <row r="17" spans="1:17" x14ac:dyDescent="0.35">
      <c r="A17" s="1" t="s">
        <v>1</v>
      </c>
      <c r="B17" s="1">
        <v>219910</v>
      </c>
      <c r="C17" s="1">
        <v>44436</v>
      </c>
      <c r="D17" s="1">
        <v>4846</v>
      </c>
      <c r="E17" s="1">
        <v>16446</v>
      </c>
      <c r="F17" s="1">
        <v>4090</v>
      </c>
      <c r="G17" s="1">
        <v>4623</v>
      </c>
      <c r="H17" s="1">
        <v>6732</v>
      </c>
      <c r="I17" s="1">
        <v>12307</v>
      </c>
      <c r="J17" s="1">
        <v>15980</v>
      </c>
      <c r="K17" s="1">
        <v>45378</v>
      </c>
      <c r="L17" s="1">
        <v>2865</v>
      </c>
      <c r="M17" s="1">
        <v>8925</v>
      </c>
      <c r="N17" s="1">
        <v>29683</v>
      </c>
      <c r="O17" s="1">
        <v>5463</v>
      </c>
      <c r="P17" s="1">
        <v>18085</v>
      </c>
      <c r="Q17" s="1">
        <v>51</v>
      </c>
    </row>
    <row r="18" spans="1:17" x14ac:dyDescent="0.35">
      <c r="A18" s="1" t="s">
        <v>116</v>
      </c>
      <c r="B18" s="1">
        <v>56229</v>
      </c>
      <c r="C18" s="1">
        <v>10864</v>
      </c>
      <c r="D18" s="1">
        <v>1053</v>
      </c>
      <c r="E18" s="1">
        <v>4345</v>
      </c>
      <c r="F18" s="1">
        <v>856</v>
      </c>
      <c r="G18" s="1">
        <v>1160</v>
      </c>
      <c r="H18" s="1">
        <v>1853</v>
      </c>
      <c r="I18" s="1">
        <v>3355</v>
      </c>
      <c r="J18" s="1">
        <v>3523</v>
      </c>
      <c r="K18" s="1">
        <v>12154</v>
      </c>
      <c r="L18" s="1">
        <v>723</v>
      </c>
      <c r="M18" s="1">
        <v>2219</v>
      </c>
      <c r="N18" s="1">
        <v>7812</v>
      </c>
      <c r="O18" s="1">
        <v>1445</v>
      </c>
      <c r="P18" s="1">
        <v>4853</v>
      </c>
      <c r="Q18" s="1">
        <v>14</v>
      </c>
    </row>
    <row r="19" spans="1:17" x14ac:dyDescent="0.35">
      <c r="A19" s="1" t="s">
        <v>117</v>
      </c>
      <c r="B19" s="1">
        <v>1515</v>
      </c>
      <c r="C19" s="1">
        <v>224</v>
      </c>
      <c r="D19" s="1">
        <v>27</v>
      </c>
      <c r="E19" s="1">
        <v>56</v>
      </c>
      <c r="F19" s="1">
        <v>4</v>
      </c>
      <c r="G19" s="1">
        <v>12</v>
      </c>
      <c r="H19" s="1">
        <v>24</v>
      </c>
      <c r="I19" s="1">
        <v>52</v>
      </c>
      <c r="J19" s="1">
        <v>67</v>
      </c>
      <c r="K19" s="1">
        <v>477</v>
      </c>
      <c r="L19" s="1">
        <v>17</v>
      </c>
      <c r="M19" s="1">
        <v>42</v>
      </c>
      <c r="N19" s="1">
        <v>381</v>
      </c>
      <c r="O19" s="1">
        <v>49</v>
      </c>
      <c r="P19" s="1">
        <v>83</v>
      </c>
      <c r="Q19" s="1">
        <v>0</v>
      </c>
    </row>
    <row r="20" spans="1:17" x14ac:dyDescent="0.35">
      <c r="A20" s="1" t="s">
        <v>118</v>
      </c>
      <c r="B20" s="1">
        <v>130983</v>
      </c>
      <c r="C20" s="1">
        <v>27116</v>
      </c>
      <c r="D20" s="1">
        <v>2961</v>
      </c>
      <c r="E20" s="1">
        <v>9437</v>
      </c>
      <c r="F20" s="1">
        <v>2577</v>
      </c>
      <c r="G20" s="1">
        <v>2797</v>
      </c>
      <c r="H20" s="1">
        <v>3843</v>
      </c>
      <c r="I20" s="1">
        <v>6976</v>
      </c>
      <c r="J20" s="1">
        <v>9993</v>
      </c>
      <c r="K20" s="1">
        <v>26641</v>
      </c>
      <c r="L20" s="1">
        <v>1693</v>
      </c>
      <c r="M20" s="1">
        <v>5289</v>
      </c>
      <c r="N20" s="1">
        <v>17775</v>
      </c>
      <c r="O20" s="1">
        <v>3166</v>
      </c>
      <c r="P20" s="1">
        <v>10691</v>
      </c>
      <c r="Q20" s="1">
        <v>28</v>
      </c>
    </row>
    <row r="21" spans="1:17" x14ac:dyDescent="0.35">
      <c r="A21" s="1" t="s">
        <v>119</v>
      </c>
      <c r="B21" s="1">
        <v>31183</v>
      </c>
      <c r="C21" s="1">
        <v>6232</v>
      </c>
      <c r="D21" s="1">
        <v>805</v>
      </c>
      <c r="E21" s="1">
        <v>2608</v>
      </c>
      <c r="F21" s="1">
        <v>653</v>
      </c>
      <c r="G21" s="1">
        <v>654</v>
      </c>
      <c r="H21" s="1">
        <v>1012</v>
      </c>
      <c r="I21" s="1">
        <v>1924</v>
      </c>
      <c r="J21" s="1">
        <v>2397</v>
      </c>
      <c r="K21" s="1">
        <v>6106</v>
      </c>
      <c r="L21" s="1">
        <v>432</v>
      </c>
      <c r="M21" s="1">
        <v>1375</v>
      </c>
      <c r="N21" s="1">
        <v>3715</v>
      </c>
      <c r="O21" s="1">
        <v>803</v>
      </c>
      <c r="P21" s="1">
        <v>2458</v>
      </c>
      <c r="Q21" s="1">
        <v>9</v>
      </c>
    </row>
    <row r="22" spans="1:17" x14ac:dyDescent="0.35">
      <c r="A22" s="1" t="s">
        <v>35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EAE7-8594-451B-9CCE-06100826A564}">
  <dimension ref="A1:Q37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120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382451</v>
      </c>
      <c r="C5" s="1">
        <v>77679</v>
      </c>
      <c r="D5" s="1">
        <v>8473</v>
      </c>
      <c r="E5" s="1">
        <v>28814</v>
      </c>
      <c r="F5" s="1">
        <v>7474</v>
      </c>
      <c r="G5" s="1">
        <v>8491</v>
      </c>
      <c r="H5" s="1">
        <v>12045</v>
      </c>
      <c r="I5" s="1">
        <v>21494</v>
      </c>
      <c r="J5" s="1">
        <v>27986</v>
      </c>
      <c r="K5" s="1">
        <v>77659</v>
      </c>
      <c r="L5" s="1">
        <v>4938</v>
      </c>
      <c r="M5" s="1">
        <v>15454</v>
      </c>
      <c r="N5" s="1">
        <v>50866</v>
      </c>
      <c r="O5" s="1">
        <v>9275</v>
      </c>
      <c r="P5" s="1">
        <v>31726</v>
      </c>
      <c r="Q5" s="1">
        <v>77</v>
      </c>
    </row>
    <row r="6" spans="1:17" x14ac:dyDescent="0.35">
      <c r="A6" s="1" t="s">
        <v>121</v>
      </c>
      <c r="B6" s="1">
        <v>103793</v>
      </c>
      <c r="C6" s="1">
        <v>19692</v>
      </c>
      <c r="D6" s="1">
        <v>3029</v>
      </c>
      <c r="E6" s="1">
        <v>9857</v>
      </c>
      <c r="F6" s="1">
        <v>2638</v>
      </c>
      <c r="G6" s="1">
        <v>2959</v>
      </c>
      <c r="H6" s="1">
        <v>3895</v>
      </c>
      <c r="I6" s="1">
        <v>6198</v>
      </c>
      <c r="J6" s="1">
        <v>7441</v>
      </c>
      <c r="K6" s="1">
        <v>18613</v>
      </c>
      <c r="L6" s="1">
        <v>1732</v>
      </c>
      <c r="M6" s="1">
        <v>5051</v>
      </c>
      <c r="N6" s="1">
        <v>11409</v>
      </c>
      <c r="O6" s="1">
        <v>2639</v>
      </c>
      <c r="P6" s="1">
        <v>8621</v>
      </c>
      <c r="Q6" s="1">
        <v>19</v>
      </c>
    </row>
    <row r="7" spans="1:17" x14ac:dyDescent="0.35">
      <c r="A7" s="1" t="s">
        <v>122</v>
      </c>
      <c r="B7" s="1">
        <v>231843</v>
      </c>
      <c r="C7" s="1">
        <v>48049</v>
      </c>
      <c r="D7" s="1">
        <v>5078</v>
      </c>
      <c r="E7" s="1">
        <v>17561</v>
      </c>
      <c r="F7" s="1">
        <v>4432</v>
      </c>
      <c r="G7" s="1">
        <v>4980</v>
      </c>
      <c r="H7" s="1">
        <v>7473</v>
      </c>
      <c r="I7" s="1">
        <v>13347</v>
      </c>
      <c r="J7" s="1">
        <v>17952</v>
      </c>
      <c r="K7" s="1">
        <v>45426</v>
      </c>
      <c r="L7" s="1">
        <v>2900</v>
      </c>
      <c r="M7" s="1">
        <v>9468</v>
      </c>
      <c r="N7" s="1">
        <v>29808</v>
      </c>
      <c r="O7" s="1">
        <v>5584</v>
      </c>
      <c r="P7" s="1">
        <v>19735</v>
      </c>
      <c r="Q7" s="1">
        <v>50</v>
      </c>
    </row>
    <row r="8" spans="1:17" x14ac:dyDescent="0.35">
      <c r="A8" s="1" t="s">
        <v>123</v>
      </c>
      <c r="B8" s="1">
        <v>30139</v>
      </c>
      <c r="C8" s="1">
        <v>7006</v>
      </c>
      <c r="D8" s="1">
        <v>232</v>
      </c>
      <c r="E8" s="1">
        <v>1048</v>
      </c>
      <c r="F8" s="1">
        <v>292</v>
      </c>
      <c r="G8" s="1">
        <v>387</v>
      </c>
      <c r="H8" s="1">
        <v>492</v>
      </c>
      <c r="I8" s="1">
        <v>1369</v>
      </c>
      <c r="J8" s="1">
        <v>1939</v>
      </c>
      <c r="K8" s="1">
        <v>7862</v>
      </c>
      <c r="L8" s="1">
        <v>227</v>
      </c>
      <c r="M8" s="1">
        <v>665</v>
      </c>
      <c r="N8" s="1">
        <v>5519</v>
      </c>
      <c r="O8" s="1">
        <v>792</v>
      </c>
      <c r="P8" s="1">
        <v>2306</v>
      </c>
      <c r="Q8" s="1">
        <v>3</v>
      </c>
    </row>
    <row r="9" spans="1:17" x14ac:dyDescent="0.35">
      <c r="A9" s="1" t="s">
        <v>124</v>
      </c>
      <c r="B9" s="1">
        <v>13594</v>
      </c>
      <c r="C9" s="1">
        <v>2604</v>
      </c>
      <c r="D9" s="1">
        <v>108</v>
      </c>
      <c r="E9" s="1">
        <v>319</v>
      </c>
      <c r="F9" s="1">
        <v>105</v>
      </c>
      <c r="G9" s="1">
        <v>161</v>
      </c>
      <c r="H9" s="1">
        <v>170</v>
      </c>
      <c r="I9" s="1">
        <v>552</v>
      </c>
      <c r="J9" s="1">
        <v>584</v>
      </c>
      <c r="K9" s="1">
        <v>4575</v>
      </c>
      <c r="L9" s="1">
        <v>67</v>
      </c>
      <c r="M9" s="1">
        <v>227</v>
      </c>
      <c r="N9" s="1">
        <v>2989</v>
      </c>
      <c r="O9" s="1">
        <v>230</v>
      </c>
      <c r="P9" s="1">
        <v>898</v>
      </c>
      <c r="Q9" s="1">
        <v>5</v>
      </c>
    </row>
    <row r="10" spans="1:17" x14ac:dyDescent="0.35">
      <c r="A10" s="1" t="s">
        <v>125</v>
      </c>
      <c r="B10" s="1">
        <v>2033</v>
      </c>
      <c r="C10" s="1">
        <v>199</v>
      </c>
      <c r="D10" s="1">
        <v>19</v>
      </c>
      <c r="E10" s="1">
        <v>18</v>
      </c>
      <c r="F10" s="1">
        <v>4</v>
      </c>
      <c r="G10" s="1">
        <v>2</v>
      </c>
      <c r="H10" s="1">
        <v>11</v>
      </c>
      <c r="I10" s="1">
        <v>14</v>
      </c>
      <c r="J10" s="1">
        <v>34</v>
      </c>
      <c r="K10" s="1">
        <v>828</v>
      </c>
      <c r="L10" s="1">
        <v>5</v>
      </c>
      <c r="M10" s="1">
        <v>38</v>
      </c>
      <c r="N10" s="1">
        <v>728</v>
      </c>
      <c r="O10" s="1">
        <v>14</v>
      </c>
      <c r="P10" s="1">
        <v>119</v>
      </c>
      <c r="Q10" s="1">
        <v>0</v>
      </c>
    </row>
    <row r="11" spans="1:17" x14ac:dyDescent="0.35">
      <c r="A11" s="1" t="s">
        <v>126</v>
      </c>
      <c r="B11" s="1">
        <v>125</v>
      </c>
      <c r="C11" s="1">
        <v>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4</v>
      </c>
      <c r="J11" s="1">
        <v>0</v>
      </c>
      <c r="K11" s="1">
        <v>63</v>
      </c>
      <c r="L11" s="1">
        <v>0</v>
      </c>
      <c r="M11" s="1">
        <v>0</v>
      </c>
      <c r="N11" s="1">
        <v>47</v>
      </c>
      <c r="O11" s="1">
        <v>0</v>
      </c>
      <c r="P11" s="1">
        <v>2</v>
      </c>
      <c r="Q11" s="1">
        <v>0</v>
      </c>
    </row>
    <row r="12" spans="1:17" x14ac:dyDescent="0.35">
      <c r="A12" s="1" t="s">
        <v>127</v>
      </c>
      <c r="B12" s="1">
        <v>183</v>
      </c>
      <c r="C12" s="1">
        <v>24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5</v>
      </c>
      <c r="J12" s="1">
        <v>9</v>
      </c>
      <c r="K12" s="1">
        <v>53</v>
      </c>
      <c r="L12" s="1">
        <v>0</v>
      </c>
      <c r="M12" s="1">
        <v>0</v>
      </c>
      <c r="N12" s="1">
        <v>74</v>
      </c>
      <c r="O12" s="1">
        <v>3</v>
      </c>
      <c r="P12" s="1">
        <v>14</v>
      </c>
      <c r="Q12" s="1">
        <v>0</v>
      </c>
    </row>
    <row r="13" spans="1:17" x14ac:dyDescent="0.35">
      <c r="A13" s="1" t="s">
        <v>128</v>
      </c>
      <c r="B13" s="1">
        <v>688</v>
      </c>
      <c r="C13" s="1">
        <v>82</v>
      </c>
      <c r="D13" s="1">
        <v>7</v>
      </c>
      <c r="E13" s="1">
        <v>7</v>
      </c>
      <c r="F13" s="1">
        <v>3</v>
      </c>
      <c r="G13" s="1">
        <v>2</v>
      </c>
      <c r="H13" s="1">
        <v>4</v>
      </c>
      <c r="I13" s="1">
        <v>4</v>
      </c>
      <c r="J13" s="1">
        <v>24</v>
      </c>
      <c r="K13" s="1">
        <v>225</v>
      </c>
      <c r="L13" s="1">
        <v>7</v>
      </c>
      <c r="M13" s="1">
        <v>3</v>
      </c>
      <c r="N13" s="1">
        <v>276</v>
      </c>
      <c r="O13" s="1">
        <v>13</v>
      </c>
      <c r="P13" s="1">
        <v>31</v>
      </c>
      <c r="Q13" s="1">
        <v>0</v>
      </c>
    </row>
    <row r="14" spans="1:17" x14ac:dyDescent="0.35">
      <c r="A14" s="1" t="s">
        <v>129</v>
      </c>
      <c r="B14" s="1">
        <v>53</v>
      </c>
      <c r="C14" s="1">
        <v>14</v>
      </c>
      <c r="D14" s="1">
        <v>0</v>
      </c>
      <c r="E14" s="1">
        <v>3</v>
      </c>
      <c r="F14" s="1">
        <v>0</v>
      </c>
      <c r="G14" s="1">
        <v>0</v>
      </c>
      <c r="H14" s="1">
        <v>0</v>
      </c>
      <c r="I14" s="1">
        <v>1</v>
      </c>
      <c r="J14" s="1">
        <v>3</v>
      </c>
      <c r="K14" s="1">
        <v>14</v>
      </c>
      <c r="L14" s="1">
        <v>0</v>
      </c>
      <c r="M14" s="1">
        <v>2</v>
      </c>
      <c r="N14" s="1">
        <v>16</v>
      </c>
      <c r="O14" s="1">
        <v>0</v>
      </c>
      <c r="P14" s="1">
        <v>0</v>
      </c>
      <c r="Q14" s="1">
        <v>0</v>
      </c>
    </row>
    <row r="15" spans="1:17" x14ac:dyDescent="0.35">
      <c r="A15" s="1" t="s">
        <v>33</v>
      </c>
    </row>
    <row r="16" spans="1:17" x14ac:dyDescent="0.35">
      <c r="A16" s="1" t="s">
        <v>1</v>
      </c>
      <c r="B16" s="1">
        <v>193731</v>
      </c>
      <c r="C16" s="1">
        <v>39477</v>
      </c>
      <c r="D16" s="1">
        <v>4432</v>
      </c>
      <c r="E16" s="1">
        <v>14978</v>
      </c>
      <c r="F16" s="1">
        <v>4040</v>
      </c>
      <c r="G16" s="1">
        <v>4523</v>
      </c>
      <c r="H16" s="1">
        <v>6325</v>
      </c>
      <c r="I16" s="1">
        <v>11111</v>
      </c>
      <c r="J16" s="1">
        <v>14405</v>
      </c>
      <c r="K16" s="1">
        <v>38383</v>
      </c>
      <c r="L16" s="1">
        <v>2505</v>
      </c>
      <c r="M16" s="1">
        <v>7905</v>
      </c>
      <c r="N16" s="1">
        <v>24900</v>
      </c>
      <c r="O16" s="1">
        <v>4611</v>
      </c>
      <c r="P16" s="1">
        <v>16101</v>
      </c>
      <c r="Q16" s="1">
        <v>35</v>
      </c>
    </row>
    <row r="17" spans="1:17" x14ac:dyDescent="0.35">
      <c r="A17" s="1" t="s">
        <v>121</v>
      </c>
      <c r="B17" s="1">
        <v>54373</v>
      </c>
      <c r="C17" s="1">
        <v>10593</v>
      </c>
      <c r="D17" s="1">
        <v>1636</v>
      </c>
      <c r="E17" s="1">
        <v>5175</v>
      </c>
      <c r="F17" s="1">
        <v>1425</v>
      </c>
      <c r="G17" s="1">
        <v>1599</v>
      </c>
      <c r="H17" s="1">
        <v>2037</v>
      </c>
      <c r="I17" s="1">
        <v>3308</v>
      </c>
      <c r="J17" s="1">
        <v>3934</v>
      </c>
      <c r="K17" s="1">
        <v>9522</v>
      </c>
      <c r="L17" s="1">
        <v>904</v>
      </c>
      <c r="M17" s="1">
        <v>2659</v>
      </c>
      <c r="N17" s="1">
        <v>5765</v>
      </c>
      <c r="O17" s="1">
        <v>1345</v>
      </c>
      <c r="P17" s="1">
        <v>4460</v>
      </c>
      <c r="Q17" s="1">
        <v>11</v>
      </c>
    </row>
    <row r="18" spans="1:17" x14ac:dyDescent="0.35">
      <c r="A18" s="1" t="s">
        <v>122</v>
      </c>
      <c r="B18" s="1">
        <v>115361</v>
      </c>
      <c r="C18" s="1">
        <v>23932</v>
      </c>
      <c r="D18" s="1">
        <v>2591</v>
      </c>
      <c r="E18" s="1">
        <v>9100</v>
      </c>
      <c r="F18" s="1">
        <v>2373</v>
      </c>
      <c r="G18" s="1">
        <v>2566</v>
      </c>
      <c r="H18" s="1">
        <v>3905</v>
      </c>
      <c r="I18" s="1">
        <v>6822</v>
      </c>
      <c r="J18" s="1">
        <v>9143</v>
      </c>
      <c r="K18" s="1">
        <v>21915</v>
      </c>
      <c r="L18" s="1">
        <v>1443</v>
      </c>
      <c r="M18" s="1">
        <v>4767</v>
      </c>
      <c r="N18" s="1">
        <v>14265</v>
      </c>
      <c r="O18" s="1">
        <v>2702</v>
      </c>
      <c r="P18" s="1">
        <v>9817</v>
      </c>
      <c r="Q18" s="1">
        <v>20</v>
      </c>
    </row>
    <row r="19" spans="1:17" x14ac:dyDescent="0.35">
      <c r="A19" s="1" t="s">
        <v>123</v>
      </c>
      <c r="B19" s="1">
        <v>15610</v>
      </c>
      <c r="C19" s="1">
        <v>3510</v>
      </c>
      <c r="D19" s="1">
        <v>130</v>
      </c>
      <c r="E19" s="1">
        <v>532</v>
      </c>
      <c r="F19" s="1">
        <v>173</v>
      </c>
      <c r="G19" s="1">
        <v>268</v>
      </c>
      <c r="H19" s="1">
        <v>283</v>
      </c>
      <c r="I19" s="1">
        <v>696</v>
      </c>
      <c r="J19" s="1">
        <v>995</v>
      </c>
      <c r="K19" s="1">
        <v>4070</v>
      </c>
      <c r="L19" s="1">
        <v>112</v>
      </c>
      <c r="M19" s="1">
        <v>347</v>
      </c>
      <c r="N19" s="1">
        <v>2806</v>
      </c>
      <c r="O19" s="1">
        <v>435</v>
      </c>
      <c r="P19" s="1">
        <v>1252</v>
      </c>
      <c r="Q19" s="1">
        <v>1</v>
      </c>
    </row>
    <row r="20" spans="1:17" x14ac:dyDescent="0.35">
      <c r="A20" s="1" t="s">
        <v>124</v>
      </c>
      <c r="B20" s="1">
        <v>6732</v>
      </c>
      <c r="C20" s="1">
        <v>1255</v>
      </c>
      <c r="D20" s="1">
        <v>57</v>
      </c>
      <c r="E20" s="1">
        <v>160</v>
      </c>
      <c r="F20" s="1">
        <v>64</v>
      </c>
      <c r="G20" s="1">
        <v>88</v>
      </c>
      <c r="H20" s="1">
        <v>90</v>
      </c>
      <c r="I20" s="1">
        <v>269</v>
      </c>
      <c r="J20" s="1">
        <v>287</v>
      </c>
      <c r="K20" s="1">
        <v>2244</v>
      </c>
      <c r="L20" s="1">
        <v>37</v>
      </c>
      <c r="M20" s="1">
        <v>109</v>
      </c>
      <c r="N20" s="1">
        <v>1479</v>
      </c>
      <c r="O20" s="1">
        <v>108</v>
      </c>
      <c r="P20" s="1">
        <v>482</v>
      </c>
      <c r="Q20" s="1">
        <v>3</v>
      </c>
    </row>
    <row r="21" spans="1:17" x14ac:dyDescent="0.35">
      <c r="A21" s="1" t="s">
        <v>125</v>
      </c>
      <c r="B21" s="1">
        <v>1008</v>
      </c>
      <c r="C21" s="1">
        <v>103</v>
      </c>
      <c r="D21" s="1">
        <v>12</v>
      </c>
      <c r="E21" s="1">
        <v>6</v>
      </c>
      <c r="F21" s="1">
        <v>3</v>
      </c>
      <c r="G21" s="1">
        <v>1</v>
      </c>
      <c r="H21" s="1">
        <v>7</v>
      </c>
      <c r="I21" s="1">
        <v>6</v>
      </c>
      <c r="J21" s="1">
        <v>20</v>
      </c>
      <c r="K21" s="1">
        <v>418</v>
      </c>
      <c r="L21" s="1">
        <v>3</v>
      </c>
      <c r="M21" s="1">
        <v>19</v>
      </c>
      <c r="N21" s="1">
        <v>341</v>
      </c>
      <c r="O21" s="1">
        <v>11</v>
      </c>
      <c r="P21" s="1">
        <v>58</v>
      </c>
      <c r="Q21" s="1">
        <v>0</v>
      </c>
    </row>
    <row r="22" spans="1:17" x14ac:dyDescent="0.35">
      <c r="A22" s="1" t="s">
        <v>126</v>
      </c>
      <c r="B22" s="1">
        <v>60</v>
      </c>
      <c r="C22" s="1">
        <v>4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</v>
      </c>
      <c r="J22" s="1">
        <v>0</v>
      </c>
      <c r="K22" s="1">
        <v>31</v>
      </c>
      <c r="L22" s="1">
        <v>0</v>
      </c>
      <c r="M22" s="1">
        <v>0</v>
      </c>
      <c r="N22" s="1">
        <v>22</v>
      </c>
      <c r="O22" s="1">
        <v>0</v>
      </c>
      <c r="P22" s="1">
        <v>1</v>
      </c>
      <c r="Q22" s="1">
        <v>0</v>
      </c>
    </row>
    <row r="23" spans="1:17" x14ac:dyDescent="0.35">
      <c r="A23" s="1" t="s">
        <v>127</v>
      </c>
      <c r="B23" s="1">
        <v>100</v>
      </c>
      <c r="C23" s="1">
        <v>14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4</v>
      </c>
      <c r="J23" s="1">
        <v>8</v>
      </c>
      <c r="K23" s="1">
        <v>26</v>
      </c>
      <c r="L23" s="1">
        <v>0</v>
      </c>
      <c r="M23" s="1">
        <v>0</v>
      </c>
      <c r="N23" s="1">
        <v>40</v>
      </c>
      <c r="O23" s="1">
        <v>2</v>
      </c>
      <c r="P23" s="1">
        <v>6</v>
      </c>
      <c r="Q23" s="1">
        <v>0</v>
      </c>
    </row>
    <row r="24" spans="1:17" x14ac:dyDescent="0.35">
      <c r="A24" s="1" t="s">
        <v>128</v>
      </c>
      <c r="B24" s="1">
        <v>461</v>
      </c>
      <c r="C24" s="1">
        <v>60</v>
      </c>
      <c r="D24" s="1">
        <v>6</v>
      </c>
      <c r="E24" s="1">
        <v>4</v>
      </c>
      <c r="F24" s="1">
        <v>2</v>
      </c>
      <c r="G24" s="1">
        <v>1</v>
      </c>
      <c r="H24" s="1">
        <v>3</v>
      </c>
      <c r="I24" s="1">
        <v>3</v>
      </c>
      <c r="J24" s="1">
        <v>17</v>
      </c>
      <c r="K24" s="1">
        <v>150</v>
      </c>
      <c r="L24" s="1">
        <v>6</v>
      </c>
      <c r="M24" s="1">
        <v>2</v>
      </c>
      <c r="N24" s="1">
        <v>174</v>
      </c>
      <c r="O24" s="1">
        <v>8</v>
      </c>
      <c r="P24" s="1">
        <v>25</v>
      </c>
      <c r="Q24" s="1">
        <v>0</v>
      </c>
    </row>
    <row r="25" spans="1:17" x14ac:dyDescent="0.35">
      <c r="A25" s="1" t="s">
        <v>129</v>
      </c>
      <c r="B25" s="1">
        <v>26</v>
      </c>
      <c r="C25" s="1">
        <v>6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  <c r="J25" s="1">
        <v>1</v>
      </c>
      <c r="K25" s="1">
        <v>7</v>
      </c>
      <c r="L25" s="1">
        <v>0</v>
      </c>
      <c r="M25" s="1">
        <v>2</v>
      </c>
      <c r="N25" s="1">
        <v>8</v>
      </c>
      <c r="O25" s="1">
        <v>0</v>
      </c>
      <c r="P25" s="1">
        <v>0</v>
      </c>
      <c r="Q25" s="1">
        <v>0</v>
      </c>
    </row>
    <row r="26" spans="1:17" x14ac:dyDescent="0.35">
      <c r="A26" s="1" t="s">
        <v>34</v>
      </c>
    </row>
    <row r="27" spans="1:17" x14ac:dyDescent="0.35">
      <c r="A27" s="1" t="s">
        <v>1</v>
      </c>
      <c r="B27" s="1">
        <v>188720</v>
      </c>
      <c r="C27" s="1">
        <v>38202</v>
      </c>
      <c r="D27" s="1">
        <v>4041</v>
      </c>
      <c r="E27" s="1">
        <v>13836</v>
      </c>
      <c r="F27" s="1">
        <v>3434</v>
      </c>
      <c r="G27" s="1">
        <v>3968</v>
      </c>
      <c r="H27" s="1">
        <v>5720</v>
      </c>
      <c r="I27" s="1">
        <v>10383</v>
      </c>
      <c r="J27" s="1">
        <v>13581</v>
      </c>
      <c r="K27" s="1">
        <v>39276</v>
      </c>
      <c r="L27" s="1">
        <v>2433</v>
      </c>
      <c r="M27" s="1">
        <v>7549</v>
      </c>
      <c r="N27" s="1">
        <v>25966</v>
      </c>
      <c r="O27" s="1">
        <v>4664</v>
      </c>
      <c r="P27" s="1">
        <v>15625</v>
      </c>
      <c r="Q27" s="1">
        <v>42</v>
      </c>
    </row>
    <row r="28" spans="1:17" x14ac:dyDescent="0.35">
      <c r="A28" s="1" t="s">
        <v>121</v>
      </c>
      <c r="B28" s="1">
        <v>49420</v>
      </c>
      <c r="C28" s="1">
        <v>9099</v>
      </c>
      <c r="D28" s="1">
        <v>1393</v>
      </c>
      <c r="E28" s="1">
        <v>4682</v>
      </c>
      <c r="F28" s="1">
        <v>1213</v>
      </c>
      <c r="G28" s="1">
        <v>1360</v>
      </c>
      <c r="H28" s="1">
        <v>1858</v>
      </c>
      <c r="I28" s="1">
        <v>2890</v>
      </c>
      <c r="J28" s="1">
        <v>3507</v>
      </c>
      <c r="K28" s="1">
        <v>9091</v>
      </c>
      <c r="L28" s="1">
        <v>828</v>
      </c>
      <c r="M28" s="1">
        <v>2392</v>
      </c>
      <c r="N28" s="1">
        <v>5644</v>
      </c>
      <c r="O28" s="1">
        <v>1294</v>
      </c>
      <c r="P28" s="1">
        <v>4161</v>
      </c>
      <c r="Q28" s="1">
        <v>8</v>
      </c>
    </row>
    <row r="29" spans="1:17" x14ac:dyDescent="0.35">
      <c r="A29" s="1" t="s">
        <v>122</v>
      </c>
      <c r="B29" s="1">
        <v>116482</v>
      </c>
      <c r="C29" s="1">
        <v>24117</v>
      </c>
      <c r="D29" s="1">
        <v>2487</v>
      </c>
      <c r="E29" s="1">
        <v>8461</v>
      </c>
      <c r="F29" s="1">
        <v>2059</v>
      </c>
      <c r="G29" s="1">
        <v>2414</v>
      </c>
      <c r="H29" s="1">
        <v>3568</v>
      </c>
      <c r="I29" s="1">
        <v>6525</v>
      </c>
      <c r="J29" s="1">
        <v>8809</v>
      </c>
      <c r="K29" s="1">
        <v>23511</v>
      </c>
      <c r="L29" s="1">
        <v>1457</v>
      </c>
      <c r="M29" s="1">
        <v>4701</v>
      </c>
      <c r="N29" s="1">
        <v>15543</v>
      </c>
      <c r="O29" s="1">
        <v>2882</v>
      </c>
      <c r="P29" s="1">
        <v>9918</v>
      </c>
      <c r="Q29" s="1">
        <v>30</v>
      </c>
    </row>
    <row r="30" spans="1:17" x14ac:dyDescent="0.35">
      <c r="A30" s="1" t="s">
        <v>123</v>
      </c>
      <c r="B30" s="1">
        <v>14529</v>
      </c>
      <c r="C30" s="1">
        <v>3496</v>
      </c>
      <c r="D30" s="1">
        <v>102</v>
      </c>
      <c r="E30" s="1">
        <v>516</v>
      </c>
      <c r="F30" s="1">
        <v>119</v>
      </c>
      <c r="G30" s="1">
        <v>119</v>
      </c>
      <c r="H30" s="1">
        <v>209</v>
      </c>
      <c r="I30" s="1">
        <v>673</v>
      </c>
      <c r="J30" s="1">
        <v>944</v>
      </c>
      <c r="K30" s="1">
        <v>3792</v>
      </c>
      <c r="L30" s="1">
        <v>115</v>
      </c>
      <c r="M30" s="1">
        <v>318</v>
      </c>
      <c r="N30" s="1">
        <v>2713</v>
      </c>
      <c r="O30" s="1">
        <v>357</v>
      </c>
      <c r="P30" s="1">
        <v>1054</v>
      </c>
      <c r="Q30" s="1">
        <v>2</v>
      </c>
    </row>
    <row r="31" spans="1:17" x14ac:dyDescent="0.35">
      <c r="A31" s="1" t="s">
        <v>124</v>
      </c>
      <c r="B31" s="1">
        <v>6862</v>
      </c>
      <c r="C31" s="1">
        <v>1349</v>
      </c>
      <c r="D31" s="1">
        <v>51</v>
      </c>
      <c r="E31" s="1">
        <v>159</v>
      </c>
      <c r="F31" s="1">
        <v>41</v>
      </c>
      <c r="G31" s="1">
        <v>73</v>
      </c>
      <c r="H31" s="1">
        <v>80</v>
      </c>
      <c r="I31" s="1">
        <v>283</v>
      </c>
      <c r="J31" s="1">
        <v>297</v>
      </c>
      <c r="K31" s="1">
        <v>2331</v>
      </c>
      <c r="L31" s="1">
        <v>30</v>
      </c>
      <c r="M31" s="1">
        <v>118</v>
      </c>
      <c r="N31" s="1">
        <v>1510</v>
      </c>
      <c r="O31" s="1">
        <v>122</v>
      </c>
      <c r="P31" s="1">
        <v>416</v>
      </c>
      <c r="Q31" s="1">
        <v>2</v>
      </c>
    </row>
    <row r="32" spans="1:17" x14ac:dyDescent="0.35">
      <c r="A32" s="1" t="s">
        <v>125</v>
      </c>
      <c r="B32" s="1">
        <v>1025</v>
      </c>
      <c r="C32" s="1">
        <v>96</v>
      </c>
      <c r="D32" s="1">
        <v>7</v>
      </c>
      <c r="E32" s="1">
        <v>12</v>
      </c>
      <c r="F32" s="1">
        <v>1</v>
      </c>
      <c r="G32" s="1">
        <v>1</v>
      </c>
      <c r="H32" s="1">
        <v>4</v>
      </c>
      <c r="I32" s="1">
        <v>8</v>
      </c>
      <c r="J32" s="1">
        <v>14</v>
      </c>
      <c r="K32" s="1">
        <v>410</v>
      </c>
      <c r="L32" s="1">
        <v>2</v>
      </c>
      <c r="M32" s="1">
        <v>19</v>
      </c>
      <c r="N32" s="1">
        <v>387</v>
      </c>
      <c r="O32" s="1">
        <v>3</v>
      </c>
      <c r="P32" s="1">
        <v>61</v>
      </c>
      <c r="Q32" s="1">
        <v>0</v>
      </c>
    </row>
    <row r="33" spans="1:17" x14ac:dyDescent="0.35">
      <c r="A33" s="1" t="s">
        <v>126</v>
      </c>
      <c r="B33" s="1">
        <v>65</v>
      </c>
      <c r="C33" s="1">
        <v>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2</v>
      </c>
      <c r="J33" s="1">
        <v>0</v>
      </c>
      <c r="K33" s="1">
        <v>32</v>
      </c>
      <c r="L33" s="1">
        <v>0</v>
      </c>
      <c r="M33" s="1">
        <v>0</v>
      </c>
      <c r="N33" s="1">
        <v>25</v>
      </c>
      <c r="O33" s="1">
        <v>0</v>
      </c>
      <c r="P33" s="1">
        <v>1</v>
      </c>
      <c r="Q33" s="1">
        <v>0</v>
      </c>
    </row>
    <row r="34" spans="1:17" x14ac:dyDescent="0.35">
      <c r="A34" s="1" t="s">
        <v>127</v>
      </c>
      <c r="B34" s="1">
        <v>83</v>
      </c>
      <c r="C34" s="1">
        <v>10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1</v>
      </c>
      <c r="J34" s="1">
        <v>1</v>
      </c>
      <c r="K34" s="1">
        <v>27</v>
      </c>
      <c r="L34" s="1">
        <v>0</v>
      </c>
      <c r="M34" s="1">
        <v>0</v>
      </c>
      <c r="N34" s="1">
        <v>34</v>
      </c>
      <c r="O34" s="1">
        <v>1</v>
      </c>
      <c r="P34" s="1">
        <v>8</v>
      </c>
      <c r="Q34" s="1">
        <v>0</v>
      </c>
    </row>
    <row r="35" spans="1:17" x14ac:dyDescent="0.35">
      <c r="A35" s="1" t="s">
        <v>128</v>
      </c>
      <c r="B35" s="1">
        <v>227</v>
      </c>
      <c r="C35" s="1">
        <v>22</v>
      </c>
      <c r="D35" s="1">
        <v>1</v>
      </c>
      <c r="E35" s="1">
        <v>3</v>
      </c>
      <c r="F35" s="1">
        <v>1</v>
      </c>
      <c r="G35" s="1">
        <v>1</v>
      </c>
      <c r="H35" s="1">
        <v>1</v>
      </c>
      <c r="I35" s="1">
        <v>1</v>
      </c>
      <c r="J35" s="1">
        <v>7</v>
      </c>
      <c r="K35" s="1">
        <v>75</v>
      </c>
      <c r="L35" s="1">
        <v>1</v>
      </c>
      <c r="M35" s="1">
        <v>1</v>
      </c>
      <c r="N35" s="1">
        <v>102</v>
      </c>
      <c r="O35" s="1">
        <v>5</v>
      </c>
      <c r="P35" s="1">
        <v>6</v>
      </c>
      <c r="Q35" s="1">
        <v>0</v>
      </c>
    </row>
    <row r="36" spans="1:17" x14ac:dyDescent="0.35">
      <c r="A36" s="1" t="s">
        <v>129</v>
      </c>
      <c r="B36" s="1">
        <v>27</v>
      </c>
      <c r="C36" s="1">
        <v>8</v>
      </c>
      <c r="D36" s="1">
        <v>0</v>
      </c>
      <c r="E36" s="1">
        <v>2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7</v>
      </c>
      <c r="L36" s="1">
        <v>0</v>
      </c>
      <c r="M36" s="1">
        <v>0</v>
      </c>
      <c r="N36" s="1">
        <v>8</v>
      </c>
      <c r="O36" s="1">
        <v>0</v>
      </c>
      <c r="P36" s="1">
        <v>0</v>
      </c>
      <c r="Q36" s="1">
        <v>0</v>
      </c>
    </row>
    <row r="37" spans="1:17" x14ac:dyDescent="0.35">
      <c r="A37" s="1" t="s">
        <v>35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E0F9-45E5-4B36-B80B-2EEA1BE38FDF}">
  <dimension ref="A1:Q28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130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382390</v>
      </c>
      <c r="C5" s="1">
        <v>77676</v>
      </c>
      <c r="D5" s="1">
        <v>8473</v>
      </c>
      <c r="E5" s="1">
        <v>28814</v>
      </c>
      <c r="F5" s="1">
        <v>7473</v>
      </c>
      <c r="G5" s="1">
        <v>8491</v>
      </c>
      <c r="H5" s="1">
        <v>12043</v>
      </c>
      <c r="I5" s="1">
        <v>21494</v>
      </c>
      <c r="J5" s="1">
        <v>27987</v>
      </c>
      <c r="K5" s="1">
        <v>77635</v>
      </c>
      <c r="L5" s="1">
        <v>4938</v>
      </c>
      <c r="M5" s="1">
        <v>15454</v>
      </c>
      <c r="N5" s="1">
        <v>50846</v>
      </c>
      <c r="O5" s="1">
        <v>9263</v>
      </c>
      <c r="P5" s="1">
        <v>31726</v>
      </c>
      <c r="Q5" s="1">
        <v>77</v>
      </c>
    </row>
    <row r="6" spans="1:17" x14ac:dyDescent="0.35">
      <c r="A6" s="1" t="s">
        <v>131</v>
      </c>
      <c r="B6" s="1">
        <v>114850</v>
      </c>
      <c r="C6" s="1">
        <v>21681</v>
      </c>
      <c r="D6" s="1">
        <v>3272</v>
      </c>
      <c r="E6" s="1">
        <v>10867</v>
      </c>
      <c r="F6" s="1">
        <v>2882</v>
      </c>
      <c r="G6" s="1">
        <v>3279</v>
      </c>
      <c r="H6" s="1">
        <v>4394</v>
      </c>
      <c r="I6" s="1">
        <v>6813</v>
      </c>
      <c r="J6" s="1">
        <v>8148</v>
      </c>
      <c r="K6" s="1">
        <v>20730</v>
      </c>
      <c r="L6" s="1">
        <v>1871</v>
      </c>
      <c r="M6" s="1">
        <v>5604</v>
      </c>
      <c r="N6" s="1">
        <v>12720</v>
      </c>
      <c r="O6" s="1">
        <v>2908</v>
      </c>
      <c r="P6" s="1">
        <v>9660</v>
      </c>
      <c r="Q6" s="1">
        <v>21</v>
      </c>
    </row>
    <row r="7" spans="1:17" x14ac:dyDescent="0.35">
      <c r="A7" s="1" t="s">
        <v>122</v>
      </c>
      <c r="B7" s="1">
        <v>224711</v>
      </c>
      <c r="C7" s="1">
        <v>46894</v>
      </c>
      <c r="D7" s="1">
        <v>4847</v>
      </c>
      <c r="E7" s="1">
        <v>16660</v>
      </c>
      <c r="F7" s="1">
        <v>4194</v>
      </c>
      <c r="G7" s="1">
        <v>4680</v>
      </c>
      <c r="H7" s="1">
        <v>6997</v>
      </c>
      <c r="I7" s="1">
        <v>12964</v>
      </c>
      <c r="J7" s="1">
        <v>17386</v>
      </c>
      <c r="K7" s="1">
        <v>44554</v>
      </c>
      <c r="L7" s="1">
        <v>2767</v>
      </c>
      <c r="M7" s="1">
        <v>8994</v>
      </c>
      <c r="N7" s="1">
        <v>29389</v>
      </c>
      <c r="O7" s="1">
        <v>5387</v>
      </c>
      <c r="P7" s="1">
        <v>18950</v>
      </c>
      <c r="Q7" s="1">
        <v>48</v>
      </c>
    </row>
    <row r="8" spans="1:17" x14ac:dyDescent="0.35">
      <c r="A8" s="1" t="s">
        <v>132</v>
      </c>
      <c r="B8" s="1">
        <v>36626</v>
      </c>
      <c r="C8" s="1">
        <v>8253</v>
      </c>
      <c r="D8" s="1">
        <v>312</v>
      </c>
      <c r="E8" s="1">
        <v>1217</v>
      </c>
      <c r="F8" s="1">
        <v>359</v>
      </c>
      <c r="G8" s="1">
        <v>508</v>
      </c>
      <c r="H8" s="1">
        <v>595</v>
      </c>
      <c r="I8" s="1">
        <v>1579</v>
      </c>
      <c r="J8" s="1">
        <v>2298</v>
      </c>
      <c r="K8" s="1">
        <v>10136</v>
      </c>
      <c r="L8" s="1">
        <v>271</v>
      </c>
      <c r="M8" s="1">
        <v>777</v>
      </c>
      <c r="N8" s="1">
        <v>6691</v>
      </c>
      <c r="O8" s="1">
        <v>877</v>
      </c>
      <c r="P8" s="1">
        <v>2747</v>
      </c>
      <c r="Q8" s="1">
        <v>6</v>
      </c>
    </row>
    <row r="9" spans="1:17" x14ac:dyDescent="0.35">
      <c r="A9" s="1" t="s">
        <v>125</v>
      </c>
      <c r="B9" s="1">
        <v>34489</v>
      </c>
      <c r="C9" s="1">
        <v>7017</v>
      </c>
      <c r="D9" s="1">
        <v>283</v>
      </c>
      <c r="E9" s="1">
        <v>941</v>
      </c>
      <c r="F9" s="1">
        <v>315</v>
      </c>
      <c r="G9" s="1">
        <v>493</v>
      </c>
      <c r="H9" s="1">
        <v>549</v>
      </c>
      <c r="I9" s="1">
        <v>1347</v>
      </c>
      <c r="J9" s="1">
        <v>1895</v>
      </c>
      <c r="K9" s="1">
        <v>10156</v>
      </c>
      <c r="L9" s="1">
        <v>233</v>
      </c>
      <c r="M9" s="1">
        <v>669</v>
      </c>
      <c r="N9" s="1">
        <v>7166</v>
      </c>
      <c r="O9" s="1">
        <v>814</v>
      </c>
      <c r="P9" s="1">
        <v>2604</v>
      </c>
      <c r="Q9" s="1">
        <v>7</v>
      </c>
    </row>
    <row r="10" spans="1:17" x14ac:dyDescent="0.35">
      <c r="A10" s="1" t="s">
        <v>133</v>
      </c>
      <c r="B10" s="1">
        <v>305</v>
      </c>
      <c r="C10" s="1">
        <v>32</v>
      </c>
      <c r="D10" s="1">
        <v>0</v>
      </c>
      <c r="E10" s="1">
        <v>1</v>
      </c>
      <c r="F10" s="1">
        <v>0</v>
      </c>
      <c r="G10" s="1">
        <v>0</v>
      </c>
      <c r="H10" s="1">
        <v>0</v>
      </c>
      <c r="I10" s="1">
        <v>9</v>
      </c>
      <c r="J10" s="1">
        <v>9</v>
      </c>
      <c r="K10" s="1">
        <v>115</v>
      </c>
      <c r="L10" s="1">
        <v>0</v>
      </c>
      <c r="M10" s="1">
        <v>0</v>
      </c>
      <c r="N10" s="1">
        <v>122</v>
      </c>
      <c r="O10" s="1">
        <v>2</v>
      </c>
      <c r="P10" s="1">
        <v>15</v>
      </c>
      <c r="Q10" s="1">
        <v>0</v>
      </c>
    </row>
    <row r="11" spans="1:17" x14ac:dyDescent="0.35">
      <c r="A11" s="1" t="s">
        <v>134</v>
      </c>
      <c r="B11" s="1">
        <v>724</v>
      </c>
      <c r="C11" s="1">
        <v>92</v>
      </c>
      <c r="D11" s="1">
        <v>7</v>
      </c>
      <c r="E11" s="1">
        <v>10</v>
      </c>
      <c r="F11" s="1">
        <v>3</v>
      </c>
      <c r="G11" s="1">
        <v>2</v>
      </c>
      <c r="H11" s="1">
        <v>4</v>
      </c>
      <c r="I11" s="1">
        <v>5</v>
      </c>
      <c r="J11" s="1">
        <v>27</v>
      </c>
      <c r="K11" s="1">
        <v>233</v>
      </c>
      <c r="L11" s="1">
        <v>7</v>
      </c>
      <c r="M11" s="1">
        <v>5</v>
      </c>
      <c r="N11" s="1">
        <v>289</v>
      </c>
      <c r="O11" s="1">
        <v>13</v>
      </c>
      <c r="P11" s="1">
        <v>27</v>
      </c>
      <c r="Q11" s="1">
        <v>0</v>
      </c>
    </row>
    <row r="12" spans="1:17" x14ac:dyDescent="0.35">
      <c r="A12" s="1" t="s">
        <v>33</v>
      </c>
    </row>
    <row r="13" spans="1:17" x14ac:dyDescent="0.35">
      <c r="A13" s="1" t="s">
        <v>1</v>
      </c>
      <c r="B13" s="1">
        <v>193701</v>
      </c>
      <c r="C13" s="1">
        <v>39477</v>
      </c>
      <c r="D13" s="1">
        <v>4432</v>
      </c>
      <c r="E13" s="1">
        <v>14977</v>
      </c>
      <c r="F13" s="1">
        <v>4039</v>
      </c>
      <c r="G13" s="1">
        <v>4523</v>
      </c>
      <c r="H13" s="1">
        <v>6324</v>
      </c>
      <c r="I13" s="1">
        <v>11111</v>
      </c>
      <c r="J13" s="1">
        <v>14406</v>
      </c>
      <c r="K13" s="1">
        <v>38372</v>
      </c>
      <c r="L13" s="1">
        <v>2505</v>
      </c>
      <c r="M13" s="1">
        <v>7905</v>
      </c>
      <c r="N13" s="1">
        <v>24891</v>
      </c>
      <c r="O13" s="1">
        <v>4603</v>
      </c>
      <c r="P13" s="1">
        <v>16101</v>
      </c>
      <c r="Q13" s="1">
        <v>35</v>
      </c>
    </row>
    <row r="14" spans="1:17" x14ac:dyDescent="0.35">
      <c r="A14" s="1" t="s">
        <v>131</v>
      </c>
      <c r="B14" s="1">
        <v>60080</v>
      </c>
      <c r="C14" s="1">
        <v>11628</v>
      </c>
      <c r="D14" s="1">
        <v>1757</v>
      </c>
      <c r="E14" s="1">
        <v>5685</v>
      </c>
      <c r="F14" s="1">
        <v>1551</v>
      </c>
      <c r="G14" s="1">
        <v>1759</v>
      </c>
      <c r="H14" s="1">
        <v>2291</v>
      </c>
      <c r="I14" s="1">
        <v>3637</v>
      </c>
      <c r="J14" s="1">
        <v>4303</v>
      </c>
      <c r="K14" s="1">
        <v>10636</v>
      </c>
      <c r="L14" s="1">
        <v>964</v>
      </c>
      <c r="M14" s="1">
        <v>2934</v>
      </c>
      <c r="N14" s="1">
        <v>6429</v>
      </c>
      <c r="O14" s="1">
        <v>1483</v>
      </c>
      <c r="P14" s="1">
        <v>5010</v>
      </c>
      <c r="Q14" s="1">
        <v>13</v>
      </c>
    </row>
    <row r="15" spans="1:17" x14ac:dyDescent="0.35">
      <c r="A15" s="1" t="s">
        <v>122</v>
      </c>
      <c r="B15" s="1">
        <v>111473</v>
      </c>
      <c r="C15" s="1">
        <v>23292</v>
      </c>
      <c r="D15" s="1">
        <v>2477</v>
      </c>
      <c r="E15" s="1">
        <v>8630</v>
      </c>
      <c r="F15" s="1">
        <v>2249</v>
      </c>
      <c r="G15" s="1">
        <v>2421</v>
      </c>
      <c r="H15" s="1">
        <v>3658</v>
      </c>
      <c r="I15" s="1">
        <v>6579</v>
      </c>
      <c r="J15" s="1">
        <v>8847</v>
      </c>
      <c r="K15" s="1">
        <v>21390</v>
      </c>
      <c r="L15" s="1">
        <v>1387</v>
      </c>
      <c r="M15" s="1">
        <v>4522</v>
      </c>
      <c r="N15" s="1">
        <v>14017</v>
      </c>
      <c r="O15" s="1">
        <v>2590</v>
      </c>
      <c r="P15" s="1">
        <v>9396</v>
      </c>
      <c r="Q15" s="1">
        <v>18</v>
      </c>
    </row>
    <row r="16" spans="1:17" x14ac:dyDescent="0.35">
      <c r="A16" s="1" t="s">
        <v>132</v>
      </c>
      <c r="B16" s="1">
        <v>18746</v>
      </c>
      <c r="C16" s="1">
        <v>4059</v>
      </c>
      <c r="D16" s="1">
        <v>171</v>
      </c>
      <c r="E16" s="1">
        <v>622</v>
      </c>
      <c r="F16" s="1">
        <v>213</v>
      </c>
      <c r="G16" s="1">
        <v>330</v>
      </c>
      <c r="H16" s="1">
        <v>345</v>
      </c>
      <c r="I16" s="1">
        <v>813</v>
      </c>
      <c r="J16" s="1">
        <v>1158</v>
      </c>
      <c r="K16" s="1">
        <v>5136</v>
      </c>
      <c r="L16" s="1">
        <v>136</v>
      </c>
      <c r="M16" s="1">
        <v>406</v>
      </c>
      <c r="N16" s="1">
        <v>3388</v>
      </c>
      <c r="O16" s="1">
        <v>479</v>
      </c>
      <c r="P16" s="1">
        <v>1487</v>
      </c>
      <c r="Q16" s="1">
        <v>3</v>
      </c>
    </row>
    <row r="17" spans="1:17" x14ac:dyDescent="0.35">
      <c r="A17" s="1" t="s">
        <v>125</v>
      </c>
      <c r="B17" s="1">
        <v>17906</v>
      </c>
      <c r="C17" s="1">
        <v>3560</v>
      </c>
      <c r="D17" s="1">
        <v>158</v>
      </c>
      <c r="E17" s="1">
        <v>477</v>
      </c>
      <c r="F17" s="1">
        <v>190</v>
      </c>
      <c r="G17" s="1">
        <v>317</v>
      </c>
      <c r="H17" s="1">
        <v>324</v>
      </c>
      <c r="I17" s="1">
        <v>708</v>
      </c>
      <c r="J17" s="1">
        <v>967</v>
      </c>
      <c r="K17" s="1">
        <v>5238</v>
      </c>
      <c r="L17" s="1">
        <v>123</v>
      </c>
      <c r="M17" s="1">
        <v>352</v>
      </c>
      <c r="N17" s="1">
        <v>3624</v>
      </c>
      <c r="O17" s="1">
        <v>441</v>
      </c>
      <c r="P17" s="1">
        <v>1423</v>
      </c>
      <c r="Q17" s="1">
        <v>4</v>
      </c>
    </row>
    <row r="18" spans="1:17" x14ac:dyDescent="0.35">
      <c r="A18" s="1" t="s">
        <v>133</v>
      </c>
      <c r="B18" s="1">
        <v>160</v>
      </c>
      <c r="C18" s="1">
        <v>17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6</v>
      </c>
      <c r="J18" s="1">
        <v>8</v>
      </c>
      <c r="K18" s="1">
        <v>58</v>
      </c>
      <c r="L18" s="1">
        <v>0</v>
      </c>
      <c r="M18" s="1">
        <v>0</v>
      </c>
      <c r="N18" s="1">
        <v>62</v>
      </c>
      <c r="O18" s="1">
        <v>2</v>
      </c>
      <c r="P18" s="1">
        <v>7</v>
      </c>
      <c r="Q18" s="1">
        <v>0</v>
      </c>
    </row>
    <row r="19" spans="1:17" x14ac:dyDescent="0.35">
      <c r="A19" s="1" t="s">
        <v>134</v>
      </c>
      <c r="B19" s="1">
        <v>478</v>
      </c>
      <c r="C19" s="1">
        <v>64</v>
      </c>
      <c r="D19" s="1">
        <v>6</v>
      </c>
      <c r="E19" s="1">
        <v>5</v>
      </c>
      <c r="F19" s="1">
        <v>2</v>
      </c>
      <c r="G19" s="1">
        <v>1</v>
      </c>
      <c r="H19" s="1">
        <v>3</v>
      </c>
      <c r="I19" s="1">
        <v>4</v>
      </c>
      <c r="J19" s="1">
        <v>18</v>
      </c>
      <c r="K19" s="1">
        <v>153</v>
      </c>
      <c r="L19" s="1">
        <v>6</v>
      </c>
      <c r="M19" s="1">
        <v>4</v>
      </c>
      <c r="N19" s="1">
        <v>182</v>
      </c>
      <c r="O19" s="1">
        <v>8</v>
      </c>
      <c r="P19" s="1">
        <v>22</v>
      </c>
      <c r="Q19" s="1">
        <v>0</v>
      </c>
    </row>
    <row r="20" spans="1:17" x14ac:dyDescent="0.35">
      <c r="A20" s="1" t="s">
        <v>34</v>
      </c>
    </row>
    <row r="21" spans="1:17" x14ac:dyDescent="0.35">
      <c r="A21" s="1" t="s">
        <v>1</v>
      </c>
      <c r="B21" s="1">
        <v>188689</v>
      </c>
      <c r="C21" s="1">
        <v>38199</v>
      </c>
      <c r="D21" s="1">
        <v>4041</v>
      </c>
      <c r="E21" s="1">
        <v>13837</v>
      </c>
      <c r="F21" s="1">
        <v>3434</v>
      </c>
      <c r="G21" s="1">
        <v>3968</v>
      </c>
      <c r="H21" s="1">
        <v>5719</v>
      </c>
      <c r="I21" s="1">
        <v>10383</v>
      </c>
      <c r="J21" s="1">
        <v>13581</v>
      </c>
      <c r="K21" s="1">
        <v>39263</v>
      </c>
      <c r="L21" s="1">
        <v>2433</v>
      </c>
      <c r="M21" s="1">
        <v>7549</v>
      </c>
      <c r="N21" s="1">
        <v>25955</v>
      </c>
      <c r="O21" s="1">
        <v>4660</v>
      </c>
      <c r="P21" s="1">
        <v>15625</v>
      </c>
      <c r="Q21" s="1">
        <v>42</v>
      </c>
    </row>
    <row r="22" spans="1:17" x14ac:dyDescent="0.35">
      <c r="A22" s="1" t="s">
        <v>131</v>
      </c>
      <c r="B22" s="1">
        <v>54770</v>
      </c>
      <c r="C22" s="1">
        <v>10053</v>
      </c>
      <c r="D22" s="1">
        <v>1515</v>
      </c>
      <c r="E22" s="1">
        <v>5182</v>
      </c>
      <c r="F22" s="1">
        <v>1331</v>
      </c>
      <c r="G22" s="1">
        <v>1520</v>
      </c>
      <c r="H22" s="1">
        <v>2103</v>
      </c>
      <c r="I22" s="1">
        <v>3176</v>
      </c>
      <c r="J22" s="1">
        <v>3845</v>
      </c>
      <c r="K22" s="1">
        <v>10094</v>
      </c>
      <c r="L22" s="1">
        <v>907</v>
      </c>
      <c r="M22" s="1">
        <v>2670</v>
      </c>
      <c r="N22" s="1">
        <v>6291</v>
      </c>
      <c r="O22" s="1">
        <v>1425</v>
      </c>
      <c r="P22" s="1">
        <v>4650</v>
      </c>
      <c r="Q22" s="1">
        <v>8</v>
      </c>
    </row>
    <row r="23" spans="1:17" x14ac:dyDescent="0.35">
      <c r="A23" s="1" t="s">
        <v>122</v>
      </c>
      <c r="B23" s="1">
        <v>113238</v>
      </c>
      <c r="C23" s="1">
        <v>23602</v>
      </c>
      <c r="D23" s="1">
        <v>2370</v>
      </c>
      <c r="E23" s="1">
        <v>8030</v>
      </c>
      <c r="F23" s="1">
        <v>1945</v>
      </c>
      <c r="G23" s="1">
        <v>2259</v>
      </c>
      <c r="H23" s="1">
        <v>3339</v>
      </c>
      <c r="I23" s="1">
        <v>6385</v>
      </c>
      <c r="J23" s="1">
        <v>8539</v>
      </c>
      <c r="K23" s="1">
        <v>23164</v>
      </c>
      <c r="L23" s="1">
        <v>1380</v>
      </c>
      <c r="M23" s="1">
        <v>4472</v>
      </c>
      <c r="N23" s="1">
        <v>15372</v>
      </c>
      <c r="O23" s="1">
        <v>2797</v>
      </c>
      <c r="P23" s="1">
        <v>9554</v>
      </c>
      <c r="Q23" s="1">
        <v>30</v>
      </c>
    </row>
    <row r="24" spans="1:17" x14ac:dyDescent="0.35">
      <c r="A24" s="1" t="s">
        <v>132</v>
      </c>
      <c r="B24" s="1">
        <v>17880</v>
      </c>
      <c r="C24" s="1">
        <v>4194</v>
      </c>
      <c r="D24" s="1">
        <v>141</v>
      </c>
      <c r="E24" s="1">
        <v>595</v>
      </c>
      <c r="F24" s="1">
        <v>146</v>
      </c>
      <c r="G24" s="1">
        <v>178</v>
      </c>
      <c r="H24" s="1">
        <v>250</v>
      </c>
      <c r="I24" s="1">
        <v>766</v>
      </c>
      <c r="J24" s="1">
        <v>1140</v>
      </c>
      <c r="K24" s="1">
        <v>5000</v>
      </c>
      <c r="L24" s="1">
        <v>135</v>
      </c>
      <c r="M24" s="1">
        <v>371</v>
      </c>
      <c r="N24" s="1">
        <v>3303</v>
      </c>
      <c r="O24" s="1">
        <v>398</v>
      </c>
      <c r="P24" s="1">
        <v>1260</v>
      </c>
      <c r="Q24" s="1">
        <v>3</v>
      </c>
    </row>
    <row r="25" spans="1:17" x14ac:dyDescent="0.35">
      <c r="A25" s="1" t="s">
        <v>125</v>
      </c>
      <c r="B25" s="1">
        <v>16583</v>
      </c>
      <c r="C25" s="1">
        <v>3457</v>
      </c>
      <c r="D25" s="1">
        <v>125</v>
      </c>
      <c r="E25" s="1">
        <v>464</v>
      </c>
      <c r="F25" s="1">
        <v>125</v>
      </c>
      <c r="G25" s="1">
        <v>176</v>
      </c>
      <c r="H25" s="1">
        <v>225</v>
      </c>
      <c r="I25" s="1">
        <v>639</v>
      </c>
      <c r="J25" s="1">
        <v>928</v>
      </c>
      <c r="K25" s="1">
        <v>4918</v>
      </c>
      <c r="L25" s="1">
        <v>110</v>
      </c>
      <c r="M25" s="1">
        <v>317</v>
      </c>
      <c r="N25" s="1">
        <v>3542</v>
      </c>
      <c r="O25" s="1">
        <v>373</v>
      </c>
      <c r="P25" s="1">
        <v>1181</v>
      </c>
      <c r="Q25" s="1">
        <v>3</v>
      </c>
    </row>
    <row r="26" spans="1:17" x14ac:dyDescent="0.35">
      <c r="A26" s="1" t="s">
        <v>133</v>
      </c>
      <c r="B26" s="1">
        <v>145</v>
      </c>
      <c r="C26" s="1">
        <v>15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3</v>
      </c>
      <c r="J26" s="1">
        <v>1</v>
      </c>
      <c r="K26" s="1">
        <v>57</v>
      </c>
      <c r="L26" s="1">
        <v>0</v>
      </c>
      <c r="M26" s="1">
        <v>0</v>
      </c>
      <c r="N26" s="1">
        <v>60</v>
      </c>
      <c r="O26" s="1">
        <v>0</v>
      </c>
      <c r="P26" s="1">
        <v>8</v>
      </c>
      <c r="Q26" s="1">
        <v>0</v>
      </c>
    </row>
    <row r="27" spans="1:17" x14ac:dyDescent="0.35">
      <c r="A27" s="1" t="s">
        <v>134</v>
      </c>
      <c r="B27" s="1">
        <v>246</v>
      </c>
      <c r="C27" s="1">
        <v>28</v>
      </c>
      <c r="D27" s="1">
        <v>1</v>
      </c>
      <c r="E27" s="1">
        <v>5</v>
      </c>
      <c r="F27" s="1">
        <v>1</v>
      </c>
      <c r="G27" s="1">
        <v>1</v>
      </c>
      <c r="H27" s="1">
        <v>1</v>
      </c>
      <c r="I27" s="1">
        <v>1</v>
      </c>
      <c r="J27" s="1">
        <v>9</v>
      </c>
      <c r="K27" s="1">
        <v>80</v>
      </c>
      <c r="L27" s="1">
        <v>1</v>
      </c>
      <c r="M27" s="1">
        <v>1</v>
      </c>
      <c r="N27" s="1">
        <v>107</v>
      </c>
      <c r="O27" s="1">
        <v>5</v>
      </c>
      <c r="P27" s="1">
        <v>5</v>
      </c>
      <c r="Q27" s="1">
        <v>0</v>
      </c>
    </row>
    <row r="28" spans="1:17" x14ac:dyDescent="0.35">
      <c r="A28" s="1" t="s">
        <v>35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4BF1-0D70-46F0-906E-64FD4BF4E2E7}">
  <dimension ref="A1:Q40"/>
  <sheetViews>
    <sheetView view="pageBreakPreview" zoomScale="125" zoomScaleNormal="100" zoomScaleSheetLayoutView="125" workbookViewId="0">
      <selection activeCell="R35" sqref="R3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135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136</v>
      </c>
      <c r="B6" s="1">
        <v>17999</v>
      </c>
      <c r="C6" s="1">
        <v>4457</v>
      </c>
      <c r="D6" s="1">
        <v>66</v>
      </c>
      <c r="E6" s="1">
        <v>439</v>
      </c>
      <c r="F6" s="1">
        <v>30</v>
      </c>
      <c r="G6" s="1">
        <v>64</v>
      </c>
      <c r="H6" s="1">
        <v>58</v>
      </c>
      <c r="I6" s="1">
        <v>753</v>
      </c>
      <c r="J6" s="1">
        <v>726</v>
      </c>
      <c r="K6" s="1">
        <v>6053</v>
      </c>
      <c r="L6" s="1">
        <v>114</v>
      </c>
      <c r="M6" s="1">
        <v>296</v>
      </c>
      <c r="N6" s="1">
        <v>3743</v>
      </c>
      <c r="O6" s="1">
        <v>301</v>
      </c>
      <c r="P6" s="1">
        <v>895</v>
      </c>
      <c r="Q6" s="1">
        <v>4</v>
      </c>
    </row>
    <row r="7" spans="1:17" x14ac:dyDescent="0.35">
      <c r="A7" s="1" t="s">
        <v>137</v>
      </c>
      <c r="B7" s="1">
        <v>1265</v>
      </c>
      <c r="C7" s="1">
        <v>187</v>
      </c>
      <c r="D7" s="1">
        <v>21</v>
      </c>
      <c r="E7" s="1">
        <v>34</v>
      </c>
      <c r="F7" s="1">
        <v>1</v>
      </c>
      <c r="G7" s="1">
        <v>28</v>
      </c>
      <c r="H7" s="1">
        <v>3</v>
      </c>
      <c r="I7" s="1">
        <v>23</v>
      </c>
      <c r="J7" s="1">
        <v>38</v>
      </c>
      <c r="K7" s="1">
        <v>216</v>
      </c>
      <c r="L7" s="1">
        <v>16</v>
      </c>
      <c r="M7" s="1">
        <v>10</v>
      </c>
      <c r="N7" s="1">
        <v>543</v>
      </c>
      <c r="O7" s="1">
        <v>68</v>
      </c>
      <c r="P7" s="1">
        <v>76</v>
      </c>
      <c r="Q7" s="1">
        <v>1</v>
      </c>
    </row>
    <row r="8" spans="1:17" x14ac:dyDescent="0.35">
      <c r="A8" s="1" t="s">
        <v>138</v>
      </c>
      <c r="B8" s="1">
        <v>1585</v>
      </c>
      <c r="C8" s="1">
        <v>506</v>
      </c>
      <c r="D8" s="1">
        <v>2</v>
      </c>
      <c r="E8" s="1">
        <v>97</v>
      </c>
      <c r="F8" s="1">
        <v>4</v>
      </c>
      <c r="G8" s="1">
        <v>9</v>
      </c>
      <c r="H8" s="1">
        <v>9</v>
      </c>
      <c r="I8" s="1">
        <v>42</v>
      </c>
      <c r="J8" s="1">
        <v>133</v>
      </c>
      <c r="K8" s="1">
        <v>343</v>
      </c>
      <c r="L8" s="1">
        <v>28</v>
      </c>
      <c r="M8" s="1">
        <v>74</v>
      </c>
      <c r="N8" s="1">
        <v>193</v>
      </c>
      <c r="O8" s="1">
        <v>58</v>
      </c>
      <c r="P8" s="1">
        <v>85</v>
      </c>
      <c r="Q8" s="1">
        <v>2</v>
      </c>
    </row>
    <row r="9" spans="1:17" x14ac:dyDescent="0.35">
      <c r="A9" s="1" t="s">
        <v>139</v>
      </c>
      <c r="B9" s="1">
        <v>5975</v>
      </c>
      <c r="C9" s="1">
        <v>969</v>
      </c>
      <c r="D9" s="1">
        <v>221</v>
      </c>
      <c r="E9" s="1">
        <v>569</v>
      </c>
      <c r="F9" s="1">
        <v>716</v>
      </c>
      <c r="G9" s="1">
        <v>19</v>
      </c>
      <c r="H9" s="1">
        <v>86</v>
      </c>
      <c r="I9" s="1">
        <v>519</v>
      </c>
      <c r="J9" s="1">
        <v>642</v>
      </c>
      <c r="K9" s="1">
        <v>554</v>
      </c>
      <c r="L9" s="1">
        <v>91</v>
      </c>
      <c r="M9" s="1">
        <v>250</v>
      </c>
      <c r="N9" s="1">
        <v>439</v>
      </c>
      <c r="O9" s="1">
        <v>184</v>
      </c>
      <c r="P9" s="1">
        <v>716</v>
      </c>
      <c r="Q9" s="1">
        <v>0</v>
      </c>
    </row>
    <row r="10" spans="1:17" x14ac:dyDescent="0.35">
      <c r="A10" s="1" t="s">
        <v>140</v>
      </c>
      <c r="B10" s="1">
        <v>6880</v>
      </c>
      <c r="C10" s="1">
        <v>1200</v>
      </c>
      <c r="D10" s="1">
        <v>60</v>
      </c>
      <c r="E10" s="1">
        <v>267</v>
      </c>
      <c r="F10" s="1">
        <v>0</v>
      </c>
      <c r="G10" s="1">
        <v>2</v>
      </c>
      <c r="H10" s="1">
        <v>53</v>
      </c>
      <c r="I10" s="1">
        <v>312</v>
      </c>
      <c r="J10" s="1">
        <v>186</v>
      </c>
      <c r="K10" s="1">
        <v>1649</v>
      </c>
      <c r="L10" s="1">
        <v>7</v>
      </c>
      <c r="M10" s="1">
        <v>143</v>
      </c>
      <c r="N10" s="1">
        <v>2610</v>
      </c>
      <c r="O10" s="1">
        <v>57</v>
      </c>
      <c r="P10" s="1">
        <v>334</v>
      </c>
      <c r="Q10" s="1">
        <v>0</v>
      </c>
    </row>
    <row r="11" spans="1:17" x14ac:dyDescent="0.35">
      <c r="A11" s="1" t="s">
        <v>141</v>
      </c>
      <c r="B11" s="1">
        <v>128317</v>
      </c>
      <c r="C11" s="1">
        <v>30533</v>
      </c>
      <c r="D11" s="1">
        <v>162</v>
      </c>
      <c r="E11" s="1">
        <v>3324</v>
      </c>
      <c r="F11" s="1">
        <v>29</v>
      </c>
      <c r="G11" s="1">
        <v>13</v>
      </c>
      <c r="H11" s="1">
        <v>140</v>
      </c>
      <c r="I11" s="1">
        <v>6120</v>
      </c>
      <c r="J11" s="1">
        <v>4699</v>
      </c>
      <c r="K11" s="1">
        <v>39696</v>
      </c>
      <c r="L11" s="1">
        <v>817</v>
      </c>
      <c r="M11" s="1">
        <v>2662</v>
      </c>
      <c r="N11" s="1">
        <v>27882</v>
      </c>
      <c r="O11" s="1">
        <v>3888</v>
      </c>
      <c r="P11" s="1">
        <v>8336</v>
      </c>
      <c r="Q11" s="1">
        <v>16</v>
      </c>
    </row>
    <row r="12" spans="1:17" x14ac:dyDescent="0.35">
      <c r="A12" s="1" t="s">
        <v>142</v>
      </c>
      <c r="B12" s="1">
        <v>6634</v>
      </c>
      <c r="C12" s="1">
        <v>1555</v>
      </c>
      <c r="D12" s="1">
        <v>79</v>
      </c>
      <c r="E12" s="1">
        <v>371</v>
      </c>
      <c r="F12" s="1">
        <v>13</v>
      </c>
      <c r="G12" s="1">
        <v>35</v>
      </c>
      <c r="H12" s="1">
        <v>103</v>
      </c>
      <c r="I12" s="1">
        <v>111</v>
      </c>
      <c r="J12" s="1">
        <v>1092</v>
      </c>
      <c r="K12" s="1">
        <v>1169</v>
      </c>
      <c r="L12" s="1">
        <v>106</v>
      </c>
      <c r="M12" s="1">
        <v>397</v>
      </c>
      <c r="N12" s="1">
        <v>681</v>
      </c>
      <c r="O12" s="1">
        <v>226</v>
      </c>
      <c r="P12" s="1">
        <v>696</v>
      </c>
      <c r="Q12" s="1">
        <v>0</v>
      </c>
    </row>
    <row r="13" spans="1:17" x14ac:dyDescent="0.35">
      <c r="A13" s="1" t="s">
        <v>143</v>
      </c>
      <c r="B13" s="1">
        <v>323</v>
      </c>
      <c r="C13" s="1">
        <v>48</v>
      </c>
      <c r="D13" s="1">
        <v>8</v>
      </c>
      <c r="E13" s="1">
        <v>28</v>
      </c>
      <c r="F13" s="1">
        <v>1</v>
      </c>
      <c r="G13" s="1">
        <v>1</v>
      </c>
      <c r="H13" s="1">
        <v>3</v>
      </c>
      <c r="I13" s="1">
        <v>14</v>
      </c>
      <c r="J13" s="1">
        <v>31</v>
      </c>
      <c r="K13" s="1">
        <v>101</v>
      </c>
      <c r="L13" s="1">
        <v>2</v>
      </c>
      <c r="M13" s="1">
        <v>10</v>
      </c>
      <c r="N13" s="1">
        <v>28</v>
      </c>
      <c r="O13" s="1">
        <v>16</v>
      </c>
      <c r="P13" s="1">
        <v>28</v>
      </c>
      <c r="Q13" s="1">
        <v>4</v>
      </c>
    </row>
    <row r="14" spans="1:17" x14ac:dyDescent="0.35">
      <c r="A14" s="1" t="s">
        <v>144</v>
      </c>
      <c r="B14" s="1">
        <v>272441</v>
      </c>
      <c r="C14" s="1">
        <v>50378</v>
      </c>
      <c r="D14" s="1">
        <v>9417</v>
      </c>
      <c r="E14" s="1">
        <v>28916</v>
      </c>
      <c r="F14" s="1">
        <v>7973</v>
      </c>
      <c r="G14" s="1">
        <v>9586</v>
      </c>
      <c r="H14" s="1">
        <v>12635</v>
      </c>
      <c r="I14" s="1">
        <v>17083</v>
      </c>
      <c r="J14" s="1">
        <v>24714</v>
      </c>
      <c r="K14" s="1">
        <v>39599</v>
      </c>
      <c r="L14" s="1">
        <v>4523</v>
      </c>
      <c r="M14" s="1">
        <v>14214</v>
      </c>
      <c r="N14" s="1">
        <v>22081</v>
      </c>
      <c r="O14" s="1">
        <v>6029</v>
      </c>
      <c r="P14" s="1">
        <v>25233</v>
      </c>
      <c r="Q14" s="1">
        <v>60</v>
      </c>
    </row>
    <row r="15" spans="1:17" x14ac:dyDescent="0.35">
      <c r="A15" s="1" t="s">
        <v>145</v>
      </c>
      <c r="B15" s="1">
        <v>5684</v>
      </c>
      <c r="C15" s="1">
        <v>890</v>
      </c>
      <c r="D15" s="1">
        <v>139</v>
      </c>
      <c r="E15" s="1">
        <v>270</v>
      </c>
      <c r="F15" s="1">
        <v>53</v>
      </c>
      <c r="G15" s="1">
        <v>83</v>
      </c>
      <c r="H15" s="1">
        <v>1002</v>
      </c>
      <c r="I15" s="1">
        <v>579</v>
      </c>
      <c r="J15" s="1">
        <v>564</v>
      </c>
      <c r="K15" s="1">
        <v>728</v>
      </c>
      <c r="L15" s="1">
        <v>126</v>
      </c>
      <c r="M15" s="1">
        <v>214</v>
      </c>
      <c r="N15" s="1">
        <v>278</v>
      </c>
      <c r="O15" s="1">
        <v>97</v>
      </c>
      <c r="P15" s="1">
        <v>659</v>
      </c>
      <c r="Q15" s="1">
        <v>2</v>
      </c>
    </row>
    <row r="16" spans="1:17" x14ac:dyDescent="0.35">
      <c r="A16" s="1" t="s">
        <v>33</v>
      </c>
    </row>
    <row r="17" spans="1:17" x14ac:dyDescent="0.35">
      <c r="A17" s="1" t="s">
        <v>1</v>
      </c>
      <c r="B17" s="1">
        <v>227193</v>
      </c>
      <c r="C17" s="1">
        <v>46287</v>
      </c>
      <c r="D17" s="1">
        <v>5329</v>
      </c>
      <c r="E17" s="1">
        <v>17869</v>
      </c>
      <c r="F17" s="1">
        <v>4730</v>
      </c>
      <c r="G17" s="1">
        <v>5217</v>
      </c>
      <c r="H17" s="1">
        <v>7360</v>
      </c>
      <c r="I17" s="1">
        <v>13249</v>
      </c>
      <c r="J17" s="1">
        <v>16845</v>
      </c>
      <c r="K17" s="1">
        <v>44730</v>
      </c>
      <c r="L17" s="1">
        <v>2965</v>
      </c>
      <c r="M17" s="1">
        <v>9345</v>
      </c>
      <c r="N17" s="1">
        <v>28795</v>
      </c>
      <c r="O17" s="1">
        <v>5461</v>
      </c>
      <c r="P17" s="1">
        <v>18973</v>
      </c>
      <c r="Q17" s="1">
        <v>38</v>
      </c>
    </row>
    <row r="18" spans="1:17" x14ac:dyDescent="0.35">
      <c r="A18" s="1" t="s">
        <v>136</v>
      </c>
      <c r="B18" s="1">
        <v>9768</v>
      </c>
      <c r="C18" s="1">
        <v>2473</v>
      </c>
      <c r="D18" s="1">
        <v>40</v>
      </c>
      <c r="E18" s="1">
        <v>265</v>
      </c>
      <c r="F18" s="1">
        <v>18</v>
      </c>
      <c r="G18" s="1">
        <v>36</v>
      </c>
      <c r="H18" s="1">
        <v>30</v>
      </c>
      <c r="I18" s="1">
        <v>424</v>
      </c>
      <c r="J18" s="1">
        <v>409</v>
      </c>
      <c r="K18" s="1">
        <v>3154</v>
      </c>
      <c r="L18" s="1">
        <v>65</v>
      </c>
      <c r="M18" s="1">
        <v>165</v>
      </c>
      <c r="N18" s="1">
        <v>1981</v>
      </c>
      <c r="O18" s="1">
        <v>180</v>
      </c>
      <c r="P18" s="1">
        <v>526</v>
      </c>
      <c r="Q18" s="1">
        <v>2</v>
      </c>
    </row>
    <row r="19" spans="1:17" x14ac:dyDescent="0.35">
      <c r="A19" s="1" t="s">
        <v>137</v>
      </c>
      <c r="B19" s="1">
        <v>568</v>
      </c>
      <c r="C19" s="1">
        <v>92</v>
      </c>
      <c r="D19" s="1">
        <v>9</v>
      </c>
      <c r="E19" s="1">
        <v>32</v>
      </c>
      <c r="F19" s="1">
        <v>0</v>
      </c>
      <c r="G19" s="1">
        <v>21</v>
      </c>
      <c r="H19" s="1">
        <v>2</v>
      </c>
      <c r="I19" s="1">
        <v>16</v>
      </c>
      <c r="J19" s="1">
        <v>20</v>
      </c>
      <c r="K19" s="1">
        <v>107</v>
      </c>
      <c r="L19" s="1">
        <v>9</v>
      </c>
      <c r="M19" s="1">
        <v>6</v>
      </c>
      <c r="N19" s="1">
        <v>196</v>
      </c>
      <c r="O19" s="1">
        <v>30</v>
      </c>
      <c r="P19" s="1">
        <v>28</v>
      </c>
      <c r="Q19" s="1">
        <v>0</v>
      </c>
    </row>
    <row r="20" spans="1:17" x14ac:dyDescent="0.35">
      <c r="A20" s="1" t="s">
        <v>138</v>
      </c>
      <c r="B20" s="1">
        <v>1190</v>
      </c>
      <c r="C20" s="1">
        <v>382</v>
      </c>
      <c r="D20" s="1">
        <v>1</v>
      </c>
      <c r="E20" s="1">
        <v>67</v>
      </c>
      <c r="F20" s="1">
        <v>2</v>
      </c>
      <c r="G20" s="1">
        <v>9</v>
      </c>
      <c r="H20" s="1">
        <v>7</v>
      </c>
      <c r="I20" s="1">
        <v>33</v>
      </c>
      <c r="J20" s="1">
        <v>85</v>
      </c>
      <c r="K20" s="1">
        <v>264</v>
      </c>
      <c r="L20" s="1">
        <v>24</v>
      </c>
      <c r="M20" s="1">
        <v>61</v>
      </c>
      <c r="N20" s="1">
        <v>140</v>
      </c>
      <c r="O20" s="1">
        <v>42</v>
      </c>
      <c r="P20" s="1">
        <v>71</v>
      </c>
      <c r="Q20" s="1">
        <v>2</v>
      </c>
    </row>
    <row r="21" spans="1:17" x14ac:dyDescent="0.35">
      <c r="A21" s="1" t="s">
        <v>139</v>
      </c>
      <c r="B21" s="1">
        <v>3281</v>
      </c>
      <c r="C21" s="1">
        <v>536</v>
      </c>
      <c r="D21" s="1">
        <v>145</v>
      </c>
      <c r="E21" s="1">
        <v>304</v>
      </c>
      <c r="F21" s="1">
        <v>389</v>
      </c>
      <c r="G21" s="1">
        <v>13</v>
      </c>
      <c r="H21" s="1">
        <v>45</v>
      </c>
      <c r="I21" s="1">
        <v>307</v>
      </c>
      <c r="J21" s="1">
        <v>355</v>
      </c>
      <c r="K21" s="1">
        <v>269</v>
      </c>
      <c r="L21" s="1">
        <v>49</v>
      </c>
      <c r="M21" s="1">
        <v>149</v>
      </c>
      <c r="N21" s="1">
        <v>251</v>
      </c>
      <c r="O21" s="1">
        <v>100</v>
      </c>
      <c r="P21" s="1">
        <v>369</v>
      </c>
      <c r="Q21" s="1">
        <v>0</v>
      </c>
    </row>
    <row r="22" spans="1:17" x14ac:dyDescent="0.35">
      <c r="A22" s="1" t="s">
        <v>140</v>
      </c>
      <c r="B22" s="1">
        <v>3393</v>
      </c>
      <c r="C22" s="1">
        <v>591</v>
      </c>
      <c r="D22" s="1">
        <v>31</v>
      </c>
      <c r="E22" s="1">
        <v>136</v>
      </c>
      <c r="F22" s="1">
        <v>0</v>
      </c>
      <c r="G22" s="1">
        <v>1</v>
      </c>
      <c r="H22" s="1">
        <v>25</v>
      </c>
      <c r="I22" s="1">
        <v>143</v>
      </c>
      <c r="J22" s="1">
        <v>94</v>
      </c>
      <c r="K22" s="1">
        <v>862</v>
      </c>
      <c r="L22" s="1">
        <v>4</v>
      </c>
      <c r="M22" s="1">
        <v>81</v>
      </c>
      <c r="N22" s="1">
        <v>1204</v>
      </c>
      <c r="O22" s="1">
        <v>29</v>
      </c>
      <c r="P22" s="1">
        <v>192</v>
      </c>
      <c r="Q22" s="1">
        <v>0</v>
      </c>
    </row>
    <row r="23" spans="1:17" x14ac:dyDescent="0.35">
      <c r="A23" s="1" t="s">
        <v>141</v>
      </c>
      <c r="B23" s="1">
        <v>66463</v>
      </c>
      <c r="C23" s="1">
        <v>15863</v>
      </c>
      <c r="D23" s="1">
        <v>77</v>
      </c>
      <c r="E23" s="1">
        <v>1679</v>
      </c>
      <c r="F23" s="1">
        <v>16</v>
      </c>
      <c r="G23" s="1">
        <v>9</v>
      </c>
      <c r="H23" s="1">
        <v>84</v>
      </c>
      <c r="I23" s="1">
        <v>3235</v>
      </c>
      <c r="J23" s="1">
        <v>2373</v>
      </c>
      <c r="K23" s="1">
        <v>20453</v>
      </c>
      <c r="L23" s="1">
        <v>464</v>
      </c>
      <c r="M23" s="1">
        <v>1396</v>
      </c>
      <c r="N23" s="1">
        <v>14313</v>
      </c>
      <c r="O23" s="1">
        <v>2010</v>
      </c>
      <c r="P23" s="1">
        <v>4485</v>
      </c>
      <c r="Q23" s="1">
        <v>6</v>
      </c>
    </row>
    <row r="24" spans="1:17" x14ac:dyDescent="0.35">
      <c r="A24" s="1" t="s">
        <v>142</v>
      </c>
      <c r="B24" s="1">
        <v>3527</v>
      </c>
      <c r="C24" s="1">
        <v>831</v>
      </c>
      <c r="D24" s="1">
        <v>42</v>
      </c>
      <c r="E24" s="1">
        <v>213</v>
      </c>
      <c r="F24" s="1">
        <v>6</v>
      </c>
      <c r="G24" s="1">
        <v>20</v>
      </c>
      <c r="H24" s="1">
        <v>61</v>
      </c>
      <c r="I24" s="1">
        <v>51</v>
      </c>
      <c r="J24" s="1">
        <v>589</v>
      </c>
      <c r="K24" s="1">
        <v>592</v>
      </c>
      <c r="L24" s="1">
        <v>51</v>
      </c>
      <c r="M24" s="1">
        <v>224</v>
      </c>
      <c r="N24" s="1">
        <v>325</v>
      </c>
      <c r="O24" s="1">
        <v>116</v>
      </c>
      <c r="P24" s="1">
        <v>406</v>
      </c>
      <c r="Q24" s="1">
        <v>0</v>
      </c>
    </row>
    <row r="25" spans="1:17" x14ac:dyDescent="0.35">
      <c r="A25" s="1" t="s">
        <v>143</v>
      </c>
      <c r="B25" s="1">
        <v>194</v>
      </c>
      <c r="C25" s="1">
        <v>32</v>
      </c>
      <c r="D25" s="1">
        <v>6</v>
      </c>
      <c r="E25" s="1">
        <v>22</v>
      </c>
      <c r="F25" s="1">
        <v>1</v>
      </c>
      <c r="G25" s="1">
        <v>1</v>
      </c>
      <c r="H25" s="1">
        <v>1</v>
      </c>
      <c r="I25" s="1">
        <v>9</v>
      </c>
      <c r="J25" s="1">
        <v>17</v>
      </c>
      <c r="K25" s="1">
        <v>54</v>
      </c>
      <c r="L25" s="1">
        <v>1</v>
      </c>
      <c r="M25" s="1">
        <v>6</v>
      </c>
      <c r="N25" s="1">
        <v>17</v>
      </c>
      <c r="O25" s="1">
        <v>8</v>
      </c>
      <c r="P25" s="1">
        <v>15</v>
      </c>
      <c r="Q25" s="1">
        <v>4</v>
      </c>
    </row>
    <row r="26" spans="1:17" x14ac:dyDescent="0.35">
      <c r="A26" s="1" t="s">
        <v>144</v>
      </c>
      <c r="B26" s="1">
        <v>135369</v>
      </c>
      <c r="C26" s="1">
        <v>24876</v>
      </c>
      <c r="D26" s="1">
        <v>4908</v>
      </c>
      <c r="E26" s="1">
        <v>14963</v>
      </c>
      <c r="F26" s="1">
        <v>4269</v>
      </c>
      <c r="G26" s="1">
        <v>5063</v>
      </c>
      <c r="H26" s="1">
        <v>6615</v>
      </c>
      <c r="I26" s="1">
        <v>8706</v>
      </c>
      <c r="J26" s="1">
        <v>12484</v>
      </c>
      <c r="K26" s="1">
        <v>18565</v>
      </c>
      <c r="L26" s="1">
        <v>2215</v>
      </c>
      <c r="M26" s="1">
        <v>7119</v>
      </c>
      <c r="N26" s="1">
        <v>10205</v>
      </c>
      <c r="O26" s="1">
        <v>2871</v>
      </c>
      <c r="P26" s="1">
        <v>12487</v>
      </c>
      <c r="Q26" s="1">
        <v>23</v>
      </c>
    </row>
    <row r="27" spans="1:17" x14ac:dyDescent="0.35">
      <c r="A27" s="1" t="s">
        <v>145</v>
      </c>
      <c r="B27" s="1">
        <v>3440</v>
      </c>
      <c r="C27" s="1">
        <v>611</v>
      </c>
      <c r="D27" s="1">
        <v>70</v>
      </c>
      <c r="E27" s="1">
        <v>188</v>
      </c>
      <c r="F27" s="1">
        <v>29</v>
      </c>
      <c r="G27" s="1">
        <v>44</v>
      </c>
      <c r="H27" s="1">
        <v>490</v>
      </c>
      <c r="I27" s="1">
        <v>325</v>
      </c>
      <c r="J27" s="1">
        <v>419</v>
      </c>
      <c r="K27" s="1">
        <v>410</v>
      </c>
      <c r="L27" s="1">
        <v>83</v>
      </c>
      <c r="M27" s="1">
        <v>138</v>
      </c>
      <c r="N27" s="1">
        <v>163</v>
      </c>
      <c r="O27" s="1">
        <v>75</v>
      </c>
      <c r="P27" s="1">
        <v>394</v>
      </c>
      <c r="Q27" s="1">
        <v>1</v>
      </c>
    </row>
    <row r="28" spans="1:17" x14ac:dyDescent="0.35">
      <c r="A28" s="1" t="s">
        <v>34</v>
      </c>
    </row>
    <row r="29" spans="1:17" x14ac:dyDescent="0.35">
      <c r="A29" s="1" t="s">
        <v>1</v>
      </c>
      <c r="B29" s="1">
        <v>219910</v>
      </c>
      <c r="C29" s="1">
        <v>44436</v>
      </c>
      <c r="D29" s="1">
        <v>4846</v>
      </c>
      <c r="E29" s="1">
        <v>16446</v>
      </c>
      <c r="F29" s="1">
        <v>4090</v>
      </c>
      <c r="G29" s="1">
        <v>4623</v>
      </c>
      <c r="H29" s="1">
        <v>6732</v>
      </c>
      <c r="I29" s="1">
        <v>12307</v>
      </c>
      <c r="J29" s="1">
        <v>15980</v>
      </c>
      <c r="K29" s="1">
        <v>45378</v>
      </c>
      <c r="L29" s="1">
        <v>2865</v>
      </c>
      <c r="M29" s="1">
        <v>8925</v>
      </c>
      <c r="N29" s="1">
        <v>29683</v>
      </c>
      <c r="O29" s="1">
        <v>5463</v>
      </c>
      <c r="P29" s="1">
        <v>18085</v>
      </c>
      <c r="Q29" s="1">
        <v>51</v>
      </c>
    </row>
    <row r="30" spans="1:17" x14ac:dyDescent="0.35">
      <c r="A30" s="1" t="s">
        <v>136</v>
      </c>
      <c r="B30" s="1">
        <v>8231</v>
      </c>
      <c r="C30" s="1">
        <v>1984</v>
      </c>
      <c r="D30" s="1">
        <v>26</v>
      </c>
      <c r="E30" s="1">
        <v>174</v>
      </c>
      <c r="F30" s="1">
        <v>12</v>
      </c>
      <c r="G30" s="1">
        <v>28</v>
      </c>
      <c r="H30" s="1">
        <v>28</v>
      </c>
      <c r="I30" s="1">
        <v>329</v>
      </c>
      <c r="J30" s="1">
        <v>317</v>
      </c>
      <c r="K30" s="1">
        <v>2899</v>
      </c>
      <c r="L30" s="1">
        <v>49</v>
      </c>
      <c r="M30" s="1">
        <v>131</v>
      </c>
      <c r="N30" s="1">
        <v>1762</v>
      </c>
      <c r="O30" s="1">
        <v>121</v>
      </c>
      <c r="P30" s="1">
        <v>369</v>
      </c>
      <c r="Q30" s="1">
        <v>2</v>
      </c>
    </row>
    <row r="31" spans="1:17" x14ac:dyDescent="0.35">
      <c r="A31" s="1" t="s">
        <v>137</v>
      </c>
      <c r="B31" s="1">
        <v>697</v>
      </c>
      <c r="C31" s="1">
        <v>95</v>
      </c>
      <c r="D31" s="1">
        <v>12</v>
      </c>
      <c r="E31" s="1">
        <v>2</v>
      </c>
      <c r="F31" s="1">
        <v>1</v>
      </c>
      <c r="G31" s="1">
        <v>7</v>
      </c>
      <c r="H31" s="1">
        <v>1</v>
      </c>
      <c r="I31" s="1">
        <v>7</v>
      </c>
      <c r="J31" s="1">
        <v>18</v>
      </c>
      <c r="K31" s="1">
        <v>109</v>
      </c>
      <c r="L31" s="1">
        <v>7</v>
      </c>
      <c r="M31" s="1">
        <v>4</v>
      </c>
      <c r="N31" s="1">
        <v>347</v>
      </c>
      <c r="O31" s="1">
        <v>38</v>
      </c>
      <c r="P31" s="1">
        <v>48</v>
      </c>
      <c r="Q31" s="1">
        <v>1</v>
      </c>
    </row>
    <row r="32" spans="1:17" x14ac:dyDescent="0.35">
      <c r="A32" s="1" t="s">
        <v>138</v>
      </c>
      <c r="B32" s="1">
        <v>395</v>
      </c>
      <c r="C32" s="1">
        <v>124</v>
      </c>
      <c r="D32" s="1">
        <v>1</v>
      </c>
      <c r="E32" s="1">
        <v>30</v>
      </c>
      <c r="F32" s="1">
        <v>2</v>
      </c>
      <c r="G32" s="1">
        <v>0</v>
      </c>
      <c r="H32" s="1">
        <v>2</v>
      </c>
      <c r="I32" s="1">
        <v>9</v>
      </c>
      <c r="J32" s="1">
        <v>48</v>
      </c>
      <c r="K32" s="1">
        <v>79</v>
      </c>
      <c r="L32" s="1">
        <v>4</v>
      </c>
      <c r="M32" s="1">
        <v>13</v>
      </c>
      <c r="N32" s="1">
        <v>53</v>
      </c>
      <c r="O32" s="1">
        <v>16</v>
      </c>
      <c r="P32" s="1">
        <v>14</v>
      </c>
      <c r="Q32" s="1">
        <v>0</v>
      </c>
    </row>
    <row r="33" spans="1:17" x14ac:dyDescent="0.35">
      <c r="A33" s="1" t="s">
        <v>139</v>
      </c>
      <c r="B33" s="1">
        <v>2694</v>
      </c>
      <c r="C33" s="1">
        <v>433</v>
      </c>
      <c r="D33" s="1">
        <v>76</v>
      </c>
      <c r="E33" s="1">
        <v>265</v>
      </c>
      <c r="F33" s="1">
        <v>327</v>
      </c>
      <c r="G33" s="1">
        <v>6</v>
      </c>
      <c r="H33" s="1">
        <v>41</v>
      </c>
      <c r="I33" s="1">
        <v>212</v>
      </c>
      <c r="J33" s="1">
        <v>287</v>
      </c>
      <c r="K33" s="1">
        <v>285</v>
      </c>
      <c r="L33" s="1">
        <v>42</v>
      </c>
      <c r="M33" s="1">
        <v>101</v>
      </c>
      <c r="N33" s="1">
        <v>188</v>
      </c>
      <c r="O33" s="1">
        <v>84</v>
      </c>
      <c r="P33" s="1">
        <v>347</v>
      </c>
      <c r="Q33" s="1">
        <v>0</v>
      </c>
    </row>
    <row r="34" spans="1:17" x14ac:dyDescent="0.35">
      <c r="A34" s="1" t="s">
        <v>140</v>
      </c>
      <c r="B34" s="1">
        <v>3487</v>
      </c>
      <c r="C34" s="1">
        <v>609</v>
      </c>
      <c r="D34" s="1">
        <v>29</v>
      </c>
      <c r="E34" s="1">
        <v>131</v>
      </c>
      <c r="F34" s="1">
        <v>0</v>
      </c>
      <c r="G34" s="1">
        <v>1</v>
      </c>
      <c r="H34" s="1">
        <v>28</v>
      </c>
      <c r="I34" s="1">
        <v>169</v>
      </c>
      <c r="J34" s="1">
        <v>92</v>
      </c>
      <c r="K34" s="1">
        <v>787</v>
      </c>
      <c r="L34" s="1">
        <v>3</v>
      </c>
      <c r="M34" s="1">
        <v>62</v>
      </c>
      <c r="N34" s="1">
        <v>1406</v>
      </c>
      <c r="O34" s="1">
        <v>28</v>
      </c>
      <c r="P34" s="1">
        <v>142</v>
      </c>
      <c r="Q34" s="1">
        <v>0</v>
      </c>
    </row>
    <row r="35" spans="1:17" x14ac:dyDescent="0.35">
      <c r="A35" s="1" t="s">
        <v>141</v>
      </c>
      <c r="B35" s="1">
        <v>61854</v>
      </c>
      <c r="C35" s="1">
        <v>14670</v>
      </c>
      <c r="D35" s="1">
        <v>85</v>
      </c>
      <c r="E35" s="1">
        <v>1645</v>
      </c>
      <c r="F35" s="1">
        <v>13</v>
      </c>
      <c r="G35" s="1">
        <v>4</v>
      </c>
      <c r="H35" s="1">
        <v>56</v>
      </c>
      <c r="I35" s="1">
        <v>2885</v>
      </c>
      <c r="J35" s="1">
        <v>2326</v>
      </c>
      <c r="K35" s="1">
        <v>19243</v>
      </c>
      <c r="L35" s="1">
        <v>353</v>
      </c>
      <c r="M35" s="1">
        <v>1266</v>
      </c>
      <c r="N35" s="1">
        <v>13569</v>
      </c>
      <c r="O35" s="1">
        <v>1878</v>
      </c>
      <c r="P35" s="1">
        <v>3851</v>
      </c>
      <c r="Q35" s="1">
        <v>10</v>
      </c>
    </row>
    <row r="36" spans="1:17" x14ac:dyDescent="0.35">
      <c r="A36" s="1" t="s">
        <v>142</v>
      </c>
      <c r="B36" s="1">
        <v>3107</v>
      </c>
      <c r="C36" s="1">
        <v>724</v>
      </c>
      <c r="D36" s="1">
        <v>37</v>
      </c>
      <c r="E36" s="1">
        <v>158</v>
      </c>
      <c r="F36" s="1">
        <v>7</v>
      </c>
      <c r="G36" s="1">
        <v>15</v>
      </c>
      <c r="H36" s="1">
        <v>42</v>
      </c>
      <c r="I36" s="1">
        <v>60</v>
      </c>
      <c r="J36" s="1">
        <v>503</v>
      </c>
      <c r="K36" s="1">
        <v>577</v>
      </c>
      <c r="L36" s="1">
        <v>55</v>
      </c>
      <c r="M36" s="1">
        <v>173</v>
      </c>
      <c r="N36" s="1">
        <v>356</v>
      </c>
      <c r="O36" s="1">
        <v>110</v>
      </c>
      <c r="P36" s="1">
        <v>290</v>
      </c>
      <c r="Q36" s="1">
        <v>0</v>
      </c>
    </row>
    <row r="37" spans="1:17" x14ac:dyDescent="0.35">
      <c r="A37" s="1" t="s">
        <v>143</v>
      </c>
      <c r="B37" s="1">
        <v>129</v>
      </c>
      <c r="C37" s="1">
        <v>16</v>
      </c>
      <c r="D37" s="1">
        <v>2</v>
      </c>
      <c r="E37" s="1">
        <v>6</v>
      </c>
      <c r="F37" s="1">
        <v>0</v>
      </c>
      <c r="G37" s="1">
        <v>0</v>
      </c>
      <c r="H37" s="1">
        <v>2</v>
      </c>
      <c r="I37" s="1">
        <v>5</v>
      </c>
      <c r="J37" s="1">
        <v>14</v>
      </c>
      <c r="K37" s="1">
        <v>47</v>
      </c>
      <c r="L37" s="1">
        <v>1</v>
      </c>
      <c r="M37" s="1">
        <v>4</v>
      </c>
      <c r="N37" s="1">
        <v>11</v>
      </c>
      <c r="O37" s="1">
        <v>8</v>
      </c>
      <c r="P37" s="1">
        <v>13</v>
      </c>
      <c r="Q37" s="1">
        <v>0</v>
      </c>
    </row>
    <row r="38" spans="1:17" x14ac:dyDescent="0.35">
      <c r="A38" s="1" t="s">
        <v>144</v>
      </c>
      <c r="B38" s="1">
        <v>137072</v>
      </c>
      <c r="C38" s="1">
        <v>25502</v>
      </c>
      <c r="D38" s="1">
        <v>4509</v>
      </c>
      <c r="E38" s="1">
        <v>13953</v>
      </c>
      <c r="F38" s="1">
        <v>3704</v>
      </c>
      <c r="G38" s="1">
        <v>4523</v>
      </c>
      <c r="H38" s="1">
        <v>6020</v>
      </c>
      <c r="I38" s="1">
        <v>8377</v>
      </c>
      <c r="J38" s="1">
        <v>12230</v>
      </c>
      <c r="K38" s="1">
        <v>21034</v>
      </c>
      <c r="L38" s="1">
        <v>2308</v>
      </c>
      <c r="M38" s="1">
        <v>7095</v>
      </c>
      <c r="N38" s="1">
        <v>11876</v>
      </c>
      <c r="O38" s="1">
        <v>3158</v>
      </c>
      <c r="P38" s="1">
        <v>12746</v>
      </c>
      <c r="Q38" s="1">
        <v>37</v>
      </c>
    </row>
    <row r="39" spans="1:17" x14ac:dyDescent="0.35">
      <c r="A39" s="1" t="s">
        <v>145</v>
      </c>
      <c r="B39" s="1">
        <v>2244</v>
      </c>
      <c r="C39" s="1">
        <v>279</v>
      </c>
      <c r="D39" s="1">
        <v>69</v>
      </c>
      <c r="E39" s="1">
        <v>82</v>
      </c>
      <c r="F39" s="1">
        <v>24</v>
      </c>
      <c r="G39" s="1">
        <v>39</v>
      </c>
      <c r="H39" s="1">
        <v>512</v>
      </c>
      <c r="I39" s="1">
        <v>254</v>
      </c>
      <c r="J39" s="1">
        <v>145</v>
      </c>
      <c r="K39" s="1">
        <v>318</v>
      </c>
      <c r="L39" s="1">
        <v>43</v>
      </c>
      <c r="M39" s="1">
        <v>76</v>
      </c>
      <c r="N39" s="1">
        <v>115</v>
      </c>
      <c r="O39" s="1">
        <v>22</v>
      </c>
      <c r="P39" s="1">
        <v>265</v>
      </c>
      <c r="Q39" s="1">
        <v>1</v>
      </c>
    </row>
    <row r="40" spans="1:17" x14ac:dyDescent="0.35">
      <c r="A40" s="1" t="s">
        <v>35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E892-3020-477F-96DF-00F72BBBF7F7}">
  <dimension ref="A1:Q45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146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147</v>
      </c>
    </row>
    <row r="5" spans="1:17" x14ac:dyDescent="0.35">
      <c r="A5" s="1" t="s">
        <v>17</v>
      </c>
    </row>
    <row r="6" spans="1:17" x14ac:dyDescent="0.35">
      <c r="A6" s="1" t="s">
        <v>1</v>
      </c>
      <c r="B6" s="1">
        <v>346097</v>
      </c>
      <c r="C6" s="1">
        <v>70637</v>
      </c>
      <c r="D6" s="1">
        <v>7644</v>
      </c>
      <c r="E6" s="1">
        <v>25563</v>
      </c>
      <c r="F6" s="1">
        <v>6635</v>
      </c>
      <c r="G6" s="1">
        <v>7458</v>
      </c>
      <c r="H6" s="1">
        <v>10493</v>
      </c>
      <c r="I6" s="1">
        <v>19624</v>
      </c>
      <c r="J6" s="1">
        <v>25684</v>
      </c>
      <c r="K6" s="1">
        <v>70615</v>
      </c>
      <c r="L6" s="1">
        <v>4405</v>
      </c>
      <c r="M6" s="1">
        <v>13788</v>
      </c>
      <c r="N6" s="1">
        <v>46776</v>
      </c>
      <c r="O6" s="1">
        <v>8379</v>
      </c>
      <c r="P6" s="1">
        <v>28329</v>
      </c>
      <c r="Q6" s="1">
        <v>67</v>
      </c>
    </row>
    <row r="7" spans="1:17" x14ac:dyDescent="0.35">
      <c r="A7" s="1" t="s">
        <v>148</v>
      </c>
      <c r="B7" s="1">
        <v>158940</v>
      </c>
      <c r="C7" s="1">
        <v>30875</v>
      </c>
      <c r="D7" s="1">
        <v>4949</v>
      </c>
      <c r="E7" s="1">
        <v>12495</v>
      </c>
      <c r="F7" s="1">
        <v>4869</v>
      </c>
      <c r="G7" s="1">
        <v>5332</v>
      </c>
      <c r="H7" s="1">
        <v>6357</v>
      </c>
      <c r="I7" s="1">
        <v>8279</v>
      </c>
      <c r="J7" s="1">
        <v>13559</v>
      </c>
      <c r="K7" s="1">
        <v>30339</v>
      </c>
      <c r="L7" s="1">
        <v>2215</v>
      </c>
      <c r="M7" s="1">
        <v>5542</v>
      </c>
      <c r="N7" s="1">
        <v>18911</v>
      </c>
      <c r="O7" s="1">
        <v>3339</v>
      </c>
      <c r="P7" s="1">
        <v>11827</v>
      </c>
      <c r="Q7" s="1">
        <v>52</v>
      </c>
    </row>
    <row r="8" spans="1:17" x14ac:dyDescent="0.35">
      <c r="A8" s="1" t="s">
        <v>149</v>
      </c>
      <c r="B8" s="1">
        <v>187157</v>
      </c>
      <c r="C8" s="1">
        <v>39762</v>
      </c>
      <c r="D8" s="1">
        <v>2695</v>
      </c>
      <c r="E8" s="1">
        <v>13068</v>
      </c>
      <c r="F8" s="1">
        <v>1766</v>
      </c>
      <c r="G8" s="1">
        <v>2126</v>
      </c>
      <c r="H8" s="1">
        <v>4136</v>
      </c>
      <c r="I8" s="1">
        <v>11345</v>
      </c>
      <c r="J8" s="1">
        <v>12125</v>
      </c>
      <c r="K8" s="1">
        <v>40276</v>
      </c>
      <c r="L8" s="1">
        <v>2190</v>
      </c>
      <c r="M8" s="1">
        <v>8246</v>
      </c>
      <c r="N8" s="1">
        <v>27865</v>
      </c>
      <c r="O8" s="1">
        <v>5040</v>
      </c>
      <c r="P8" s="1">
        <v>16502</v>
      </c>
      <c r="Q8" s="1">
        <v>15</v>
      </c>
    </row>
    <row r="9" spans="1:17" x14ac:dyDescent="0.35">
      <c r="A9" s="1" t="s">
        <v>33</v>
      </c>
    </row>
    <row r="10" spans="1:17" x14ac:dyDescent="0.35">
      <c r="A10" s="1" t="s">
        <v>1</v>
      </c>
      <c r="B10" s="1">
        <v>174643</v>
      </c>
      <c r="C10" s="1">
        <v>35747</v>
      </c>
      <c r="D10" s="1">
        <v>3977</v>
      </c>
      <c r="E10" s="1">
        <v>13288</v>
      </c>
      <c r="F10" s="1">
        <v>3598</v>
      </c>
      <c r="G10" s="1">
        <v>3982</v>
      </c>
      <c r="H10" s="1">
        <v>5500</v>
      </c>
      <c r="I10" s="1">
        <v>10099</v>
      </c>
      <c r="J10" s="1">
        <v>13225</v>
      </c>
      <c r="K10" s="1">
        <v>34689</v>
      </c>
      <c r="L10" s="1">
        <v>2230</v>
      </c>
      <c r="M10" s="1">
        <v>7018</v>
      </c>
      <c r="N10" s="1">
        <v>22837</v>
      </c>
      <c r="O10" s="1">
        <v>4161</v>
      </c>
      <c r="P10" s="1">
        <v>14263</v>
      </c>
      <c r="Q10" s="1">
        <v>29</v>
      </c>
    </row>
    <row r="11" spans="1:17" x14ac:dyDescent="0.35">
      <c r="A11" s="1" t="s">
        <v>148</v>
      </c>
      <c r="B11" s="1">
        <v>102493</v>
      </c>
      <c r="C11" s="1">
        <v>20580</v>
      </c>
      <c r="D11" s="1">
        <v>3117</v>
      </c>
      <c r="E11" s="1">
        <v>8433</v>
      </c>
      <c r="F11" s="1">
        <v>2931</v>
      </c>
      <c r="G11" s="1">
        <v>2999</v>
      </c>
      <c r="H11" s="1">
        <v>3862</v>
      </c>
      <c r="I11" s="1">
        <v>6044</v>
      </c>
      <c r="J11" s="1">
        <v>8469</v>
      </c>
      <c r="K11" s="1">
        <v>19071</v>
      </c>
      <c r="L11" s="1">
        <v>1468</v>
      </c>
      <c r="M11" s="1">
        <v>4176</v>
      </c>
      <c r="N11" s="1">
        <v>11432</v>
      </c>
      <c r="O11" s="1">
        <v>2312</v>
      </c>
      <c r="P11" s="1">
        <v>7574</v>
      </c>
      <c r="Q11" s="1">
        <v>25</v>
      </c>
    </row>
    <row r="12" spans="1:17" x14ac:dyDescent="0.35">
      <c r="A12" s="1" t="s">
        <v>149</v>
      </c>
      <c r="B12" s="1">
        <v>72150</v>
      </c>
      <c r="C12" s="1">
        <v>15167</v>
      </c>
      <c r="D12" s="1">
        <v>860</v>
      </c>
      <c r="E12" s="1">
        <v>4855</v>
      </c>
      <c r="F12" s="1">
        <v>667</v>
      </c>
      <c r="G12" s="1">
        <v>983</v>
      </c>
      <c r="H12" s="1">
        <v>1638</v>
      </c>
      <c r="I12" s="1">
        <v>4055</v>
      </c>
      <c r="J12" s="1">
        <v>4756</v>
      </c>
      <c r="K12" s="1">
        <v>15618</v>
      </c>
      <c r="L12" s="1">
        <v>762</v>
      </c>
      <c r="M12" s="1">
        <v>2842</v>
      </c>
      <c r="N12" s="1">
        <v>11405</v>
      </c>
      <c r="O12" s="1">
        <v>1849</v>
      </c>
      <c r="P12" s="1">
        <v>6689</v>
      </c>
      <c r="Q12" s="1">
        <v>4</v>
      </c>
    </row>
    <row r="13" spans="1:17" x14ac:dyDescent="0.35">
      <c r="A13" s="1" t="s">
        <v>34</v>
      </c>
    </row>
    <row r="14" spans="1:17" x14ac:dyDescent="0.35">
      <c r="A14" s="1" t="s">
        <v>1</v>
      </c>
      <c r="B14" s="1">
        <v>171454</v>
      </c>
      <c r="C14" s="1">
        <v>34890</v>
      </c>
      <c r="D14" s="1">
        <v>3667</v>
      </c>
      <c r="E14" s="1">
        <v>12275</v>
      </c>
      <c r="F14" s="1">
        <v>3037</v>
      </c>
      <c r="G14" s="1">
        <v>3476</v>
      </c>
      <c r="H14" s="1">
        <v>4993</v>
      </c>
      <c r="I14" s="1">
        <v>9525</v>
      </c>
      <c r="J14" s="1">
        <v>12459</v>
      </c>
      <c r="K14" s="1">
        <v>35926</v>
      </c>
      <c r="L14" s="1">
        <v>2175</v>
      </c>
      <c r="M14" s="1">
        <v>6770</v>
      </c>
      <c r="N14" s="1">
        <v>23939</v>
      </c>
      <c r="O14" s="1">
        <v>4218</v>
      </c>
      <c r="P14" s="1">
        <v>14066</v>
      </c>
      <c r="Q14" s="1">
        <v>38</v>
      </c>
    </row>
    <row r="15" spans="1:17" x14ac:dyDescent="0.35">
      <c r="A15" s="1" t="s">
        <v>148</v>
      </c>
      <c r="B15" s="1">
        <v>56447</v>
      </c>
      <c r="C15" s="1">
        <v>10295</v>
      </c>
      <c r="D15" s="1">
        <v>1832</v>
      </c>
      <c r="E15" s="1">
        <v>4062</v>
      </c>
      <c r="F15" s="1">
        <v>1938</v>
      </c>
      <c r="G15" s="1">
        <v>2333</v>
      </c>
      <c r="H15" s="1">
        <v>2495</v>
      </c>
      <c r="I15" s="1">
        <v>2235</v>
      </c>
      <c r="J15" s="1">
        <v>5090</v>
      </c>
      <c r="K15" s="1">
        <v>11268</v>
      </c>
      <c r="L15" s="1">
        <v>747</v>
      </c>
      <c r="M15" s="1">
        <v>1366</v>
      </c>
      <c r="N15" s="1">
        <v>7479</v>
      </c>
      <c r="O15" s="1">
        <v>1027</v>
      </c>
      <c r="P15" s="1">
        <v>4253</v>
      </c>
      <c r="Q15" s="1">
        <v>27</v>
      </c>
    </row>
    <row r="16" spans="1:17" x14ac:dyDescent="0.35">
      <c r="A16" s="1" t="s">
        <v>149</v>
      </c>
      <c r="B16" s="1">
        <v>115007</v>
      </c>
      <c r="C16" s="1">
        <v>24595</v>
      </c>
      <c r="D16" s="1">
        <v>1835</v>
      </c>
      <c r="E16" s="1">
        <v>8213</v>
      </c>
      <c r="F16" s="1">
        <v>1099</v>
      </c>
      <c r="G16" s="1">
        <v>1143</v>
      </c>
      <c r="H16" s="1">
        <v>2498</v>
      </c>
      <c r="I16" s="1">
        <v>7290</v>
      </c>
      <c r="J16" s="1">
        <v>7369</v>
      </c>
      <c r="K16" s="1">
        <v>24658</v>
      </c>
      <c r="L16" s="1">
        <v>1428</v>
      </c>
      <c r="M16" s="1">
        <v>5404</v>
      </c>
      <c r="N16" s="1">
        <v>16460</v>
      </c>
      <c r="O16" s="1">
        <v>3191</v>
      </c>
      <c r="P16" s="1">
        <v>9813</v>
      </c>
      <c r="Q16" s="1">
        <v>11</v>
      </c>
    </row>
    <row r="17" spans="1:17" x14ac:dyDescent="0.35">
      <c r="A17" s="1" t="s">
        <v>150</v>
      </c>
    </row>
    <row r="18" spans="1:17" x14ac:dyDescent="0.35">
      <c r="A18" s="1" t="s">
        <v>17</v>
      </c>
    </row>
    <row r="19" spans="1:17" x14ac:dyDescent="0.35">
      <c r="A19" s="1" t="s">
        <v>1</v>
      </c>
      <c r="B19" s="1">
        <v>158940</v>
      </c>
      <c r="C19" s="1">
        <v>30875</v>
      </c>
      <c r="D19" s="1">
        <v>4949</v>
      </c>
      <c r="E19" s="1">
        <v>12495</v>
      </c>
      <c r="F19" s="1">
        <v>4869</v>
      </c>
      <c r="G19" s="1">
        <v>5332</v>
      </c>
      <c r="H19" s="1">
        <v>6357</v>
      </c>
      <c r="I19" s="1">
        <v>8279</v>
      </c>
      <c r="J19" s="1">
        <v>13559</v>
      </c>
      <c r="K19" s="1">
        <v>30339</v>
      </c>
      <c r="L19" s="1">
        <v>2215</v>
      </c>
      <c r="M19" s="1">
        <v>5542</v>
      </c>
      <c r="N19" s="1">
        <v>18911</v>
      </c>
      <c r="O19" s="1">
        <v>3339</v>
      </c>
      <c r="P19" s="1">
        <v>11827</v>
      </c>
      <c r="Q19" s="1">
        <v>52</v>
      </c>
    </row>
    <row r="20" spans="1:17" x14ac:dyDescent="0.35">
      <c r="A20" s="1" t="s">
        <v>151</v>
      </c>
      <c r="B20" s="1">
        <v>82655</v>
      </c>
      <c r="C20" s="1">
        <v>21559</v>
      </c>
      <c r="D20" s="1">
        <v>292</v>
      </c>
      <c r="E20" s="1">
        <v>2915</v>
      </c>
      <c r="F20" s="1">
        <v>304</v>
      </c>
      <c r="G20" s="1">
        <v>354</v>
      </c>
      <c r="H20" s="1">
        <v>1329</v>
      </c>
      <c r="I20" s="1">
        <v>4520</v>
      </c>
      <c r="J20" s="1">
        <v>6873</v>
      </c>
      <c r="K20" s="1">
        <v>19573</v>
      </c>
      <c r="L20" s="1">
        <v>570</v>
      </c>
      <c r="M20" s="1">
        <v>1890</v>
      </c>
      <c r="N20" s="1">
        <v>15577</v>
      </c>
      <c r="O20" s="1">
        <v>2057</v>
      </c>
      <c r="P20" s="1">
        <v>4834</v>
      </c>
      <c r="Q20" s="1">
        <v>8</v>
      </c>
    </row>
    <row r="21" spans="1:17" x14ac:dyDescent="0.35">
      <c r="A21" s="1" t="s">
        <v>152</v>
      </c>
      <c r="B21" s="1">
        <v>6946</v>
      </c>
      <c r="C21" s="1">
        <v>1059</v>
      </c>
      <c r="D21" s="1">
        <v>145</v>
      </c>
      <c r="E21" s="1">
        <v>1342</v>
      </c>
      <c r="F21" s="1">
        <v>113</v>
      </c>
      <c r="G21" s="1">
        <v>249</v>
      </c>
      <c r="H21" s="1">
        <v>272</v>
      </c>
      <c r="I21" s="1">
        <v>353</v>
      </c>
      <c r="J21" s="1">
        <v>1005</v>
      </c>
      <c r="K21" s="1">
        <v>983</v>
      </c>
      <c r="L21" s="1">
        <v>52</v>
      </c>
      <c r="M21" s="1">
        <v>198</v>
      </c>
      <c r="N21" s="1">
        <v>375</v>
      </c>
      <c r="O21" s="1">
        <v>163</v>
      </c>
      <c r="P21" s="1">
        <v>637</v>
      </c>
      <c r="Q21" s="1">
        <v>0</v>
      </c>
    </row>
    <row r="22" spans="1:17" x14ac:dyDescent="0.35">
      <c r="A22" s="1" t="s">
        <v>153</v>
      </c>
      <c r="B22" s="1">
        <v>36156</v>
      </c>
      <c r="C22" s="1">
        <v>3771</v>
      </c>
      <c r="D22" s="1">
        <v>2046</v>
      </c>
      <c r="E22" s="1">
        <v>4122</v>
      </c>
      <c r="F22" s="1">
        <v>3141</v>
      </c>
      <c r="G22" s="1">
        <v>1814</v>
      </c>
      <c r="H22" s="1">
        <v>2488</v>
      </c>
      <c r="I22" s="1">
        <v>1496</v>
      </c>
      <c r="J22" s="1">
        <v>4100</v>
      </c>
      <c r="K22" s="1">
        <v>4508</v>
      </c>
      <c r="L22" s="1">
        <v>842</v>
      </c>
      <c r="M22" s="1">
        <v>1368</v>
      </c>
      <c r="N22" s="1">
        <v>1870</v>
      </c>
      <c r="O22" s="1">
        <v>668</v>
      </c>
      <c r="P22" s="1">
        <v>3887</v>
      </c>
      <c r="Q22" s="1">
        <v>35</v>
      </c>
    </row>
    <row r="23" spans="1:17" x14ac:dyDescent="0.35">
      <c r="A23" s="1" t="s">
        <v>154</v>
      </c>
      <c r="B23" s="1">
        <v>1701</v>
      </c>
      <c r="C23" s="1">
        <v>378</v>
      </c>
      <c r="D23" s="1">
        <v>29</v>
      </c>
      <c r="E23" s="1">
        <v>207</v>
      </c>
      <c r="F23" s="1">
        <v>15</v>
      </c>
      <c r="G23" s="1">
        <v>10</v>
      </c>
      <c r="H23" s="1">
        <v>16</v>
      </c>
      <c r="I23" s="1">
        <v>123</v>
      </c>
      <c r="J23" s="1">
        <v>108</v>
      </c>
      <c r="K23" s="1">
        <v>298</v>
      </c>
      <c r="L23" s="1">
        <v>32</v>
      </c>
      <c r="M23" s="1">
        <v>54</v>
      </c>
      <c r="N23" s="1">
        <v>187</v>
      </c>
      <c r="O23" s="1">
        <v>39</v>
      </c>
      <c r="P23" s="1">
        <v>205</v>
      </c>
      <c r="Q23" s="1">
        <v>0</v>
      </c>
    </row>
    <row r="24" spans="1:17" x14ac:dyDescent="0.35">
      <c r="A24" s="1" t="s">
        <v>155</v>
      </c>
      <c r="B24" s="1">
        <v>989</v>
      </c>
      <c r="C24" s="1">
        <v>133</v>
      </c>
      <c r="D24" s="1">
        <v>40</v>
      </c>
      <c r="E24" s="1">
        <v>88</v>
      </c>
      <c r="F24" s="1">
        <v>62</v>
      </c>
      <c r="G24" s="1">
        <v>63</v>
      </c>
      <c r="H24" s="1">
        <v>41</v>
      </c>
      <c r="I24" s="1">
        <v>54</v>
      </c>
      <c r="J24" s="1">
        <v>86</v>
      </c>
      <c r="K24" s="1">
        <v>228</v>
      </c>
      <c r="L24" s="1">
        <v>34</v>
      </c>
      <c r="M24" s="1">
        <v>43</v>
      </c>
      <c r="N24" s="1">
        <v>53</v>
      </c>
      <c r="O24" s="1">
        <v>23</v>
      </c>
      <c r="P24" s="1">
        <v>41</v>
      </c>
      <c r="Q24" s="1">
        <v>0</v>
      </c>
    </row>
    <row r="25" spans="1:17" x14ac:dyDescent="0.35">
      <c r="A25" s="1" t="s">
        <v>156</v>
      </c>
      <c r="B25" s="1">
        <v>11021</v>
      </c>
      <c r="C25" s="1">
        <v>2330</v>
      </c>
      <c r="D25" s="1">
        <v>453</v>
      </c>
      <c r="E25" s="1">
        <v>742</v>
      </c>
      <c r="F25" s="1">
        <v>330</v>
      </c>
      <c r="G25" s="1">
        <v>394</v>
      </c>
      <c r="H25" s="1">
        <v>349</v>
      </c>
      <c r="I25" s="1">
        <v>875</v>
      </c>
      <c r="J25" s="1">
        <v>781</v>
      </c>
      <c r="K25" s="1">
        <v>2421</v>
      </c>
      <c r="L25" s="1">
        <v>152</v>
      </c>
      <c r="M25" s="1">
        <v>552</v>
      </c>
      <c r="N25" s="1">
        <v>669</v>
      </c>
      <c r="O25" s="1">
        <v>187</v>
      </c>
      <c r="P25" s="1">
        <v>780</v>
      </c>
      <c r="Q25" s="1">
        <v>6</v>
      </c>
    </row>
    <row r="26" spans="1:17" x14ac:dyDescent="0.35">
      <c r="A26" s="1" t="s">
        <v>157</v>
      </c>
      <c r="B26" s="1">
        <v>19472</v>
      </c>
      <c r="C26" s="1">
        <v>1645</v>
      </c>
      <c r="D26" s="1">
        <v>1944</v>
      </c>
      <c r="E26" s="1">
        <v>3079</v>
      </c>
      <c r="F26" s="1">
        <v>904</v>
      </c>
      <c r="G26" s="1">
        <v>2448</v>
      </c>
      <c r="H26" s="1">
        <v>1862</v>
      </c>
      <c r="I26" s="1">
        <v>858</v>
      </c>
      <c r="J26" s="1">
        <v>606</v>
      </c>
      <c r="K26" s="1">
        <v>2328</v>
      </c>
      <c r="L26" s="1">
        <v>533</v>
      </c>
      <c r="M26" s="1">
        <v>1437</v>
      </c>
      <c r="N26" s="1">
        <v>180</v>
      </c>
      <c r="O26" s="1">
        <v>202</v>
      </c>
      <c r="P26" s="1">
        <v>1443</v>
      </c>
      <c r="Q26" s="1">
        <v>3</v>
      </c>
    </row>
    <row r="27" spans="1:17" x14ac:dyDescent="0.35">
      <c r="A27" s="1" t="s">
        <v>33</v>
      </c>
    </row>
    <row r="28" spans="1:17" x14ac:dyDescent="0.35">
      <c r="A28" s="1" t="s">
        <v>1</v>
      </c>
      <c r="B28" s="1">
        <v>102493</v>
      </c>
      <c r="C28" s="1">
        <v>20580</v>
      </c>
      <c r="D28" s="1">
        <v>3117</v>
      </c>
      <c r="E28" s="1">
        <v>8433</v>
      </c>
      <c r="F28" s="1">
        <v>2931</v>
      </c>
      <c r="G28" s="1">
        <v>2999</v>
      </c>
      <c r="H28" s="1">
        <v>3862</v>
      </c>
      <c r="I28" s="1">
        <v>6044</v>
      </c>
      <c r="J28" s="1">
        <v>8469</v>
      </c>
      <c r="K28" s="1">
        <v>19071</v>
      </c>
      <c r="L28" s="1">
        <v>1468</v>
      </c>
      <c r="M28" s="1">
        <v>4176</v>
      </c>
      <c r="N28" s="1">
        <v>11432</v>
      </c>
      <c r="O28" s="1">
        <v>2312</v>
      </c>
      <c r="P28" s="1">
        <v>7574</v>
      </c>
      <c r="Q28" s="1">
        <v>25</v>
      </c>
    </row>
    <row r="29" spans="1:17" x14ac:dyDescent="0.35">
      <c r="A29" s="1" t="s">
        <v>151</v>
      </c>
      <c r="B29" s="1">
        <v>52761</v>
      </c>
      <c r="C29" s="1">
        <v>14433</v>
      </c>
      <c r="D29" s="1">
        <v>184</v>
      </c>
      <c r="E29" s="1">
        <v>1855</v>
      </c>
      <c r="F29" s="1">
        <v>195</v>
      </c>
      <c r="G29" s="1">
        <v>193</v>
      </c>
      <c r="H29" s="1">
        <v>641</v>
      </c>
      <c r="I29" s="1">
        <v>3291</v>
      </c>
      <c r="J29" s="1">
        <v>4424</v>
      </c>
      <c r="K29" s="1">
        <v>11876</v>
      </c>
      <c r="L29" s="1">
        <v>370</v>
      </c>
      <c r="M29" s="1">
        <v>1413</v>
      </c>
      <c r="N29" s="1">
        <v>9296</v>
      </c>
      <c r="O29" s="1">
        <v>1394</v>
      </c>
      <c r="P29" s="1">
        <v>3191</v>
      </c>
      <c r="Q29" s="1">
        <v>5</v>
      </c>
    </row>
    <row r="30" spans="1:17" x14ac:dyDescent="0.35">
      <c r="A30" s="1" t="s">
        <v>152</v>
      </c>
      <c r="B30" s="1">
        <v>4889</v>
      </c>
      <c r="C30" s="1">
        <v>705</v>
      </c>
      <c r="D30" s="1">
        <v>76</v>
      </c>
      <c r="E30" s="1">
        <v>1177</v>
      </c>
      <c r="F30" s="1">
        <v>67</v>
      </c>
      <c r="G30" s="1">
        <v>96</v>
      </c>
      <c r="H30" s="1">
        <v>163</v>
      </c>
      <c r="I30" s="1">
        <v>271</v>
      </c>
      <c r="J30" s="1">
        <v>742</v>
      </c>
      <c r="K30" s="1">
        <v>633</v>
      </c>
      <c r="L30" s="1">
        <v>25</v>
      </c>
      <c r="M30" s="1">
        <v>140</v>
      </c>
      <c r="N30" s="1">
        <v>240</v>
      </c>
      <c r="O30" s="1">
        <v>106</v>
      </c>
      <c r="P30" s="1">
        <v>448</v>
      </c>
      <c r="Q30" s="1">
        <v>0</v>
      </c>
    </row>
    <row r="31" spans="1:17" x14ac:dyDescent="0.35">
      <c r="A31" s="1" t="s">
        <v>153</v>
      </c>
      <c r="B31" s="1">
        <v>17780</v>
      </c>
      <c r="C31" s="1">
        <v>1882</v>
      </c>
      <c r="D31" s="1">
        <v>632</v>
      </c>
      <c r="E31" s="1">
        <v>1698</v>
      </c>
      <c r="F31" s="1">
        <v>1521</v>
      </c>
      <c r="G31" s="1">
        <v>863</v>
      </c>
      <c r="H31" s="1">
        <v>1270</v>
      </c>
      <c r="I31" s="1">
        <v>765</v>
      </c>
      <c r="J31" s="1">
        <v>2182</v>
      </c>
      <c r="K31" s="1">
        <v>2304</v>
      </c>
      <c r="L31" s="1">
        <v>425</v>
      </c>
      <c r="M31" s="1">
        <v>729</v>
      </c>
      <c r="N31" s="1">
        <v>1078</v>
      </c>
      <c r="O31" s="1">
        <v>416</v>
      </c>
      <c r="P31" s="1">
        <v>1999</v>
      </c>
      <c r="Q31" s="1">
        <v>16</v>
      </c>
    </row>
    <row r="32" spans="1:17" x14ac:dyDescent="0.35">
      <c r="A32" s="1" t="s">
        <v>154</v>
      </c>
      <c r="B32" s="1">
        <v>1222</v>
      </c>
      <c r="C32" s="1">
        <v>241</v>
      </c>
      <c r="D32" s="1">
        <v>26</v>
      </c>
      <c r="E32" s="1">
        <v>186</v>
      </c>
      <c r="F32" s="1">
        <v>10</v>
      </c>
      <c r="G32" s="1">
        <v>6</v>
      </c>
      <c r="H32" s="1">
        <v>11</v>
      </c>
      <c r="I32" s="1">
        <v>98</v>
      </c>
      <c r="J32" s="1">
        <v>70</v>
      </c>
      <c r="K32" s="1">
        <v>198</v>
      </c>
      <c r="L32" s="1">
        <v>18</v>
      </c>
      <c r="M32" s="1">
        <v>44</v>
      </c>
      <c r="N32" s="1">
        <v>131</v>
      </c>
      <c r="O32" s="1">
        <v>28</v>
      </c>
      <c r="P32" s="1">
        <v>155</v>
      </c>
      <c r="Q32" s="1">
        <v>0</v>
      </c>
    </row>
    <row r="33" spans="1:17" x14ac:dyDescent="0.35">
      <c r="A33" s="1" t="s">
        <v>155</v>
      </c>
      <c r="B33" s="1">
        <v>759</v>
      </c>
      <c r="C33" s="1">
        <v>92</v>
      </c>
      <c r="D33" s="1">
        <v>24</v>
      </c>
      <c r="E33" s="1">
        <v>69</v>
      </c>
      <c r="F33" s="1">
        <v>56</v>
      </c>
      <c r="G33" s="1">
        <v>58</v>
      </c>
      <c r="H33" s="1">
        <v>32</v>
      </c>
      <c r="I33" s="1">
        <v>45</v>
      </c>
      <c r="J33" s="1">
        <v>53</v>
      </c>
      <c r="K33" s="1">
        <v>186</v>
      </c>
      <c r="L33" s="1">
        <v>20</v>
      </c>
      <c r="M33" s="1">
        <v>39</v>
      </c>
      <c r="N33" s="1">
        <v>40</v>
      </c>
      <c r="O33" s="1">
        <v>16</v>
      </c>
      <c r="P33" s="1">
        <v>29</v>
      </c>
      <c r="Q33" s="1">
        <v>0</v>
      </c>
    </row>
    <row r="34" spans="1:17" x14ac:dyDescent="0.35">
      <c r="A34" s="1" t="s">
        <v>156</v>
      </c>
      <c r="B34" s="1">
        <v>8867</v>
      </c>
      <c r="C34" s="1">
        <v>1902</v>
      </c>
      <c r="D34" s="1">
        <v>351</v>
      </c>
      <c r="E34" s="1">
        <v>653</v>
      </c>
      <c r="F34" s="1">
        <v>254</v>
      </c>
      <c r="G34" s="1">
        <v>298</v>
      </c>
      <c r="H34" s="1">
        <v>278</v>
      </c>
      <c r="I34" s="1">
        <v>776</v>
      </c>
      <c r="J34" s="1">
        <v>577</v>
      </c>
      <c r="K34" s="1">
        <v>1903</v>
      </c>
      <c r="L34" s="1">
        <v>109</v>
      </c>
      <c r="M34" s="1">
        <v>500</v>
      </c>
      <c r="N34" s="1">
        <v>502</v>
      </c>
      <c r="O34" s="1">
        <v>167</v>
      </c>
      <c r="P34" s="1">
        <v>594</v>
      </c>
      <c r="Q34" s="1">
        <v>3</v>
      </c>
    </row>
    <row r="35" spans="1:17" x14ac:dyDescent="0.35">
      <c r="A35" s="1" t="s">
        <v>157</v>
      </c>
      <c r="B35" s="1">
        <v>16215</v>
      </c>
      <c r="C35" s="1">
        <v>1325</v>
      </c>
      <c r="D35" s="1">
        <v>1824</v>
      </c>
      <c r="E35" s="1">
        <v>2795</v>
      </c>
      <c r="F35" s="1">
        <v>828</v>
      </c>
      <c r="G35" s="1">
        <v>1485</v>
      </c>
      <c r="H35" s="1">
        <v>1467</v>
      </c>
      <c r="I35" s="1">
        <v>798</v>
      </c>
      <c r="J35" s="1">
        <v>421</v>
      </c>
      <c r="K35" s="1">
        <v>1971</v>
      </c>
      <c r="L35" s="1">
        <v>501</v>
      </c>
      <c r="M35" s="1">
        <v>1311</v>
      </c>
      <c r="N35" s="1">
        <v>145</v>
      </c>
      <c r="O35" s="1">
        <v>185</v>
      </c>
      <c r="P35" s="1">
        <v>1158</v>
      </c>
      <c r="Q35" s="1">
        <v>1</v>
      </c>
    </row>
    <row r="36" spans="1:17" x14ac:dyDescent="0.35">
      <c r="A36" s="1" t="s">
        <v>34</v>
      </c>
    </row>
    <row r="37" spans="1:17" x14ac:dyDescent="0.35">
      <c r="A37" s="1" t="s">
        <v>1</v>
      </c>
      <c r="B37" s="1">
        <v>56447</v>
      </c>
      <c r="C37" s="1">
        <v>10295</v>
      </c>
      <c r="D37" s="1">
        <v>1832</v>
      </c>
      <c r="E37" s="1">
        <v>4062</v>
      </c>
      <c r="F37" s="1">
        <v>1938</v>
      </c>
      <c r="G37" s="1">
        <v>2333</v>
      </c>
      <c r="H37" s="1">
        <v>2495</v>
      </c>
      <c r="I37" s="1">
        <v>2235</v>
      </c>
      <c r="J37" s="1">
        <v>5090</v>
      </c>
      <c r="K37" s="1">
        <v>11268</v>
      </c>
      <c r="L37" s="1">
        <v>747</v>
      </c>
      <c r="M37" s="1">
        <v>1366</v>
      </c>
      <c r="N37" s="1">
        <v>7479</v>
      </c>
      <c r="O37" s="1">
        <v>1027</v>
      </c>
      <c r="P37" s="1">
        <v>4253</v>
      </c>
      <c r="Q37" s="1">
        <v>27</v>
      </c>
    </row>
    <row r="38" spans="1:17" x14ac:dyDescent="0.35">
      <c r="A38" s="1" t="s">
        <v>151</v>
      </c>
      <c r="B38" s="1">
        <v>29894</v>
      </c>
      <c r="C38" s="1">
        <v>7126</v>
      </c>
      <c r="D38" s="1">
        <v>108</v>
      </c>
      <c r="E38" s="1">
        <v>1060</v>
      </c>
      <c r="F38" s="1">
        <v>109</v>
      </c>
      <c r="G38" s="1">
        <v>161</v>
      </c>
      <c r="H38" s="1">
        <v>688</v>
      </c>
      <c r="I38" s="1">
        <v>1229</v>
      </c>
      <c r="J38" s="1">
        <v>2449</v>
      </c>
      <c r="K38" s="1">
        <v>7697</v>
      </c>
      <c r="L38" s="1">
        <v>200</v>
      </c>
      <c r="M38" s="1">
        <v>477</v>
      </c>
      <c r="N38" s="1">
        <v>6281</v>
      </c>
      <c r="O38" s="1">
        <v>663</v>
      </c>
      <c r="P38" s="1">
        <v>1643</v>
      </c>
      <c r="Q38" s="1">
        <v>3</v>
      </c>
    </row>
    <row r="39" spans="1:17" x14ac:dyDescent="0.35">
      <c r="A39" s="1" t="s">
        <v>152</v>
      </c>
      <c r="B39" s="1">
        <v>2057</v>
      </c>
      <c r="C39" s="1">
        <v>354</v>
      </c>
      <c r="D39" s="1">
        <v>69</v>
      </c>
      <c r="E39" s="1">
        <v>165</v>
      </c>
      <c r="F39" s="1">
        <v>46</v>
      </c>
      <c r="G39" s="1">
        <v>153</v>
      </c>
      <c r="H39" s="1">
        <v>109</v>
      </c>
      <c r="I39" s="1">
        <v>82</v>
      </c>
      <c r="J39" s="1">
        <v>263</v>
      </c>
      <c r="K39" s="1">
        <v>350</v>
      </c>
      <c r="L39" s="1">
        <v>27</v>
      </c>
      <c r="M39" s="1">
        <v>58</v>
      </c>
      <c r="N39" s="1">
        <v>135</v>
      </c>
      <c r="O39" s="1">
        <v>57</v>
      </c>
      <c r="P39" s="1">
        <v>189</v>
      </c>
      <c r="Q39" s="1">
        <v>0</v>
      </c>
    </row>
    <row r="40" spans="1:17" x14ac:dyDescent="0.35">
      <c r="A40" s="1" t="s">
        <v>153</v>
      </c>
      <c r="B40" s="1">
        <v>18376</v>
      </c>
      <c r="C40" s="1">
        <v>1889</v>
      </c>
      <c r="D40" s="1">
        <v>1414</v>
      </c>
      <c r="E40" s="1">
        <v>2424</v>
      </c>
      <c r="F40" s="1">
        <v>1620</v>
      </c>
      <c r="G40" s="1">
        <v>951</v>
      </c>
      <c r="H40" s="1">
        <v>1218</v>
      </c>
      <c r="I40" s="1">
        <v>731</v>
      </c>
      <c r="J40" s="1">
        <v>1918</v>
      </c>
      <c r="K40" s="1">
        <v>2204</v>
      </c>
      <c r="L40" s="1">
        <v>417</v>
      </c>
      <c r="M40" s="1">
        <v>639</v>
      </c>
      <c r="N40" s="1">
        <v>792</v>
      </c>
      <c r="O40" s="1">
        <v>252</v>
      </c>
      <c r="P40" s="1">
        <v>1888</v>
      </c>
      <c r="Q40" s="1">
        <v>19</v>
      </c>
    </row>
    <row r="41" spans="1:17" x14ac:dyDescent="0.35">
      <c r="A41" s="1" t="s">
        <v>154</v>
      </c>
      <c r="B41" s="1">
        <v>479</v>
      </c>
      <c r="C41" s="1">
        <v>137</v>
      </c>
      <c r="D41" s="1">
        <v>3</v>
      </c>
      <c r="E41" s="1">
        <v>21</v>
      </c>
      <c r="F41" s="1">
        <v>5</v>
      </c>
      <c r="G41" s="1">
        <v>4</v>
      </c>
      <c r="H41" s="1">
        <v>5</v>
      </c>
      <c r="I41" s="1">
        <v>25</v>
      </c>
      <c r="J41" s="1">
        <v>38</v>
      </c>
      <c r="K41" s="1">
        <v>100</v>
      </c>
      <c r="L41" s="1">
        <v>14</v>
      </c>
      <c r="M41" s="1">
        <v>10</v>
      </c>
      <c r="N41" s="1">
        <v>56</v>
      </c>
      <c r="O41" s="1">
        <v>11</v>
      </c>
      <c r="P41" s="1">
        <v>50</v>
      </c>
      <c r="Q41" s="1">
        <v>0</v>
      </c>
    </row>
    <row r="42" spans="1:17" x14ac:dyDescent="0.35">
      <c r="A42" s="1" t="s">
        <v>155</v>
      </c>
      <c r="B42" s="1">
        <v>230</v>
      </c>
      <c r="C42" s="1">
        <v>41</v>
      </c>
      <c r="D42" s="1">
        <v>16</v>
      </c>
      <c r="E42" s="1">
        <v>19</v>
      </c>
      <c r="F42" s="1">
        <v>6</v>
      </c>
      <c r="G42" s="1">
        <v>5</v>
      </c>
      <c r="H42" s="1">
        <v>9</v>
      </c>
      <c r="I42" s="1">
        <v>9</v>
      </c>
      <c r="J42" s="1">
        <v>33</v>
      </c>
      <c r="K42" s="1">
        <v>42</v>
      </c>
      <c r="L42" s="1">
        <v>14</v>
      </c>
      <c r="M42" s="1">
        <v>4</v>
      </c>
      <c r="N42" s="1">
        <v>13</v>
      </c>
      <c r="O42" s="1">
        <v>7</v>
      </c>
      <c r="P42" s="1">
        <v>12</v>
      </c>
      <c r="Q42" s="1">
        <v>0</v>
      </c>
    </row>
    <row r="43" spans="1:17" x14ac:dyDescent="0.35">
      <c r="A43" s="1" t="s">
        <v>156</v>
      </c>
      <c r="B43" s="1">
        <v>2154</v>
      </c>
      <c r="C43" s="1">
        <v>428</v>
      </c>
      <c r="D43" s="1">
        <v>102</v>
      </c>
      <c r="E43" s="1">
        <v>89</v>
      </c>
      <c r="F43" s="1">
        <v>76</v>
      </c>
      <c r="G43" s="1">
        <v>96</v>
      </c>
      <c r="H43" s="1">
        <v>71</v>
      </c>
      <c r="I43" s="1">
        <v>99</v>
      </c>
      <c r="J43" s="1">
        <v>204</v>
      </c>
      <c r="K43" s="1">
        <v>518</v>
      </c>
      <c r="L43" s="1">
        <v>43</v>
      </c>
      <c r="M43" s="1">
        <v>52</v>
      </c>
      <c r="N43" s="1">
        <v>167</v>
      </c>
      <c r="O43" s="1">
        <v>20</v>
      </c>
      <c r="P43" s="1">
        <v>186</v>
      </c>
      <c r="Q43" s="1">
        <v>3</v>
      </c>
    </row>
    <row r="44" spans="1:17" x14ac:dyDescent="0.35">
      <c r="A44" s="1" t="s">
        <v>157</v>
      </c>
      <c r="B44" s="1">
        <v>3257</v>
      </c>
      <c r="C44" s="1">
        <v>320</v>
      </c>
      <c r="D44" s="1">
        <v>120</v>
      </c>
      <c r="E44" s="1">
        <v>284</v>
      </c>
      <c r="F44" s="1">
        <v>76</v>
      </c>
      <c r="G44" s="1">
        <v>963</v>
      </c>
      <c r="H44" s="1">
        <v>395</v>
      </c>
      <c r="I44" s="1">
        <v>60</v>
      </c>
      <c r="J44" s="1">
        <v>185</v>
      </c>
      <c r="K44" s="1">
        <v>357</v>
      </c>
      <c r="L44" s="1">
        <v>32</v>
      </c>
      <c r="M44" s="1">
        <v>126</v>
      </c>
      <c r="N44" s="1">
        <v>35</v>
      </c>
      <c r="O44" s="1">
        <v>17</v>
      </c>
      <c r="P44" s="1">
        <v>285</v>
      </c>
      <c r="Q44" s="1">
        <v>2</v>
      </c>
    </row>
    <row r="45" spans="1:17" x14ac:dyDescent="0.35">
      <c r="A45" s="1" t="s">
        <v>35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83F1-F28E-403E-907D-E8918C629308}">
  <dimension ref="A1:Q43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158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122784</v>
      </c>
      <c r="C5" s="1">
        <v>27104</v>
      </c>
      <c r="D5" s="1">
        <v>2903</v>
      </c>
      <c r="E5" s="1">
        <v>8373</v>
      </c>
      <c r="F5" s="1">
        <v>1728</v>
      </c>
      <c r="G5" s="1">
        <v>3518</v>
      </c>
      <c r="H5" s="1">
        <v>3869</v>
      </c>
      <c r="I5" s="1">
        <v>6783</v>
      </c>
      <c r="J5" s="1">
        <v>9459</v>
      </c>
      <c r="K5" s="1">
        <v>25831</v>
      </c>
      <c r="L5" s="1">
        <v>1373</v>
      </c>
      <c r="M5" s="1">
        <v>4174</v>
      </c>
      <c r="N5" s="1">
        <v>17041</v>
      </c>
      <c r="O5" s="1">
        <v>2671</v>
      </c>
      <c r="P5" s="1">
        <v>7940</v>
      </c>
      <c r="Q5" s="1">
        <v>17</v>
      </c>
    </row>
    <row r="6" spans="1:17" x14ac:dyDescent="0.35">
      <c r="A6" s="1" t="s">
        <v>159</v>
      </c>
      <c r="B6" s="1">
        <v>2205</v>
      </c>
      <c r="C6" s="1">
        <v>226</v>
      </c>
      <c r="D6" s="1">
        <v>9</v>
      </c>
      <c r="E6" s="1">
        <v>6</v>
      </c>
      <c r="F6" s="1">
        <v>2</v>
      </c>
      <c r="G6" s="1">
        <v>3</v>
      </c>
      <c r="H6" s="1">
        <v>12</v>
      </c>
      <c r="I6" s="1">
        <v>82</v>
      </c>
      <c r="J6" s="1">
        <v>36</v>
      </c>
      <c r="K6" s="1">
        <v>1022</v>
      </c>
      <c r="L6" s="1">
        <v>10</v>
      </c>
      <c r="M6" s="1">
        <v>9</v>
      </c>
      <c r="N6" s="1">
        <v>566</v>
      </c>
      <c r="O6" s="1">
        <v>31</v>
      </c>
      <c r="P6" s="1">
        <v>191</v>
      </c>
      <c r="Q6" s="1">
        <v>0</v>
      </c>
    </row>
    <row r="7" spans="1:17" x14ac:dyDescent="0.35">
      <c r="A7" s="1" t="s">
        <v>160</v>
      </c>
      <c r="B7" s="1">
        <v>2447</v>
      </c>
      <c r="C7" s="1">
        <v>626</v>
      </c>
      <c r="D7" s="1">
        <v>12</v>
      </c>
      <c r="E7" s="1">
        <v>46</v>
      </c>
      <c r="F7" s="1">
        <v>38</v>
      </c>
      <c r="G7" s="1">
        <v>34</v>
      </c>
      <c r="H7" s="1">
        <v>22</v>
      </c>
      <c r="I7" s="1">
        <v>72</v>
      </c>
      <c r="J7" s="1">
        <v>200</v>
      </c>
      <c r="K7" s="1">
        <v>573</v>
      </c>
      <c r="L7" s="1">
        <v>10</v>
      </c>
      <c r="M7" s="1">
        <v>41</v>
      </c>
      <c r="N7" s="1">
        <v>581</v>
      </c>
      <c r="O7" s="1">
        <v>73</v>
      </c>
      <c r="P7" s="1">
        <v>118</v>
      </c>
      <c r="Q7" s="1">
        <v>1</v>
      </c>
    </row>
    <row r="8" spans="1:17" x14ac:dyDescent="0.35">
      <c r="A8" s="1" t="s">
        <v>161</v>
      </c>
      <c r="B8" s="1">
        <v>10040</v>
      </c>
      <c r="C8" s="1">
        <v>1752</v>
      </c>
      <c r="D8" s="1">
        <v>158</v>
      </c>
      <c r="E8" s="1">
        <v>545</v>
      </c>
      <c r="F8" s="1">
        <v>171</v>
      </c>
      <c r="G8" s="1">
        <v>267</v>
      </c>
      <c r="H8" s="1">
        <v>307</v>
      </c>
      <c r="I8" s="1">
        <v>515</v>
      </c>
      <c r="J8" s="1">
        <v>623</v>
      </c>
      <c r="K8" s="1">
        <v>2673</v>
      </c>
      <c r="L8" s="1">
        <v>80</v>
      </c>
      <c r="M8" s="1">
        <v>316</v>
      </c>
      <c r="N8" s="1">
        <v>1614</v>
      </c>
      <c r="O8" s="1">
        <v>219</v>
      </c>
      <c r="P8" s="1">
        <v>798</v>
      </c>
      <c r="Q8" s="1">
        <v>2</v>
      </c>
    </row>
    <row r="9" spans="1:17" x14ac:dyDescent="0.35">
      <c r="A9" s="1" t="s">
        <v>162</v>
      </c>
      <c r="B9" s="1">
        <v>6423</v>
      </c>
      <c r="C9" s="1">
        <v>1568</v>
      </c>
      <c r="D9" s="1">
        <v>45</v>
      </c>
      <c r="E9" s="1">
        <v>184</v>
      </c>
      <c r="F9" s="1">
        <v>54</v>
      </c>
      <c r="G9" s="1">
        <v>67</v>
      </c>
      <c r="H9" s="1">
        <v>76</v>
      </c>
      <c r="I9" s="1">
        <v>218</v>
      </c>
      <c r="J9" s="1">
        <v>300</v>
      </c>
      <c r="K9" s="1">
        <v>2017</v>
      </c>
      <c r="L9" s="1">
        <v>23</v>
      </c>
      <c r="M9" s="1">
        <v>88</v>
      </c>
      <c r="N9" s="1">
        <v>1329</v>
      </c>
      <c r="O9" s="1">
        <v>102</v>
      </c>
      <c r="P9" s="1">
        <v>349</v>
      </c>
      <c r="Q9" s="1">
        <v>3</v>
      </c>
    </row>
    <row r="10" spans="1:17" x14ac:dyDescent="0.35">
      <c r="A10" s="1" t="s">
        <v>163</v>
      </c>
      <c r="B10" s="1">
        <v>7596</v>
      </c>
      <c r="C10" s="1">
        <v>1698</v>
      </c>
      <c r="D10" s="1">
        <v>35</v>
      </c>
      <c r="E10" s="1">
        <v>178</v>
      </c>
      <c r="F10" s="1">
        <v>39</v>
      </c>
      <c r="G10" s="1">
        <v>48</v>
      </c>
      <c r="H10" s="1">
        <v>67</v>
      </c>
      <c r="I10" s="1">
        <v>264</v>
      </c>
      <c r="J10" s="1">
        <v>400</v>
      </c>
      <c r="K10" s="1">
        <v>2362</v>
      </c>
      <c r="L10" s="1">
        <v>40</v>
      </c>
      <c r="M10" s="1">
        <v>105</v>
      </c>
      <c r="N10" s="1">
        <v>1765</v>
      </c>
      <c r="O10" s="1">
        <v>146</v>
      </c>
      <c r="P10" s="1">
        <v>448</v>
      </c>
      <c r="Q10" s="1">
        <v>1</v>
      </c>
    </row>
    <row r="11" spans="1:17" x14ac:dyDescent="0.35">
      <c r="A11" s="1" t="s">
        <v>164</v>
      </c>
      <c r="B11" s="1">
        <v>14181</v>
      </c>
      <c r="C11" s="1">
        <v>4217</v>
      </c>
      <c r="D11" s="1">
        <v>51</v>
      </c>
      <c r="E11" s="1">
        <v>521</v>
      </c>
      <c r="F11" s="1">
        <v>50</v>
      </c>
      <c r="G11" s="1">
        <v>129</v>
      </c>
      <c r="H11" s="1">
        <v>154</v>
      </c>
      <c r="I11" s="1">
        <v>446</v>
      </c>
      <c r="J11" s="1">
        <v>2164</v>
      </c>
      <c r="K11" s="1">
        <v>2742</v>
      </c>
      <c r="L11" s="1">
        <v>50</v>
      </c>
      <c r="M11" s="1">
        <v>193</v>
      </c>
      <c r="N11" s="1">
        <v>2356</v>
      </c>
      <c r="O11" s="1">
        <v>345</v>
      </c>
      <c r="P11" s="1">
        <v>759</v>
      </c>
      <c r="Q11" s="1">
        <v>4</v>
      </c>
    </row>
    <row r="12" spans="1:17" x14ac:dyDescent="0.35">
      <c r="A12" s="1" t="s">
        <v>165</v>
      </c>
      <c r="B12" s="1">
        <v>25597</v>
      </c>
      <c r="C12" s="1">
        <v>3364</v>
      </c>
      <c r="D12" s="1">
        <v>2060</v>
      </c>
      <c r="E12" s="1">
        <v>4343</v>
      </c>
      <c r="F12" s="1">
        <v>941</v>
      </c>
      <c r="G12" s="1">
        <v>1001</v>
      </c>
      <c r="H12" s="1">
        <v>1556</v>
      </c>
      <c r="I12" s="1">
        <v>1637</v>
      </c>
      <c r="J12" s="1">
        <v>1802</v>
      </c>
      <c r="K12" s="1">
        <v>3435</v>
      </c>
      <c r="L12" s="1">
        <v>508</v>
      </c>
      <c r="M12" s="1">
        <v>1756</v>
      </c>
      <c r="N12" s="1">
        <v>604</v>
      </c>
      <c r="O12" s="1">
        <v>528</v>
      </c>
      <c r="P12" s="1">
        <v>2061</v>
      </c>
      <c r="Q12" s="1">
        <v>1</v>
      </c>
    </row>
    <row r="13" spans="1:17" x14ac:dyDescent="0.35">
      <c r="A13" s="1" t="s">
        <v>166</v>
      </c>
      <c r="B13" s="1">
        <v>6844</v>
      </c>
      <c r="C13" s="1">
        <v>1258</v>
      </c>
      <c r="D13" s="1">
        <v>70</v>
      </c>
      <c r="E13" s="1">
        <v>277</v>
      </c>
      <c r="F13" s="1">
        <v>30</v>
      </c>
      <c r="G13" s="1">
        <v>1213</v>
      </c>
      <c r="H13" s="1">
        <v>786</v>
      </c>
      <c r="I13" s="1">
        <v>183</v>
      </c>
      <c r="J13" s="1">
        <v>469</v>
      </c>
      <c r="K13" s="1">
        <v>1161</v>
      </c>
      <c r="L13" s="1">
        <v>25</v>
      </c>
      <c r="M13" s="1">
        <v>103</v>
      </c>
      <c r="N13" s="1">
        <v>874</v>
      </c>
      <c r="O13" s="1">
        <v>138</v>
      </c>
      <c r="P13" s="1">
        <v>256</v>
      </c>
      <c r="Q13" s="1">
        <v>1</v>
      </c>
    </row>
    <row r="14" spans="1:17" x14ac:dyDescent="0.35">
      <c r="A14" s="1" t="s">
        <v>167</v>
      </c>
      <c r="B14" s="1">
        <v>5990</v>
      </c>
      <c r="C14" s="1">
        <v>1662</v>
      </c>
      <c r="D14" s="1">
        <v>32</v>
      </c>
      <c r="E14" s="1">
        <v>168</v>
      </c>
      <c r="F14" s="1">
        <v>17</v>
      </c>
      <c r="G14" s="1">
        <v>32</v>
      </c>
      <c r="H14" s="1">
        <v>76</v>
      </c>
      <c r="I14" s="1">
        <v>202</v>
      </c>
      <c r="J14" s="1">
        <v>361</v>
      </c>
      <c r="K14" s="1">
        <v>1593</v>
      </c>
      <c r="L14" s="1">
        <v>53</v>
      </c>
      <c r="M14" s="1">
        <v>207</v>
      </c>
      <c r="N14" s="1">
        <v>981</v>
      </c>
      <c r="O14" s="1">
        <v>131</v>
      </c>
      <c r="P14" s="1">
        <v>475</v>
      </c>
      <c r="Q14" s="1">
        <v>0</v>
      </c>
    </row>
    <row r="15" spans="1:17" x14ac:dyDescent="0.35">
      <c r="A15" s="1" t="s">
        <v>168</v>
      </c>
      <c r="B15" s="1">
        <v>18278</v>
      </c>
      <c r="C15" s="1">
        <v>5505</v>
      </c>
      <c r="D15" s="1">
        <v>75</v>
      </c>
      <c r="E15" s="1">
        <v>779</v>
      </c>
      <c r="F15" s="1">
        <v>64</v>
      </c>
      <c r="G15" s="1">
        <v>479</v>
      </c>
      <c r="H15" s="1">
        <v>375</v>
      </c>
      <c r="I15" s="1">
        <v>1926</v>
      </c>
      <c r="J15" s="1">
        <v>1354</v>
      </c>
      <c r="K15" s="1">
        <v>2981</v>
      </c>
      <c r="L15" s="1">
        <v>142</v>
      </c>
      <c r="M15" s="1">
        <v>819</v>
      </c>
      <c r="N15" s="1">
        <v>2537</v>
      </c>
      <c r="O15" s="1">
        <v>325</v>
      </c>
      <c r="P15" s="1">
        <v>916</v>
      </c>
      <c r="Q15" s="1">
        <v>1</v>
      </c>
    </row>
    <row r="16" spans="1:17" x14ac:dyDescent="0.35">
      <c r="A16" s="1" t="s">
        <v>169</v>
      </c>
      <c r="B16" s="1">
        <v>23183</v>
      </c>
      <c r="C16" s="1">
        <v>5228</v>
      </c>
      <c r="D16" s="1">
        <v>356</v>
      </c>
      <c r="E16" s="1">
        <v>1326</v>
      </c>
      <c r="F16" s="1">
        <v>322</v>
      </c>
      <c r="G16" s="1">
        <v>245</v>
      </c>
      <c r="H16" s="1">
        <v>438</v>
      </c>
      <c r="I16" s="1">
        <v>1238</v>
      </c>
      <c r="J16" s="1">
        <v>1750</v>
      </c>
      <c r="K16" s="1">
        <v>5272</v>
      </c>
      <c r="L16" s="1">
        <v>432</v>
      </c>
      <c r="M16" s="1">
        <v>537</v>
      </c>
      <c r="N16" s="1">
        <v>3834</v>
      </c>
      <c r="O16" s="1">
        <v>633</v>
      </c>
      <c r="P16" s="1">
        <v>1569</v>
      </c>
      <c r="Q16" s="1">
        <v>3</v>
      </c>
    </row>
    <row r="17" spans="1:17" x14ac:dyDescent="0.35">
      <c r="A17" s="1" t="s">
        <v>33</v>
      </c>
    </row>
    <row r="18" spans="1:17" x14ac:dyDescent="0.35">
      <c r="A18" s="1" t="s">
        <v>1</v>
      </c>
      <c r="B18" s="1">
        <v>84713</v>
      </c>
      <c r="C18" s="1">
        <v>18698</v>
      </c>
      <c r="D18" s="1">
        <v>2485</v>
      </c>
      <c r="E18" s="1">
        <v>6735</v>
      </c>
      <c r="F18" s="1">
        <v>1410</v>
      </c>
      <c r="G18" s="1">
        <v>2136</v>
      </c>
      <c r="H18" s="1">
        <v>2592</v>
      </c>
      <c r="I18" s="1">
        <v>5279</v>
      </c>
      <c r="J18" s="1">
        <v>6287</v>
      </c>
      <c r="K18" s="1">
        <v>16767</v>
      </c>
      <c r="L18" s="1">
        <v>1043</v>
      </c>
      <c r="M18" s="1">
        <v>3447</v>
      </c>
      <c r="N18" s="1">
        <v>10354</v>
      </c>
      <c r="O18" s="1">
        <v>1896</v>
      </c>
      <c r="P18" s="1">
        <v>5575</v>
      </c>
      <c r="Q18" s="1">
        <v>9</v>
      </c>
    </row>
    <row r="19" spans="1:17" x14ac:dyDescent="0.35">
      <c r="A19" s="1" t="s">
        <v>159</v>
      </c>
      <c r="B19" s="1">
        <v>2127</v>
      </c>
      <c r="C19" s="1">
        <v>218</v>
      </c>
      <c r="D19" s="1">
        <v>9</v>
      </c>
      <c r="E19" s="1">
        <v>5</v>
      </c>
      <c r="F19" s="1">
        <v>2</v>
      </c>
      <c r="G19" s="1">
        <v>3</v>
      </c>
      <c r="H19" s="1">
        <v>12</v>
      </c>
      <c r="I19" s="1">
        <v>79</v>
      </c>
      <c r="J19" s="1">
        <v>35</v>
      </c>
      <c r="K19" s="1">
        <v>986</v>
      </c>
      <c r="L19" s="1">
        <v>10</v>
      </c>
      <c r="M19" s="1">
        <v>9</v>
      </c>
      <c r="N19" s="1">
        <v>546</v>
      </c>
      <c r="O19" s="1">
        <v>29</v>
      </c>
      <c r="P19" s="1">
        <v>184</v>
      </c>
      <c r="Q19" s="1">
        <v>0</v>
      </c>
    </row>
    <row r="20" spans="1:17" x14ac:dyDescent="0.35">
      <c r="A20" s="1" t="s">
        <v>160</v>
      </c>
      <c r="B20" s="1">
        <v>1564</v>
      </c>
      <c r="C20" s="1">
        <v>392</v>
      </c>
      <c r="D20" s="1">
        <v>9</v>
      </c>
      <c r="E20" s="1">
        <v>30</v>
      </c>
      <c r="F20" s="1">
        <v>33</v>
      </c>
      <c r="G20" s="1">
        <v>30</v>
      </c>
      <c r="H20" s="1">
        <v>20</v>
      </c>
      <c r="I20" s="1">
        <v>46</v>
      </c>
      <c r="J20" s="1">
        <v>125</v>
      </c>
      <c r="K20" s="1">
        <v>370</v>
      </c>
      <c r="L20" s="1">
        <v>6</v>
      </c>
      <c r="M20" s="1">
        <v>23</v>
      </c>
      <c r="N20" s="1">
        <v>342</v>
      </c>
      <c r="O20" s="1">
        <v>57</v>
      </c>
      <c r="P20" s="1">
        <v>80</v>
      </c>
      <c r="Q20" s="1">
        <v>1</v>
      </c>
    </row>
    <row r="21" spans="1:17" x14ac:dyDescent="0.35">
      <c r="A21" s="1" t="s">
        <v>161</v>
      </c>
      <c r="B21" s="1">
        <v>5034</v>
      </c>
      <c r="C21" s="1">
        <v>930</v>
      </c>
      <c r="D21" s="1">
        <v>81</v>
      </c>
      <c r="E21" s="1">
        <v>302</v>
      </c>
      <c r="F21" s="1">
        <v>97</v>
      </c>
      <c r="G21" s="1">
        <v>154</v>
      </c>
      <c r="H21" s="1">
        <v>171</v>
      </c>
      <c r="I21" s="1">
        <v>247</v>
      </c>
      <c r="J21" s="1">
        <v>340</v>
      </c>
      <c r="K21" s="1">
        <v>1241</v>
      </c>
      <c r="L21" s="1">
        <v>40</v>
      </c>
      <c r="M21" s="1">
        <v>169</v>
      </c>
      <c r="N21" s="1">
        <v>733</v>
      </c>
      <c r="O21" s="1">
        <v>110</v>
      </c>
      <c r="P21" s="1">
        <v>417</v>
      </c>
      <c r="Q21" s="1">
        <v>2</v>
      </c>
    </row>
    <row r="22" spans="1:17" x14ac:dyDescent="0.35">
      <c r="A22" s="1" t="s">
        <v>162</v>
      </c>
      <c r="B22" s="1">
        <v>3920</v>
      </c>
      <c r="C22" s="1">
        <v>973</v>
      </c>
      <c r="D22" s="1">
        <v>34</v>
      </c>
      <c r="E22" s="1">
        <v>127</v>
      </c>
      <c r="F22" s="1">
        <v>38</v>
      </c>
      <c r="G22" s="1">
        <v>34</v>
      </c>
      <c r="H22" s="1">
        <v>55</v>
      </c>
      <c r="I22" s="1">
        <v>143</v>
      </c>
      <c r="J22" s="1">
        <v>193</v>
      </c>
      <c r="K22" s="1">
        <v>1191</v>
      </c>
      <c r="L22" s="1">
        <v>13</v>
      </c>
      <c r="M22" s="1">
        <v>47</v>
      </c>
      <c r="N22" s="1">
        <v>763</v>
      </c>
      <c r="O22" s="1">
        <v>74</v>
      </c>
      <c r="P22" s="1">
        <v>233</v>
      </c>
      <c r="Q22" s="1">
        <v>2</v>
      </c>
    </row>
    <row r="23" spans="1:17" x14ac:dyDescent="0.35">
      <c r="A23" s="1" t="s">
        <v>163</v>
      </c>
      <c r="B23" s="1">
        <v>2836</v>
      </c>
      <c r="C23" s="1">
        <v>640</v>
      </c>
      <c r="D23" s="1">
        <v>13</v>
      </c>
      <c r="E23" s="1">
        <v>67</v>
      </c>
      <c r="F23" s="1">
        <v>24</v>
      </c>
      <c r="G23" s="1">
        <v>35</v>
      </c>
      <c r="H23" s="1">
        <v>31</v>
      </c>
      <c r="I23" s="1">
        <v>124</v>
      </c>
      <c r="J23" s="1">
        <v>128</v>
      </c>
      <c r="K23" s="1">
        <v>828</v>
      </c>
      <c r="L23" s="1">
        <v>15</v>
      </c>
      <c r="M23" s="1">
        <v>49</v>
      </c>
      <c r="N23" s="1">
        <v>637</v>
      </c>
      <c r="O23" s="1">
        <v>47</v>
      </c>
      <c r="P23" s="1">
        <v>197</v>
      </c>
      <c r="Q23" s="1">
        <v>1</v>
      </c>
    </row>
    <row r="24" spans="1:17" x14ac:dyDescent="0.35">
      <c r="A24" s="1" t="s">
        <v>164</v>
      </c>
      <c r="B24" s="1">
        <v>7033</v>
      </c>
      <c r="C24" s="1">
        <v>1933</v>
      </c>
      <c r="D24" s="1">
        <v>32</v>
      </c>
      <c r="E24" s="1">
        <v>267</v>
      </c>
      <c r="F24" s="1">
        <v>19</v>
      </c>
      <c r="G24" s="1">
        <v>66</v>
      </c>
      <c r="H24" s="1">
        <v>86</v>
      </c>
      <c r="I24" s="1">
        <v>251</v>
      </c>
      <c r="J24" s="1">
        <v>967</v>
      </c>
      <c r="K24" s="1">
        <v>1468</v>
      </c>
      <c r="L24" s="1">
        <v>28</v>
      </c>
      <c r="M24" s="1">
        <v>100</v>
      </c>
      <c r="N24" s="1">
        <v>1193</v>
      </c>
      <c r="O24" s="1">
        <v>184</v>
      </c>
      <c r="P24" s="1">
        <v>439</v>
      </c>
      <c r="Q24" s="1">
        <v>0</v>
      </c>
    </row>
    <row r="25" spans="1:17" x14ac:dyDescent="0.35">
      <c r="A25" s="1" t="s">
        <v>165</v>
      </c>
      <c r="B25" s="1">
        <v>23407</v>
      </c>
      <c r="C25" s="1">
        <v>3039</v>
      </c>
      <c r="D25" s="1">
        <v>1941</v>
      </c>
      <c r="E25" s="1">
        <v>4134</v>
      </c>
      <c r="F25" s="1">
        <v>925</v>
      </c>
      <c r="G25" s="1">
        <v>893</v>
      </c>
      <c r="H25" s="1">
        <v>1506</v>
      </c>
      <c r="I25" s="1">
        <v>1491</v>
      </c>
      <c r="J25" s="1">
        <v>1648</v>
      </c>
      <c r="K25" s="1">
        <v>2917</v>
      </c>
      <c r="L25" s="1">
        <v>481</v>
      </c>
      <c r="M25" s="1">
        <v>1639</v>
      </c>
      <c r="N25" s="1">
        <v>556</v>
      </c>
      <c r="O25" s="1">
        <v>480</v>
      </c>
      <c r="P25" s="1">
        <v>1756</v>
      </c>
      <c r="Q25" s="1">
        <v>1</v>
      </c>
    </row>
    <row r="26" spans="1:17" x14ac:dyDescent="0.35">
      <c r="A26" s="1" t="s">
        <v>166</v>
      </c>
      <c r="B26" s="1">
        <v>3926</v>
      </c>
      <c r="C26" s="1">
        <v>1020</v>
      </c>
      <c r="D26" s="1">
        <v>6</v>
      </c>
      <c r="E26" s="1">
        <v>111</v>
      </c>
      <c r="F26" s="1">
        <v>13</v>
      </c>
      <c r="G26" s="1">
        <v>294</v>
      </c>
      <c r="H26" s="1">
        <v>158</v>
      </c>
      <c r="I26" s="1">
        <v>150</v>
      </c>
      <c r="J26" s="1">
        <v>224</v>
      </c>
      <c r="K26" s="1">
        <v>867</v>
      </c>
      <c r="L26" s="1">
        <v>18</v>
      </c>
      <c r="M26" s="1">
        <v>81</v>
      </c>
      <c r="N26" s="1">
        <v>685</v>
      </c>
      <c r="O26" s="1">
        <v>120</v>
      </c>
      <c r="P26" s="1">
        <v>179</v>
      </c>
      <c r="Q26" s="1">
        <v>0</v>
      </c>
    </row>
    <row r="27" spans="1:17" x14ac:dyDescent="0.35">
      <c r="A27" s="1" t="s">
        <v>167</v>
      </c>
      <c r="B27" s="1">
        <v>4941</v>
      </c>
      <c r="C27" s="1">
        <v>1472</v>
      </c>
      <c r="D27" s="1">
        <v>31</v>
      </c>
      <c r="E27" s="1">
        <v>160</v>
      </c>
      <c r="F27" s="1">
        <v>17</v>
      </c>
      <c r="G27" s="1">
        <v>30</v>
      </c>
      <c r="H27" s="1">
        <v>67</v>
      </c>
      <c r="I27" s="1">
        <v>199</v>
      </c>
      <c r="J27" s="1">
        <v>346</v>
      </c>
      <c r="K27" s="1">
        <v>1141</v>
      </c>
      <c r="L27" s="1">
        <v>49</v>
      </c>
      <c r="M27" s="1">
        <v>177</v>
      </c>
      <c r="N27" s="1">
        <v>728</v>
      </c>
      <c r="O27" s="1">
        <v>124</v>
      </c>
      <c r="P27" s="1">
        <v>400</v>
      </c>
      <c r="Q27" s="1">
        <v>0</v>
      </c>
    </row>
    <row r="28" spans="1:17" x14ac:dyDescent="0.35">
      <c r="A28" s="1" t="s">
        <v>168</v>
      </c>
      <c r="B28" s="1">
        <v>12596</v>
      </c>
      <c r="C28" s="1">
        <v>4260</v>
      </c>
      <c r="D28" s="1">
        <v>56</v>
      </c>
      <c r="E28" s="1">
        <v>550</v>
      </c>
      <c r="F28" s="1">
        <v>47</v>
      </c>
      <c r="G28" s="1">
        <v>440</v>
      </c>
      <c r="H28" s="1">
        <v>175</v>
      </c>
      <c r="I28" s="1">
        <v>1595</v>
      </c>
      <c r="J28" s="1">
        <v>1017</v>
      </c>
      <c r="K28" s="1">
        <v>1676</v>
      </c>
      <c r="L28" s="1">
        <v>83</v>
      </c>
      <c r="M28" s="1">
        <v>762</v>
      </c>
      <c r="N28" s="1">
        <v>1207</v>
      </c>
      <c r="O28" s="1">
        <v>174</v>
      </c>
      <c r="P28" s="1">
        <v>554</v>
      </c>
      <c r="Q28" s="1">
        <v>0</v>
      </c>
    </row>
    <row r="29" spans="1:17" x14ac:dyDescent="0.35">
      <c r="A29" s="1" t="s">
        <v>169</v>
      </c>
      <c r="B29" s="1">
        <v>17329</v>
      </c>
      <c r="C29" s="1">
        <v>3821</v>
      </c>
      <c r="D29" s="1">
        <v>273</v>
      </c>
      <c r="E29" s="1">
        <v>982</v>
      </c>
      <c r="F29" s="1">
        <v>195</v>
      </c>
      <c r="G29" s="1">
        <v>157</v>
      </c>
      <c r="H29" s="1">
        <v>311</v>
      </c>
      <c r="I29" s="1">
        <v>954</v>
      </c>
      <c r="J29" s="1">
        <v>1264</v>
      </c>
      <c r="K29" s="1">
        <v>4082</v>
      </c>
      <c r="L29" s="1">
        <v>300</v>
      </c>
      <c r="M29" s="1">
        <v>391</v>
      </c>
      <c r="N29" s="1">
        <v>2964</v>
      </c>
      <c r="O29" s="1">
        <v>497</v>
      </c>
      <c r="P29" s="1">
        <v>1136</v>
      </c>
      <c r="Q29" s="1">
        <v>2</v>
      </c>
    </row>
    <row r="30" spans="1:17" x14ac:dyDescent="0.35">
      <c r="A30" s="1" t="s">
        <v>34</v>
      </c>
    </row>
    <row r="31" spans="1:17" x14ac:dyDescent="0.35">
      <c r="A31" s="1" t="s">
        <v>1</v>
      </c>
      <c r="B31" s="1">
        <v>38071</v>
      </c>
      <c r="C31" s="1">
        <v>8406</v>
      </c>
      <c r="D31" s="1">
        <v>418</v>
      </c>
      <c r="E31" s="1">
        <v>1638</v>
      </c>
      <c r="F31" s="1">
        <v>318</v>
      </c>
      <c r="G31" s="1">
        <v>1382</v>
      </c>
      <c r="H31" s="1">
        <v>1277</v>
      </c>
      <c r="I31" s="1">
        <v>1504</v>
      </c>
      <c r="J31" s="1">
        <v>3172</v>
      </c>
      <c r="K31" s="1">
        <v>9064</v>
      </c>
      <c r="L31" s="1">
        <v>330</v>
      </c>
      <c r="M31" s="1">
        <v>727</v>
      </c>
      <c r="N31" s="1">
        <v>6687</v>
      </c>
      <c r="O31" s="1">
        <v>775</v>
      </c>
      <c r="P31" s="1">
        <v>2365</v>
      </c>
      <c r="Q31" s="1">
        <v>8</v>
      </c>
    </row>
    <row r="32" spans="1:17" x14ac:dyDescent="0.35">
      <c r="A32" s="1" t="s">
        <v>159</v>
      </c>
      <c r="B32" s="1">
        <v>78</v>
      </c>
      <c r="C32" s="1">
        <v>8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3</v>
      </c>
      <c r="J32" s="1">
        <v>1</v>
      </c>
      <c r="K32" s="1">
        <v>36</v>
      </c>
      <c r="L32" s="1">
        <v>0</v>
      </c>
      <c r="M32" s="1">
        <v>0</v>
      </c>
      <c r="N32" s="1">
        <v>20</v>
      </c>
      <c r="O32" s="1">
        <v>2</v>
      </c>
      <c r="P32" s="1">
        <v>7</v>
      </c>
      <c r="Q32" s="1">
        <v>0</v>
      </c>
    </row>
    <row r="33" spans="1:17" x14ac:dyDescent="0.35">
      <c r="A33" s="1" t="s">
        <v>160</v>
      </c>
      <c r="B33" s="1">
        <v>883</v>
      </c>
      <c r="C33" s="1">
        <v>234</v>
      </c>
      <c r="D33" s="1">
        <v>3</v>
      </c>
      <c r="E33" s="1">
        <v>16</v>
      </c>
      <c r="F33" s="1">
        <v>5</v>
      </c>
      <c r="G33" s="1">
        <v>4</v>
      </c>
      <c r="H33" s="1">
        <v>2</v>
      </c>
      <c r="I33" s="1">
        <v>26</v>
      </c>
      <c r="J33" s="1">
        <v>75</v>
      </c>
      <c r="K33" s="1">
        <v>203</v>
      </c>
      <c r="L33" s="1">
        <v>4</v>
      </c>
      <c r="M33" s="1">
        <v>18</v>
      </c>
      <c r="N33" s="1">
        <v>239</v>
      </c>
      <c r="O33" s="1">
        <v>16</v>
      </c>
      <c r="P33" s="1">
        <v>38</v>
      </c>
      <c r="Q33" s="1">
        <v>0</v>
      </c>
    </row>
    <row r="34" spans="1:17" x14ac:dyDescent="0.35">
      <c r="A34" s="1" t="s">
        <v>161</v>
      </c>
      <c r="B34" s="1">
        <v>5006</v>
      </c>
      <c r="C34" s="1">
        <v>822</v>
      </c>
      <c r="D34" s="1">
        <v>77</v>
      </c>
      <c r="E34" s="1">
        <v>243</v>
      </c>
      <c r="F34" s="1">
        <v>74</v>
      </c>
      <c r="G34" s="1">
        <v>113</v>
      </c>
      <c r="H34" s="1">
        <v>136</v>
      </c>
      <c r="I34" s="1">
        <v>268</v>
      </c>
      <c r="J34" s="1">
        <v>283</v>
      </c>
      <c r="K34" s="1">
        <v>1432</v>
      </c>
      <c r="L34" s="1">
        <v>40</v>
      </c>
      <c r="M34" s="1">
        <v>147</v>
      </c>
      <c r="N34" s="1">
        <v>881</v>
      </c>
      <c r="O34" s="1">
        <v>109</v>
      </c>
      <c r="P34" s="1">
        <v>381</v>
      </c>
      <c r="Q34" s="1">
        <v>0</v>
      </c>
    </row>
    <row r="35" spans="1:17" x14ac:dyDescent="0.35">
      <c r="A35" s="1" t="s">
        <v>162</v>
      </c>
      <c r="B35" s="1">
        <v>2503</v>
      </c>
      <c r="C35" s="1">
        <v>595</v>
      </c>
      <c r="D35" s="1">
        <v>11</v>
      </c>
      <c r="E35" s="1">
        <v>57</v>
      </c>
      <c r="F35" s="1">
        <v>16</v>
      </c>
      <c r="G35" s="1">
        <v>33</v>
      </c>
      <c r="H35" s="1">
        <v>21</v>
      </c>
      <c r="I35" s="1">
        <v>75</v>
      </c>
      <c r="J35" s="1">
        <v>107</v>
      </c>
      <c r="K35" s="1">
        <v>826</v>
      </c>
      <c r="L35" s="1">
        <v>10</v>
      </c>
      <c r="M35" s="1">
        <v>41</v>
      </c>
      <c r="N35" s="1">
        <v>566</v>
      </c>
      <c r="O35" s="1">
        <v>28</v>
      </c>
      <c r="P35" s="1">
        <v>116</v>
      </c>
      <c r="Q35" s="1">
        <v>1</v>
      </c>
    </row>
    <row r="36" spans="1:17" x14ac:dyDescent="0.35">
      <c r="A36" s="1" t="s">
        <v>163</v>
      </c>
      <c r="B36" s="1">
        <v>4760</v>
      </c>
      <c r="C36" s="1">
        <v>1058</v>
      </c>
      <c r="D36" s="1">
        <v>22</v>
      </c>
      <c r="E36" s="1">
        <v>111</v>
      </c>
      <c r="F36" s="1">
        <v>15</v>
      </c>
      <c r="G36" s="1">
        <v>13</v>
      </c>
      <c r="H36" s="1">
        <v>36</v>
      </c>
      <c r="I36" s="1">
        <v>140</v>
      </c>
      <c r="J36" s="1">
        <v>272</v>
      </c>
      <c r="K36" s="1">
        <v>1534</v>
      </c>
      <c r="L36" s="1">
        <v>25</v>
      </c>
      <c r="M36" s="1">
        <v>56</v>
      </c>
      <c r="N36" s="1">
        <v>1128</v>
      </c>
      <c r="O36" s="1">
        <v>99</v>
      </c>
      <c r="P36" s="1">
        <v>251</v>
      </c>
      <c r="Q36" s="1">
        <v>0</v>
      </c>
    </row>
    <row r="37" spans="1:17" x14ac:dyDescent="0.35">
      <c r="A37" s="1" t="s">
        <v>164</v>
      </c>
      <c r="B37" s="1">
        <v>7148</v>
      </c>
      <c r="C37" s="1">
        <v>2284</v>
      </c>
      <c r="D37" s="1">
        <v>19</v>
      </c>
      <c r="E37" s="1">
        <v>254</v>
      </c>
      <c r="F37" s="1">
        <v>31</v>
      </c>
      <c r="G37" s="1">
        <v>63</v>
      </c>
      <c r="H37" s="1">
        <v>68</v>
      </c>
      <c r="I37" s="1">
        <v>195</v>
      </c>
      <c r="J37" s="1">
        <v>1197</v>
      </c>
      <c r="K37" s="1">
        <v>1274</v>
      </c>
      <c r="L37" s="1">
        <v>22</v>
      </c>
      <c r="M37" s="1">
        <v>93</v>
      </c>
      <c r="N37" s="1">
        <v>1163</v>
      </c>
      <c r="O37" s="1">
        <v>161</v>
      </c>
      <c r="P37" s="1">
        <v>320</v>
      </c>
      <c r="Q37" s="1">
        <v>4</v>
      </c>
    </row>
    <row r="38" spans="1:17" x14ac:dyDescent="0.35">
      <c r="A38" s="1" t="s">
        <v>165</v>
      </c>
      <c r="B38" s="1">
        <v>2190</v>
      </c>
      <c r="C38" s="1">
        <v>325</v>
      </c>
      <c r="D38" s="1">
        <v>119</v>
      </c>
      <c r="E38" s="1">
        <v>209</v>
      </c>
      <c r="F38" s="1">
        <v>16</v>
      </c>
      <c r="G38" s="1">
        <v>108</v>
      </c>
      <c r="H38" s="1">
        <v>50</v>
      </c>
      <c r="I38" s="1">
        <v>146</v>
      </c>
      <c r="J38" s="1">
        <v>154</v>
      </c>
      <c r="K38" s="1">
        <v>518</v>
      </c>
      <c r="L38" s="1">
        <v>27</v>
      </c>
      <c r="M38" s="1">
        <v>117</v>
      </c>
      <c r="N38" s="1">
        <v>48</v>
      </c>
      <c r="O38" s="1">
        <v>48</v>
      </c>
      <c r="P38" s="1">
        <v>305</v>
      </c>
      <c r="Q38" s="1">
        <v>0</v>
      </c>
    </row>
    <row r="39" spans="1:17" x14ac:dyDescent="0.35">
      <c r="A39" s="1" t="s">
        <v>166</v>
      </c>
      <c r="B39" s="1">
        <v>2918</v>
      </c>
      <c r="C39" s="1">
        <v>238</v>
      </c>
      <c r="D39" s="1">
        <v>64</v>
      </c>
      <c r="E39" s="1">
        <v>166</v>
      </c>
      <c r="F39" s="1">
        <v>17</v>
      </c>
      <c r="G39" s="1">
        <v>919</v>
      </c>
      <c r="H39" s="1">
        <v>628</v>
      </c>
      <c r="I39" s="1">
        <v>33</v>
      </c>
      <c r="J39" s="1">
        <v>245</v>
      </c>
      <c r="K39" s="1">
        <v>294</v>
      </c>
      <c r="L39" s="1">
        <v>7</v>
      </c>
      <c r="M39" s="1">
        <v>22</v>
      </c>
      <c r="N39" s="1">
        <v>189</v>
      </c>
      <c r="O39" s="1">
        <v>18</v>
      </c>
      <c r="P39" s="1">
        <v>77</v>
      </c>
      <c r="Q39" s="1">
        <v>1</v>
      </c>
    </row>
    <row r="40" spans="1:17" x14ac:dyDescent="0.35">
      <c r="A40" s="1" t="s">
        <v>167</v>
      </c>
      <c r="B40" s="1">
        <v>1049</v>
      </c>
      <c r="C40" s="1">
        <v>190</v>
      </c>
      <c r="D40" s="1">
        <v>1</v>
      </c>
      <c r="E40" s="1">
        <v>8</v>
      </c>
      <c r="F40" s="1">
        <v>0</v>
      </c>
      <c r="G40" s="1">
        <v>2</v>
      </c>
      <c r="H40" s="1">
        <v>9</v>
      </c>
      <c r="I40" s="1">
        <v>3</v>
      </c>
      <c r="J40" s="1">
        <v>15</v>
      </c>
      <c r="K40" s="1">
        <v>452</v>
      </c>
      <c r="L40" s="1">
        <v>4</v>
      </c>
      <c r="M40" s="1">
        <v>30</v>
      </c>
      <c r="N40" s="1">
        <v>253</v>
      </c>
      <c r="O40" s="1">
        <v>7</v>
      </c>
      <c r="P40" s="1">
        <v>75</v>
      </c>
      <c r="Q40" s="1">
        <v>0</v>
      </c>
    </row>
    <row r="41" spans="1:17" x14ac:dyDescent="0.35">
      <c r="A41" s="1" t="s">
        <v>168</v>
      </c>
      <c r="B41" s="1">
        <v>5682</v>
      </c>
      <c r="C41" s="1">
        <v>1245</v>
      </c>
      <c r="D41" s="1">
        <v>19</v>
      </c>
      <c r="E41" s="1">
        <v>229</v>
      </c>
      <c r="F41" s="1">
        <v>17</v>
      </c>
      <c r="G41" s="1">
        <v>39</v>
      </c>
      <c r="H41" s="1">
        <v>200</v>
      </c>
      <c r="I41" s="1">
        <v>331</v>
      </c>
      <c r="J41" s="1">
        <v>337</v>
      </c>
      <c r="K41" s="1">
        <v>1305</v>
      </c>
      <c r="L41" s="1">
        <v>59</v>
      </c>
      <c r="M41" s="1">
        <v>57</v>
      </c>
      <c r="N41" s="1">
        <v>1330</v>
      </c>
      <c r="O41" s="1">
        <v>151</v>
      </c>
      <c r="P41" s="1">
        <v>362</v>
      </c>
      <c r="Q41" s="1">
        <v>1</v>
      </c>
    </row>
    <row r="42" spans="1:17" x14ac:dyDescent="0.35">
      <c r="A42" s="1" t="s">
        <v>169</v>
      </c>
      <c r="B42" s="1">
        <v>5854</v>
      </c>
      <c r="C42" s="1">
        <v>1407</v>
      </c>
      <c r="D42" s="1">
        <v>83</v>
      </c>
      <c r="E42" s="1">
        <v>344</v>
      </c>
      <c r="F42" s="1">
        <v>127</v>
      </c>
      <c r="G42" s="1">
        <v>88</v>
      </c>
      <c r="H42" s="1">
        <v>127</v>
      </c>
      <c r="I42" s="1">
        <v>284</v>
      </c>
      <c r="J42" s="1">
        <v>486</v>
      </c>
      <c r="K42" s="1">
        <v>1190</v>
      </c>
      <c r="L42" s="1">
        <v>132</v>
      </c>
      <c r="M42" s="1">
        <v>146</v>
      </c>
      <c r="N42" s="1">
        <v>870</v>
      </c>
      <c r="O42" s="1">
        <v>136</v>
      </c>
      <c r="P42" s="1">
        <v>433</v>
      </c>
      <c r="Q42" s="1">
        <v>1</v>
      </c>
    </row>
    <row r="43" spans="1:17" x14ac:dyDescent="0.35">
      <c r="A43" s="1" t="s">
        <v>35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F7C52-428E-4659-AC64-C74334B00E91}">
  <dimension ref="A1:Q46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170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122354</v>
      </c>
      <c r="C5" s="1">
        <v>27043</v>
      </c>
      <c r="D5" s="1">
        <v>2902</v>
      </c>
      <c r="E5" s="1">
        <v>8363</v>
      </c>
      <c r="F5" s="1">
        <v>1727</v>
      </c>
      <c r="G5" s="1">
        <v>3515</v>
      </c>
      <c r="H5" s="1">
        <v>3866</v>
      </c>
      <c r="I5" s="1">
        <v>6754</v>
      </c>
      <c r="J5" s="1">
        <v>9445</v>
      </c>
      <c r="K5" s="1">
        <v>25709</v>
      </c>
      <c r="L5" s="1">
        <v>1370</v>
      </c>
      <c r="M5" s="1">
        <v>4171</v>
      </c>
      <c r="N5" s="1">
        <v>16916</v>
      </c>
      <c r="O5" s="1">
        <v>2652</v>
      </c>
      <c r="P5" s="1">
        <v>7904</v>
      </c>
      <c r="Q5" s="1">
        <v>17</v>
      </c>
    </row>
    <row r="6" spans="1:17" x14ac:dyDescent="0.35">
      <c r="A6" s="1" t="s">
        <v>171</v>
      </c>
      <c r="B6" s="1">
        <v>425</v>
      </c>
      <c r="C6" s="1">
        <v>157</v>
      </c>
      <c r="D6" s="1">
        <v>3</v>
      </c>
      <c r="E6" s="1">
        <v>21</v>
      </c>
      <c r="F6" s="1">
        <v>4</v>
      </c>
      <c r="G6" s="1">
        <v>14</v>
      </c>
      <c r="H6" s="1">
        <v>8</v>
      </c>
      <c r="I6" s="1">
        <v>8</v>
      </c>
      <c r="J6" s="1">
        <v>10</v>
      </c>
      <c r="K6" s="1">
        <v>84</v>
      </c>
      <c r="L6" s="1">
        <v>18</v>
      </c>
      <c r="M6" s="1">
        <v>12</v>
      </c>
      <c r="N6" s="1">
        <v>52</v>
      </c>
      <c r="O6" s="1">
        <v>7</v>
      </c>
      <c r="P6" s="1">
        <v>27</v>
      </c>
      <c r="Q6" s="1">
        <v>0</v>
      </c>
    </row>
    <row r="7" spans="1:17" x14ac:dyDescent="0.35">
      <c r="A7" s="1" t="s">
        <v>172</v>
      </c>
      <c r="B7" s="1">
        <v>11865</v>
      </c>
      <c r="C7" s="1">
        <v>2533</v>
      </c>
      <c r="D7" s="1">
        <v>123</v>
      </c>
      <c r="E7" s="1">
        <v>270</v>
      </c>
      <c r="F7" s="1">
        <v>79</v>
      </c>
      <c r="G7" s="1">
        <v>1242</v>
      </c>
      <c r="H7" s="1">
        <v>1037</v>
      </c>
      <c r="I7" s="1">
        <v>484</v>
      </c>
      <c r="J7" s="1">
        <v>450</v>
      </c>
      <c r="K7" s="1">
        <v>2729</v>
      </c>
      <c r="L7" s="1">
        <v>54</v>
      </c>
      <c r="M7" s="1">
        <v>360</v>
      </c>
      <c r="N7" s="1">
        <v>1827</v>
      </c>
      <c r="O7" s="1">
        <v>233</v>
      </c>
      <c r="P7" s="1">
        <v>444</v>
      </c>
      <c r="Q7" s="1">
        <v>0</v>
      </c>
    </row>
    <row r="8" spans="1:17" x14ac:dyDescent="0.35">
      <c r="A8" s="1" t="s">
        <v>173</v>
      </c>
      <c r="B8" s="1">
        <v>6090</v>
      </c>
      <c r="C8" s="1">
        <v>1397</v>
      </c>
      <c r="D8" s="1">
        <v>8</v>
      </c>
      <c r="E8" s="1">
        <v>238</v>
      </c>
      <c r="F8" s="1">
        <v>31</v>
      </c>
      <c r="G8" s="1">
        <v>43</v>
      </c>
      <c r="H8" s="1">
        <v>80</v>
      </c>
      <c r="I8" s="1">
        <v>141</v>
      </c>
      <c r="J8" s="1">
        <v>393</v>
      </c>
      <c r="K8" s="1">
        <v>1750</v>
      </c>
      <c r="L8" s="1">
        <v>87</v>
      </c>
      <c r="M8" s="1">
        <v>95</v>
      </c>
      <c r="N8" s="1">
        <v>1197</v>
      </c>
      <c r="O8" s="1">
        <v>163</v>
      </c>
      <c r="P8" s="1">
        <v>466</v>
      </c>
      <c r="Q8" s="1">
        <v>1</v>
      </c>
    </row>
    <row r="9" spans="1:17" x14ac:dyDescent="0.35">
      <c r="A9" s="1" t="s">
        <v>174</v>
      </c>
      <c r="B9" s="1">
        <v>17534</v>
      </c>
      <c r="C9" s="1">
        <v>5733</v>
      </c>
      <c r="D9" s="1">
        <v>38</v>
      </c>
      <c r="E9" s="1">
        <v>799</v>
      </c>
      <c r="F9" s="1">
        <v>137</v>
      </c>
      <c r="G9" s="1">
        <v>134</v>
      </c>
      <c r="H9" s="1">
        <v>244</v>
      </c>
      <c r="I9" s="1">
        <v>330</v>
      </c>
      <c r="J9" s="1">
        <v>3724</v>
      </c>
      <c r="K9" s="1">
        <v>2599</v>
      </c>
      <c r="L9" s="1">
        <v>61</v>
      </c>
      <c r="M9" s="1">
        <v>211</v>
      </c>
      <c r="N9" s="1">
        <v>2338</v>
      </c>
      <c r="O9" s="1">
        <v>525</v>
      </c>
      <c r="P9" s="1">
        <v>660</v>
      </c>
      <c r="Q9" s="1">
        <v>1</v>
      </c>
    </row>
    <row r="10" spans="1:17" x14ac:dyDescent="0.35">
      <c r="A10" s="1" t="s">
        <v>175</v>
      </c>
      <c r="B10" s="1">
        <v>5171</v>
      </c>
      <c r="C10" s="1">
        <v>1951</v>
      </c>
      <c r="D10" s="1">
        <v>23</v>
      </c>
      <c r="E10" s="1">
        <v>151</v>
      </c>
      <c r="F10" s="1">
        <v>23</v>
      </c>
      <c r="G10" s="1">
        <v>28</v>
      </c>
      <c r="H10" s="1">
        <v>57</v>
      </c>
      <c r="I10" s="1">
        <v>99</v>
      </c>
      <c r="J10" s="1">
        <v>201</v>
      </c>
      <c r="K10" s="1">
        <v>1144</v>
      </c>
      <c r="L10" s="1">
        <v>36</v>
      </c>
      <c r="M10" s="1">
        <v>82</v>
      </c>
      <c r="N10" s="1">
        <v>893</v>
      </c>
      <c r="O10" s="1">
        <v>89</v>
      </c>
      <c r="P10" s="1">
        <v>394</v>
      </c>
      <c r="Q10" s="1">
        <v>0</v>
      </c>
    </row>
    <row r="11" spans="1:17" x14ac:dyDescent="0.35">
      <c r="A11" s="1" t="s">
        <v>176</v>
      </c>
      <c r="B11" s="1">
        <v>3325</v>
      </c>
      <c r="C11" s="1">
        <v>606</v>
      </c>
      <c r="D11" s="1">
        <v>7</v>
      </c>
      <c r="E11" s="1">
        <v>84</v>
      </c>
      <c r="F11" s="1">
        <v>10</v>
      </c>
      <c r="G11" s="1">
        <v>31</v>
      </c>
      <c r="H11" s="1">
        <v>23</v>
      </c>
      <c r="I11" s="1">
        <v>92</v>
      </c>
      <c r="J11" s="1">
        <v>69</v>
      </c>
      <c r="K11" s="1">
        <v>1226</v>
      </c>
      <c r="L11" s="1">
        <v>17</v>
      </c>
      <c r="M11" s="1">
        <v>25</v>
      </c>
      <c r="N11" s="1">
        <v>944</v>
      </c>
      <c r="O11" s="1">
        <v>52</v>
      </c>
      <c r="P11" s="1">
        <v>137</v>
      </c>
      <c r="Q11" s="1">
        <v>2</v>
      </c>
    </row>
    <row r="12" spans="1:17" x14ac:dyDescent="0.35">
      <c r="A12" s="1" t="s">
        <v>177</v>
      </c>
      <c r="B12" s="1">
        <v>3162</v>
      </c>
      <c r="C12" s="1">
        <v>657</v>
      </c>
      <c r="D12" s="1">
        <v>4</v>
      </c>
      <c r="E12" s="1">
        <v>69</v>
      </c>
      <c r="F12" s="1">
        <v>2</v>
      </c>
      <c r="G12" s="1">
        <v>4</v>
      </c>
      <c r="H12" s="1">
        <v>12</v>
      </c>
      <c r="I12" s="1">
        <v>72</v>
      </c>
      <c r="J12" s="1">
        <v>91</v>
      </c>
      <c r="K12" s="1">
        <v>1004</v>
      </c>
      <c r="L12" s="1">
        <v>21</v>
      </c>
      <c r="M12" s="1">
        <v>10</v>
      </c>
      <c r="N12" s="1">
        <v>940</v>
      </c>
      <c r="O12" s="1">
        <v>59</v>
      </c>
      <c r="P12" s="1">
        <v>217</v>
      </c>
      <c r="Q12" s="1">
        <v>0</v>
      </c>
    </row>
    <row r="13" spans="1:17" x14ac:dyDescent="0.35">
      <c r="A13" s="1" t="s">
        <v>178</v>
      </c>
      <c r="B13" s="1">
        <v>13421</v>
      </c>
      <c r="C13" s="1">
        <v>2196</v>
      </c>
      <c r="D13" s="1">
        <v>100</v>
      </c>
      <c r="E13" s="1">
        <v>321</v>
      </c>
      <c r="F13" s="1">
        <v>59</v>
      </c>
      <c r="G13" s="1">
        <v>116</v>
      </c>
      <c r="H13" s="1">
        <v>158</v>
      </c>
      <c r="I13" s="1">
        <v>758</v>
      </c>
      <c r="J13" s="1">
        <v>358</v>
      </c>
      <c r="K13" s="1">
        <v>4794</v>
      </c>
      <c r="L13" s="1">
        <v>68</v>
      </c>
      <c r="M13" s="1">
        <v>139</v>
      </c>
      <c r="N13" s="1">
        <v>3067</v>
      </c>
      <c r="O13" s="1">
        <v>268</v>
      </c>
      <c r="P13" s="1">
        <v>1013</v>
      </c>
      <c r="Q13" s="1">
        <v>6</v>
      </c>
    </row>
    <row r="14" spans="1:17" x14ac:dyDescent="0.35">
      <c r="A14" s="1" t="s">
        <v>179</v>
      </c>
      <c r="B14" s="1">
        <v>9339</v>
      </c>
      <c r="C14" s="1">
        <v>1556</v>
      </c>
      <c r="D14" s="1">
        <v>186</v>
      </c>
      <c r="E14" s="1">
        <v>575</v>
      </c>
      <c r="F14" s="1">
        <v>152</v>
      </c>
      <c r="G14" s="1">
        <v>261</v>
      </c>
      <c r="H14" s="1">
        <v>258</v>
      </c>
      <c r="I14" s="1">
        <v>526</v>
      </c>
      <c r="J14" s="1">
        <v>461</v>
      </c>
      <c r="K14" s="1">
        <v>2481</v>
      </c>
      <c r="L14" s="1">
        <v>92</v>
      </c>
      <c r="M14" s="1">
        <v>297</v>
      </c>
      <c r="N14" s="1">
        <v>1467</v>
      </c>
      <c r="O14" s="1">
        <v>175</v>
      </c>
      <c r="P14" s="1">
        <v>849</v>
      </c>
      <c r="Q14" s="1">
        <v>3</v>
      </c>
    </row>
    <row r="15" spans="1:17" x14ac:dyDescent="0.35">
      <c r="A15" s="1" t="s">
        <v>180</v>
      </c>
      <c r="B15" s="1">
        <v>3897</v>
      </c>
      <c r="C15" s="1">
        <v>851</v>
      </c>
      <c r="D15" s="1">
        <v>27</v>
      </c>
      <c r="E15" s="1">
        <v>180</v>
      </c>
      <c r="F15" s="1">
        <v>52</v>
      </c>
      <c r="G15" s="1">
        <v>53</v>
      </c>
      <c r="H15" s="1">
        <v>67</v>
      </c>
      <c r="I15" s="1">
        <v>174</v>
      </c>
      <c r="J15" s="1">
        <v>298</v>
      </c>
      <c r="K15" s="1">
        <v>978</v>
      </c>
      <c r="L15" s="1">
        <v>20</v>
      </c>
      <c r="M15" s="1">
        <v>103</v>
      </c>
      <c r="N15" s="1">
        <v>787</v>
      </c>
      <c r="O15" s="1">
        <v>97</v>
      </c>
      <c r="P15" s="1">
        <v>208</v>
      </c>
      <c r="Q15" s="1">
        <v>2</v>
      </c>
    </row>
    <row r="16" spans="1:17" x14ac:dyDescent="0.35">
      <c r="A16" s="1" t="s">
        <v>181</v>
      </c>
      <c r="B16" s="1">
        <v>3434</v>
      </c>
      <c r="C16" s="1">
        <v>626</v>
      </c>
      <c r="D16" s="1">
        <v>9</v>
      </c>
      <c r="E16" s="1">
        <v>235</v>
      </c>
      <c r="F16" s="1">
        <v>6</v>
      </c>
      <c r="G16" s="1">
        <v>17</v>
      </c>
      <c r="H16" s="1">
        <v>36</v>
      </c>
      <c r="I16" s="1">
        <v>85</v>
      </c>
      <c r="J16" s="1">
        <v>96</v>
      </c>
      <c r="K16" s="1">
        <v>860</v>
      </c>
      <c r="L16" s="1">
        <v>37</v>
      </c>
      <c r="M16" s="1">
        <v>25</v>
      </c>
      <c r="N16" s="1">
        <v>1030</v>
      </c>
      <c r="O16" s="1">
        <v>107</v>
      </c>
      <c r="P16" s="1">
        <v>265</v>
      </c>
      <c r="Q16" s="1">
        <v>0</v>
      </c>
    </row>
    <row r="17" spans="1:17" x14ac:dyDescent="0.35">
      <c r="A17" s="1" t="s">
        <v>169</v>
      </c>
      <c r="B17" s="1">
        <v>44691</v>
      </c>
      <c r="C17" s="1">
        <v>8780</v>
      </c>
      <c r="D17" s="1">
        <v>2374</v>
      </c>
      <c r="E17" s="1">
        <v>5420</v>
      </c>
      <c r="F17" s="1">
        <v>1172</v>
      </c>
      <c r="G17" s="1">
        <v>1572</v>
      </c>
      <c r="H17" s="1">
        <v>1886</v>
      </c>
      <c r="I17" s="1">
        <v>3985</v>
      </c>
      <c r="J17" s="1">
        <v>3294</v>
      </c>
      <c r="K17" s="1">
        <v>6060</v>
      </c>
      <c r="L17" s="1">
        <v>859</v>
      </c>
      <c r="M17" s="1">
        <v>2812</v>
      </c>
      <c r="N17" s="1">
        <v>2374</v>
      </c>
      <c r="O17" s="1">
        <v>877</v>
      </c>
      <c r="P17" s="1">
        <v>3224</v>
      </c>
      <c r="Q17" s="1">
        <v>2</v>
      </c>
    </row>
    <row r="18" spans="1:17" x14ac:dyDescent="0.35">
      <c r="A18" s="1" t="s">
        <v>33</v>
      </c>
    </row>
    <row r="19" spans="1:17" x14ac:dyDescent="0.35">
      <c r="A19" s="1" t="s">
        <v>1</v>
      </c>
      <c r="B19" s="1">
        <v>84470</v>
      </c>
      <c r="C19" s="1">
        <v>18663</v>
      </c>
      <c r="D19" s="1">
        <v>2484</v>
      </c>
      <c r="E19" s="1">
        <v>6730</v>
      </c>
      <c r="F19" s="1">
        <v>1409</v>
      </c>
      <c r="G19" s="1">
        <v>2135</v>
      </c>
      <c r="H19" s="1">
        <v>2591</v>
      </c>
      <c r="I19" s="1">
        <v>5254</v>
      </c>
      <c r="J19" s="1">
        <v>6278</v>
      </c>
      <c r="K19" s="1">
        <v>16700</v>
      </c>
      <c r="L19" s="1">
        <v>1042</v>
      </c>
      <c r="M19" s="1">
        <v>3445</v>
      </c>
      <c r="N19" s="1">
        <v>10287</v>
      </c>
      <c r="O19" s="1">
        <v>1887</v>
      </c>
      <c r="P19" s="1">
        <v>5556</v>
      </c>
      <c r="Q19" s="1">
        <v>9</v>
      </c>
    </row>
    <row r="20" spans="1:17" x14ac:dyDescent="0.35">
      <c r="A20" s="1" t="s">
        <v>171</v>
      </c>
      <c r="B20" s="1">
        <v>322</v>
      </c>
      <c r="C20" s="1">
        <v>136</v>
      </c>
      <c r="D20" s="1">
        <v>3</v>
      </c>
      <c r="E20" s="1">
        <v>20</v>
      </c>
      <c r="F20" s="1">
        <v>4</v>
      </c>
      <c r="G20" s="1">
        <v>2</v>
      </c>
      <c r="H20" s="1">
        <v>2</v>
      </c>
      <c r="I20" s="1">
        <v>6</v>
      </c>
      <c r="J20" s="1">
        <v>9</v>
      </c>
      <c r="K20" s="1">
        <v>55</v>
      </c>
      <c r="L20" s="1">
        <v>15</v>
      </c>
      <c r="M20" s="1">
        <v>12</v>
      </c>
      <c r="N20" s="1">
        <v>34</v>
      </c>
      <c r="O20" s="1">
        <v>7</v>
      </c>
      <c r="P20" s="1">
        <v>17</v>
      </c>
      <c r="Q20" s="1">
        <v>0</v>
      </c>
    </row>
    <row r="21" spans="1:17" x14ac:dyDescent="0.35">
      <c r="A21" s="1" t="s">
        <v>172</v>
      </c>
      <c r="B21" s="1">
        <v>6579</v>
      </c>
      <c r="C21" s="1">
        <v>1904</v>
      </c>
      <c r="D21" s="1">
        <v>56</v>
      </c>
      <c r="E21" s="1">
        <v>119</v>
      </c>
      <c r="F21" s="1">
        <v>12</v>
      </c>
      <c r="G21" s="1">
        <v>306</v>
      </c>
      <c r="H21" s="1">
        <v>228</v>
      </c>
      <c r="I21" s="1">
        <v>424</v>
      </c>
      <c r="J21" s="1">
        <v>210</v>
      </c>
      <c r="K21" s="1">
        <v>1522</v>
      </c>
      <c r="L21" s="1">
        <v>37</v>
      </c>
      <c r="M21" s="1">
        <v>290</v>
      </c>
      <c r="N21" s="1">
        <v>1045</v>
      </c>
      <c r="O21" s="1">
        <v>185</v>
      </c>
      <c r="P21" s="1">
        <v>241</v>
      </c>
      <c r="Q21" s="1">
        <v>0</v>
      </c>
    </row>
    <row r="22" spans="1:17" x14ac:dyDescent="0.35">
      <c r="A22" s="1" t="s">
        <v>173</v>
      </c>
      <c r="B22" s="1">
        <v>5572</v>
      </c>
      <c r="C22" s="1">
        <v>1257</v>
      </c>
      <c r="D22" s="1">
        <v>8</v>
      </c>
      <c r="E22" s="1">
        <v>215</v>
      </c>
      <c r="F22" s="1">
        <v>30</v>
      </c>
      <c r="G22" s="1">
        <v>43</v>
      </c>
      <c r="H22" s="1">
        <v>79</v>
      </c>
      <c r="I22" s="1">
        <v>132</v>
      </c>
      <c r="J22" s="1">
        <v>370</v>
      </c>
      <c r="K22" s="1">
        <v>1591</v>
      </c>
      <c r="L22" s="1">
        <v>83</v>
      </c>
      <c r="M22" s="1">
        <v>90</v>
      </c>
      <c r="N22" s="1">
        <v>1088</v>
      </c>
      <c r="O22" s="1">
        <v>149</v>
      </c>
      <c r="P22" s="1">
        <v>437</v>
      </c>
      <c r="Q22" s="1">
        <v>0</v>
      </c>
    </row>
    <row r="23" spans="1:17" x14ac:dyDescent="0.35">
      <c r="A23" s="1" t="s">
        <v>174</v>
      </c>
      <c r="B23" s="1">
        <v>8997</v>
      </c>
      <c r="C23" s="1">
        <v>2784</v>
      </c>
      <c r="D23" s="1">
        <v>18</v>
      </c>
      <c r="E23" s="1">
        <v>440</v>
      </c>
      <c r="F23" s="1">
        <v>84</v>
      </c>
      <c r="G23" s="1">
        <v>84</v>
      </c>
      <c r="H23" s="1">
        <v>168</v>
      </c>
      <c r="I23" s="1">
        <v>146</v>
      </c>
      <c r="J23" s="1">
        <v>1982</v>
      </c>
      <c r="K23" s="1">
        <v>1345</v>
      </c>
      <c r="L23" s="1">
        <v>34</v>
      </c>
      <c r="M23" s="1">
        <v>104</v>
      </c>
      <c r="N23" s="1">
        <v>1156</v>
      </c>
      <c r="O23" s="1">
        <v>315</v>
      </c>
      <c r="P23" s="1">
        <v>337</v>
      </c>
      <c r="Q23" s="1">
        <v>0</v>
      </c>
    </row>
    <row r="24" spans="1:17" x14ac:dyDescent="0.35">
      <c r="A24" s="1" t="s">
        <v>175</v>
      </c>
      <c r="B24" s="1">
        <v>4332</v>
      </c>
      <c r="C24" s="1">
        <v>1471</v>
      </c>
      <c r="D24" s="1">
        <v>20</v>
      </c>
      <c r="E24" s="1">
        <v>132</v>
      </c>
      <c r="F24" s="1">
        <v>22</v>
      </c>
      <c r="G24" s="1">
        <v>25</v>
      </c>
      <c r="H24" s="1">
        <v>55</v>
      </c>
      <c r="I24" s="1">
        <v>91</v>
      </c>
      <c r="J24" s="1">
        <v>179</v>
      </c>
      <c r="K24" s="1">
        <v>992</v>
      </c>
      <c r="L24" s="1">
        <v>33</v>
      </c>
      <c r="M24" s="1">
        <v>78</v>
      </c>
      <c r="N24" s="1">
        <v>788</v>
      </c>
      <c r="O24" s="1">
        <v>81</v>
      </c>
      <c r="P24" s="1">
        <v>365</v>
      </c>
      <c r="Q24" s="1">
        <v>0</v>
      </c>
    </row>
    <row r="25" spans="1:17" x14ac:dyDescent="0.35">
      <c r="A25" s="1" t="s">
        <v>176</v>
      </c>
      <c r="B25" s="1">
        <v>2048</v>
      </c>
      <c r="C25" s="1">
        <v>405</v>
      </c>
      <c r="D25" s="1">
        <v>6</v>
      </c>
      <c r="E25" s="1">
        <v>64</v>
      </c>
      <c r="F25" s="1">
        <v>8</v>
      </c>
      <c r="G25" s="1">
        <v>26</v>
      </c>
      <c r="H25" s="1">
        <v>16</v>
      </c>
      <c r="I25" s="1">
        <v>53</v>
      </c>
      <c r="J25" s="1">
        <v>48</v>
      </c>
      <c r="K25" s="1">
        <v>739</v>
      </c>
      <c r="L25" s="1">
        <v>10</v>
      </c>
      <c r="M25" s="1">
        <v>17</v>
      </c>
      <c r="N25" s="1">
        <v>528</v>
      </c>
      <c r="O25" s="1">
        <v>33</v>
      </c>
      <c r="P25" s="1">
        <v>93</v>
      </c>
      <c r="Q25" s="1">
        <v>2</v>
      </c>
    </row>
    <row r="26" spans="1:17" x14ac:dyDescent="0.35">
      <c r="A26" s="1" t="s">
        <v>177</v>
      </c>
      <c r="B26" s="1">
        <v>2289</v>
      </c>
      <c r="C26" s="1">
        <v>490</v>
      </c>
      <c r="D26" s="1">
        <v>2</v>
      </c>
      <c r="E26" s="1">
        <v>39</v>
      </c>
      <c r="F26" s="1">
        <v>2</v>
      </c>
      <c r="G26" s="1">
        <v>3</v>
      </c>
      <c r="H26" s="1">
        <v>7</v>
      </c>
      <c r="I26" s="1">
        <v>43</v>
      </c>
      <c r="J26" s="1">
        <v>83</v>
      </c>
      <c r="K26" s="1">
        <v>721</v>
      </c>
      <c r="L26" s="1">
        <v>15</v>
      </c>
      <c r="M26" s="1">
        <v>7</v>
      </c>
      <c r="N26" s="1">
        <v>662</v>
      </c>
      <c r="O26" s="1">
        <v>42</v>
      </c>
      <c r="P26" s="1">
        <v>173</v>
      </c>
      <c r="Q26" s="1">
        <v>0</v>
      </c>
    </row>
    <row r="27" spans="1:17" x14ac:dyDescent="0.35">
      <c r="A27" s="1" t="s">
        <v>178</v>
      </c>
      <c r="B27" s="1">
        <v>9885</v>
      </c>
      <c r="C27" s="1">
        <v>1647</v>
      </c>
      <c r="D27" s="1">
        <v>85</v>
      </c>
      <c r="E27" s="1">
        <v>269</v>
      </c>
      <c r="F27" s="1">
        <v>42</v>
      </c>
      <c r="G27" s="1">
        <v>100</v>
      </c>
      <c r="H27" s="1">
        <v>117</v>
      </c>
      <c r="I27" s="1">
        <v>579</v>
      </c>
      <c r="J27" s="1">
        <v>273</v>
      </c>
      <c r="K27" s="1">
        <v>3436</v>
      </c>
      <c r="L27" s="1">
        <v>52</v>
      </c>
      <c r="M27" s="1">
        <v>103</v>
      </c>
      <c r="N27" s="1">
        <v>2197</v>
      </c>
      <c r="O27" s="1">
        <v>212</v>
      </c>
      <c r="P27" s="1">
        <v>769</v>
      </c>
      <c r="Q27" s="1">
        <v>4</v>
      </c>
    </row>
    <row r="28" spans="1:17" x14ac:dyDescent="0.35">
      <c r="A28" s="1" t="s">
        <v>179</v>
      </c>
      <c r="B28" s="1">
        <v>3943</v>
      </c>
      <c r="C28" s="1">
        <v>612</v>
      </c>
      <c r="D28" s="1">
        <v>89</v>
      </c>
      <c r="E28" s="1">
        <v>275</v>
      </c>
      <c r="F28" s="1">
        <v>75</v>
      </c>
      <c r="G28" s="1">
        <v>129</v>
      </c>
      <c r="H28" s="1">
        <v>127</v>
      </c>
      <c r="I28" s="1">
        <v>203</v>
      </c>
      <c r="J28" s="1">
        <v>186</v>
      </c>
      <c r="K28" s="1">
        <v>986</v>
      </c>
      <c r="L28" s="1">
        <v>40</v>
      </c>
      <c r="M28" s="1">
        <v>122</v>
      </c>
      <c r="N28" s="1">
        <v>608</v>
      </c>
      <c r="O28" s="1">
        <v>69</v>
      </c>
      <c r="P28" s="1">
        <v>422</v>
      </c>
      <c r="Q28" s="1">
        <v>0</v>
      </c>
    </row>
    <row r="29" spans="1:17" x14ac:dyDescent="0.35">
      <c r="A29" s="1" t="s">
        <v>180</v>
      </c>
      <c r="B29" s="1">
        <v>2649</v>
      </c>
      <c r="C29" s="1">
        <v>562</v>
      </c>
      <c r="D29" s="1">
        <v>24</v>
      </c>
      <c r="E29" s="1">
        <v>143</v>
      </c>
      <c r="F29" s="1">
        <v>45</v>
      </c>
      <c r="G29" s="1">
        <v>51</v>
      </c>
      <c r="H29" s="1">
        <v>62</v>
      </c>
      <c r="I29" s="1">
        <v>132</v>
      </c>
      <c r="J29" s="1">
        <v>201</v>
      </c>
      <c r="K29" s="1">
        <v>646</v>
      </c>
      <c r="L29" s="1">
        <v>16</v>
      </c>
      <c r="M29" s="1">
        <v>73</v>
      </c>
      <c r="N29" s="1">
        <v>461</v>
      </c>
      <c r="O29" s="1">
        <v>71</v>
      </c>
      <c r="P29" s="1">
        <v>161</v>
      </c>
      <c r="Q29" s="1">
        <v>1</v>
      </c>
    </row>
    <row r="30" spans="1:17" x14ac:dyDescent="0.35">
      <c r="A30" s="1" t="s">
        <v>181</v>
      </c>
      <c r="B30" s="1">
        <v>692</v>
      </c>
      <c r="C30" s="1">
        <v>104</v>
      </c>
      <c r="D30" s="1">
        <v>0</v>
      </c>
      <c r="E30" s="1">
        <v>102</v>
      </c>
      <c r="F30" s="1">
        <v>4</v>
      </c>
      <c r="G30" s="1">
        <v>7</v>
      </c>
      <c r="H30" s="1">
        <v>14</v>
      </c>
      <c r="I30" s="1">
        <v>19</v>
      </c>
      <c r="J30" s="1">
        <v>34</v>
      </c>
      <c r="K30" s="1">
        <v>153</v>
      </c>
      <c r="L30" s="1">
        <v>10</v>
      </c>
      <c r="M30" s="1">
        <v>2</v>
      </c>
      <c r="N30" s="1">
        <v>162</v>
      </c>
      <c r="O30" s="1">
        <v>28</v>
      </c>
      <c r="P30" s="1">
        <v>53</v>
      </c>
      <c r="Q30" s="1">
        <v>0</v>
      </c>
    </row>
    <row r="31" spans="1:17" x14ac:dyDescent="0.35">
      <c r="A31" s="1" t="s">
        <v>169</v>
      </c>
      <c r="B31" s="1">
        <v>37162</v>
      </c>
      <c r="C31" s="1">
        <v>7291</v>
      </c>
      <c r="D31" s="1">
        <v>2173</v>
      </c>
      <c r="E31" s="1">
        <v>4912</v>
      </c>
      <c r="F31" s="1">
        <v>1081</v>
      </c>
      <c r="G31" s="1">
        <v>1359</v>
      </c>
      <c r="H31" s="1">
        <v>1716</v>
      </c>
      <c r="I31" s="1">
        <v>3426</v>
      </c>
      <c r="J31" s="1">
        <v>2703</v>
      </c>
      <c r="K31" s="1">
        <v>4514</v>
      </c>
      <c r="L31" s="1">
        <v>697</v>
      </c>
      <c r="M31" s="1">
        <v>2547</v>
      </c>
      <c r="N31" s="1">
        <v>1558</v>
      </c>
      <c r="O31" s="1">
        <v>695</v>
      </c>
      <c r="P31" s="1">
        <v>2488</v>
      </c>
      <c r="Q31" s="1">
        <v>2</v>
      </c>
    </row>
    <row r="32" spans="1:17" x14ac:dyDescent="0.35">
      <c r="A32" s="1" t="s">
        <v>34</v>
      </c>
    </row>
    <row r="33" spans="1:17" x14ac:dyDescent="0.35">
      <c r="A33" s="1" t="s">
        <v>1</v>
      </c>
      <c r="B33" s="1">
        <v>37884</v>
      </c>
      <c r="C33" s="1">
        <v>8380</v>
      </c>
      <c r="D33" s="1">
        <v>418</v>
      </c>
      <c r="E33" s="1">
        <v>1633</v>
      </c>
      <c r="F33" s="1">
        <v>318</v>
      </c>
      <c r="G33" s="1">
        <v>1380</v>
      </c>
      <c r="H33" s="1">
        <v>1275</v>
      </c>
      <c r="I33" s="1">
        <v>1500</v>
      </c>
      <c r="J33" s="1">
        <v>3167</v>
      </c>
      <c r="K33" s="1">
        <v>9009</v>
      </c>
      <c r="L33" s="1">
        <v>328</v>
      </c>
      <c r="M33" s="1">
        <v>726</v>
      </c>
      <c r="N33" s="1">
        <v>6629</v>
      </c>
      <c r="O33" s="1">
        <v>765</v>
      </c>
      <c r="P33" s="1">
        <v>2348</v>
      </c>
      <c r="Q33" s="1">
        <v>8</v>
      </c>
    </row>
    <row r="34" spans="1:17" x14ac:dyDescent="0.35">
      <c r="A34" s="1" t="s">
        <v>171</v>
      </c>
      <c r="B34" s="1">
        <v>103</v>
      </c>
      <c r="C34" s="1">
        <v>21</v>
      </c>
      <c r="D34" s="1">
        <v>0</v>
      </c>
      <c r="E34" s="1">
        <v>1</v>
      </c>
      <c r="F34" s="1">
        <v>0</v>
      </c>
      <c r="G34" s="1">
        <v>12</v>
      </c>
      <c r="H34" s="1">
        <v>6</v>
      </c>
      <c r="I34" s="1">
        <v>2</v>
      </c>
      <c r="J34" s="1">
        <v>1</v>
      </c>
      <c r="K34" s="1">
        <v>29</v>
      </c>
      <c r="L34" s="1">
        <v>3</v>
      </c>
      <c r="M34" s="1">
        <v>0</v>
      </c>
      <c r="N34" s="1">
        <v>18</v>
      </c>
      <c r="O34" s="1">
        <v>0</v>
      </c>
      <c r="P34" s="1">
        <v>10</v>
      </c>
      <c r="Q34" s="1">
        <v>0</v>
      </c>
    </row>
    <row r="35" spans="1:17" x14ac:dyDescent="0.35">
      <c r="A35" s="1" t="s">
        <v>172</v>
      </c>
      <c r="B35" s="1">
        <v>5286</v>
      </c>
      <c r="C35" s="1">
        <v>629</v>
      </c>
      <c r="D35" s="1">
        <v>67</v>
      </c>
      <c r="E35" s="1">
        <v>151</v>
      </c>
      <c r="F35" s="1">
        <v>67</v>
      </c>
      <c r="G35" s="1">
        <v>936</v>
      </c>
      <c r="H35" s="1">
        <v>809</v>
      </c>
      <c r="I35" s="1">
        <v>60</v>
      </c>
      <c r="J35" s="1">
        <v>240</v>
      </c>
      <c r="K35" s="1">
        <v>1207</v>
      </c>
      <c r="L35" s="1">
        <v>17</v>
      </c>
      <c r="M35" s="1">
        <v>70</v>
      </c>
      <c r="N35" s="1">
        <v>782</v>
      </c>
      <c r="O35" s="1">
        <v>48</v>
      </c>
      <c r="P35" s="1">
        <v>203</v>
      </c>
      <c r="Q35" s="1">
        <v>0</v>
      </c>
    </row>
    <row r="36" spans="1:17" x14ac:dyDescent="0.35">
      <c r="A36" s="1" t="s">
        <v>173</v>
      </c>
      <c r="B36" s="1">
        <v>518</v>
      </c>
      <c r="C36" s="1">
        <v>140</v>
      </c>
      <c r="D36" s="1">
        <v>0</v>
      </c>
      <c r="E36" s="1">
        <v>23</v>
      </c>
      <c r="F36" s="1">
        <v>1</v>
      </c>
      <c r="G36" s="1">
        <v>0</v>
      </c>
      <c r="H36" s="1">
        <v>1</v>
      </c>
      <c r="I36" s="1">
        <v>9</v>
      </c>
      <c r="J36" s="1">
        <v>23</v>
      </c>
      <c r="K36" s="1">
        <v>159</v>
      </c>
      <c r="L36" s="1">
        <v>4</v>
      </c>
      <c r="M36" s="1">
        <v>5</v>
      </c>
      <c r="N36" s="1">
        <v>109</v>
      </c>
      <c r="O36" s="1">
        <v>14</v>
      </c>
      <c r="P36" s="1">
        <v>29</v>
      </c>
      <c r="Q36" s="1">
        <v>1</v>
      </c>
    </row>
    <row r="37" spans="1:17" x14ac:dyDescent="0.35">
      <c r="A37" s="1" t="s">
        <v>174</v>
      </c>
      <c r="B37" s="1">
        <v>8537</v>
      </c>
      <c r="C37" s="1">
        <v>2949</v>
      </c>
      <c r="D37" s="1">
        <v>20</v>
      </c>
      <c r="E37" s="1">
        <v>359</v>
      </c>
      <c r="F37" s="1">
        <v>53</v>
      </c>
      <c r="G37" s="1">
        <v>50</v>
      </c>
      <c r="H37" s="1">
        <v>76</v>
      </c>
      <c r="I37" s="1">
        <v>184</v>
      </c>
      <c r="J37" s="1">
        <v>1742</v>
      </c>
      <c r="K37" s="1">
        <v>1254</v>
      </c>
      <c r="L37" s="1">
        <v>27</v>
      </c>
      <c r="M37" s="1">
        <v>107</v>
      </c>
      <c r="N37" s="1">
        <v>1182</v>
      </c>
      <c r="O37" s="1">
        <v>210</v>
      </c>
      <c r="P37" s="1">
        <v>323</v>
      </c>
      <c r="Q37" s="1">
        <v>1</v>
      </c>
    </row>
    <row r="38" spans="1:17" x14ac:dyDescent="0.35">
      <c r="A38" s="1" t="s">
        <v>175</v>
      </c>
      <c r="B38" s="1">
        <v>839</v>
      </c>
      <c r="C38" s="1">
        <v>480</v>
      </c>
      <c r="D38" s="1">
        <v>3</v>
      </c>
      <c r="E38" s="1">
        <v>19</v>
      </c>
      <c r="F38" s="1">
        <v>1</v>
      </c>
      <c r="G38" s="1">
        <v>3</v>
      </c>
      <c r="H38" s="1">
        <v>2</v>
      </c>
      <c r="I38" s="1">
        <v>8</v>
      </c>
      <c r="J38" s="1">
        <v>22</v>
      </c>
      <c r="K38" s="1">
        <v>152</v>
      </c>
      <c r="L38" s="1">
        <v>3</v>
      </c>
      <c r="M38" s="1">
        <v>4</v>
      </c>
      <c r="N38" s="1">
        <v>105</v>
      </c>
      <c r="O38" s="1">
        <v>8</v>
      </c>
      <c r="P38" s="1">
        <v>29</v>
      </c>
      <c r="Q38" s="1">
        <v>0</v>
      </c>
    </row>
    <row r="39" spans="1:17" x14ac:dyDescent="0.35">
      <c r="A39" s="1" t="s">
        <v>176</v>
      </c>
      <c r="B39" s="1">
        <v>1277</v>
      </c>
      <c r="C39" s="1">
        <v>201</v>
      </c>
      <c r="D39" s="1">
        <v>1</v>
      </c>
      <c r="E39" s="1">
        <v>20</v>
      </c>
      <c r="F39" s="1">
        <v>2</v>
      </c>
      <c r="G39" s="1">
        <v>5</v>
      </c>
      <c r="H39" s="1">
        <v>7</v>
      </c>
      <c r="I39" s="1">
        <v>39</v>
      </c>
      <c r="J39" s="1">
        <v>21</v>
      </c>
      <c r="K39" s="1">
        <v>487</v>
      </c>
      <c r="L39" s="1">
        <v>7</v>
      </c>
      <c r="M39" s="1">
        <v>8</v>
      </c>
      <c r="N39" s="1">
        <v>416</v>
      </c>
      <c r="O39" s="1">
        <v>19</v>
      </c>
      <c r="P39" s="1">
        <v>44</v>
      </c>
      <c r="Q39" s="1">
        <v>0</v>
      </c>
    </row>
    <row r="40" spans="1:17" x14ac:dyDescent="0.35">
      <c r="A40" s="1" t="s">
        <v>177</v>
      </c>
      <c r="B40" s="1">
        <v>873</v>
      </c>
      <c r="C40" s="1">
        <v>167</v>
      </c>
      <c r="D40" s="1">
        <v>2</v>
      </c>
      <c r="E40" s="1">
        <v>30</v>
      </c>
      <c r="F40" s="1">
        <v>0</v>
      </c>
      <c r="G40" s="1">
        <v>1</v>
      </c>
      <c r="H40" s="1">
        <v>5</v>
      </c>
      <c r="I40" s="1">
        <v>29</v>
      </c>
      <c r="J40" s="1">
        <v>8</v>
      </c>
      <c r="K40" s="1">
        <v>283</v>
      </c>
      <c r="L40" s="1">
        <v>6</v>
      </c>
      <c r="M40" s="1">
        <v>3</v>
      </c>
      <c r="N40" s="1">
        <v>278</v>
      </c>
      <c r="O40" s="1">
        <v>17</v>
      </c>
      <c r="P40" s="1">
        <v>44</v>
      </c>
      <c r="Q40" s="1">
        <v>0</v>
      </c>
    </row>
    <row r="41" spans="1:17" x14ac:dyDescent="0.35">
      <c r="A41" s="1" t="s">
        <v>178</v>
      </c>
      <c r="B41" s="1">
        <v>3536</v>
      </c>
      <c r="C41" s="1">
        <v>549</v>
      </c>
      <c r="D41" s="1">
        <v>15</v>
      </c>
      <c r="E41" s="1">
        <v>52</v>
      </c>
      <c r="F41" s="1">
        <v>17</v>
      </c>
      <c r="G41" s="1">
        <v>16</v>
      </c>
      <c r="H41" s="1">
        <v>41</v>
      </c>
      <c r="I41" s="1">
        <v>179</v>
      </c>
      <c r="J41" s="1">
        <v>85</v>
      </c>
      <c r="K41" s="1">
        <v>1358</v>
      </c>
      <c r="L41" s="1">
        <v>16</v>
      </c>
      <c r="M41" s="1">
        <v>36</v>
      </c>
      <c r="N41" s="1">
        <v>870</v>
      </c>
      <c r="O41" s="1">
        <v>56</v>
      </c>
      <c r="P41" s="1">
        <v>244</v>
      </c>
      <c r="Q41" s="1">
        <v>2</v>
      </c>
    </row>
    <row r="42" spans="1:17" x14ac:dyDescent="0.35">
      <c r="A42" s="1" t="s">
        <v>179</v>
      </c>
      <c r="B42" s="1">
        <v>5396</v>
      </c>
      <c r="C42" s="1">
        <v>944</v>
      </c>
      <c r="D42" s="1">
        <v>97</v>
      </c>
      <c r="E42" s="1">
        <v>300</v>
      </c>
      <c r="F42" s="1">
        <v>77</v>
      </c>
      <c r="G42" s="1">
        <v>132</v>
      </c>
      <c r="H42" s="1">
        <v>131</v>
      </c>
      <c r="I42" s="1">
        <v>323</v>
      </c>
      <c r="J42" s="1">
        <v>275</v>
      </c>
      <c r="K42" s="1">
        <v>1495</v>
      </c>
      <c r="L42" s="1">
        <v>52</v>
      </c>
      <c r="M42" s="1">
        <v>175</v>
      </c>
      <c r="N42" s="1">
        <v>859</v>
      </c>
      <c r="O42" s="1">
        <v>106</v>
      </c>
      <c r="P42" s="1">
        <v>427</v>
      </c>
      <c r="Q42" s="1">
        <v>3</v>
      </c>
    </row>
    <row r="43" spans="1:17" x14ac:dyDescent="0.35">
      <c r="A43" s="1" t="s">
        <v>180</v>
      </c>
      <c r="B43" s="1">
        <v>1248</v>
      </c>
      <c r="C43" s="1">
        <v>289</v>
      </c>
      <c r="D43" s="1">
        <v>3</v>
      </c>
      <c r="E43" s="1">
        <v>37</v>
      </c>
      <c r="F43" s="1">
        <v>7</v>
      </c>
      <c r="G43" s="1">
        <v>2</v>
      </c>
      <c r="H43" s="1">
        <v>5</v>
      </c>
      <c r="I43" s="1">
        <v>42</v>
      </c>
      <c r="J43" s="1">
        <v>97</v>
      </c>
      <c r="K43" s="1">
        <v>332</v>
      </c>
      <c r="L43" s="1">
        <v>4</v>
      </c>
      <c r="M43" s="1">
        <v>30</v>
      </c>
      <c r="N43" s="1">
        <v>326</v>
      </c>
      <c r="O43" s="1">
        <v>26</v>
      </c>
      <c r="P43" s="1">
        <v>47</v>
      </c>
      <c r="Q43" s="1">
        <v>1</v>
      </c>
    </row>
    <row r="44" spans="1:17" x14ac:dyDescent="0.35">
      <c r="A44" s="1" t="s">
        <v>181</v>
      </c>
      <c r="B44" s="1">
        <v>2742</v>
      </c>
      <c r="C44" s="1">
        <v>522</v>
      </c>
      <c r="D44" s="1">
        <v>9</v>
      </c>
      <c r="E44" s="1">
        <v>133</v>
      </c>
      <c r="F44" s="1">
        <v>2</v>
      </c>
      <c r="G44" s="1">
        <v>10</v>
      </c>
      <c r="H44" s="1">
        <v>22</v>
      </c>
      <c r="I44" s="1">
        <v>66</v>
      </c>
      <c r="J44" s="1">
        <v>62</v>
      </c>
      <c r="K44" s="1">
        <v>707</v>
      </c>
      <c r="L44" s="1">
        <v>27</v>
      </c>
      <c r="M44" s="1">
        <v>23</v>
      </c>
      <c r="N44" s="1">
        <v>868</v>
      </c>
      <c r="O44" s="1">
        <v>79</v>
      </c>
      <c r="P44" s="1">
        <v>212</v>
      </c>
      <c r="Q44" s="1">
        <v>0</v>
      </c>
    </row>
    <row r="45" spans="1:17" x14ac:dyDescent="0.35">
      <c r="A45" s="1" t="s">
        <v>169</v>
      </c>
      <c r="B45" s="1">
        <v>7529</v>
      </c>
      <c r="C45" s="1">
        <v>1489</v>
      </c>
      <c r="D45" s="1">
        <v>201</v>
      </c>
      <c r="E45" s="1">
        <v>508</v>
      </c>
      <c r="F45" s="1">
        <v>91</v>
      </c>
      <c r="G45" s="1">
        <v>213</v>
      </c>
      <c r="H45" s="1">
        <v>170</v>
      </c>
      <c r="I45" s="1">
        <v>559</v>
      </c>
      <c r="J45" s="1">
        <v>591</v>
      </c>
      <c r="K45" s="1">
        <v>1546</v>
      </c>
      <c r="L45" s="1">
        <v>162</v>
      </c>
      <c r="M45" s="1">
        <v>265</v>
      </c>
      <c r="N45" s="1">
        <v>816</v>
      </c>
      <c r="O45" s="1">
        <v>182</v>
      </c>
      <c r="P45" s="1">
        <v>736</v>
      </c>
      <c r="Q45" s="1">
        <v>0</v>
      </c>
    </row>
    <row r="46" spans="1:17" x14ac:dyDescent="0.35">
      <c r="A46" s="1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31BC-98DE-4135-9D2F-6681036270B0}">
  <dimension ref="A1:AY22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5.41796875" style="1" customWidth="1"/>
    <col min="2" max="16" width="5.62890625" style="1" customWidth="1"/>
    <col min="17" max="17" width="5.41796875" style="1" customWidth="1"/>
    <col min="18" max="32" width="5.5234375" style="1" customWidth="1"/>
    <col min="33" max="51" width="4.26171875" style="1" customWidth="1"/>
    <col min="52" max="16384" width="8.83984375" style="1"/>
  </cols>
  <sheetData>
    <row r="1" spans="1:51" ht="9.3000000000000007" thickBot="1" x14ac:dyDescent="0.4">
      <c r="A1" s="1" t="s">
        <v>36</v>
      </c>
      <c r="Q1" s="1" t="s">
        <v>36</v>
      </c>
      <c r="AG1" s="1" t="s">
        <v>36</v>
      </c>
    </row>
    <row r="2" spans="1:51" s="2" customFormat="1" ht="9.3000000000000007" thickBot="1" x14ac:dyDescent="0.4">
      <c r="A2" s="30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30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30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" customFormat="1" ht="9.3000000000000007" thickBot="1" x14ac:dyDescent="0.4">
      <c r="A3" s="7"/>
      <c r="B3" s="18" t="s">
        <v>1</v>
      </c>
      <c r="C3" s="18" t="s">
        <v>37</v>
      </c>
      <c r="D3" s="18" t="s">
        <v>38</v>
      </c>
      <c r="E3" s="18" t="s">
        <v>1</v>
      </c>
      <c r="F3" s="18" t="s">
        <v>37</v>
      </c>
      <c r="G3" s="18" t="s">
        <v>38</v>
      </c>
      <c r="H3" s="18" t="s">
        <v>1</v>
      </c>
      <c r="I3" s="18" t="s">
        <v>37</v>
      </c>
      <c r="J3" s="18" t="s">
        <v>38</v>
      </c>
      <c r="K3" s="18" t="s">
        <v>1</v>
      </c>
      <c r="L3" s="18" t="s">
        <v>37</v>
      </c>
      <c r="M3" s="18" t="s">
        <v>38</v>
      </c>
      <c r="N3" s="18" t="s">
        <v>1</v>
      </c>
      <c r="O3" s="18" t="s">
        <v>37</v>
      </c>
      <c r="P3" s="23" t="s">
        <v>38</v>
      </c>
      <c r="Q3" s="7"/>
      <c r="R3" s="18" t="s">
        <v>1</v>
      </c>
      <c r="S3" s="18" t="s">
        <v>37</v>
      </c>
      <c r="T3" s="18" t="s">
        <v>38</v>
      </c>
      <c r="U3" s="18" t="s">
        <v>1</v>
      </c>
      <c r="V3" s="18" t="s">
        <v>37</v>
      </c>
      <c r="W3" s="18" t="s">
        <v>38</v>
      </c>
      <c r="X3" s="18" t="s">
        <v>1</v>
      </c>
      <c r="Y3" s="18" t="s">
        <v>37</v>
      </c>
      <c r="Z3" s="18" t="s">
        <v>38</v>
      </c>
      <c r="AA3" s="18" t="s">
        <v>1</v>
      </c>
      <c r="AB3" s="18" t="s">
        <v>37</v>
      </c>
      <c r="AC3" s="18" t="s">
        <v>38</v>
      </c>
      <c r="AD3" s="18" t="s">
        <v>1</v>
      </c>
      <c r="AE3" s="18" t="s">
        <v>37</v>
      </c>
      <c r="AF3" s="18" t="s">
        <v>38</v>
      </c>
      <c r="AG3" s="7"/>
      <c r="AH3" s="18" t="s">
        <v>1</v>
      </c>
      <c r="AI3" s="18" t="s">
        <v>37</v>
      </c>
      <c r="AJ3" s="18" t="s">
        <v>38</v>
      </c>
      <c r="AK3" s="18" t="s">
        <v>1</v>
      </c>
      <c r="AL3" s="18" t="s">
        <v>37</v>
      </c>
      <c r="AM3" s="18" t="s">
        <v>38</v>
      </c>
      <c r="AN3" s="18" t="s">
        <v>1</v>
      </c>
      <c r="AO3" s="18" t="s">
        <v>37</v>
      </c>
      <c r="AP3" s="18" t="s">
        <v>38</v>
      </c>
      <c r="AQ3" s="18" t="s">
        <v>1</v>
      </c>
      <c r="AR3" s="18" t="s">
        <v>37</v>
      </c>
      <c r="AS3" s="18" t="s">
        <v>38</v>
      </c>
      <c r="AT3" s="18" t="s">
        <v>1</v>
      </c>
      <c r="AU3" s="18" t="s">
        <v>37</v>
      </c>
      <c r="AV3" s="18" t="s">
        <v>38</v>
      </c>
      <c r="AW3" s="18" t="s">
        <v>1</v>
      </c>
      <c r="AX3" s="18" t="s">
        <v>37</v>
      </c>
      <c r="AY3" s="23" t="s">
        <v>38</v>
      </c>
    </row>
    <row r="4" spans="1:51" x14ac:dyDescent="0.35">
      <c r="A4" s="10" t="s">
        <v>1</v>
      </c>
      <c r="B4" s="1">
        <v>447102</v>
      </c>
      <c r="C4" s="1">
        <v>227193</v>
      </c>
      <c r="D4" s="1">
        <v>219909</v>
      </c>
      <c r="E4" s="1">
        <v>90723</v>
      </c>
      <c r="F4" s="1">
        <v>46287</v>
      </c>
      <c r="G4" s="1">
        <v>44436</v>
      </c>
      <c r="H4" s="1">
        <v>10175</v>
      </c>
      <c r="I4" s="1">
        <v>5329</v>
      </c>
      <c r="J4" s="1">
        <v>4846</v>
      </c>
      <c r="K4" s="1">
        <v>34315</v>
      </c>
      <c r="L4" s="1">
        <v>17869</v>
      </c>
      <c r="M4" s="1">
        <v>16446</v>
      </c>
      <c r="N4" s="1">
        <v>8820</v>
      </c>
      <c r="O4" s="1">
        <v>4730</v>
      </c>
      <c r="P4" s="1">
        <v>4090</v>
      </c>
      <c r="Q4" s="10" t="s">
        <v>1</v>
      </c>
      <c r="R4" s="1">
        <v>9840</v>
      </c>
      <c r="S4" s="1">
        <v>5217</v>
      </c>
      <c r="T4" s="1">
        <v>4623</v>
      </c>
      <c r="U4" s="1">
        <v>14092</v>
      </c>
      <c r="V4" s="1">
        <v>7360</v>
      </c>
      <c r="W4" s="1">
        <v>6732</v>
      </c>
      <c r="X4" s="1">
        <v>25556</v>
      </c>
      <c r="Y4" s="1">
        <v>13249</v>
      </c>
      <c r="Z4" s="1">
        <v>12307</v>
      </c>
      <c r="AA4" s="1">
        <v>32825</v>
      </c>
      <c r="AB4" s="1">
        <v>16845</v>
      </c>
      <c r="AC4" s="1">
        <v>15980</v>
      </c>
      <c r="AD4" s="1">
        <v>90108</v>
      </c>
      <c r="AE4" s="1">
        <v>44730</v>
      </c>
      <c r="AF4" s="1">
        <v>45378</v>
      </c>
      <c r="AG4" s="10" t="s">
        <v>1</v>
      </c>
      <c r="AH4" s="1">
        <v>5830</v>
      </c>
      <c r="AI4" s="1">
        <v>2965</v>
      </c>
      <c r="AJ4" s="1">
        <v>2865</v>
      </c>
      <c r="AK4" s="1">
        <v>18270</v>
      </c>
      <c r="AL4" s="1">
        <v>9345</v>
      </c>
      <c r="AM4" s="1">
        <v>8925</v>
      </c>
      <c r="AN4" s="1">
        <v>58477</v>
      </c>
      <c r="AO4" s="1">
        <v>28795</v>
      </c>
      <c r="AP4" s="1">
        <v>29682</v>
      </c>
      <c r="AQ4" s="1">
        <v>10924</v>
      </c>
      <c r="AR4" s="1">
        <v>5461</v>
      </c>
      <c r="AS4" s="1">
        <v>5463</v>
      </c>
      <c r="AT4" s="1">
        <v>37058</v>
      </c>
      <c r="AU4" s="1">
        <v>18973</v>
      </c>
      <c r="AV4" s="1">
        <v>18085</v>
      </c>
      <c r="AW4" s="1">
        <v>89</v>
      </c>
      <c r="AX4" s="1">
        <v>38</v>
      </c>
      <c r="AY4" s="1">
        <v>51</v>
      </c>
    </row>
    <row r="5" spans="1:51" x14ac:dyDescent="0.35">
      <c r="A5" s="10" t="s">
        <v>18</v>
      </c>
      <c r="B5" s="1">
        <v>52824</v>
      </c>
      <c r="C5" s="1">
        <v>27433</v>
      </c>
      <c r="D5" s="1">
        <v>25391</v>
      </c>
      <c r="E5" s="1">
        <v>10680</v>
      </c>
      <c r="F5" s="1">
        <v>5612</v>
      </c>
      <c r="G5" s="1">
        <v>5068</v>
      </c>
      <c r="H5" s="1">
        <v>1320</v>
      </c>
      <c r="I5" s="1">
        <v>677</v>
      </c>
      <c r="J5" s="1">
        <v>643</v>
      </c>
      <c r="K5" s="1">
        <v>4273</v>
      </c>
      <c r="L5" s="1">
        <v>2270</v>
      </c>
      <c r="M5" s="1">
        <v>2003</v>
      </c>
      <c r="N5" s="1">
        <v>1198</v>
      </c>
      <c r="O5" s="1">
        <v>610</v>
      </c>
      <c r="P5" s="1">
        <v>588</v>
      </c>
      <c r="Q5" s="10" t="s">
        <v>18</v>
      </c>
      <c r="R5" s="1">
        <v>1172</v>
      </c>
      <c r="S5" s="1">
        <v>605</v>
      </c>
      <c r="T5" s="1">
        <v>567</v>
      </c>
      <c r="U5" s="1">
        <v>1745</v>
      </c>
      <c r="V5" s="1">
        <v>891</v>
      </c>
      <c r="W5" s="1">
        <v>854</v>
      </c>
      <c r="X5" s="1">
        <v>3091</v>
      </c>
      <c r="Y5" s="1">
        <v>1626</v>
      </c>
      <c r="Z5" s="1">
        <v>1465</v>
      </c>
      <c r="AA5" s="1">
        <v>3798</v>
      </c>
      <c r="AB5" s="1">
        <v>1897</v>
      </c>
      <c r="AC5" s="1">
        <v>1901</v>
      </c>
      <c r="AD5" s="1">
        <v>10439</v>
      </c>
      <c r="AE5" s="1">
        <v>5347</v>
      </c>
      <c r="AF5" s="1">
        <v>5092</v>
      </c>
      <c r="AG5" s="10" t="s">
        <v>18</v>
      </c>
      <c r="AH5" s="1">
        <v>731</v>
      </c>
      <c r="AI5" s="1">
        <v>382</v>
      </c>
      <c r="AJ5" s="1">
        <v>349</v>
      </c>
      <c r="AK5" s="1">
        <v>2316</v>
      </c>
      <c r="AL5" s="1">
        <v>1200</v>
      </c>
      <c r="AM5" s="1">
        <v>1116</v>
      </c>
      <c r="AN5" s="1">
        <v>6257</v>
      </c>
      <c r="AO5" s="1">
        <v>3197</v>
      </c>
      <c r="AP5" s="1">
        <v>3060</v>
      </c>
      <c r="AQ5" s="1">
        <v>1362</v>
      </c>
      <c r="AR5" s="1">
        <v>700</v>
      </c>
      <c r="AS5" s="1">
        <v>662</v>
      </c>
      <c r="AT5" s="1">
        <v>4433</v>
      </c>
      <c r="AU5" s="1">
        <v>2417</v>
      </c>
      <c r="AV5" s="1">
        <v>2016</v>
      </c>
      <c r="AW5" s="1">
        <v>9</v>
      </c>
      <c r="AX5" s="1">
        <v>2</v>
      </c>
      <c r="AY5" s="1">
        <v>7</v>
      </c>
    </row>
    <row r="6" spans="1:51" x14ac:dyDescent="0.35">
      <c r="A6" s="10" t="s">
        <v>229</v>
      </c>
      <c r="B6" s="1">
        <v>48182</v>
      </c>
      <c r="C6" s="1">
        <v>25117</v>
      </c>
      <c r="D6" s="1">
        <v>23065</v>
      </c>
      <c r="E6" s="1">
        <v>9406</v>
      </c>
      <c r="F6" s="1">
        <v>4928</v>
      </c>
      <c r="G6" s="1">
        <v>4478</v>
      </c>
      <c r="H6" s="1">
        <v>1211</v>
      </c>
      <c r="I6" s="1">
        <v>675</v>
      </c>
      <c r="J6" s="1">
        <v>536</v>
      </c>
      <c r="K6" s="1">
        <v>4479</v>
      </c>
      <c r="L6" s="1">
        <v>2311</v>
      </c>
      <c r="M6" s="1">
        <v>2168</v>
      </c>
      <c r="N6" s="1">
        <v>987</v>
      </c>
      <c r="O6" s="1">
        <v>522</v>
      </c>
      <c r="P6" s="1">
        <v>465</v>
      </c>
      <c r="Q6" s="10" t="s">
        <v>229</v>
      </c>
      <c r="R6" s="1">
        <v>1210</v>
      </c>
      <c r="S6" s="1">
        <v>630</v>
      </c>
      <c r="T6" s="1">
        <v>580</v>
      </c>
      <c r="U6" s="1">
        <v>1854</v>
      </c>
      <c r="V6" s="1">
        <v>969</v>
      </c>
      <c r="W6" s="1">
        <v>885</v>
      </c>
      <c r="X6" s="1">
        <v>2841</v>
      </c>
      <c r="Y6" s="1">
        <v>1524</v>
      </c>
      <c r="Z6" s="1">
        <v>1317</v>
      </c>
      <c r="AA6" s="1">
        <v>3343</v>
      </c>
      <c r="AB6" s="1">
        <v>1723</v>
      </c>
      <c r="AC6" s="1">
        <v>1620</v>
      </c>
      <c r="AD6" s="1">
        <v>9054</v>
      </c>
      <c r="AE6" s="1">
        <v>4694</v>
      </c>
      <c r="AF6" s="1">
        <v>4360</v>
      </c>
      <c r="AG6" s="10" t="s">
        <v>229</v>
      </c>
      <c r="AH6" s="1">
        <v>694</v>
      </c>
      <c r="AI6" s="1">
        <v>353</v>
      </c>
      <c r="AJ6" s="1">
        <v>341</v>
      </c>
      <c r="AK6" s="1">
        <v>2166</v>
      </c>
      <c r="AL6" s="1">
        <v>1127</v>
      </c>
      <c r="AM6" s="1">
        <v>1039</v>
      </c>
      <c r="AN6" s="1">
        <v>5445</v>
      </c>
      <c r="AO6" s="1">
        <v>2761</v>
      </c>
      <c r="AP6" s="1">
        <v>2684</v>
      </c>
      <c r="AQ6" s="1">
        <v>1183</v>
      </c>
      <c r="AR6" s="1">
        <v>600</v>
      </c>
      <c r="AS6" s="1">
        <v>583</v>
      </c>
      <c r="AT6" s="1">
        <v>4296</v>
      </c>
      <c r="AU6" s="1">
        <v>2293</v>
      </c>
      <c r="AV6" s="1">
        <v>2003</v>
      </c>
      <c r="AW6" s="1">
        <v>13</v>
      </c>
      <c r="AX6" s="1">
        <v>7</v>
      </c>
      <c r="AY6" s="1">
        <v>6</v>
      </c>
    </row>
    <row r="7" spans="1:51" x14ac:dyDescent="0.35">
      <c r="A7" s="10" t="s">
        <v>230</v>
      </c>
      <c r="B7" s="1">
        <v>45541</v>
      </c>
      <c r="C7" s="1">
        <v>23456</v>
      </c>
      <c r="D7" s="1">
        <v>22085</v>
      </c>
      <c r="E7" s="1">
        <v>8788</v>
      </c>
      <c r="F7" s="1">
        <v>4568</v>
      </c>
      <c r="G7" s="1">
        <v>4220</v>
      </c>
      <c r="H7" s="1">
        <v>1030</v>
      </c>
      <c r="I7" s="1">
        <v>540</v>
      </c>
      <c r="J7" s="1">
        <v>490</v>
      </c>
      <c r="K7" s="1">
        <v>3952</v>
      </c>
      <c r="L7" s="1">
        <v>2032</v>
      </c>
      <c r="M7" s="1">
        <v>1920</v>
      </c>
      <c r="N7" s="1">
        <v>853</v>
      </c>
      <c r="O7" s="1">
        <v>471</v>
      </c>
      <c r="P7" s="1">
        <v>382</v>
      </c>
      <c r="Q7" s="10" t="s">
        <v>230</v>
      </c>
      <c r="R7" s="1">
        <v>1164</v>
      </c>
      <c r="S7" s="1">
        <v>632</v>
      </c>
      <c r="T7" s="1">
        <v>532</v>
      </c>
      <c r="U7" s="1">
        <v>1758</v>
      </c>
      <c r="V7" s="1">
        <v>911</v>
      </c>
      <c r="W7" s="1">
        <v>847</v>
      </c>
      <c r="X7" s="1">
        <v>2750</v>
      </c>
      <c r="Y7" s="1">
        <v>1441</v>
      </c>
      <c r="Z7" s="1">
        <v>1309</v>
      </c>
      <c r="AA7" s="1">
        <v>3041</v>
      </c>
      <c r="AB7" s="1">
        <v>1550</v>
      </c>
      <c r="AC7" s="1">
        <v>1491</v>
      </c>
      <c r="AD7" s="1">
        <v>8727</v>
      </c>
      <c r="AE7" s="1">
        <v>4432</v>
      </c>
      <c r="AF7" s="1">
        <v>4295</v>
      </c>
      <c r="AG7" s="10" t="s">
        <v>230</v>
      </c>
      <c r="AH7" s="1">
        <v>669</v>
      </c>
      <c r="AI7" s="1">
        <v>329</v>
      </c>
      <c r="AJ7" s="1">
        <v>340</v>
      </c>
      <c r="AK7" s="1">
        <v>2064</v>
      </c>
      <c r="AL7" s="1">
        <v>1076</v>
      </c>
      <c r="AM7" s="1">
        <v>988</v>
      </c>
      <c r="AN7" s="1">
        <v>5452</v>
      </c>
      <c r="AO7" s="1">
        <v>2742</v>
      </c>
      <c r="AP7" s="1">
        <v>2710</v>
      </c>
      <c r="AQ7" s="1">
        <v>1181</v>
      </c>
      <c r="AR7" s="1">
        <v>606</v>
      </c>
      <c r="AS7" s="1">
        <v>575</v>
      </c>
      <c r="AT7" s="1">
        <v>4100</v>
      </c>
      <c r="AU7" s="1">
        <v>2120</v>
      </c>
      <c r="AV7" s="1">
        <v>1980</v>
      </c>
      <c r="AW7" s="1">
        <v>12</v>
      </c>
      <c r="AX7" s="1">
        <v>6</v>
      </c>
      <c r="AY7" s="1">
        <v>6</v>
      </c>
    </row>
    <row r="8" spans="1:51" x14ac:dyDescent="0.35">
      <c r="A8" s="10" t="s">
        <v>19</v>
      </c>
      <c r="B8" s="1">
        <v>39847</v>
      </c>
      <c r="C8" s="1">
        <v>20263</v>
      </c>
      <c r="D8" s="1">
        <v>19584</v>
      </c>
      <c r="E8" s="1">
        <v>8580</v>
      </c>
      <c r="F8" s="1">
        <v>4427</v>
      </c>
      <c r="G8" s="1">
        <v>4153</v>
      </c>
      <c r="H8" s="1">
        <v>682</v>
      </c>
      <c r="I8" s="1">
        <v>355</v>
      </c>
      <c r="J8" s="1">
        <v>327</v>
      </c>
      <c r="K8" s="1">
        <v>2442</v>
      </c>
      <c r="L8" s="1">
        <v>1244</v>
      </c>
      <c r="M8" s="1">
        <v>1198</v>
      </c>
      <c r="N8" s="1">
        <v>429</v>
      </c>
      <c r="O8" s="1">
        <v>268</v>
      </c>
      <c r="P8" s="1">
        <v>161</v>
      </c>
      <c r="Q8" s="10" t="s">
        <v>19</v>
      </c>
      <c r="R8" s="1">
        <v>616</v>
      </c>
      <c r="S8" s="1">
        <v>370</v>
      </c>
      <c r="T8" s="1">
        <v>246</v>
      </c>
      <c r="U8" s="1">
        <v>932</v>
      </c>
      <c r="V8" s="1">
        <v>514</v>
      </c>
      <c r="W8" s="1">
        <v>418</v>
      </c>
      <c r="X8" s="1">
        <v>2609</v>
      </c>
      <c r="Y8" s="1">
        <v>1259</v>
      </c>
      <c r="Z8" s="1">
        <v>1350</v>
      </c>
      <c r="AA8" s="1">
        <v>2493</v>
      </c>
      <c r="AB8" s="1">
        <v>1295</v>
      </c>
      <c r="AC8" s="1">
        <v>1198</v>
      </c>
      <c r="AD8" s="1">
        <v>9052</v>
      </c>
      <c r="AE8" s="1">
        <v>4414</v>
      </c>
      <c r="AF8" s="1">
        <v>4638</v>
      </c>
      <c r="AG8" s="10" t="s">
        <v>19</v>
      </c>
      <c r="AH8" s="1">
        <v>456</v>
      </c>
      <c r="AI8" s="1">
        <v>249</v>
      </c>
      <c r="AJ8" s="1">
        <v>207</v>
      </c>
      <c r="AK8" s="1">
        <v>1490</v>
      </c>
      <c r="AL8" s="1">
        <v>793</v>
      </c>
      <c r="AM8" s="1">
        <v>697</v>
      </c>
      <c r="AN8" s="1">
        <v>5891</v>
      </c>
      <c r="AO8" s="1">
        <v>2905</v>
      </c>
      <c r="AP8" s="1">
        <v>2986</v>
      </c>
      <c r="AQ8" s="1">
        <v>1073</v>
      </c>
      <c r="AR8" s="1">
        <v>514</v>
      </c>
      <c r="AS8" s="1">
        <v>559</v>
      </c>
      <c r="AT8" s="1">
        <v>3097</v>
      </c>
      <c r="AU8" s="1">
        <v>1655</v>
      </c>
      <c r="AV8" s="1">
        <v>1442</v>
      </c>
      <c r="AW8" s="1">
        <v>5</v>
      </c>
      <c r="AX8" s="1">
        <v>1</v>
      </c>
      <c r="AY8" s="1">
        <v>4</v>
      </c>
    </row>
    <row r="9" spans="1:51" x14ac:dyDescent="0.35">
      <c r="A9" s="10" t="s">
        <v>20</v>
      </c>
      <c r="B9" s="1">
        <v>41492</v>
      </c>
      <c r="C9" s="1">
        <v>21059</v>
      </c>
      <c r="D9" s="1">
        <v>20433</v>
      </c>
      <c r="E9" s="1">
        <v>9009</v>
      </c>
      <c r="F9" s="1">
        <v>4501</v>
      </c>
      <c r="G9" s="1">
        <v>4508</v>
      </c>
      <c r="H9" s="1">
        <v>761</v>
      </c>
      <c r="I9" s="1">
        <v>405</v>
      </c>
      <c r="J9" s="1">
        <v>356</v>
      </c>
      <c r="K9" s="1">
        <v>2451</v>
      </c>
      <c r="L9" s="1">
        <v>1272</v>
      </c>
      <c r="M9" s="1">
        <v>1179</v>
      </c>
      <c r="N9" s="1">
        <v>637</v>
      </c>
      <c r="O9" s="1">
        <v>359</v>
      </c>
      <c r="P9" s="1">
        <v>278</v>
      </c>
      <c r="Q9" s="10" t="s">
        <v>20</v>
      </c>
      <c r="R9" s="1">
        <v>645</v>
      </c>
      <c r="S9" s="1">
        <v>345</v>
      </c>
      <c r="T9" s="1">
        <v>300</v>
      </c>
      <c r="U9" s="1">
        <v>953</v>
      </c>
      <c r="V9" s="1">
        <v>521</v>
      </c>
      <c r="W9" s="1">
        <v>432</v>
      </c>
      <c r="X9" s="1">
        <v>2067</v>
      </c>
      <c r="Y9" s="1">
        <v>1078</v>
      </c>
      <c r="Z9" s="1">
        <v>989</v>
      </c>
      <c r="AA9" s="1">
        <v>3208</v>
      </c>
      <c r="AB9" s="1">
        <v>1741</v>
      </c>
      <c r="AC9" s="1">
        <v>1467</v>
      </c>
      <c r="AD9" s="1">
        <v>9663</v>
      </c>
      <c r="AE9" s="1">
        <v>4813</v>
      </c>
      <c r="AF9" s="1">
        <v>4850</v>
      </c>
      <c r="AG9" s="10" t="s">
        <v>20</v>
      </c>
      <c r="AH9" s="1">
        <v>452</v>
      </c>
      <c r="AI9" s="1">
        <v>207</v>
      </c>
      <c r="AJ9" s="1">
        <v>245</v>
      </c>
      <c r="AK9" s="1">
        <v>1449</v>
      </c>
      <c r="AL9" s="1">
        <v>704</v>
      </c>
      <c r="AM9" s="1">
        <v>745</v>
      </c>
      <c r="AN9" s="1">
        <v>6302</v>
      </c>
      <c r="AO9" s="1">
        <v>3146</v>
      </c>
      <c r="AP9" s="1">
        <v>3156</v>
      </c>
      <c r="AQ9" s="1">
        <v>1003</v>
      </c>
      <c r="AR9" s="1">
        <v>502</v>
      </c>
      <c r="AS9" s="1">
        <v>501</v>
      </c>
      <c r="AT9" s="1">
        <v>2881</v>
      </c>
      <c r="AU9" s="1">
        <v>1458</v>
      </c>
      <c r="AV9" s="1">
        <v>1423</v>
      </c>
      <c r="AW9" s="1">
        <v>11</v>
      </c>
      <c r="AX9" s="1">
        <v>7</v>
      </c>
      <c r="AY9" s="1">
        <v>4</v>
      </c>
    </row>
    <row r="10" spans="1:51" x14ac:dyDescent="0.35">
      <c r="A10" s="10" t="s">
        <v>21</v>
      </c>
      <c r="B10" s="1">
        <v>36949</v>
      </c>
      <c r="C10" s="1">
        <v>18315</v>
      </c>
      <c r="D10" s="1">
        <v>18634</v>
      </c>
      <c r="E10" s="1">
        <v>8330</v>
      </c>
      <c r="F10" s="1">
        <v>4100</v>
      </c>
      <c r="G10" s="1">
        <v>4230</v>
      </c>
      <c r="H10" s="1">
        <v>764</v>
      </c>
      <c r="I10" s="1">
        <v>407</v>
      </c>
      <c r="J10" s="1">
        <v>357</v>
      </c>
      <c r="K10" s="1">
        <v>2480</v>
      </c>
      <c r="L10" s="1">
        <v>1287</v>
      </c>
      <c r="M10" s="1">
        <v>1193</v>
      </c>
      <c r="N10" s="1">
        <v>747</v>
      </c>
      <c r="O10" s="1">
        <v>401</v>
      </c>
      <c r="P10" s="1">
        <v>346</v>
      </c>
      <c r="Q10" s="10" t="s">
        <v>21</v>
      </c>
      <c r="R10" s="1">
        <v>656</v>
      </c>
      <c r="S10" s="1">
        <v>333</v>
      </c>
      <c r="T10" s="1">
        <v>323</v>
      </c>
      <c r="U10" s="1">
        <v>928</v>
      </c>
      <c r="V10" s="1">
        <v>465</v>
      </c>
      <c r="W10" s="1">
        <v>463</v>
      </c>
      <c r="X10" s="1">
        <v>1903</v>
      </c>
      <c r="Y10" s="1">
        <v>947</v>
      </c>
      <c r="Z10" s="1">
        <v>956</v>
      </c>
      <c r="AA10" s="1">
        <v>2939</v>
      </c>
      <c r="AB10" s="1">
        <v>1493</v>
      </c>
      <c r="AC10" s="1">
        <v>1446</v>
      </c>
      <c r="AD10" s="1">
        <v>7841</v>
      </c>
      <c r="AE10" s="1">
        <v>3896</v>
      </c>
      <c r="AF10" s="1">
        <v>3945</v>
      </c>
      <c r="AG10" s="10" t="s">
        <v>21</v>
      </c>
      <c r="AH10" s="1">
        <v>459</v>
      </c>
      <c r="AI10" s="1">
        <v>226</v>
      </c>
      <c r="AJ10" s="1">
        <v>233</v>
      </c>
      <c r="AK10" s="1">
        <v>1358</v>
      </c>
      <c r="AL10" s="1">
        <v>674</v>
      </c>
      <c r="AM10" s="1">
        <v>684</v>
      </c>
      <c r="AN10" s="1">
        <v>5060</v>
      </c>
      <c r="AO10" s="1">
        <v>2433</v>
      </c>
      <c r="AP10" s="1">
        <v>2627</v>
      </c>
      <c r="AQ10" s="1">
        <v>860</v>
      </c>
      <c r="AR10" s="1">
        <v>421</v>
      </c>
      <c r="AS10" s="1">
        <v>439</v>
      </c>
      <c r="AT10" s="1">
        <v>2620</v>
      </c>
      <c r="AU10" s="1">
        <v>1231</v>
      </c>
      <c r="AV10" s="1">
        <v>1389</v>
      </c>
      <c r="AW10" s="1">
        <v>4</v>
      </c>
      <c r="AX10" s="1">
        <v>1</v>
      </c>
      <c r="AY10" s="1">
        <v>3</v>
      </c>
    </row>
    <row r="11" spans="1:51" x14ac:dyDescent="0.35">
      <c r="A11" s="10" t="s">
        <v>22</v>
      </c>
      <c r="B11" s="1">
        <v>33978</v>
      </c>
      <c r="C11" s="1">
        <v>17168</v>
      </c>
      <c r="D11" s="1">
        <v>16810</v>
      </c>
      <c r="E11" s="1">
        <v>7472</v>
      </c>
      <c r="F11" s="1">
        <v>3763</v>
      </c>
      <c r="G11" s="1">
        <v>3709</v>
      </c>
      <c r="H11" s="1">
        <v>691</v>
      </c>
      <c r="I11" s="1">
        <v>353</v>
      </c>
      <c r="J11" s="1">
        <v>338</v>
      </c>
      <c r="K11" s="1">
        <v>2573</v>
      </c>
      <c r="L11" s="1">
        <v>1375</v>
      </c>
      <c r="M11" s="1">
        <v>1198</v>
      </c>
      <c r="N11" s="1">
        <v>597</v>
      </c>
      <c r="O11" s="1">
        <v>321</v>
      </c>
      <c r="P11" s="1">
        <v>276</v>
      </c>
      <c r="Q11" s="10" t="s">
        <v>22</v>
      </c>
      <c r="R11" s="1">
        <v>547</v>
      </c>
      <c r="S11" s="1">
        <v>290</v>
      </c>
      <c r="T11" s="1">
        <v>257</v>
      </c>
      <c r="U11" s="1">
        <v>928</v>
      </c>
      <c r="V11" s="1">
        <v>461</v>
      </c>
      <c r="W11" s="1">
        <v>467</v>
      </c>
      <c r="X11" s="1">
        <v>2055</v>
      </c>
      <c r="Y11" s="1">
        <v>1164</v>
      </c>
      <c r="Z11" s="1">
        <v>891</v>
      </c>
      <c r="AA11" s="1">
        <v>2606</v>
      </c>
      <c r="AB11" s="1">
        <v>1358</v>
      </c>
      <c r="AC11" s="1">
        <v>1248</v>
      </c>
      <c r="AD11" s="1">
        <v>6491</v>
      </c>
      <c r="AE11" s="1">
        <v>3175</v>
      </c>
      <c r="AF11" s="1">
        <v>3316</v>
      </c>
      <c r="AG11" s="10" t="s">
        <v>22</v>
      </c>
      <c r="AH11" s="1">
        <v>499</v>
      </c>
      <c r="AI11" s="1">
        <v>269</v>
      </c>
      <c r="AJ11" s="1">
        <v>230</v>
      </c>
      <c r="AK11" s="1">
        <v>1347</v>
      </c>
      <c r="AL11" s="1">
        <v>682</v>
      </c>
      <c r="AM11" s="1">
        <v>665</v>
      </c>
      <c r="AN11" s="1">
        <v>4572</v>
      </c>
      <c r="AO11" s="1">
        <v>2233</v>
      </c>
      <c r="AP11" s="1">
        <v>2339</v>
      </c>
      <c r="AQ11" s="1">
        <v>798</v>
      </c>
      <c r="AR11" s="1">
        <v>391</v>
      </c>
      <c r="AS11" s="1">
        <v>407</v>
      </c>
      <c r="AT11" s="1">
        <v>2799</v>
      </c>
      <c r="AU11" s="1">
        <v>1332</v>
      </c>
      <c r="AV11" s="1">
        <v>1467</v>
      </c>
      <c r="AW11" s="1">
        <v>3</v>
      </c>
      <c r="AX11" s="1">
        <v>1</v>
      </c>
      <c r="AY11" s="1">
        <v>2</v>
      </c>
    </row>
    <row r="12" spans="1:51" x14ac:dyDescent="0.35">
      <c r="A12" s="10" t="s">
        <v>23</v>
      </c>
      <c r="B12" s="1">
        <v>29246</v>
      </c>
      <c r="C12" s="1">
        <v>14595</v>
      </c>
      <c r="D12" s="1">
        <v>14651</v>
      </c>
      <c r="E12" s="1">
        <v>6150</v>
      </c>
      <c r="F12" s="1">
        <v>3062</v>
      </c>
      <c r="G12" s="1">
        <v>3088</v>
      </c>
      <c r="H12" s="1">
        <v>658</v>
      </c>
      <c r="I12" s="1">
        <v>333</v>
      </c>
      <c r="J12" s="1">
        <v>325</v>
      </c>
      <c r="K12" s="1">
        <v>2186</v>
      </c>
      <c r="L12" s="1">
        <v>1144</v>
      </c>
      <c r="M12" s="1">
        <v>1042</v>
      </c>
      <c r="N12" s="1">
        <v>554</v>
      </c>
      <c r="O12" s="1">
        <v>309</v>
      </c>
      <c r="P12" s="1">
        <v>245</v>
      </c>
      <c r="Q12" s="10" t="s">
        <v>23</v>
      </c>
      <c r="R12" s="1">
        <v>627</v>
      </c>
      <c r="S12" s="1">
        <v>313</v>
      </c>
      <c r="T12" s="1">
        <v>314</v>
      </c>
      <c r="U12" s="1">
        <v>964</v>
      </c>
      <c r="V12" s="1">
        <v>487</v>
      </c>
      <c r="W12" s="1">
        <v>477</v>
      </c>
      <c r="X12" s="1">
        <v>1591</v>
      </c>
      <c r="Y12" s="1">
        <v>806</v>
      </c>
      <c r="Z12" s="1">
        <v>785</v>
      </c>
      <c r="AA12" s="1">
        <v>2173</v>
      </c>
      <c r="AB12" s="1">
        <v>1111</v>
      </c>
      <c r="AC12" s="1">
        <v>1062</v>
      </c>
      <c r="AD12" s="1">
        <v>5936</v>
      </c>
      <c r="AE12" s="1">
        <v>2858</v>
      </c>
      <c r="AF12" s="1">
        <v>3078</v>
      </c>
      <c r="AG12" s="10" t="s">
        <v>23</v>
      </c>
      <c r="AH12" s="1">
        <v>390</v>
      </c>
      <c r="AI12" s="1">
        <v>205</v>
      </c>
      <c r="AJ12" s="1">
        <v>185</v>
      </c>
      <c r="AK12" s="1">
        <v>1166</v>
      </c>
      <c r="AL12" s="1">
        <v>603</v>
      </c>
      <c r="AM12" s="1">
        <v>563</v>
      </c>
      <c r="AN12" s="1">
        <v>3824</v>
      </c>
      <c r="AO12" s="1">
        <v>1856</v>
      </c>
      <c r="AP12" s="1">
        <v>1968</v>
      </c>
      <c r="AQ12" s="1">
        <v>692</v>
      </c>
      <c r="AR12" s="1">
        <v>345</v>
      </c>
      <c r="AS12" s="1">
        <v>347</v>
      </c>
      <c r="AT12" s="1">
        <v>2328</v>
      </c>
      <c r="AU12" s="1">
        <v>1160</v>
      </c>
      <c r="AV12" s="1">
        <v>1168</v>
      </c>
      <c r="AW12" s="1">
        <v>7</v>
      </c>
      <c r="AX12" s="1">
        <v>3</v>
      </c>
      <c r="AY12" s="1">
        <v>4</v>
      </c>
    </row>
    <row r="13" spans="1:51" x14ac:dyDescent="0.35">
      <c r="A13" s="10" t="s">
        <v>24</v>
      </c>
      <c r="B13" s="1">
        <v>28399</v>
      </c>
      <c r="C13" s="1">
        <v>14229</v>
      </c>
      <c r="D13" s="1">
        <v>14170</v>
      </c>
      <c r="E13" s="1">
        <v>5724</v>
      </c>
      <c r="F13" s="1">
        <v>2901</v>
      </c>
      <c r="G13" s="1">
        <v>2823</v>
      </c>
      <c r="H13" s="1">
        <v>638</v>
      </c>
      <c r="I13" s="1">
        <v>322</v>
      </c>
      <c r="J13" s="1">
        <v>316</v>
      </c>
      <c r="K13" s="1">
        <v>2144</v>
      </c>
      <c r="L13" s="1">
        <v>1142</v>
      </c>
      <c r="M13" s="1">
        <v>1002</v>
      </c>
      <c r="N13" s="1">
        <v>586</v>
      </c>
      <c r="O13" s="1">
        <v>296</v>
      </c>
      <c r="P13" s="1">
        <v>290</v>
      </c>
      <c r="Q13" s="10" t="s">
        <v>24</v>
      </c>
      <c r="R13" s="1">
        <v>669</v>
      </c>
      <c r="S13" s="1">
        <v>348</v>
      </c>
      <c r="T13" s="1">
        <v>321</v>
      </c>
      <c r="U13" s="1">
        <v>905</v>
      </c>
      <c r="V13" s="1">
        <v>478</v>
      </c>
      <c r="W13" s="1">
        <v>427</v>
      </c>
      <c r="X13" s="1">
        <v>1586</v>
      </c>
      <c r="Y13" s="1">
        <v>819</v>
      </c>
      <c r="Z13" s="1">
        <v>767</v>
      </c>
      <c r="AA13" s="1">
        <v>2250</v>
      </c>
      <c r="AB13" s="1">
        <v>1155</v>
      </c>
      <c r="AC13" s="1">
        <v>1095</v>
      </c>
      <c r="AD13" s="1">
        <v>5623</v>
      </c>
      <c r="AE13" s="1">
        <v>2732</v>
      </c>
      <c r="AF13" s="1">
        <v>2891</v>
      </c>
      <c r="AG13" s="10" t="s">
        <v>24</v>
      </c>
      <c r="AH13" s="1">
        <v>354</v>
      </c>
      <c r="AI13" s="1">
        <v>174</v>
      </c>
      <c r="AJ13" s="1">
        <v>180</v>
      </c>
      <c r="AK13" s="1">
        <v>1117</v>
      </c>
      <c r="AL13" s="1">
        <v>546</v>
      </c>
      <c r="AM13" s="1">
        <v>571</v>
      </c>
      <c r="AN13" s="1">
        <v>3760</v>
      </c>
      <c r="AO13" s="1">
        <v>1789</v>
      </c>
      <c r="AP13" s="1">
        <v>1971</v>
      </c>
      <c r="AQ13" s="1">
        <v>656</v>
      </c>
      <c r="AR13" s="1">
        <v>298</v>
      </c>
      <c r="AS13" s="1">
        <v>358</v>
      </c>
      <c r="AT13" s="1">
        <v>2378</v>
      </c>
      <c r="AU13" s="1">
        <v>1224</v>
      </c>
      <c r="AV13" s="1">
        <v>1154</v>
      </c>
      <c r="AW13" s="1">
        <v>9</v>
      </c>
      <c r="AX13" s="1">
        <v>5</v>
      </c>
      <c r="AY13" s="1">
        <v>4</v>
      </c>
    </row>
    <row r="14" spans="1:51" x14ac:dyDescent="0.35">
      <c r="A14" s="10" t="s">
        <v>25</v>
      </c>
      <c r="B14" s="1">
        <v>24006</v>
      </c>
      <c r="C14" s="1">
        <v>12397</v>
      </c>
      <c r="D14" s="1">
        <v>11609</v>
      </c>
      <c r="E14" s="1">
        <v>4628</v>
      </c>
      <c r="F14" s="1">
        <v>2425</v>
      </c>
      <c r="G14" s="1">
        <v>2203</v>
      </c>
      <c r="H14" s="1">
        <v>613</v>
      </c>
      <c r="I14" s="1">
        <v>342</v>
      </c>
      <c r="J14" s="1">
        <v>271</v>
      </c>
      <c r="K14" s="1">
        <v>1809</v>
      </c>
      <c r="L14" s="1">
        <v>984</v>
      </c>
      <c r="M14" s="1">
        <v>825</v>
      </c>
      <c r="N14" s="1">
        <v>537</v>
      </c>
      <c r="O14" s="1">
        <v>282</v>
      </c>
      <c r="P14" s="1">
        <v>255</v>
      </c>
      <c r="Q14" s="10" t="s">
        <v>25</v>
      </c>
      <c r="R14" s="1">
        <v>613</v>
      </c>
      <c r="S14" s="1">
        <v>343</v>
      </c>
      <c r="T14" s="1">
        <v>270</v>
      </c>
      <c r="U14" s="1">
        <v>795</v>
      </c>
      <c r="V14" s="1">
        <v>440</v>
      </c>
      <c r="W14" s="1">
        <v>355</v>
      </c>
      <c r="X14" s="1">
        <v>1339</v>
      </c>
      <c r="Y14" s="1">
        <v>711</v>
      </c>
      <c r="Z14" s="1">
        <v>628</v>
      </c>
      <c r="AA14" s="1">
        <v>1857</v>
      </c>
      <c r="AB14" s="1">
        <v>937</v>
      </c>
      <c r="AC14" s="1">
        <v>920</v>
      </c>
      <c r="AD14" s="1">
        <v>4614</v>
      </c>
      <c r="AE14" s="1">
        <v>2280</v>
      </c>
      <c r="AF14" s="1">
        <v>2334</v>
      </c>
      <c r="AG14" s="10" t="s">
        <v>25</v>
      </c>
      <c r="AH14" s="1">
        <v>305</v>
      </c>
      <c r="AI14" s="1">
        <v>158</v>
      </c>
      <c r="AJ14" s="1">
        <v>147</v>
      </c>
      <c r="AK14" s="1">
        <v>972</v>
      </c>
      <c r="AL14" s="1">
        <v>508</v>
      </c>
      <c r="AM14" s="1">
        <v>464</v>
      </c>
      <c r="AN14" s="1">
        <v>3323</v>
      </c>
      <c r="AO14" s="1">
        <v>1653</v>
      </c>
      <c r="AP14" s="1">
        <v>1670</v>
      </c>
      <c r="AQ14" s="1">
        <v>564</v>
      </c>
      <c r="AR14" s="1">
        <v>294</v>
      </c>
      <c r="AS14" s="1">
        <v>270</v>
      </c>
      <c r="AT14" s="1">
        <v>2035</v>
      </c>
      <c r="AU14" s="1">
        <v>1040</v>
      </c>
      <c r="AV14" s="1">
        <v>995</v>
      </c>
      <c r="AW14" s="1">
        <v>2</v>
      </c>
      <c r="AX14" s="1">
        <v>0</v>
      </c>
      <c r="AY14" s="1">
        <v>2</v>
      </c>
    </row>
    <row r="15" spans="1:51" x14ac:dyDescent="0.35">
      <c r="A15" s="10" t="s">
        <v>26</v>
      </c>
      <c r="B15" s="1">
        <v>18749</v>
      </c>
      <c r="C15" s="1">
        <v>9517</v>
      </c>
      <c r="D15" s="1">
        <v>9232</v>
      </c>
      <c r="E15" s="1">
        <v>3585</v>
      </c>
      <c r="F15" s="1">
        <v>1785</v>
      </c>
      <c r="G15" s="1">
        <v>1800</v>
      </c>
      <c r="H15" s="1">
        <v>489</v>
      </c>
      <c r="I15" s="1">
        <v>275</v>
      </c>
      <c r="J15" s="1">
        <v>214</v>
      </c>
      <c r="K15" s="1">
        <v>1449</v>
      </c>
      <c r="L15" s="1">
        <v>754</v>
      </c>
      <c r="M15" s="1">
        <v>695</v>
      </c>
      <c r="N15" s="1">
        <v>419</v>
      </c>
      <c r="O15" s="1">
        <v>228</v>
      </c>
      <c r="P15" s="1">
        <v>191</v>
      </c>
      <c r="Q15" s="10" t="s">
        <v>26</v>
      </c>
      <c r="R15" s="1">
        <v>441</v>
      </c>
      <c r="S15" s="1">
        <v>242</v>
      </c>
      <c r="T15" s="1">
        <v>199</v>
      </c>
      <c r="U15" s="1">
        <v>608</v>
      </c>
      <c r="V15" s="1">
        <v>314</v>
      </c>
      <c r="W15" s="1">
        <v>294</v>
      </c>
      <c r="X15" s="1">
        <v>1106</v>
      </c>
      <c r="Y15" s="1">
        <v>581</v>
      </c>
      <c r="Z15" s="1">
        <v>525</v>
      </c>
      <c r="AA15" s="1">
        <v>1443</v>
      </c>
      <c r="AB15" s="1">
        <v>731</v>
      </c>
      <c r="AC15" s="1">
        <v>712</v>
      </c>
      <c r="AD15" s="1">
        <v>3762</v>
      </c>
      <c r="AE15" s="1">
        <v>1860</v>
      </c>
      <c r="AF15" s="1">
        <v>1902</v>
      </c>
      <c r="AG15" s="10" t="s">
        <v>26</v>
      </c>
      <c r="AH15" s="1">
        <v>221</v>
      </c>
      <c r="AI15" s="1">
        <v>116</v>
      </c>
      <c r="AJ15" s="1">
        <v>105</v>
      </c>
      <c r="AK15" s="1">
        <v>746</v>
      </c>
      <c r="AL15" s="1">
        <v>381</v>
      </c>
      <c r="AM15" s="1">
        <v>365</v>
      </c>
      <c r="AN15" s="1">
        <v>2474</v>
      </c>
      <c r="AO15" s="1">
        <v>1229</v>
      </c>
      <c r="AP15" s="1">
        <v>1245</v>
      </c>
      <c r="AQ15" s="1">
        <v>415</v>
      </c>
      <c r="AR15" s="1">
        <v>210</v>
      </c>
      <c r="AS15" s="1">
        <v>205</v>
      </c>
      <c r="AT15" s="1">
        <v>1587</v>
      </c>
      <c r="AU15" s="1">
        <v>809</v>
      </c>
      <c r="AV15" s="1">
        <v>778</v>
      </c>
      <c r="AW15" s="1">
        <v>4</v>
      </c>
      <c r="AX15" s="1">
        <v>2</v>
      </c>
      <c r="AY15" s="1">
        <v>2</v>
      </c>
    </row>
    <row r="16" spans="1:51" x14ac:dyDescent="0.35">
      <c r="A16" s="10" t="s">
        <v>27</v>
      </c>
      <c r="B16" s="1">
        <v>14982</v>
      </c>
      <c r="C16" s="1">
        <v>7655</v>
      </c>
      <c r="D16" s="1">
        <v>7327</v>
      </c>
      <c r="E16" s="1">
        <v>2917</v>
      </c>
      <c r="F16" s="1">
        <v>1492</v>
      </c>
      <c r="G16" s="1">
        <v>1425</v>
      </c>
      <c r="H16" s="1">
        <v>365</v>
      </c>
      <c r="I16" s="1">
        <v>191</v>
      </c>
      <c r="J16" s="1">
        <v>174</v>
      </c>
      <c r="K16" s="1">
        <v>1215</v>
      </c>
      <c r="L16" s="1">
        <v>621</v>
      </c>
      <c r="M16" s="1">
        <v>594</v>
      </c>
      <c r="N16" s="1">
        <v>347</v>
      </c>
      <c r="O16" s="1">
        <v>178</v>
      </c>
      <c r="P16" s="1">
        <v>169</v>
      </c>
      <c r="Q16" s="10" t="s">
        <v>27</v>
      </c>
      <c r="R16" s="1">
        <v>340</v>
      </c>
      <c r="S16" s="1">
        <v>182</v>
      </c>
      <c r="T16" s="1">
        <v>158</v>
      </c>
      <c r="U16" s="1">
        <v>535</v>
      </c>
      <c r="V16" s="1">
        <v>311</v>
      </c>
      <c r="W16" s="1">
        <v>224</v>
      </c>
      <c r="X16" s="1">
        <v>771</v>
      </c>
      <c r="Y16" s="1">
        <v>406</v>
      </c>
      <c r="Z16" s="1">
        <v>365</v>
      </c>
      <c r="AA16" s="1">
        <v>1168</v>
      </c>
      <c r="AB16" s="1">
        <v>616</v>
      </c>
      <c r="AC16" s="1">
        <v>552</v>
      </c>
      <c r="AD16" s="1">
        <v>2886</v>
      </c>
      <c r="AE16" s="1">
        <v>1416</v>
      </c>
      <c r="AF16" s="1">
        <v>1470</v>
      </c>
      <c r="AG16" s="10" t="s">
        <v>27</v>
      </c>
      <c r="AH16" s="1">
        <v>202</v>
      </c>
      <c r="AI16" s="1">
        <v>114</v>
      </c>
      <c r="AJ16" s="1">
        <v>88</v>
      </c>
      <c r="AK16" s="1">
        <v>600</v>
      </c>
      <c r="AL16" s="1">
        <v>328</v>
      </c>
      <c r="AM16" s="1">
        <v>272</v>
      </c>
      <c r="AN16" s="1">
        <v>1976</v>
      </c>
      <c r="AO16" s="1">
        <v>963</v>
      </c>
      <c r="AP16" s="1">
        <v>1013</v>
      </c>
      <c r="AQ16" s="1">
        <v>332</v>
      </c>
      <c r="AR16" s="1">
        <v>170</v>
      </c>
      <c r="AS16" s="1">
        <v>162</v>
      </c>
      <c r="AT16" s="1">
        <v>1321</v>
      </c>
      <c r="AU16" s="1">
        <v>664</v>
      </c>
      <c r="AV16" s="1">
        <v>657</v>
      </c>
      <c r="AW16" s="1">
        <v>7</v>
      </c>
      <c r="AX16" s="1">
        <v>3</v>
      </c>
      <c r="AY16" s="1">
        <v>4</v>
      </c>
    </row>
    <row r="17" spans="1:51" x14ac:dyDescent="0.35">
      <c r="A17" s="10" t="s">
        <v>28</v>
      </c>
      <c r="B17" s="1">
        <v>11892</v>
      </c>
      <c r="C17" s="1">
        <v>6022</v>
      </c>
      <c r="D17" s="1">
        <v>5870</v>
      </c>
      <c r="E17" s="1">
        <v>2087</v>
      </c>
      <c r="F17" s="1">
        <v>1067</v>
      </c>
      <c r="G17" s="1">
        <v>1020</v>
      </c>
      <c r="H17" s="1">
        <v>325</v>
      </c>
      <c r="I17" s="1">
        <v>153</v>
      </c>
      <c r="J17" s="1">
        <v>172</v>
      </c>
      <c r="K17" s="1">
        <v>953</v>
      </c>
      <c r="L17" s="1">
        <v>488</v>
      </c>
      <c r="M17" s="1">
        <v>465</v>
      </c>
      <c r="N17" s="1">
        <v>298</v>
      </c>
      <c r="O17" s="1">
        <v>170</v>
      </c>
      <c r="P17" s="1">
        <v>128</v>
      </c>
      <c r="Q17" s="10" t="s">
        <v>28</v>
      </c>
      <c r="R17" s="1">
        <v>314</v>
      </c>
      <c r="S17" s="1">
        <v>158</v>
      </c>
      <c r="T17" s="1">
        <v>156</v>
      </c>
      <c r="U17" s="1">
        <v>415</v>
      </c>
      <c r="V17" s="1">
        <v>227</v>
      </c>
      <c r="W17" s="1">
        <v>188</v>
      </c>
      <c r="X17" s="1">
        <v>630</v>
      </c>
      <c r="Y17" s="1">
        <v>314</v>
      </c>
      <c r="Z17" s="1">
        <v>316</v>
      </c>
      <c r="AA17" s="1">
        <v>965</v>
      </c>
      <c r="AB17" s="1">
        <v>497</v>
      </c>
      <c r="AC17" s="1">
        <v>468</v>
      </c>
      <c r="AD17" s="1">
        <v>2325</v>
      </c>
      <c r="AE17" s="1">
        <v>1143</v>
      </c>
      <c r="AF17" s="1">
        <v>1182</v>
      </c>
      <c r="AG17" s="10" t="s">
        <v>28</v>
      </c>
      <c r="AH17" s="1">
        <v>147</v>
      </c>
      <c r="AI17" s="1">
        <v>69</v>
      </c>
      <c r="AJ17" s="1">
        <v>78</v>
      </c>
      <c r="AK17" s="1">
        <v>514</v>
      </c>
      <c r="AL17" s="1">
        <v>274</v>
      </c>
      <c r="AM17" s="1">
        <v>240</v>
      </c>
      <c r="AN17" s="1">
        <v>1471</v>
      </c>
      <c r="AO17" s="1">
        <v>704</v>
      </c>
      <c r="AP17" s="1">
        <v>767</v>
      </c>
      <c r="AQ17" s="1">
        <v>309</v>
      </c>
      <c r="AR17" s="1">
        <v>159</v>
      </c>
      <c r="AS17" s="1">
        <v>150</v>
      </c>
      <c r="AT17" s="1">
        <v>1138</v>
      </c>
      <c r="AU17" s="1">
        <v>599</v>
      </c>
      <c r="AV17" s="1">
        <v>539</v>
      </c>
      <c r="AW17" s="1">
        <v>1</v>
      </c>
      <c r="AX17" s="1">
        <v>0</v>
      </c>
      <c r="AY17" s="1">
        <v>1</v>
      </c>
    </row>
    <row r="18" spans="1:51" x14ac:dyDescent="0.35">
      <c r="A18" s="10" t="s">
        <v>29</v>
      </c>
      <c r="B18" s="1">
        <v>8813</v>
      </c>
      <c r="C18" s="1">
        <v>4357</v>
      </c>
      <c r="D18" s="1">
        <v>4456</v>
      </c>
      <c r="E18" s="1">
        <v>1540</v>
      </c>
      <c r="F18" s="1">
        <v>767</v>
      </c>
      <c r="G18" s="1">
        <v>773</v>
      </c>
      <c r="H18" s="1">
        <v>253</v>
      </c>
      <c r="I18" s="1">
        <v>125</v>
      </c>
      <c r="J18" s="1">
        <v>128</v>
      </c>
      <c r="K18" s="1">
        <v>752</v>
      </c>
      <c r="L18" s="1">
        <v>372</v>
      </c>
      <c r="M18" s="1">
        <v>380</v>
      </c>
      <c r="N18" s="1">
        <v>229</v>
      </c>
      <c r="O18" s="1">
        <v>127</v>
      </c>
      <c r="P18" s="1">
        <v>102</v>
      </c>
      <c r="Q18" s="10" t="s">
        <v>29</v>
      </c>
      <c r="R18" s="1">
        <v>289</v>
      </c>
      <c r="S18" s="1">
        <v>152</v>
      </c>
      <c r="T18" s="1">
        <v>137</v>
      </c>
      <c r="U18" s="1">
        <v>323</v>
      </c>
      <c r="V18" s="1">
        <v>163</v>
      </c>
      <c r="W18" s="1">
        <v>160</v>
      </c>
      <c r="X18" s="1">
        <v>475</v>
      </c>
      <c r="Y18" s="1">
        <v>234</v>
      </c>
      <c r="Z18" s="1">
        <v>241</v>
      </c>
      <c r="AA18" s="1">
        <v>675</v>
      </c>
      <c r="AB18" s="1">
        <v>351</v>
      </c>
      <c r="AC18" s="1">
        <v>324</v>
      </c>
      <c r="AD18" s="1">
        <v>1605</v>
      </c>
      <c r="AE18" s="1">
        <v>765</v>
      </c>
      <c r="AF18" s="1">
        <v>840</v>
      </c>
      <c r="AG18" s="10" t="s">
        <v>29</v>
      </c>
      <c r="AH18" s="1">
        <v>113</v>
      </c>
      <c r="AI18" s="1">
        <v>53</v>
      </c>
      <c r="AJ18" s="1">
        <v>60</v>
      </c>
      <c r="AK18" s="1">
        <v>423</v>
      </c>
      <c r="AL18" s="1">
        <v>200</v>
      </c>
      <c r="AM18" s="1">
        <v>223</v>
      </c>
      <c r="AN18" s="1">
        <v>1107</v>
      </c>
      <c r="AO18" s="1">
        <v>510</v>
      </c>
      <c r="AP18" s="1">
        <v>597</v>
      </c>
      <c r="AQ18" s="1">
        <v>232</v>
      </c>
      <c r="AR18" s="1">
        <v>128</v>
      </c>
      <c r="AS18" s="1">
        <v>104</v>
      </c>
      <c r="AT18" s="1">
        <v>797</v>
      </c>
      <c r="AU18" s="1">
        <v>410</v>
      </c>
      <c r="AV18" s="1">
        <v>387</v>
      </c>
      <c r="AW18" s="1">
        <v>0</v>
      </c>
      <c r="AX18" s="1">
        <v>0</v>
      </c>
      <c r="AY18" s="1">
        <v>0</v>
      </c>
    </row>
    <row r="19" spans="1:51" x14ac:dyDescent="0.35">
      <c r="A19" s="10" t="s">
        <v>30</v>
      </c>
      <c r="B19" s="1">
        <v>5529</v>
      </c>
      <c r="C19" s="1">
        <v>2644</v>
      </c>
      <c r="D19" s="1">
        <v>2885</v>
      </c>
      <c r="E19" s="1">
        <v>882</v>
      </c>
      <c r="F19" s="1">
        <v>434</v>
      </c>
      <c r="G19" s="1">
        <v>448</v>
      </c>
      <c r="H19" s="1">
        <v>162</v>
      </c>
      <c r="I19" s="1">
        <v>77</v>
      </c>
      <c r="J19" s="1">
        <v>85</v>
      </c>
      <c r="K19" s="1">
        <v>503</v>
      </c>
      <c r="L19" s="1">
        <v>263</v>
      </c>
      <c r="M19" s="1">
        <v>240</v>
      </c>
      <c r="N19" s="1">
        <v>181</v>
      </c>
      <c r="O19" s="1">
        <v>90</v>
      </c>
      <c r="P19" s="1">
        <v>91</v>
      </c>
      <c r="Q19" s="10" t="s">
        <v>30</v>
      </c>
      <c r="R19" s="1">
        <v>250</v>
      </c>
      <c r="S19" s="1">
        <v>121</v>
      </c>
      <c r="T19" s="1">
        <v>129</v>
      </c>
      <c r="U19" s="1">
        <v>214</v>
      </c>
      <c r="V19" s="1">
        <v>105</v>
      </c>
      <c r="W19" s="1">
        <v>109</v>
      </c>
      <c r="X19" s="1">
        <v>320</v>
      </c>
      <c r="Y19" s="1">
        <v>156</v>
      </c>
      <c r="Z19" s="1">
        <v>164</v>
      </c>
      <c r="AA19" s="1">
        <v>396</v>
      </c>
      <c r="AB19" s="1">
        <v>185</v>
      </c>
      <c r="AC19" s="1">
        <v>211</v>
      </c>
      <c r="AD19" s="1">
        <v>965</v>
      </c>
      <c r="AE19" s="1">
        <v>434</v>
      </c>
      <c r="AF19" s="1">
        <v>531</v>
      </c>
      <c r="AG19" s="10" t="s">
        <v>30</v>
      </c>
      <c r="AH19" s="1">
        <v>62</v>
      </c>
      <c r="AI19" s="1">
        <v>31</v>
      </c>
      <c r="AJ19" s="1">
        <v>31</v>
      </c>
      <c r="AK19" s="1">
        <v>277</v>
      </c>
      <c r="AL19" s="1">
        <v>134</v>
      </c>
      <c r="AM19" s="1">
        <v>143</v>
      </c>
      <c r="AN19" s="1">
        <v>697</v>
      </c>
      <c r="AO19" s="1">
        <v>305</v>
      </c>
      <c r="AP19" s="1">
        <v>392</v>
      </c>
      <c r="AQ19" s="1">
        <v>113</v>
      </c>
      <c r="AR19" s="1">
        <v>62</v>
      </c>
      <c r="AS19" s="1">
        <v>51</v>
      </c>
      <c r="AT19" s="1">
        <v>506</v>
      </c>
      <c r="AU19" s="1">
        <v>247</v>
      </c>
      <c r="AV19" s="1">
        <v>259</v>
      </c>
      <c r="AW19" s="1">
        <v>1</v>
      </c>
      <c r="AX19" s="1">
        <v>0</v>
      </c>
      <c r="AY19" s="1">
        <v>1</v>
      </c>
    </row>
    <row r="20" spans="1:51" x14ac:dyDescent="0.35">
      <c r="A20" s="10" t="s">
        <v>31</v>
      </c>
      <c r="B20" s="1">
        <v>6673</v>
      </c>
      <c r="C20" s="1">
        <v>2966</v>
      </c>
      <c r="D20" s="1">
        <v>3707</v>
      </c>
      <c r="E20" s="1">
        <v>945</v>
      </c>
      <c r="F20" s="1">
        <v>455</v>
      </c>
      <c r="G20" s="1">
        <v>490</v>
      </c>
      <c r="H20" s="1">
        <v>213</v>
      </c>
      <c r="I20" s="1">
        <v>99</v>
      </c>
      <c r="J20" s="1">
        <v>114</v>
      </c>
      <c r="K20" s="1">
        <v>654</v>
      </c>
      <c r="L20" s="1">
        <v>310</v>
      </c>
      <c r="M20" s="1">
        <v>344</v>
      </c>
      <c r="N20" s="1">
        <v>221</v>
      </c>
      <c r="O20" s="1">
        <v>98</v>
      </c>
      <c r="P20" s="1">
        <v>123</v>
      </c>
      <c r="Q20" s="10" t="s">
        <v>31</v>
      </c>
      <c r="R20" s="1">
        <v>287</v>
      </c>
      <c r="S20" s="1">
        <v>153</v>
      </c>
      <c r="T20" s="1">
        <v>134</v>
      </c>
      <c r="U20" s="1">
        <v>235</v>
      </c>
      <c r="V20" s="1">
        <v>103</v>
      </c>
      <c r="W20" s="1">
        <v>132</v>
      </c>
      <c r="X20" s="1">
        <v>422</v>
      </c>
      <c r="Y20" s="1">
        <v>183</v>
      </c>
      <c r="Z20" s="1">
        <v>239</v>
      </c>
      <c r="AA20" s="1">
        <v>470</v>
      </c>
      <c r="AB20" s="1">
        <v>205</v>
      </c>
      <c r="AC20" s="1">
        <v>265</v>
      </c>
      <c r="AD20" s="1">
        <v>1125</v>
      </c>
      <c r="AE20" s="1">
        <v>471</v>
      </c>
      <c r="AF20" s="1">
        <v>654</v>
      </c>
      <c r="AG20" s="10" t="s">
        <v>31</v>
      </c>
      <c r="AH20" s="1">
        <v>76</v>
      </c>
      <c r="AI20" s="1">
        <v>30</v>
      </c>
      <c r="AJ20" s="1">
        <v>46</v>
      </c>
      <c r="AK20" s="1">
        <v>265</v>
      </c>
      <c r="AL20" s="1">
        <v>115</v>
      </c>
      <c r="AM20" s="1">
        <v>150</v>
      </c>
      <c r="AN20" s="1">
        <v>866</v>
      </c>
      <c r="AO20" s="1">
        <v>369</v>
      </c>
      <c r="AP20" s="1">
        <v>497</v>
      </c>
      <c r="AQ20" s="1">
        <v>151</v>
      </c>
      <c r="AR20" s="1">
        <v>61</v>
      </c>
      <c r="AS20" s="1">
        <v>90</v>
      </c>
      <c r="AT20" s="1">
        <v>742</v>
      </c>
      <c r="AU20" s="1">
        <v>314</v>
      </c>
      <c r="AV20" s="1">
        <v>428</v>
      </c>
      <c r="AW20" s="1">
        <v>1</v>
      </c>
      <c r="AX20" s="1">
        <v>0</v>
      </c>
      <c r="AY20" s="1">
        <v>1</v>
      </c>
    </row>
    <row r="21" spans="1:51" x14ac:dyDescent="0.35">
      <c r="A21" s="1" t="s">
        <v>32</v>
      </c>
      <c r="B21" s="28">
        <v>24.5</v>
      </c>
      <c r="C21" s="28">
        <v>24.1</v>
      </c>
      <c r="D21" s="28">
        <v>24.9</v>
      </c>
      <c r="E21" s="28">
        <v>24.4</v>
      </c>
      <c r="F21" s="28">
        <v>24</v>
      </c>
      <c r="G21" s="28">
        <v>24.8</v>
      </c>
      <c r="H21" s="28">
        <v>25.5</v>
      </c>
      <c r="I21" s="28">
        <v>25.2</v>
      </c>
      <c r="J21" s="28">
        <v>26</v>
      </c>
      <c r="K21" s="28">
        <v>24.1</v>
      </c>
      <c r="L21" s="28">
        <v>24.2</v>
      </c>
      <c r="M21" s="28">
        <v>24</v>
      </c>
      <c r="N21" s="28">
        <v>27</v>
      </c>
      <c r="O21" s="28">
        <v>26.7</v>
      </c>
      <c r="P21" s="28">
        <v>27.5</v>
      </c>
      <c r="Q21" s="28" t="s">
        <v>32</v>
      </c>
      <c r="R21" s="28">
        <v>25.9</v>
      </c>
      <c r="S21" s="28">
        <v>25.4</v>
      </c>
      <c r="T21" s="28">
        <v>26.3</v>
      </c>
      <c r="U21" s="28">
        <v>24</v>
      </c>
      <c r="V21" s="28">
        <v>23.8</v>
      </c>
      <c r="W21" s="28">
        <v>24.2</v>
      </c>
      <c r="X21" s="28">
        <v>23.6</v>
      </c>
      <c r="Y21" s="28">
        <v>23.6</v>
      </c>
      <c r="Z21" s="28">
        <v>23.6</v>
      </c>
      <c r="AA21" s="28">
        <v>25.9</v>
      </c>
      <c r="AB21" s="28">
        <v>25.7</v>
      </c>
      <c r="AC21" s="28">
        <v>26.1</v>
      </c>
      <c r="AD21" s="28">
        <v>24</v>
      </c>
      <c r="AE21" s="28">
        <v>23.6</v>
      </c>
      <c r="AF21" s="28">
        <v>24.4</v>
      </c>
      <c r="AG21" s="28" t="s">
        <v>32</v>
      </c>
      <c r="AH21" s="28">
        <v>24</v>
      </c>
      <c r="AI21" s="28">
        <v>24.1</v>
      </c>
      <c r="AJ21" s="28">
        <v>24</v>
      </c>
      <c r="AK21" s="28">
        <v>23.8</v>
      </c>
      <c r="AL21" s="28">
        <v>23.4</v>
      </c>
      <c r="AM21" s="28">
        <v>24.2</v>
      </c>
      <c r="AN21" s="28">
        <v>24.9</v>
      </c>
      <c r="AO21" s="28">
        <v>24.4</v>
      </c>
      <c r="AP21" s="28">
        <v>25.5</v>
      </c>
      <c r="AQ21" s="28">
        <v>23.3</v>
      </c>
      <c r="AR21" s="28">
        <v>23.1</v>
      </c>
      <c r="AS21" s="28">
        <v>23.5</v>
      </c>
      <c r="AT21" s="28">
        <v>24.5</v>
      </c>
      <c r="AU21" s="28">
        <v>23.4</v>
      </c>
      <c r="AV21" s="28">
        <v>25.6</v>
      </c>
      <c r="AW21" s="28">
        <v>22.5</v>
      </c>
      <c r="AX21" s="28">
        <v>22.1</v>
      </c>
      <c r="AY21" s="28">
        <v>23.1</v>
      </c>
    </row>
    <row r="22" spans="1:51" x14ac:dyDescent="0.35">
      <c r="A22" s="1" t="s">
        <v>35</v>
      </c>
      <c r="Q22" s="1" t="s">
        <v>35</v>
      </c>
      <c r="AG22" s="1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6069-E9F7-4939-B823-724727F75287}">
  <dimension ref="A1:Q45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182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183</v>
      </c>
    </row>
    <row r="5" spans="1:17" x14ac:dyDescent="0.35">
      <c r="A5" s="1" t="s">
        <v>17</v>
      </c>
    </row>
    <row r="6" spans="1:17" x14ac:dyDescent="0.35">
      <c r="A6" s="1" t="s">
        <v>1</v>
      </c>
      <c r="B6" s="1">
        <v>122784</v>
      </c>
      <c r="C6" s="1">
        <v>27104</v>
      </c>
      <c r="D6" s="1">
        <v>2903</v>
      </c>
      <c r="E6" s="1">
        <v>8373</v>
      </c>
      <c r="F6" s="1">
        <v>1728</v>
      </c>
      <c r="G6" s="1">
        <v>3518</v>
      </c>
      <c r="H6" s="1">
        <v>3869</v>
      </c>
      <c r="I6" s="1">
        <v>6783</v>
      </c>
      <c r="J6" s="1">
        <v>9459</v>
      </c>
      <c r="K6" s="1">
        <v>25831</v>
      </c>
      <c r="L6" s="1">
        <v>1373</v>
      </c>
      <c r="M6" s="1">
        <v>4174</v>
      </c>
      <c r="N6" s="1">
        <v>17041</v>
      </c>
      <c r="O6" s="1">
        <v>2671</v>
      </c>
      <c r="P6" s="1">
        <v>7940</v>
      </c>
      <c r="Q6" s="1">
        <v>17</v>
      </c>
    </row>
    <row r="7" spans="1:17" x14ac:dyDescent="0.35">
      <c r="A7" s="1" t="s">
        <v>184</v>
      </c>
      <c r="B7" s="1">
        <v>83711</v>
      </c>
      <c r="C7" s="1">
        <v>20859</v>
      </c>
      <c r="D7" s="1">
        <v>485</v>
      </c>
      <c r="E7" s="1">
        <v>3354</v>
      </c>
      <c r="F7" s="1">
        <v>583</v>
      </c>
      <c r="G7" s="1">
        <v>645</v>
      </c>
      <c r="H7" s="1">
        <v>1833</v>
      </c>
      <c r="I7" s="1">
        <v>4356</v>
      </c>
      <c r="J7" s="1">
        <v>6552</v>
      </c>
      <c r="K7" s="1">
        <v>20338</v>
      </c>
      <c r="L7" s="1">
        <v>637</v>
      </c>
      <c r="M7" s="1">
        <v>1635</v>
      </c>
      <c r="N7" s="1">
        <v>15343</v>
      </c>
      <c r="O7" s="1">
        <v>1988</v>
      </c>
      <c r="P7" s="1">
        <v>5093</v>
      </c>
      <c r="Q7" s="1">
        <v>10</v>
      </c>
    </row>
    <row r="8" spans="1:17" x14ac:dyDescent="0.35">
      <c r="A8" s="1" t="s">
        <v>185</v>
      </c>
      <c r="B8" s="1">
        <v>39073</v>
      </c>
      <c r="C8" s="1">
        <v>6245</v>
      </c>
      <c r="D8" s="1">
        <v>2418</v>
      </c>
      <c r="E8" s="1">
        <v>5019</v>
      </c>
      <c r="F8" s="1">
        <v>1145</v>
      </c>
      <c r="G8" s="1">
        <v>2873</v>
      </c>
      <c r="H8" s="1">
        <v>2036</v>
      </c>
      <c r="I8" s="1">
        <v>2427</v>
      </c>
      <c r="J8" s="1">
        <v>2907</v>
      </c>
      <c r="K8" s="1">
        <v>5493</v>
      </c>
      <c r="L8" s="1">
        <v>736</v>
      </c>
      <c r="M8" s="1">
        <v>2539</v>
      </c>
      <c r="N8" s="1">
        <v>1698</v>
      </c>
      <c r="O8" s="1">
        <v>683</v>
      </c>
      <c r="P8" s="1">
        <v>2847</v>
      </c>
      <c r="Q8" s="1">
        <v>7</v>
      </c>
    </row>
    <row r="9" spans="1:17" x14ac:dyDescent="0.35">
      <c r="A9" s="1" t="s">
        <v>33</v>
      </c>
    </row>
    <row r="10" spans="1:17" x14ac:dyDescent="0.35">
      <c r="A10" s="1" t="s">
        <v>1</v>
      </c>
      <c r="B10" s="1">
        <v>84713</v>
      </c>
      <c r="C10" s="1">
        <v>18698</v>
      </c>
      <c r="D10" s="1">
        <v>2485</v>
      </c>
      <c r="E10" s="1">
        <v>6735</v>
      </c>
      <c r="F10" s="1">
        <v>1410</v>
      </c>
      <c r="G10" s="1">
        <v>2136</v>
      </c>
      <c r="H10" s="1">
        <v>2592</v>
      </c>
      <c r="I10" s="1">
        <v>5279</v>
      </c>
      <c r="J10" s="1">
        <v>6287</v>
      </c>
      <c r="K10" s="1">
        <v>16767</v>
      </c>
      <c r="L10" s="1">
        <v>1043</v>
      </c>
      <c r="M10" s="1">
        <v>3447</v>
      </c>
      <c r="N10" s="1">
        <v>10354</v>
      </c>
      <c r="O10" s="1">
        <v>1896</v>
      </c>
      <c r="P10" s="1">
        <v>5575</v>
      </c>
      <c r="Q10" s="1">
        <v>9</v>
      </c>
    </row>
    <row r="11" spans="1:17" x14ac:dyDescent="0.35">
      <c r="A11" s="1" t="s">
        <v>184</v>
      </c>
      <c r="B11" s="1">
        <v>54212</v>
      </c>
      <c r="C11" s="1">
        <v>13823</v>
      </c>
      <c r="D11" s="1">
        <v>322</v>
      </c>
      <c r="E11" s="1">
        <v>2331</v>
      </c>
      <c r="F11" s="1">
        <v>405</v>
      </c>
      <c r="G11" s="1">
        <v>439</v>
      </c>
      <c r="H11" s="1">
        <v>1019</v>
      </c>
      <c r="I11" s="1">
        <v>3149</v>
      </c>
      <c r="J11" s="1">
        <v>4073</v>
      </c>
      <c r="K11" s="1">
        <v>12806</v>
      </c>
      <c r="L11" s="1">
        <v>428</v>
      </c>
      <c r="M11" s="1">
        <v>1155</v>
      </c>
      <c r="N11" s="1">
        <v>9431</v>
      </c>
      <c r="O11" s="1">
        <v>1352</v>
      </c>
      <c r="P11" s="1">
        <v>3473</v>
      </c>
      <c r="Q11" s="1">
        <v>6</v>
      </c>
    </row>
    <row r="12" spans="1:17" x14ac:dyDescent="0.35">
      <c r="A12" s="1" t="s">
        <v>185</v>
      </c>
      <c r="B12" s="1">
        <v>30501</v>
      </c>
      <c r="C12" s="1">
        <v>4875</v>
      </c>
      <c r="D12" s="1">
        <v>2163</v>
      </c>
      <c r="E12" s="1">
        <v>4404</v>
      </c>
      <c r="F12" s="1">
        <v>1005</v>
      </c>
      <c r="G12" s="1">
        <v>1697</v>
      </c>
      <c r="H12" s="1">
        <v>1573</v>
      </c>
      <c r="I12" s="1">
        <v>2130</v>
      </c>
      <c r="J12" s="1">
        <v>2214</v>
      </c>
      <c r="K12" s="1">
        <v>3961</v>
      </c>
      <c r="L12" s="1">
        <v>615</v>
      </c>
      <c r="M12" s="1">
        <v>2292</v>
      </c>
      <c r="N12" s="1">
        <v>923</v>
      </c>
      <c r="O12" s="1">
        <v>544</v>
      </c>
      <c r="P12" s="1">
        <v>2102</v>
      </c>
      <c r="Q12" s="1">
        <v>3</v>
      </c>
    </row>
    <row r="13" spans="1:17" x14ac:dyDescent="0.35">
      <c r="A13" s="1" t="s">
        <v>34</v>
      </c>
    </row>
    <row r="14" spans="1:17" x14ac:dyDescent="0.35">
      <c r="A14" s="1" t="s">
        <v>1</v>
      </c>
      <c r="B14" s="1">
        <v>38071</v>
      </c>
      <c r="C14" s="1">
        <v>8406</v>
      </c>
      <c r="D14" s="1">
        <v>418</v>
      </c>
      <c r="E14" s="1">
        <v>1638</v>
      </c>
      <c r="F14" s="1">
        <v>318</v>
      </c>
      <c r="G14" s="1">
        <v>1382</v>
      </c>
      <c r="H14" s="1">
        <v>1277</v>
      </c>
      <c r="I14" s="1">
        <v>1504</v>
      </c>
      <c r="J14" s="1">
        <v>3172</v>
      </c>
      <c r="K14" s="1">
        <v>9064</v>
      </c>
      <c r="L14" s="1">
        <v>330</v>
      </c>
      <c r="M14" s="1">
        <v>727</v>
      </c>
      <c r="N14" s="1">
        <v>6687</v>
      </c>
      <c r="O14" s="1">
        <v>775</v>
      </c>
      <c r="P14" s="1">
        <v>2365</v>
      </c>
      <c r="Q14" s="1">
        <v>8</v>
      </c>
    </row>
    <row r="15" spans="1:17" x14ac:dyDescent="0.35">
      <c r="A15" s="1" t="s">
        <v>184</v>
      </c>
      <c r="B15" s="1">
        <v>29499</v>
      </c>
      <c r="C15" s="1">
        <v>7036</v>
      </c>
      <c r="D15" s="1">
        <v>163</v>
      </c>
      <c r="E15" s="1">
        <v>1023</v>
      </c>
      <c r="F15" s="1">
        <v>178</v>
      </c>
      <c r="G15" s="1">
        <v>206</v>
      </c>
      <c r="H15" s="1">
        <v>814</v>
      </c>
      <c r="I15" s="1">
        <v>1207</v>
      </c>
      <c r="J15" s="1">
        <v>2479</v>
      </c>
      <c r="K15" s="1">
        <v>7532</v>
      </c>
      <c r="L15" s="1">
        <v>209</v>
      </c>
      <c r="M15" s="1">
        <v>480</v>
      </c>
      <c r="N15" s="1">
        <v>5912</v>
      </c>
      <c r="O15" s="1">
        <v>636</v>
      </c>
      <c r="P15" s="1">
        <v>1620</v>
      </c>
      <c r="Q15" s="1">
        <v>4</v>
      </c>
    </row>
    <row r="16" spans="1:17" x14ac:dyDescent="0.35">
      <c r="A16" s="1" t="s">
        <v>185</v>
      </c>
      <c r="B16" s="1">
        <v>8572</v>
      </c>
      <c r="C16" s="1">
        <v>1370</v>
      </c>
      <c r="D16" s="1">
        <v>255</v>
      </c>
      <c r="E16" s="1">
        <v>615</v>
      </c>
      <c r="F16" s="1">
        <v>140</v>
      </c>
      <c r="G16" s="1">
        <v>1176</v>
      </c>
      <c r="H16" s="1">
        <v>463</v>
      </c>
      <c r="I16" s="1">
        <v>297</v>
      </c>
      <c r="J16" s="1">
        <v>693</v>
      </c>
      <c r="K16" s="1">
        <v>1532</v>
      </c>
      <c r="L16" s="1">
        <v>121</v>
      </c>
      <c r="M16" s="1">
        <v>247</v>
      </c>
      <c r="N16" s="1">
        <v>775</v>
      </c>
      <c r="O16" s="1">
        <v>139</v>
      </c>
      <c r="P16" s="1">
        <v>745</v>
      </c>
      <c r="Q16" s="1">
        <v>4</v>
      </c>
    </row>
    <row r="17" spans="1:17" x14ac:dyDescent="0.35">
      <c r="A17" s="1" t="s">
        <v>186</v>
      </c>
    </row>
    <row r="18" spans="1:17" x14ac:dyDescent="0.35">
      <c r="A18" s="1" t="s">
        <v>17</v>
      </c>
    </row>
    <row r="19" spans="1:17" x14ac:dyDescent="0.35">
      <c r="A19" s="1" t="s">
        <v>1</v>
      </c>
      <c r="B19" s="1">
        <v>122784</v>
      </c>
      <c r="C19" s="1">
        <v>27104</v>
      </c>
      <c r="D19" s="1">
        <v>2903</v>
      </c>
      <c r="E19" s="1">
        <v>8373</v>
      </c>
      <c r="F19" s="1">
        <v>1728</v>
      </c>
      <c r="G19" s="1">
        <v>3518</v>
      </c>
      <c r="H19" s="1">
        <v>3869</v>
      </c>
      <c r="I19" s="1">
        <v>6783</v>
      </c>
      <c r="J19" s="1">
        <v>9459</v>
      </c>
      <c r="K19" s="1">
        <v>25831</v>
      </c>
      <c r="L19" s="1">
        <v>1373</v>
      </c>
      <c r="M19" s="1">
        <v>4174</v>
      </c>
      <c r="N19" s="1">
        <v>17041</v>
      </c>
      <c r="O19" s="1">
        <v>2671</v>
      </c>
      <c r="P19" s="1">
        <v>7940</v>
      </c>
      <c r="Q19" s="1">
        <v>17</v>
      </c>
    </row>
    <row r="20" spans="1:17" x14ac:dyDescent="0.35">
      <c r="A20" s="1" t="s">
        <v>187</v>
      </c>
      <c r="B20" s="1">
        <v>3099</v>
      </c>
      <c r="C20" s="1">
        <v>639</v>
      </c>
      <c r="D20" s="1">
        <v>14</v>
      </c>
      <c r="E20" s="1">
        <v>103</v>
      </c>
      <c r="F20" s="1">
        <v>10</v>
      </c>
      <c r="G20" s="1">
        <v>10</v>
      </c>
      <c r="H20" s="1">
        <v>43</v>
      </c>
      <c r="I20" s="1">
        <v>115</v>
      </c>
      <c r="J20" s="1">
        <v>232</v>
      </c>
      <c r="K20" s="1">
        <v>862</v>
      </c>
      <c r="L20" s="1">
        <v>43</v>
      </c>
      <c r="M20" s="1">
        <v>61</v>
      </c>
      <c r="N20" s="1">
        <v>621</v>
      </c>
      <c r="O20" s="1">
        <v>82</v>
      </c>
      <c r="P20" s="1">
        <v>263</v>
      </c>
      <c r="Q20" s="1">
        <v>1</v>
      </c>
    </row>
    <row r="21" spans="1:17" x14ac:dyDescent="0.35">
      <c r="A21" s="1" t="s">
        <v>188</v>
      </c>
      <c r="B21" s="1">
        <v>45927</v>
      </c>
      <c r="C21" s="1">
        <v>11931</v>
      </c>
      <c r="D21" s="1">
        <v>184</v>
      </c>
      <c r="E21" s="1">
        <v>1870</v>
      </c>
      <c r="F21" s="1">
        <v>149</v>
      </c>
      <c r="G21" s="1">
        <v>232</v>
      </c>
      <c r="H21" s="1">
        <v>965</v>
      </c>
      <c r="I21" s="1">
        <v>1542</v>
      </c>
      <c r="J21" s="1">
        <v>4189</v>
      </c>
      <c r="K21" s="1">
        <v>11114</v>
      </c>
      <c r="L21" s="1">
        <v>421</v>
      </c>
      <c r="M21" s="1">
        <v>620</v>
      </c>
      <c r="N21" s="1">
        <v>8537</v>
      </c>
      <c r="O21" s="1">
        <v>1268</v>
      </c>
      <c r="P21" s="1">
        <v>2901</v>
      </c>
      <c r="Q21" s="1">
        <v>4</v>
      </c>
    </row>
    <row r="22" spans="1:17" x14ac:dyDescent="0.35">
      <c r="A22" s="1" t="s">
        <v>189</v>
      </c>
      <c r="B22" s="1">
        <v>28621</v>
      </c>
      <c r="C22" s="1">
        <v>5926</v>
      </c>
      <c r="D22" s="1">
        <v>260</v>
      </c>
      <c r="E22" s="1">
        <v>1022</v>
      </c>
      <c r="F22" s="1">
        <v>343</v>
      </c>
      <c r="G22" s="1">
        <v>365</v>
      </c>
      <c r="H22" s="1">
        <v>557</v>
      </c>
      <c r="I22" s="1">
        <v>1262</v>
      </c>
      <c r="J22" s="1">
        <v>1620</v>
      </c>
      <c r="K22" s="1">
        <v>8279</v>
      </c>
      <c r="L22" s="1">
        <v>205</v>
      </c>
      <c r="M22" s="1">
        <v>648</v>
      </c>
      <c r="N22" s="1">
        <v>5544</v>
      </c>
      <c r="O22" s="1">
        <v>588</v>
      </c>
      <c r="P22" s="1">
        <v>1996</v>
      </c>
      <c r="Q22" s="1">
        <v>6</v>
      </c>
    </row>
    <row r="23" spans="1:17" x14ac:dyDescent="0.35">
      <c r="A23" s="1" t="s">
        <v>190</v>
      </c>
      <c r="B23" s="1">
        <v>5141</v>
      </c>
      <c r="C23" s="1">
        <v>1306</v>
      </c>
      <c r="D23" s="1">
        <v>43</v>
      </c>
      <c r="E23" s="1">
        <v>242</v>
      </c>
      <c r="F23" s="1">
        <v>64</v>
      </c>
      <c r="G23" s="1">
        <v>76</v>
      </c>
      <c r="H23" s="1">
        <v>63</v>
      </c>
      <c r="I23" s="1">
        <v>1175</v>
      </c>
      <c r="J23" s="1">
        <v>231</v>
      </c>
      <c r="K23" s="1">
        <v>650</v>
      </c>
      <c r="L23" s="1">
        <v>85</v>
      </c>
      <c r="M23" s="1">
        <v>355</v>
      </c>
      <c r="N23" s="1">
        <v>576</v>
      </c>
      <c r="O23" s="1">
        <v>52</v>
      </c>
      <c r="P23" s="1">
        <v>222</v>
      </c>
      <c r="Q23" s="1">
        <v>1</v>
      </c>
    </row>
    <row r="24" spans="1:17" x14ac:dyDescent="0.35">
      <c r="A24" s="1" t="s">
        <v>191</v>
      </c>
      <c r="B24" s="1">
        <v>36153</v>
      </c>
      <c r="C24" s="1">
        <v>5761</v>
      </c>
      <c r="D24" s="1">
        <v>2356</v>
      </c>
      <c r="E24" s="1">
        <v>5007</v>
      </c>
      <c r="F24" s="1">
        <v>1146</v>
      </c>
      <c r="G24" s="1">
        <v>2816</v>
      </c>
      <c r="H24" s="1">
        <v>2209</v>
      </c>
      <c r="I24" s="1">
        <v>2469</v>
      </c>
      <c r="J24" s="1">
        <v>2623</v>
      </c>
      <c r="K24" s="1">
        <v>4477</v>
      </c>
      <c r="L24" s="1">
        <v>585</v>
      </c>
      <c r="M24" s="1">
        <v>2202</v>
      </c>
      <c r="N24" s="1">
        <v>1452</v>
      </c>
      <c r="O24" s="1">
        <v>610</v>
      </c>
      <c r="P24" s="1">
        <v>2436</v>
      </c>
      <c r="Q24" s="1">
        <v>4</v>
      </c>
    </row>
    <row r="25" spans="1:17" x14ac:dyDescent="0.35">
      <c r="A25" s="1" t="s">
        <v>192</v>
      </c>
      <c r="B25" s="1">
        <v>986</v>
      </c>
      <c r="C25" s="1">
        <v>209</v>
      </c>
      <c r="D25" s="1">
        <v>42</v>
      </c>
      <c r="E25" s="1">
        <v>81</v>
      </c>
      <c r="F25" s="1">
        <v>10</v>
      </c>
      <c r="G25" s="1">
        <v>8</v>
      </c>
      <c r="H25" s="1">
        <v>20</v>
      </c>
      <c r="I25" s="1">
        <v>90</v>
      </c>
      <c r="J25" s="1">
        <v>72</v>
      </c>
      <c r="K25" s="1">
        <v>188</v>
      </c>
      <c r="L25" s="1">
        <v>22</v>
      </c>
      <c r="M25" s="1">
        <v>40</v>
      </c>
      <c r="N25" s="1">
        <v>133</v>
      </c>
      <c r="O25" s="1">
        <v>10</v>
      </c>
      <c r="P25" s="1">
        <v>60</v>
      </c>
      <c r="Q25" s="1">
        <v>1</v>
      </c>
    </row>
    <row r="26" spans="1:17" x14ac:dyDescent="0.35">
      <c r="A26" s="1" t="s">
        <v>145</v>
      </c>
      <c r="B26" s="1">
        <v>2857</v>
      </c>
      <c r="C26" s="1">
        <v>1332</v>
      </c>
      <c r="D26" s="1">
        <v>4</v>
      </c>
      <c r="E26" s="1">
        <v>48</v>
      </c>
      <c r="F26" s="1">
        <v>6</v>
      </c>
      <c r="G26" s="1">
        <v>11</v>
      </c>
      <c r="H26" s="1">
        <v>12</v>
      </c>
      <c r="I26" s="1">
        <v>130</v>
      </c>
      <c r="J26" s="1">
        <v>492</v>
      </c>
      <c r="K26" s="1">
        <v>261</v>
      </c>
      <c r="L26" s="1">
        <v>12</v>
      </c>
      <c r="M26" s="1">
        <v>248</v>
      </c>
      <c r="N26" s="1">
        <v>178</v>
      </c>
      <c r="O26" s="1">
        <v>61</v>
      </c>
      <c r="P26" s="1">
        <v>62</v>
      </c>
      <c r="Q26" s="1">
        <v>0</v>
      </c>
    </row>
    <row r="27" spans="1:17" x14ac:dyDescent="0.35">
      <c r="A27" s="1" t="s">
        <v>33</v>
      </c>
    </row>
    <row r="28" spans="1:17" x14ac:dyDescent="0.35">
      <c r="A28" s="1" t="s">
        <v>1</v>
      </c>
      <c r="B28" s="1">
        <v>84713</v>
      </c>
      <c r="C28" s="1">
        <v>18698</v>
      </c>
      <c r="D28" s="1">
        <v>2485</v>
      </c>
      <c r="E28" s="1">
        <v>6735</v>
      </c>
      <c r="F28" s="1">
        <v>1410</v>
      </c>
      <c r="G28" s="1">
        <v>2136</v>
      </c>
      <c r="H28" s="1">
        <v>2592</v>
      </c>
      <c r="I28" s="1">
        <v>5279</v>
      </c>
      <c r="J28" s="1">
        <v>6287</v>
      </c>
      <c r="K28" s="1">
        <v>16767</v>
      </c>
      <c r="L28" s="1">
        <v>1043</v>
      </c>
      <c r="M28" s="1">
        <v>3447</v>
      </c>
      <c r="N28" s="1">
        <v>10354</v>
      </c>
      <c r="O28" s="1">
        <v>1896</v>
      </c>
      <c r="P28" s="1">
        <v>5575</v>
      </c>
      <c r="Q28" s="1">
        <v>9</v>
      </c>
    </row>
    <row r="29" spans="1:17" x14ac:dyDescent="0.35">
      <c r="A29" s="1" t="s">
        <v>187</v>
      </c>
      <c r="B29" s="1">
        <v>2078</v>
      </c>
      <c r="C29" s="1">
        <v>449</v>
      </c>
      <c r="D29" s="1">
        <v>10</v>
      </c>
      <c r="E29" s="1">
        <v>59</v>
      </c>
      <c r="F29" s="1">
        <v>8</v>
      </c>
      <c r="G29" s="1">
        <v>7</v>
      </c>
      <c r="H29" s="1">
        <v>33</v>
      </c>
      <c r="I29" s="1">
        <v>81</v>
      </c>
      <c r="J29" s="1">
        <v>148</v>
      </c>
      <c r="K29" s="1">
        <v>554</v>
      </c>
      <c r="L29" s="1">
        <v>29</v>
      </c>
      <c r="M29" s="1">
        <v>53</v>
      </c>
      <c r="N29" s="1">
        <v>431</v>
      </c>
      <c r="O29" s="1">
        <v>46</v>
      </c>
      <c r="P29" s="1">
        <v>169</v>
      </c>
      <c r="Q29" s="1">
        <v>1</v>
      </c>
    </row>
    <row r="30" spans="1:17" x14ac:dyDescent="0.35">
      <c r="A30" s="1" t="s">
        <v>188</v>
      </c>
      <c r="B30" s="1">
        <v>29373</v>
      </c>
      <c r="C30" s="1">
        <v>7780</v>
      </c>
      <c r="D30" s="1">
        <v>131</v>
      </c>
      <c r="E30" s="1">
        <v>1285</v>
      </c>
      <c r="F30" s="1">
        <v>115</v>
      </c>
      <c r="G30" s="1">
        <v>168</v>
      </c>
      <c r="H30" s="1">
        <v>421</v>
      </c>
      <c r="I30" s="1">
        <v>1146</v>
      </c>
      <c r="J30" s="1">
        <v>2573</v>
      </c>
      <c r="K30" s="1">
        <v>7049</v>
      </c>
      <c r="L30" s="1">
        <v>289</v>
      </c>
      <c r="M30" s="1">
        <v>451</v>
      </c>
      <c r="N30" s="1">
        <v>5122</v>
      </c>
      <c r="O30" s="1">
        <v>864</v>
      </c>
      <c r="P30" s="1">
        <v>1978</v>
      </c>
      <c r="Q30" s="1">
        <v>1</v>
      </c>
    </row>
    <row r="31" spans="1:17" x14ac:dyDescent="0.35">
      <c r="A31" s="1" t="s">
        <v>189</v>
      </c>
      <c r="B31" s="1">
        <v>17102</v>
      </c>
      <c r="C31" s="1">
        <v>3565</v>
      </c>
      <c r="D31" s="1">
        <v>148</v>
      </c>
      <c r="E31" s="1">
        <v>616</v>
      </c>
      <c r="F31" s="1">
        <v>193</v>
      </c>
      <c r="G31" s="1">
        <v>225</v>
      </c>
      <c r="H31" s="1">
        <v>349</v>
      </c>
      <c r="I31" s="1">
        <v>763</v>
      </c>
      <c r="J31" s="1">
        <v>943</v>
      </c>
      <c r="K31" s="1">
        <v>4920</v>
      </c>
      <c r="L31" s="1">
        <v>112</v>
      </c>
      <c r="M31" s="1">
        <v>390</v>
      </c>
      <c r="N31" s="1">
        <v>3234</v>
      </c>
      <c r="O31" s="1">
        <v>388</v>
      </c>
      <c r="P31" s="1">
        <v>1253</v>
      </c>
      <c r="Q31" s="1">
        <v>3</v>
      </c>
    </row>
    <row r="32" spans="1:17" x14ac:dyDescent="0.35">
      <c r="A32" s="1" t="s">
        <v>190</v>
      </c>
      <c r="B32" s="1">
        <v>4252</v>
      </c>
      <c r="C32" s="1">
        <v>1143</v>
      </c>
      <c r="D32" s="1">
        <v>38</v>
      </c>
      <c r="E32" s="1">
        <v>205</v>
      </c>
      <c r="F32" s="1">
        <v>53</v>
      </c>
      <c r="G32" s="1">
        <v>70</v>
      </c>
      <c r="H32" s="1">
        <v>56</v>
      </c>
      <c r="I32" s="1">
        <v>1029</v>
      </c>
      <c r="J32" s="1">
        <v>194</v>
      </c>
      <c r="K32" s="1">
        <v>476</v>
      </c>
      <c r="L32" s="1">
        <v>71</v>
      </c>
      <c r="M32" s="1">
        <v>330</v>
      </c>
      <c r="N32" s="1">
        <v>375</v>
      </c>
      <c r="O32" s="1">
        <v>44</v>
      </c>
      <c r="P32" s="1">
        <v>167</v>
      </c>
      <c r="Q32" s="1">
        <v>1</v>
      </c>
    </row>
    <row r="33" spans="1:17" x14ac:dyDescent="0.35">
      <c r="A33" s="1" t="s">
        <v>191</v>
      </c>
      <c r="B33" s="1">
        <v>28785</v>
      </c>
      <c r="C33" s="1">
        <v>4410</v>
      </c>
      <c r="D33" s="1">
        <v>2115</v>
      </c>
      <c r="E33" s="1">
        <v>4472</v>
      </c>
      <c r="F33" s="1">
        <v>1033</v>
      </c>
      <c r="G33" s="1">
        <v>1656</v>
      </c>
      <c r="H33" s="1">
        <v>1708</v>
      </c>
      <c r="I33" s="1">
        <v>2085</v>
      </c>
      <c r="J33" s="1">
        <v>1930</v>
      </c>
      <c r="K33" s="1">
        <v>3461</v>
      </c>
      <c r="L33" s="1">
        <v>510</v>
      </c>
      <c r="M33" s="1">
        <v>1969</v>
      </c>
      <c r="N33" s="1">
        <v>1004</v>
      </c>
      <c r="O33" s="1">
        <v>508</v>
      </c>
      <c r="P33" s="1">
        <v>1922</v>
      </c>
      <c r="Q33" s="1">
        <v>2</v>
      </c>
    </row>
    <row r="34" spans="1:17" x14ac:dyDescent="0.35">
      <c r="A34" s="1" t="s">
        <v>192</v>
      </c>
      <c r="B34" s="1">
        <v>685</v>
      </c>
      <c r="C34" s="1">
        <v>136</v>
      </c>
      <c r="D34" s="1">
        <v>39</v>
      </c>
      <c r="E34" s="1">
        <v>60</v>
      </c>
      <c r="F34" s="1">
        <v>3</v>
      </c>
      <c r="G34" s="1">
        <v>4</v>
      </c>
      <c r="H34" s="1">
        <v>17</v>
      </c>
      <c r="I34" s="1">
        <v>74</v>
      </c>
      <c r="J34" s="1">
        <v>50</v>
      </c>
      <c r="K34" s="1">
        <v>135</v>
      </c>
      <c r="L34" s="1">
        <v>22</v>
      </c>
      <c r="M34" s="1">
        <v>19</v>
      </c>
      <c r="N34" s="1">
        <v>79</v>
      </c>
      <c r="O34" s="1">
        <v>3</v>
      </c>
      <c r="P34" s="1">
        <v>43</v>
      </c>
      <c r="Q34" s="1">
        <v>1</v>
      </c>
    </row>
    <row r="35" spans="1:17" x14ac:dyDescent="0.35">
      <c r="A35" s="1" t="s">
        <v>145</v>
      </c>
      <c r="B35" s="1">
        <v>2438</v>
      </c>
      <c r="C35" s="1">
        <v>1215</v>
      </c>
      <c r="D35" s="1">
        <v>4</v>
      </c>
      <c r="E35" s="1">
        <v>38</v>
      </c>
      <c r="F35" s="1">
        <v>5</v>
      </c>
      <c r="G35" s="1">
        <v>6</v>
      </c>
      <c r="H35" s="1">
        <v>8</v>
      </c>
      <c r="I35" s="1">
        <v>101</v>
      </c>
      <c r="J35" s="1">
        <v>449</v>
      </c>
      <c r="K35" s="1">
        <v>172</v>
      </c>
      <c r="L35" s="1">
        <v>10</v>
      </c>
      <c r="M35" s="1">
        <v>235</v>
      </c>
      <c r="N35" s="1">
        <v>109</v>
      </c>
      <c r="O35" s="1">
        <v>43</v>
      </c>
      <c r="P35" s="1">
        <v>43</v>
      </c>
      <c r="Q35" s="1">
        <v>0</v>
      </c>
    </row>
    <row r="36" spans="1:17" x14ac:dyDescent="0.35">
      <c r="A36" s="1" t="s">
        <v>34</v>
      </c>
    </row>
    <row r="37" spans="1:17" x14ac:dyDescent="0.35">
      <c r="A37" s="1" t="s">
        <v>1</v>
      </c>
      <c r="B37" s="1">
        <v>38071</v>
      </c>
      <c r="C37" s="1">
        <v>8406</v>
      </c>
      <c r="D37" s="1">
        <v>418</v>
      </c>
      <c r="E37" s="1">
        <v>1638</v>
      </c>
      <c r="F37" s="1">
        <v>318</v>
      </c>
      <c r="G37" s="1">
        <v>1382</v>
      </c>
      <c r="H37" s="1">
        <v>1277</v>
      </c>
      <c r="I37" s="1">
        <v>1504</v>
      </c>
      <c r="J37" s="1">
        <v>3172</v>
      </c>
      <c r="K37" s="1">
        <v>9064</v>
      </c>
      <c r="L37" s="1">
        <v>330</v>
      </c>
      <c r="M37" s="1">
        <v>727</v>
      </c>
      <c r="N37" s="1">
        <v>6687</v>
      </c>
      <c r="O37" s="1">
        <v>775</v>
      </c>
      <c r="P37" s="1">
        <v>2365</v>
      </c>
      <c r="Q37" s="1">
        <v>8</v>
      </c>
    </row>
    <row r="38" spans="1:17" x14ac:dyDescent="0.35">
      <c r="A38" s="1" t="s">
        <v>187</v>
      </c>
      <c r="B38" s="1">
        <v>1021</v>
      </c>
      <c r="C38" s="1">
        <v>190</v>
      </c>
      <c r="D38" s="1">
        <v>4</v>
      </c>
      <c r="E38" s="1">
        <v>44</v>
      </c>
      <c r="F38" s="1">
        <v>2</v>
      </c>
      <c r="G38" s="1">
        <v>3</v>
      </c>
      <c r="H38" s="1">
        <v>10</v>
      </c>
      <c r="I38" s="1">
        <v>34</v>
      </c>
      <c r="J38" s="1">
        <v>84</v>
      </c>
      <c r="K38" s="1">
        <v>308</v>
      </c>
      <c r="L38" s="1">
        <v>14</v>
      </c>
      <c r="M38" s="1">
        <v>8</v>
      </c>
      <c r="N38" s="1">
        <v>190</v>
      </c>
      <c r="O38" s="1">
        <v>36</v>
      </c>
      <c r="P38" s="1">
        <v>94</v>
      </c>
      <c r="Q38" s="1">
        <v>0</v>
      </c>
    </row>
    <row r="39" spans="1:17" x14ac:dyDescent="0.35">
      <c r="A39" s="1" t="s">
        <v>188</v>
      </c>
      <c r="B39" s="1">
        <v>16554</v>
      </c>
      <c r="C39" s="1">
        <v>4151</v>
      </c>
      <c r="D39" s="1">
        <v>53</v>
      </c>
      <c r="E39" s="1">
        <v>585</v>
      </c>
      <c r="F39" s="1">
        <v>34</v>
      </c>
      <c r="G39" s="1">
        <v>64</v>
      </c>
      <c r="H39" s="1">
        <v>544</v>
      </c>
      <c r="I39" s="1">
        <v>396</v>
      </c>
      <c r="J39" s="1">
        <v>1616</v>
      </c>
      <c r="K39" s="1">
        <v>4065</v>
      </c>
      <c r="L39" s="1">
        <v>132</v>
      </c>
      <c r="M39" s="1">
        <v>169</v>
      </c>
      <c r="N39" s="1">
        <v>3415</v>
      </c>
      <c r="O39" s="1">
        <v>404</v>
      </c>
      <c r="P39" s="1">
        <v>923</v>
      </c>
      <c r="Q39" s="1">
        <v>3</v>
      </c>
    </row>
    <row r="40" spans="1:17" x14ac:dyDescent="0.35">
      <c r="A40" s="1" t="s">
        <v>189</v>
      </c>
      <c r="B40" s="1">
        <v>11519</v>
      </c>
      <c r="C40" s="1">
        <v>2361</v>
      </c>
      <c r="D40" s="1">
        <v>112</v>
      </c>
      <c r="E40" s="1">
        <v>406</v>
      </c>
      <c r="F40" s="1">
        <v>150</v>
      </c>
      <c r="G40" s="1">
        <v>140</v>
      </c>
      <c r="H40" s="1">
        <v>208</v>
      </c>
      <c r="I40" s="1">
        <v>499</v>
      </c>
      <c r="J40" s="1">
        <v>677</v>
      </c>
      <c r="K40" s="1">
        <v>3359</v>
      </c>
      <c r="L40" s="1">
        <v>93</v>
      </c>
      <c r="M40" s="1">
        <v>258</v>
      </c>
      <c r="N40" s="1">
        <v>2310</v>
      </c>
      <c r="O40" s="1">
        <v>200</v>
      </c>
      <c r="P40" s="1">
        <v>743</v>
      </c>
      <c r="Q40" s="1">
        <v>3</v>
      </c>
    </row>
    <row r="41" spans="1:17" x14ac:dyDescent="0.35">
      <c r="A41" s="1" t="s">
        <v>190</v>
      </c>
      <c r="B41" s="1">
        <v>889</v>
      </c>
      <c r="C41" s="1">
        <v>163</v>
      </c>
      <c r="D41" s="1">
        <v>5</v>
      </c>
      <c r="E41" s="1">
        <v>37</v>
      </c>
      <c r="F41" s="1">
        <v>11</v>
      </c>
      <c r="G41" s="1">
        <v>6</v>
      </c>
      <c r="H41" s="1">
        <v>7</v>
      </c>
      <c r="I41" s="1">
        <v>146</v>
      </c>
      <c r="J41" s="1">
        <v>37</v>
      </c>
      <c r="K41" s="1">
        <v>174</v>
      </c>
      <c r="L41" s="1">
        <v>14</v>
      </c>
      <c r="M41" s="1">
        <v>25</v>
      </c>
      <c r="N41" s="1">
        <v>201</v>
      </c>
      <c r="O41" s="1">
        <v>8</v>
      </c>
      <c r="P41" s="1">
        <v>55</v>
      </c>
      <c r="Q41" s="1">
        <v>0</v>
      </c>
    </row>
    <row r="42" spans="1:17" x14ac:dyDescent="0.35">
      <c r="A42" s="1" t="s">
        <v>191</v>
      </c>
      <c r="B42" s="1">
        <v>7368</v>
      </c>
      <c r="C42" s="1">
        <v>1351</v>
      </c>
      <c r="D42" s="1">
        <v>241</v>
      </c>
      <c r="E42" s="1">
        <v>535</v>
      </c>
      <c r="F42" s="1">
        <v>113</v>
      </c>
      <c r="G42" s="1">
        <v>1160</v>
      </c>
      <c r="H42" s="1">
        <v>501</v>
      </c>
      <c r="I42" s="1">
        <v>384</v>
      </c>
      <c r="J42" s="1">
        <v>693</v>
      </c>
      <c r="K42" s="1">
        <v>1016</v>
      </c>
      <c r="L42" s="1">
        <v>75</v>
      </c>
      <c r="M42" s="1">
        <v>233</v>
      </c>
      <c r="N42" s="1">
        <v>448</v>
      </c>
      <c r="O42" s="1">
        <v>102</v>
      </c>
      <c r="P42" s="1">
        <v>514</v>
      </c>
      <c r="Q42" s="1">
        <v>2</v>
      </c>
    </row>
    <row r="43" spans="1:17" x14ac:dyDescent="0.35">
      <c r="A43" s="1" t="s">
        <v>192</v>
      </c>
      <c r="B43" s="1">
        <v>301</v>
      </c>
      <c r="C43" s="1">
        <v>73</v>
      </c>
      <c r="D43" s="1">
        <v>3</v>
      </c>
      <c r="E43" s="1">
        <v>21</v>
      </c>
      <c r="F43" s="1">
        <v>7</v>
      </c>
      <c r="G43" s="1">
        <v>4</v>
      </c>
      <c r="H43" s="1">
        <v>3</v>
      </c>
      <c r="I43" s="1">
        <v>16</v>
      </c>
      <c r="J43" s="1">
        <v>22</v>
      </c>
      <c r="K43" s="1">
        <v>53</v>
      </c>
      <c r="L43" s="1">
        <v>0</v>
      </c>
      <c r="M43" s="1">
        <v>21</v>
      </c>
      <c r="N43" s="1">
        <v>54</v>
      </c>
      <c r="O43" s="1">
        <v>7</v>
      </c>
      <c r="P43" s="1">
        <v>17</v>
      </c>
      <c r="Q43" s="1">
        <v>0</v>
      </c>
    </row>
    <row r="44" spans="1:17" x14ac:dyDescent="0.35">
      <c r="A44" s="1" t="s">
        <v>145</v>
      </c>
      <c r="B44" s="1">
        <v>419</v>
      </c>
      <c r="C44" s="1">
        <v>117</v>
      </c>
      <c r="D44" s="1">
        <v>0</v>
      </c>
      <c r="E44" s="1">
        <v>10</v>
      </c>
      <c r="F44" s="1">
        <v>1</v>
      </c>
      <c r="G44" s="1">
        <v>5</v>
      </c>
      <c r="H44" s="1">
        <v>4</v>
      </c>
      <c r="I44" s="1">
        <v>29</v>
      </c>
      <c r="J44" s="1">
        <v>43</v>
      </c>
      <c r="K44" s="1">
        <v>89</v>
      </c>
      <c r="L44" s="1">
        <v>2</v>
      </c>
      <c r="M44" s="1">
        <v>13</v>
      </c>
      <c r="N44" s="1">
        <v>69</v>
      </c>
      <c r="O44" s="1">
        <v>18</v>
      </c>
      <c r="P44" s="1">
        <v>19</v>
      </c>
      <c r="Q44" s="1">
        <v>0</v>
      </c>
    </row>
    <row r="45" spans="1:17" x14ac:dyDescent="0.35">
      <c r="A45" s="1" t="s">
        <v>35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C0DE-1C7F-4B2F-98FC-ECD2106E180F}">
  <dimension ref="A1:Q49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193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194</v>
      </c>
    </row>
    <row r="5" spans="1:17" x14ac:dyDescent="0.35">
      <c r="A5" s="1" t="s">
        <v>17</v>
      </c>
    </row>
    <row r="6" spans="1:17" x14ac:dyDescent="0.35">
      <c r="A6" s="1" t="s">
        <v>1</v>
      </c>
      <c r="B6" s="1">
        <v>122784</v>
      </c>
      <c r="C6" s="1">
        <v>27104</v>
      </c>
      <c r="D6" s="1">
        <v>2903</v>
      </c>
      <c r="E6" s="1">
        <v>8373</v>
      </c>
      <c r="F6" s="1">
        <v>1728</v>
      </c>
      <c r="G6" s="1">
        <v>3518</v>
      </c>
      <c r="H6" s="1">
        <v>3869</v>
      </c>
      <c r="I6" s="1">
        <v>6783</v>
      </c>
      <c r="J6" s="1">
        <v>9459</v>
      </c>
      <c r="K6" s="1">
        <v>25831</v>
      </c>
      <c r="L6" s="1">
        <v>1373</v>
      </c>
      <c r="M6" s="1">
        <v>4174</v>
      </c>
      <c r="N6" s="1">
        <v>17041</v>
      </c>
      <c r="O6" s="1">
        <v>2671</v>
      </c>
      <c r="P6" s="1">
        <v>7940</v>
      </c>
      <c r="Q6" s="1">
        <v>17</v>
      </c>
    </row>
    <row r="7" spans="1:17" x14ac:dyDescent="0.35">
      <c r="A7" s="1" t="s">
        <v>195</v>
      </c>
      <c r="B7" s="1">
        <v>84493</v>
      </c>
      <c r="C7" s="1">
        <v>21551</v>
      </c>
      <c r="D7" s="1">
        <v>470</v>
      </c>
      <c r="E7" s="1">
        <v>3038</v>
      </c>
      <c r="F7" s="1">
        <v>541</v>
      </c>
      <c r="G7" s="1">
        <v>672</v>
      </c>
      <c r="H7" s="1">
        <v>1569</v>
      </c>
      <c r="I7" s="1">
        <v>4339</v>
      </c>
      <c r="J7" s="1">
        <v>6677</v>
      </c>
      <c r="K7" s="1">
        <v>20642</v>
      </c>
      <c r="L7" s="1">
        <v>655</v>
      </c>
      <c r="M7" s="1">
        <v>1914</v>
      </c>
      <c r="N7" s="1">
        <v>15303</v>
      </c>
      <c r="O7" s="1">
        <v>2037</v>
      </c>
      <c r="P7" s="1">
        <v>5073</v>
      </c>
      <c r="Q7" s="1">
        <v>12</v>
      </c>
    </row>
    <row r="8" spans="1:17" x14ac:dyDescent="0.35">
      <c r="A8" s="1" t="s">
        <v>196</v>
      </c>
      <c r="B8" s="1">
        <v>2465</v>
      </c>
      <c r="C8" s="1">
        <v>584</v>
      </c>
      <c r="D8" s="1">
        <v>56</v>
      </c>
      <c r="E8" s="1">
        <v>196</v>
      </c>
      <c r="F8" s="1">
        <v>54</v>
      </c>
      <c r="G8" s="1">
        <v>54</v>
      </c>
      <c r="H8" s="1">
        <v>85</v>
      </c>
      <c r="I8" s="1">
        <v>182</v>
      </c>
      <c r="J8" s="1">
        <v>161</v>
      </c>
      <c r="K8" s="1">
        <v>367</v>
      </c>
      <c r="L8" s="1">
        <v>67</v>
      </c>
      <c r="M8" s="1">
        <v>81</v>
      </c>
      <c r="N8" s="1">
        <v>360</v>
      </c>
      <c r="O8" s="1">
        <v>70</v>
      </c>
      <c r="P8" s="1">
        <v>148</v>
      </c>
      <c r="Q8" s="1">
        <v>0</v>
      </c>
    </row>
    <row r="9" spans="1:17" x14ac:dyDescent="0.35">
      <c r="A9" s="1" t="s">
        <v>197</v>
      </c>
      <c r="B9" s="1">
        <v>35111</v>
      </c>
      <c r="C9" s="1">
        <v>4918</v>
      </c>
      <c r="D9" s="1">
        <v>2286</v>
      </c>
      <c r="E9" s="1">
        <v>5079</v>
      </c>
      <c r="F9" s="1">
        <v>994</v>
      </c>
      <c r="G9" s="1">
        <v>2785</v>
      </c>
      <c r="H9" s="1">
        <v>2201</v>
      </c>
      <c r="I9" s="1">
        <v>2213</v>
      </c>
      <c r="J9" s="1">
        <v>2565</v>
      </c>
      <c r="K9" s="1">
        <v>4675</v>
      </c>
      <c r="L9" s="1">
        <v>637</v>
      </c>
      <c r="M9" s="1">
        <v>2164</v>
      </c>
      <c r="N9" s="1">
        <v>1349</v>
      </c>
      <c r="O9" s="1">
        <v>564</v>
      </c>
      <c r="P9" s="1">
        <v>2677</v>
      </c>
      <c r="Q9" s="1">
        <v>4</v>
      </c>
    </row>
    <row r="10" spans="1:17" x14ac:dyDescent="0.35">
      <c r="A10" s="1" t="s">
        <v>198</v>
      </c>
      <c r="B10" s="1">
        <v>715</v>
      </c>
      <c r="C10" s="1">
        <v>51</v>
      </c>
      <c r="D10" s="1">
        <v>91</v>
      </c>
      <c r="E10" s="1">
        <v>60</v>
      </c>
      <c r="F10" s="1">
        <v>139</v>
      </c>
      <c r="G10" s="1">
        <v>7</v>
      </c>
      <c r="H10" s="1">
        <v>14</v>
      </c>
      <c r="I10" s="1">
        <v>49</v>
      </c>
      <c r="J10" s="1">
        <v>56</v>
      </c>
      <c r="K10" s="1">
        <v>147</v>
      </c>
      <c r="L10" s="1">
        <v>14</v>
      </c>
      <c r="M10" s="1">
        <v>15</v>
      </c>
      <c r="N10" s="1">
        <v>29</v>
      </c>
      <c r="O10" s="1">
        <v>0</v>
      </c>
      <c r="P10" s="1">
        <v>42</v>
      </c>
      <c r="Q10" s="1">
        <v>1</v>
      </c>
    </row>
    <row r="11" spans="1:17" x14ac:dyDescent="0.35">
      <c r="A11" s="1" t="s">
        <v>33</v>
      </c>
    </row>
    <row r="12" spans="1:17" x14ac:dyDescent="0.35">
      <c r="A12" s="1" t="s">
        <v>1</v>
      </c>
      <c r="B12" s="1">
        <v>84713</v>
      </c>
      <c r="C12" s="1">
        <v>18698</v>
      </c>
      <c r="D12" s="1">
        <v>2485</v>
      </c>
      <c r="E12" s="1">
        <v>6735</v>
      </c>
      <c r="F12" s="1">
        <v>1410</v>
      </c>
      <c r="G12" s="1">
        <v>2136</v>
      </c>
      <c r="H12" s="1">
        <v>2592</v>
      </c>
      <c r="I12" s="1">
        <v>5279</v>
      </c>
      <c r="J12" s="1">
        <v>6287</v>
      </c>
      <c r="K12" s="1">
        <v>16767</v>
      </c>
      <c r="L12" s="1">
        <v>1043</v>
      </c>
      <c r="M12" s="1">
        <v>3447</v>
      </c>
      <c r="N12" s="1">
        <v>10354</v>
      </c>
      <c r="O12" s="1">
        <v>1896</v>
      </c>
      <c r="P12" s="1">
        <v>5575</v>
      </c>
      <c r="Q12" s="1">
        <v>9</v>
      </c>
    </row>
    <row r="13" spans="1:17" x14ac:dyDescent="0.35">
      <c r="A13" s="1" t="s">
        <v>195</v>
      </c>
      <c r="B13" s="1">
        <v>54466</v>
      </c>
      <c r="C13" s="1">
        <v>14536</v>
      </c>
      <c r="D13" s="1">
        <v>300</v>
      </c>
      <c r="E13" s="1">
        <v>1997</v>
      </c>
      <c r="F13" s="1">
        <v>358</v>
      </c>
      <c r="G13" s="1">
        <v>457</v>
      </c>
      <c r="H13" s="1">
        <v>817</v>
      </c>
      <c r="I13" s="1">
        <v>3229</v>
      </c>
      <c r="J13" s="1">
        <v>4236</v>
      </c>
      <c r="K13" s="1">
        <v>12789</v>
      </c>
      <c r="L13" s="1">
        <v>421</v>
      </c>
      <c r="M13" s="1">
        <v>1432</v>
      </c>
      <c r="N13" s="1">
        <v>9179</v>
      </c>
      <c r="O13" s="1">
        <v>1371</v>
      </c>
      <c r="P13" s="1">
        <v>3338</v>
      </c>
      <c r="Q13" s="1">
        <v>6</v>
      </c>
    </row>
    <row r="14" spans="1:17" x14ac:dyDescent="0.35">
      <c r="A14" s="1" t="s">
        <v>196</v>
      </c>
      <c r="B14" s="1">
        <v>1753</v>
      </c>
      <c r="C14" s="1">
        <v>426</v>
      </c>
      <c r="D14" s="1">
        <v>49</v>
      </c>
      <c r="E14" s="1">
        <v>150</v>
      </c>
      <c r="F14" s="1">
        <v>41</v>
      </c>
      <c r="G14" s="1">
        <v>30</v>
      </c>
      <c r="H14" s="1">
        <v>53</v>
      </c>
      <c r="I14" s="1">
        <v>131</v>
      </c>
      <c r="J14" s="1">
        <v>98</v>
      </c>
      <c r="K14" s="1">
        <v>275</v>
      </c>
      <c r="L14" s="1">
        <v>40</v>
      </c>
      <c r="M14" s="1">
        <v>72</v>
      </c>
      <c r="N14" s="1">
        <v>233</v>
      </c>
      <c r="O14" s="1">
        <v>49</v>
      </c>
      <c r="P14" s="1">
        <v>106</v>
      </c>
      <c r="Q14" s="1">
        <v>0</v>
      </c>
    </row>
    <row r="15" spans="1:17" x14ac:dyDescent="0.35">
      <c r="A15" s="1" t="s">
        <v>197</v>
      </c>
      <c r="B15" s="1">
        <v>27934</v>
      </c>
      <c r="C15" s="1">
        <v>3700</v>
      </c>
      <c r="D15" s="1">
        <v>2053</v>
      </c>
      <c r="E15" s="1">
        <v>4535</v>
      </c>
      <c r="F15" s="1">
        <v>907</v>
      </c>
      <c r="G15" s="1">
        <v>1646</v>
      </c>
      <c r="H15" s="1">
        <v>1711</v>
      </c>
      <c r="I15" s="1">
        <v>1886</v>
      </c>
      <c r="J15" s="1">
        <v>1902</v>
      </c>
      <c r="K15" s="1">
        <v>3587</v>
      </c>
      <c r="L15" s="1">
        <v>568</v>
      </c>
      <c r="M15" s="1">
        <v>1934</v>
      </c>
      <c r="N15" s="1">
        <v>924</v>
      </c>
      <c r="O15" s="1">
        <v>476</v>
      </c>
      <c r="P15" s="1">
        <v>2103</v>
      </c>
      <c r="Q15" s="1">
        <v>2</v>
      </c>
    </row>
    <row r="16" spans="1:17" x14ac:dyDescent="0.35">
      <c r="A16" s="1" t="s">
        <v>198</v>
      </c>
      <c r="B16" s="1">
        <v>560</v>
      </c>
      <c r="C16" s="1">
        <v>36</v>
      </c>
      <c r="D16" s="1">
        <v>83</v>
      </c>
      <c r="E16" s="1">
        <v>53</v>
      </c>
      <c r="F16" s="1">
        <v>104</v>
      </c>
      <c r="G16" s="1">
        <v>3</v>
      </c>
      <c r="H16" s="1">
        <v>11</v>
      </c>
      <c r="I16" s="1">
        <v>33</v>
      </c>
      <c r="J16" s="1">
        <v>51</v>
      </c>
      <c r="K16" s="1">
        <v>116</v>
      </c>
      <c r="L16" s="1">
        <v>14</v>
      </c>
      <c r="M16" s="1">
        <v>9</v>
      </c>
      <c r="N16" s="1">
        <v>18</v>
      </c>
      <c r="O16" s="1">
        <v>0</v>
      </c>
      <c r="P16" s="1">
        <v>28</v>
      </c>
      <c r="Q16" s="1">
        <v>1</v>
      </c>
    </row>
    <row r="17" spans="1:17" x14ac:dyDescent="0.35">
      <c r="A17" s="1" t="s">
        <v>34</v>
      </c>
    </row>
    <row r="18" spans="1:17" x14ac:dyDescent="0.35">
      <c r="A18" s="1" t="s">
        <v>1</v>
      </c>
      <c r="B18" s="1">
        <v>38071</v>
      </c>
      <c r="C18" s="1">
        <v>8406</v>
      </c>
      <c r="D18" s="1">
        <v>418</v>
      </c>
      <c r="E18" s="1">
        <v>1638</v>
      </c>
      <c r="F18" s="1">
        <v>318</v>
      </c>
      <c r="G18" s="1">
        <v>1382</v>
      </c>
      <c r="H18" s="1">
        <v>1277</v>
      </c>
      <c r="I18" s="1">
        <v>1504</v>
      </c>
      <c r="J18" s="1">
        <v>3172</v>
      </c>
      <c r="K18" s="1">
        <v>9064</v>
      </c>
      <c r="L18" s="1">
        <v>330</v>
      </c>
      <c r="M18" s="1">
        <v>727</v>
      </c>
      <c r="N18" s="1">
        <v>6687</v>
      </c>
      <c r="O18" s="1">
        <v>775</v>
      </c>
      <c r="P18" s="1">
        <v>2365</v>
      </c>
      <c r="Q18" s="1">
        <v>8</v>
      </c>
    </row>
    <row r="19" spans="1:17" x14ac:dyDescent="0.35">
      <c r="A19" s="1" t="s">
        <v>195</v>
      </c>
      <c r="B19" s="1">
        <v>30027</v>
      </c>
      <c r="C19" s="1">
        <v>7015</v>
      </c>
      <c r="D19" s="1">
        <v>170</v>
      </c>
      <c r="E19" s="1">
        <v>1041</v>
      </c>
      <c r="F19" s="1">
        <v>183</v>
      </c>
      <c r="G19" s="1">
        <v>215</v>
      </c>
      <c r="H19" s="1">
        <v>752</v>
      </c>
      <c r="I19" s="1">
        <v>1110</v>
      </c>
      <c r="J19" s="1">
        <v>2441</v>
      </c>
      <c r="K19" s="1">
        <v>7853</v>
      </c>
      <c r="L19" s="1">
        <v>234</v>
      </c>
      <c r="M19" s="1">
        <v>482</v>
      </c>
      <c r="N19" s="1">
        <v>6124</v>
      </c>
      <c r="O19" s="1">
        <v>666</v>
      </c>
      <c r="P19" s="1">
        <v>1735</v>
      </c>
      <c r="Q19" s="1">
        <v>6</v>
      </c>
    </row>
    <row r="20" spans="1:17" x14ac:dyDescent="0.35">
      <c r="A20" s="1" t="s">
        <v>196</v>
      </c>
      <c r="B20" s="1">
        <v>712</v>
      </c>
      <c r="C20" s="1">
        <v>158</v>
      </c>
      <c r="D20" s="1">
        <v>7</v>
      </c>
      <c r="E20" s="1">
        <v>46</v>
      </c>
      <c r="F20" s="1">
        <v>13</v>
      </c>
      <c r="G20" s="1">
        <v>24</v>
      </c>
      <c r="H20" s="1">
        <v>32</v>
      </c>
      <c r="I20" s="1">
        <v>51</v>
      </c>
      <c r="J20" s="1">
        <v>63</v>
      </c>
      <c r="K20" s="1">
        <v>92</v>
      </c>
      <c r="L20" s="1">
        <v>27</v>
      </c>
      <c r="M20" s="1">
        <v>9</v>
      </c>
      <c r="N20" s="1">
        <v>127</v>
      </c>
      <c r="O20" s="1">
        <v>21</v>
      </c>
      <c r="P20" s="1">
        <v>42</v>
      </c>
      <c r="Q20" s="1">
        <v>0</v>
      </c>
    </row>
    <row r="21" spans="1:17" x14ac:dyDescent="0.35">
      <c r="A21" s="1" t="s">
        <v>197</v>
      </c>
      <c r="B21" s="1">
        <v>7177</v>
      </c>
      <c r="C21" s="1">
        <v>1218</v>
      </c>
      <c r="D21" s="1">
        <v>233</v>
      </c>
      <c r="E21" s="1">
        <v>544</v>
      </c>
      <c r="F21" s="1">
        <v>87</v>
      </c>
      <c r="G21" s="1">
        <v>1139</v>
      </c>
      <c r="H21" s="1">
        <v>490</v>
      </c>
      <c r="I21" s="1">
        <v>327</v>
      </c>
      <c r="J21" s="1">
        <v>663</v>
      </c>
      <c r="K21" s="1">
        <v>1088</v>
      </c>
      <c r="L21" s="1">
        <v>69</v>
      </c>
      <c r="M21" s="1">
        <v>230</v>
      </c>
      <c r="N21" s="1">
        <v>425</v>
      </c>
      <c r="O21" s="1">
        <v>88</v>
      </c>
      <c r="P21" s="1">
        <v>574</v>
      </c>
      <c r="Q21" s="1">
        <v>2</v>
      </c>
    </row>
    <row r="22" spans="1:17" x14ac:dyDescent="0.35">
      <c r="A22" s="1" t="s">
        <v>198</v>
      </c>
      <c r="B22" s="1">
        <v>155</v>
      </c>
      <c r="C22" s="1">
        <v>15</v>
      </c>
      <c r="D22" s="1">
        <v>8</v>
      </c>
      <c r="E22" s="1">
        <v>7</v>
      </c>
      <c r="F22" s="1">
        <v>35</v>
      </c>
      <c r="G22" s="1">
        <v>4</v>
      </c>
      <c r="H22" s="1">
        <v>3</v>
      </c>
      <c r="I22" s="1">
        <v>16</v>
      </c>
      <c r="J22" s="1">
        <v>5</v>
      </c>
      <c r="K22" s="1">
        <v>31</v>
      </c>
      <c r="L22" s="1">
        <v>0</v>
      </c>
      <c r="M22" s="1">
        <v>6</v>
      </c>
      <c r="N22" s="1">
        <v>11</v>
      </c>
      <c r="O22" s="1">
        <v>0</v>
      </c>
      <c r="P22" s="1">
        <v>14</v>
      </c>
      <c r="Q22" s="1">
        <v>0</v>
      </c>
    </row>
    <row r="23" spans="1:17" x14ac:dyDescent="0.35">
      <c r="A23" s="1" t="s">
        <v>199</v>
      </c>
    </row>
    <row r="24" spans="1:17" x14ac:dyDescent="0.35">
      <c r="A24" s="1" t="s">
        <v>17</v>
      </c>
    </row>
    <row r="25" spans="1:17" x14ac:dyDescent="0.35">
      <c r="A25" s="1" t="s">
        <v>1</v>
      </c>
      <c r="B25" s="1">
        <v>223313</v>
      </c>
      <c r="C25" s="1">
        <v>43533</v>
      </c>
      <c r="D25" s="1">
        <v>4741</v>
      </c>
      <c r="E25" s="1">
        <v>17190</v>
      </c>
      <c r="F25" s="1">
        <v>4907</v>
      </c>
      <c r="G25" s="1">
        <v>3940</v>
      </c>
      <c r="H25" s="1">
        <v>6624</v>
      </c>
      <c r="I25" s="1">
        <v>12841</v>
      </c>
      <c r="J25" s="1">
        <v>16225</v>
      </c>
      <c r="K25" s="1">
        <v>44784</v>
      </c>
      <c r="L25" s="1">
        <v>3032</v>
      </c>
      <c r="M25" s="1">
        <v>9614</v>
      </c>
      <c r="N25" s="1">
        <v>29735</v>
      </c>
      <c r="O25" s="1">
        <v>5708</v>
      </c>
      <c r="P25" s="1">
        <v>20389</v>
      </c>
      <c r="Q25" s="1">
        <v>50</v>
      </c>
    </row>
    <row r="26" spans="1:17" x14ac:dyDescent="0.35">
      <c r="A26" s="1" t="s">
        <v>148</v>
      </c>
      <c r="B26" s="1">
        <v>26162</v>
      </c>
      <c r="C26" s="1">
        <v>5013</v>
      </c>
      <c r="D26" s="1">
        <v>318</v>
      </c>
      <c r="E26" s="1">
        <v>1186</v>
      </c>
      <c r="F26" s="1">
        <v>453</v>
      </c>
      <c r="G26" s="1">
        <v>134</v>
      </c>
      <c r="H26" s="1">
        <v>723</v>
      </c>
      <c r="I26" s="1">
        <v>840</v>
      </c>
      <c r="J26" s="1">
        <v>3460</v>
      </c>
      <c r="K26" s="1">
        <v>5359</v>
      </c>
      <c r="L26" s="1">
        <v>611</v>
      </c>
      <c r="M26" s="1">
        <v>927</v>
      </c>
      <c r="N26" s="1">
        <v>3630</v>
      </c>
      <c r="O26" s="1">
        <v>726</v>
      </c>
      <c r="P26" s="1">
        <v>2780</v>
      </c>
      <c r="Q26" s="1">
        <v>2</v>
      </c>
    </row>
    <row r="27" spans="1:17" x14ac:dyDescent="0.35">
      <c r="A27" s="1" t="s">
        <v>149</v>
      </c>
      <c r="B27" s="1">
        <v>197151</v>
      </c>
      <c r="C27" s="1">
        <v>38520</v>
      </c>
      <c r="D27" s="1">
        <v>4423</v>
      </c>
      <c r="E27" s="1">
        <v>16004</v>
      </c>
      <c r="F27" s="1">
        <v>4454</v>
      </c>
      <c r="G27" s="1">
        <v>3806</v>
      </c>
      <c r="H27" s="1">
        <v>5901</v>
      </c>
      <c r="I27" s="1">
        <v>12001</v>
      </c>
      <c r="J27" s="1">
        <v>12765</v>
      </c>
      <c r="K27" s="1">
        <v>39425</v>
      </c>
      <c r="L27" s="1">
        <v>2421</v>
      </c>
      <c r="M27" s="1">
        <v>8687</v>
      </c>
      <c r="N27" s="1">
        <v>26105</v>
      </c>
      <c r="O27" s="1">
        <v>4982</v>
      </c>
      <c r="P27" s="1">
        <v>17609</v>
      </c>
      <c r="Q27" s="1">
        <v>48</v>
      </c>
    </row>
    <row r="28" spans="1:17" x14ac:dyDescent="0.35">
      <c r="A28" s="1" t="s">
        <v>33</v>
      </c>
    </row>
    <row r="29" spans="1:17" x14ac:dyDescent="0.35">
      <c r="A29" s="1" t="s">
        <v>1</v>
      </c>
      <c r="B29" s="1">
        <v>89930</v>
      </c>
      <c r="C29" s="1">
        <v>17049</v>
      </c>
      <c r="D29" s="1">
        <v>1492</v>
      </c>
      <c r="E29" s="1">
        <v>6553</v>
      </c>
      <c r="F29" s="1">
        <v>2188</v>
      </c>
      <c r="G29" s="1">
        <v>1846</v>
      </c>
      <c r="H29" s="1">
        <v>2908</v>
      </c>
      <c r="I29" s="1">
        <v>4820</v>
      </c>
      <c r="J29" s="1">
        <v>6938</v>
      </c>
      <c r="K29" s="1">
        <v>17922</v>
      </c>
      <c r="L29" s="1">
        <v>1187</v>
      </c>
      <c r="M29" s="1">
        <v>3571</v>
      </c>
      <c r="N29" s="1">
        <v>12483</v>
      </c>
      <c r="O29" s="1">
        <v>2265</v>
      </c>
      <c r="P29" s="1">
        <v>8688</v>
      </c>
      <c r="Q29" s="1">
        <v>20</v>
      </c>
    </row>
    <row r="30" spans="1:17" x14ac:dyDescent="0.35">
      <c r="A30" s="1" t="s">
        <v>148</v>
      </c>
      <c r="B30" s="1">
        <v>14731</v>
      </c>
      <c r="C30" s="1">
        <v>2789</v>
      </c>
      <c r="D30" s="1">
        <v>182</v>
      </c>
      <c r="E30" s="1">
        <v>739</v>
      </c>
      <c r="F30" s="1">
        <v>309</v>
      </c>
      <c r="G30" s="1">
        <v>66</v>
      </c>
      <c r="H30" s="1">
        <v>367</v>
      </c>
      <c r="I30" s="1">
        <v>488</v>
      </c>
      <c r="J30" s="1">
        <v>1913</v>
      </c>
      <c r="K30" s="1">
        <v>3072</v>
      </c>
      <c r="L30" s="1">
        <v>394</v>
      </c>
      <c r="M30" s="1">
        <v>451</v>
      </c>
      <c r="N30" s="1">
        <v>1951</v>
      </c>
      <c r="O30" s="1">
        <v>421</v>
      </c>
      <c r="P30" s="1">
        <v>1588</v>
      </c>
      <c r="Q30" s="1">
        <v>1</v>
      </c>
    </row>
    <row r="31" spans="1:17" x14ac:dyDescent="0.35">
      <c r="A31" s="1" t="s">
        <v>149</v>
      </c>
      <c r="B31" s="1">
        <v>75199</v>
      </c>
      <c r="C31" s="1">
        <v>14260</v>
      </c>
      <c r="D31" s="1">
        <v>1310</v>
      </c>
      <c r="E31" s="1">
        <v>5814</v>
      </c>
      <c r="F31" s="1">
        <v>1879</v>
      </c>
      <c r="G31" s="1">
        <v>1780</v>
      </c>
      <c r="H31" s="1">
        <v>2541</v>
      </c>
      <c r="I31" s="1">
        <v>4332</v>
      </c>
      <c r="J31" s="1">
        <v>5025</v>
      </c>
      <c r="K31" s="1">
        <v>14850</v>
      </c>
      <c r="L31" s="1">
        <v>793</v>
      </c>
      <c r="M31" s="1">
        <v>3120</v>
      </c>
      <c r="N31" s="1">
        <v>10532</v>
      </c>
      <c r="O31" s="1">
        <v>1844</v>
      </c>
      <c r="P31" s="1">
        <v>7100</v>
      </c>
      <c r="Q31" s="1">
        <v>19</v>
      </c>
    </row>
    <row r="32" spans="1:17" x14ac:dyDescent="0.35">
      <c r="A32" s="1" t="s">
        <v>34</v>
      </c>
    </row>
    <row r="33" spans="1:17" x14ac:dyDescent="0.35">
      <c r="A33" s="1" t="s">
        <v>1</v>
      </c>
      <c r="B33" s="1">
        <v>133383</v>
      </c>
      <c r="C33" s="1">
        <v>26484</v>
      </c>
      <c r="D33" s="1">
        <v>3249</v>
      </c>
      <c r="E33" s="1">
        <v>10637</v>
      </c>
      <c r="F33" s="1">
        <v>2719</v>
      </c>
      <c r="G33" s="1">
        <v>2094</v>
      </c>
      <c r="H33" s="1">
        <v>3716</v>
      </c>
      <c r="I33" s="1">
        <v>8021</v>
      </c>
      <c r="J33" s="1">
        <v>9287</v>
      </c>
      <c r="K33" s="1">
        <v>26862</v>
      </c>
      <c r="L33" s="1">
        <v>1845</v>
      </c>
      <c r="M33" s="1">
        <v>6043</v>
      </c>
      <c r="N33" s="1">
        <v>17252</v>
      </c>
      <c r="O33" s="1">
        <v>3443</v>
      </c>
      <c r="P33" s="1">
        <v>11701</v>
      </c>
      <c r="Q33" s="1">
        <v>30</v>
      </c>
    </row>
    <row r="34" spans="1:17" x14ac:dyDescent="0.35">
      <c r="A34" s="1" t="s">
        <v>148</v>
      </c>
      <c r="B34" s="1">
        <v>11431</v>
      </c>
      <c r="C34" s="1">
        <v>2224</v>
      </c>
      <c r="D34" s="1">
        <v>136</v>
      </c>
      <c r="E34" s="1">
        <v>447</v>
      </c>
      <c r="F34" s="1">
        <v>144</v>
      </c>
      <c r="G34" s="1">
        <v>68</v>
      </c>
      <c r="H34" s="1">
        <v>356</v>
      </c>
      <c r="I34" s="1">
        <v>352</v>
      </c>
      <c r="J34" s="1">
        <v>1547</v>
      </c>
      <c r="K34" s="1">
        <v>2287</v>
      </c>
      <c r="L34" s="1">
        <v>217</v>
      </c>
      <c r="M34" s="1">
        <v>476</v>
      </c>
      <c r="N34" s="1">
        <v>1679</v>
      </c>
      <c r="O34" s="1">
        <v>305</v>
      </c>
      <c r="P34" s="1">
        <v>1192</v>
      </c>
      <c r="Q34" s="1">
        <v>1</v>
      </c>
    </row>
    <row r="35" spans="1:17" x14ac:dyDescent="0.35">
      <c r="A35" s="1" t="s">
        <v>149</v>
      </c>
      <c r="B35" s="1">
        <v>121952</v>
      </c>
      <c r="C35" s="1">
        <v>24260</v>
      </c>
      <c r="D35" s="1">
        <v>3113</v>
      </c>
      <c r="E35" s="1">
        <v>10190</v>
      </c>
      <c r="F35" s="1">
        <v>2575</v>
      </c>
      <c r="G35" s="1">
        <v>2026</v>
      </c>
      <c r="H35" s="1">
        <v>3360</v>
      </c>
      <c r="I35" s="1">
        <v>7669</v>
      </c>
      <c r="J35" s="1">
        <v>7740</v>
      </c>
      <c r="K35" s="1">
        <v>24575</v>
      </c>
      <c r="L35" s="1">
        <v>1628</v>
      </c>
      <c r="M35" s="1">
        <v>5567</v>
      </c>
      <c r="N35" s="1">
        <v>15573</v>
      </c>
      <c r="O35" s="1">
        <v>3138</v>
      </c>
      <c r="P35" s="1">
        <v>10509</v>
      </c>
      <c r="Q35" s="1">
        <v>29</v>
      </c>
    </row>
    <row r="36" spans="1:17" x14ac:dyDescent="0.35">
      <c r="A36" s="1" t="s">
        <v>200</v>
      </c>
    </row>
    <row r="37" spans="1:17" x14ac:dyDescent="0.35">
      <c r="A37" s="1" t="s">
        <v>17</v>
      </c>
    </row>
    <row r="38" spans="1:17" x14ac:dyDescent="0.35">
      <c r="A38" s="1" t="s">
        <v>1</v>
      </c>
      <c r="B38" s="1">
        <v>223313</v>
      </c>
      <c r="C38" s="1">
        <v>43533</v>
      </c>
      <c r="D38" s="1">
        <v>4741</v>
      </c>
      <c r="E38" s="1">
        <v>17190</v>
      </c>
      <c r="F38" s="1">
        <v>4907</v>
      </c>
      <c r="G38" s="1">
        <v>3940</v>
      </c>
      <c r="H38" s="1">
        <v>6624</v>
      </c>
      <c r="I38" s="1">
        <v>12841</v>
      </c>
      <c r="J38" s="1">
        <v>16225</v>
      </c>
      <c r="K38" s="1">
        <v>44784</v>
      </c>
      <c r="L38" s="1">
        <v>3032</v>
      </c>
      <c r="M38" s="1">
        <v>9614</v>
      </c>
      <c r="N38" s="1">
        <v>29735</v>
      </c>
      <c r="O38" s="1">
        <v>5708</v>
      </c>
      <c r="P38" s="1">
        <v>20389</v>
      </c>
      <c r="Q38" s="1">
        <v>50</v>
      </c>
    </row>
    <row r="39" spans="1:17" x14ac:dyDescent="0.35">
      <c r="A39" s="1" t="s">
        <v>148</v>
      </c>
      <c r="B39" s="1">
        <v>31541</v>
      </c>
      <c r="C39" s="1">
        <v>5852</v>
      </c>
      <c r="D39" s="1">
        <v>291</v>
      </c>
      <c r="E39" s="1">
        <v>1646</v>
      </c>
      <c r="F39" s="1">
        <v>608</v>
      </c>
      <c r="G39" s="1">
        <v>299</v>
      </c>
      <c r="H39" s="1">
        <v>910</v>
      </c>
      <c r="I39" s="1">
        <v>1206</v>
      </c>
      <c r="J39" s="1">
        <v>3763</v>
      </c>
      <c r="K39" s="1">
        <v>6545</v>
      </c>
      <c r="L39" s="1">
        <v>653</v>
      </c>
      <c r="M39" s="1">
        <v>1066</v>
      </c>
      <c r="N39" s="1">
        <v>4554</v>
      </c>
      <c r="O39" s="1">
        <v>776</v>
      </c>
      <c r="P39" s="1">
        <v>3359</v>
      </c>
      <c r="Q39" s="1">
        <v>13</v>
      </c>
    </row>
    <row r="40" spans="1:17" x14ac:dyDescent="0.35">
      <c r="A40" s="1" t="s">
        <v>149</v>
      </c>
      <c r="B40" s="1">
        <v>191772</v>
      </c>
      <c r="C40" s="1">
        <v>37681</v>
      </c>
      <c r="D40" s="1">
        <v>4450</v>
      </c>
      <c r="E40" s="1">
        <v>15544</v>
      </c>
      <c r="F40" s="1">
        <v>4299</v>
      </c>
      <c r="G40" s="1">
        <v>3641</v>
      </c>
      <c r="H40" s="1">
        <v>5714</v>
      </c>
      <c r="I40" s="1">
        <v>11635</v>
      </c>
      <c r="J40" s="1">
        <v>12462</v>
      </c>
      <c r="K40" s="1">
        <v>38239</v>
      </c>
      <c r="L40" s="1">
        <v>2379</v>
      </c>
      <c r="M40" s="1">
        <v>8548</v>
      </c>
      <c r="N40" s="1">
        <v>25181</v>
      </c>
      <c r="O40" s="1">
        <v>4932</v>
      </c>
      <c r="P40" s="1">
        <v>17030</v>
      </c>
      <c r="Q40" s="1">
        <v>37</v>
      </c>
    </row>
    <row r="41" spans="1:17" x14ac:dyDescent="0.35">
      <c r="A41" s="1" t="s">
        <v>33</v>
      </c>
    </row>
    <row r="42" spans="1:17" x14ac:dyDescent="0.35">
      <c r="A42" s="1" t="s">
        <v>1</v>
      </c>
      <c r="B42" s="1">
        <v>89930</v>
      </c>
      <c r="C42" s="1">
        <v>17049</v>
      </c>
      <c r="D42" s="1">
        <v>1492</v>
      </c>
      <c r="E42" s="1">
        <v>6553</v>
      </c>
      <c r="F42" s="1">
        <v>2188</v>
      </c>
      <c r="G42" s="1">
        <v>1846</v>
      </c>
      <c r="H42" s="1">
        <v>2908</v>
      </c>
      <c r="I42" s="1">
        <v>4820</v>
      </c>
      <c r="J42" s="1">
        <v>6938</v>
      </c>
      <c r="K42" s="1">
        <v>17922</v>
      </c>
      <c r="L42" s="1">
        <v>1187</v>
      </c>
      <c r="M42" s="1">
        <v>3571</v>
      </c>
      <c r="N42" s="1">
        <v>12483</v>
      </c>
      <c r="O42" s="1">
        <v>2265</v>
      </c>
      <c r="P42" s="1">
        <v>8688</v>
      </c>
      <c r="Q42" s="1">
        <v>20</v>
      </c>
    </row>
    <row r="43" spans="1:17" x14ac:dyDescent="0.35">
      <c r="A43" s="1" t="s">
        <v>148</v>
      </c>
      <c r="B43" s="1">
        <v>16949</v>
      </c>
      <c r="C43" s="1">
        <v>3135</v>
      </c>
      <c r="D43" s="1">
        <v>145</v>
      </c>
      <c r="E43" s="1">
        <v>888</v>
      </c>
      <c r="F43" s="1">
        <v>359</v>
      </c>
      <c r="G43" s="1">
        <v>150</v>
      </c>
      <c r="H43" s="1">
        <v>458</v>
      </c>
      <c r="I43" s="1">
        <v>666</v>
      </c>
      <c r="J43" s="1">
        <v>2046</v>
      </c>
      <c r="K43" s="1">
        <v>3582</v>
      </c>
      <c r="L43" s="1">
        <v>398</v>
      </c>
      <c r="M43" s="1">
        <v>516</v>
      </c>
      <c r="N43" s="1">
        <v>2341</v>
      </c>
      <c r="O43" s="1">
        <v>418</v>
      </c>
      <c r="P43" s="1">
        <v>1840</v>
      </c>
      <c r="Q43" s="1">
        <v>7</v>
      </c>
    </row>
    <row r="44" spans="1:17" x14ac:dyDescent="0.35">
      <c r="A44" s="1" t="s">
        <v>149</v>
      </c>
      <c r="B44" s="1">
        <v>72981</v>
      </c>
      <c r="C44" s="1">
        <v>13914</v>
      </c>
      <c r="D44" s="1">
        <v>1347</v>
      </c>
      <c r="E44" s="1">
        <v>5665</v>
      </c>
      <c r="F44" s="1">
        <v>1829</v>
      </c>
      <c r="G44" s="1">
        <v>1696</v>
      </c>
      <c r="H44" s="1">
        <v>2450</v>
      </c>
      <c r="I44" s="1">
        <v>4154</v>
      </c>
      <c r="J44" s="1">
        <v>4892</v>
      </c>
      <c r="K44" s="1">
        <v>14340</v>
      </c>
      <c r="L44" s="1">
        <v>789</v>
      </c>
      <c r="M44" s="1">
        <v>3055</v>
      </c>
      <c r="N44" s="1">
        <v>10142</v>
      </c>
      <c r="O44" s="1">
        <v>1847</v>
      </c>
      <c r="P44" s="1">
        <v>6848</v>
      </c>
      <c r="Q44" s="1">
        <v>13</v>
      </c>
    </row>
    <row r="45" spans="1:17" x14ac:dyDescent="0.35">
      <c r="A45" s="1" t="s">
        <v>34</v>
      </c>
    </row>
    <row r="46" spans="1:17" x14ac:dyDescent="0.35">
      <c r="A46" s="1" t="s">
        <v>1</v>
      </c>
      <c r="B46" s="1">
        <v>133383</v>
      </c>
      <c r="C46" s="1">
        <v>26484</v>
      </c>
      <c r="D46" s="1">
        <v>3249</v>
      </c>
      <c r="E46" s="1">
        <v>10637</v>
      </c>
      <c r="F46" s="1">
        <v>2719</v>
      </c>
      <c r="G46" s="1">
        <v>2094</v>
      </c>
      <c r="H46" s="1">
        <v>3716</v>
      </c>
      <c r="I46" s="1">
        <v>8021</v>
      </c>
      <c r="J46" s="1">
        <v>9287</v>
      </c>
      <c r="K46" s="1">
        <v>26862</v>
      </c>
      <c r="L46" s="1">
        <v>1845</v>
      </c>
      <c r="M46" s="1">
        <v>6043</v>
      </c>
      <c r="N46" s="1">
        <v>17252</v>
      </c>
      <c r="O46" s="1">
        <v>3443</v>
      </c>
      <c r="P46" s="1">
        <v>11701</v>
      </c>
      <c r="Q46" s="1">
        <v>30</v>
      </c>
    </row>
    <row r="47" spans="1:17" x14ac:dyDescent="0.35">
      <c r="A47" s="1" t="s">
        <v>148</v>
      </c>
      <c r="B47" s="1">
        <v>14592</v>
      </c>
      <c r="C47" s="1">
        <v>2717</v>
      </c>
      <c r="D47" s="1">
        <v>146</v>
      </c>
      <c r="E47" s="1">
        <v>758</v>
      </c>
      <c r="F47" s="1">
        <v>249</v>
      </c>
      <c r="G47" s="1">
        <v>149</v>
      </c>
      <c r="H47" s="1">
        <v>452</v>
      </c>
      <c r="I47" s="1">
        <v>540</v>
      </c>
      <c r="J47" s="1">
        <v>1717</v>
      </c>
      <c r="K47" s="1">
        <v>2963</v>
      </c>
      <c r="L47" s="1">
        <v>255</v>
      </c>
      <c r="M47" s="1">
        <v>550</v>
      </c>
      <c r="N47" s="1">
        <v>2213</v>
      </c>
      <c r="O47" s="1">
        <v>358</v>
      </c>
      <c r="P47" s="1">
        <v>1519</v>
      </c>
      <c r="Q47" s="1">
        <v>6</v>
      </c>
    </row>
    <row r="48" spans="1:17" x14ac:dyDescent="0.35">
      <c r="A48" s="1" t="s">
        <v>149</v>
      </c>
      <c r="B48" s="1">
        <v>118791</v>
      </c>
      <c r="C48" s="1">
        <v>23767</v>
      </c>
      <c r="D48" s="1">
        <v>3103</v>
      </c>
      <c r="E48" s="1">
        <v>9879</v>
      </c>
      <c r="F48" s="1">
        <v>2470</v>
      </c>
      <c r="G48" s="1">
        <v>1945</v>
      </c>
      <c r="H48" s="1">
        <v>3264</v>
      </c>
      <c r="I48" s="1">
        <v>7481</v>
      </c>
      <c r="J48" s="1">
        <v>7570</v>
      </c>
      <c r="K48" s="1">
        <v>23899</v>
      </c>
      <c r="L48" s="1">
        <v>1590</v>
      </c>
      <c r="M48" s="1">
        <v>5493</v>
      </c>
      <c r="N48" s="1">
        <v>15039</v>
      </c>
      <c r="O48" s="1">
        <v>3085</v>
      </c>
      <c r="P48" s="1">
        <v>10182</v>
      </c>
      <c r="Q48" s="1">
        <v>24</v>
      </c>
    </row>
    <row r="49" spans="1:1" x14ac:dyDescent="0.35">
      <c r="A49" s="1" t="s">
        <v>35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1505-15C9-400D-9CB0-0E2DC25AE49C}">
  <dimension ref="A1:Q31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201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197151</v>
      </c>
      <c r="C5" s="1">
        <v>38520</v>
      </c>
      <c r="D5" s="1">
        <v>4423</v>
      </c>
      <c r="E5" s="1">
        <v>16004</v>
      </c>
      <c r="F5" s="1">
        <v>4454</v>
      </c>
      <c r="G5" s="1">
        <v>3806</v>
      </c>
      <c r="H5" s="1">
        <v>5901</v>
      </c>
      <c r="I5" s="1">
        <v>12001</v>
      </c>
      <c r="J5" s="1">
        <v>12765</v>
      </c>
      <c r="K5" s="1">
        <v>39425</v>
      </c>
      <c r="L5" s="1">
        <v>2421</v>
      </c>
      <c r="M5" s="1">
        <v>8687</v>
      </c>
      <c r="N5" s="1">
        <v>26105</v>
      </c>
      <c r="O5" s="1">
        <v>4982</v>
      </c>
      <c r="P5" s="1">
        <v>17609</v>
      </c>
      <c r="Q5" s="1">
        <v>48</v>
      </c>
    </row>
    <row r="6" spans="1:17" x14ac:dyDescent="0.35">
      <c r="A6" s="1" t="s">
        <v>202</v>
      </c>
      <c r="B6" s="1">
        <v>77684</v>
      </c>
      <c r="C6" s="1">
        <v>15911</v>
      </c>
      <c r="D6" s="1">
        <v>2244</v>
      </c>
      <c r="E6" s="1">
        <v>6908</v>
      </c>
      <c r="F6" s="1">
        <v>2089</v>
      </c>
      <c r="G6" s="1">
        <v>1383</v>
      </c>
      <c r="H6" s="1">
        <v>2007</v>
      </c>
      <c r="I6" s="1">
        <v>5016</v>
      </c>
      <c r="J6" s="1">
        <v>5272</v>
      </c>
      <c r="K6" s="1">
        <v>14517</v>
      </c>
      <c r="L6" s="1">
        <v>1082</v>
      </c>
      <c r="M6" s="1">
        <v>3744</v>
      </c>
      <c r="N6" s="1">
        <v>8638</v>
      </c>
      <c r="O6" s="1">
        <v>1907</v>
      </c>
      <c r="P6" s="1">
        <v>6943</v>
      </c>
      <c r="Q6" s="1">
        <v>23</v>
      </c>
    </row>
    <row r="7" spans="1:17" x14ac:dyDescent="0.35">
      <c r="A7" s="1" t="s">
        <v>203</v>
      </c>
      <c r="B7" s="1">
        <v>75314</v>
      </c>
      <c r="C7" s="1">
        <v>14213</v>
      </c>
      <c r="D7" s="1">
        <v>1263</v>
      </c>
      <c r="E7" s="1">
        <v>5339</v>
      </c>
      <c r="F7" s="1">
        <v>853</v>
      </c>
      <c r="G7" s="1">
        <v>1429</v>
      </c>
      <c r="H7" s="1">
        <v>2197</v>
      </c>
      <c r="I7" s="1">
        <v>4575</v>
      </c>
      <c r="J7" s="1">
        <v>4184</v>
      </c>
      <c r="K7" s="1">
        <v>17345</v>
      </c>
      <c r="L7" s="1">
        <v>848</v>
      </c>
      <c r="M7" s="1">
        <v>2796</v>
      </c>
      <c r="N7" s="1">
        <v>11562</v>
      </c>
      <c r="O7" s="1">
        <v>1951</v>
      </c>
      <c r="P7" s="1">
        <v>6744</v>
      </c>
      <c r="Q7" s="1">
        <v>15</v>
      </c>
    </row>
    <row r="8" spans="1:17" x14ac:dyDescent="0.35">
      <c r="A8" s="1" t="s">
        <v>204</v>
      </c>
      <c r="B8" s="1">
        <v>12905</v>
      </c>
      <c r="C8" s="1">
        <v>2820</v>
      </c>
      <c r="D8" s="1">
        <v>157</v>
      </c>
      <c r="E8" s="1">
        <v>669</v>
      </c>
      <c r="F8" s="1">
        <v>204</v>
      </c>
      <c r="G8" s="1">
        <v>139</v>
      </c>
      <c r="H8" s="1">
        <v>416</v>
      </c>
      <c r="I8" s="1">
        <v>428</v>
      </c>
      <c r="J8" s="1">
        <v>1137</v>
      </c>
      <c r="K8" s="1">
        <v>2812</v>
      </c>
      <c r="L8" s="1">
        <v>96</v>
      </c>
      <c r="M8" s="1">
        <v>510</v>
      </c>
      <c r="N8" s="1">
        <v>2104</v>
      </c>
      <c r="O8" s="1">
        <v>269</v>
      </c>
      <c r="P8" s="1">
        <v>1143</v>
      </c>
      <c r="Q8" s="1">
        <v>1</v>
      </c>
    </row>
    <row r="9" spans="1:17" x14ac:dyDescent="0.35">
      <c r="A9" s="1" t="s">
        <v>205</v>
      </c>
      <c r="B9" s="1">
        <v>3108</v>
      </c>
      <c r="C9" s="1">
        <v>535</v>
      </c>
      <c r="D9" s="1">
        <v>99</v>
      </c>
      <c r="E9" s="1">
        <v>327</v>
      </c>
      <c r="F9" s="1">
        <v>56</v>
      </c>
      <c r="G9" s="1">
        <v>134</v>
      </c>
      <c r="H9" s="1">
        <v>121</v>
      </c>
      <c r="I9" s="1">
        <v>179</v>
      </c>
      <c r="J9" s="1">
        <v>194</v>
      </c>
      <c r="K9" s="1">
        <v>534</v>
      </c>
      <c r="L9" s="1">
        <v>46</v>
      </c>
      <c r="M9" s="1">
        <v>143</v>
      </c>
      <c r="N9" s="1">
        <v>364</v>
      </c>
      <c r="O9" s="1">
        <v>60</v>
      </c>
      <c r="P9" s="1">
        <v>315</v>
      </c>
      <c r="Q9" s="1">
        <v>1</v>
      </c>
    </row>
    <row r="10" spans="1:17" x14ac:dyDescent="0.35">
      <c r="A10" s="1" t="s">
        <v>206</v>
      </c>
      <c r="B10" s="1">
        <v>17359</v>
      </c>
      <c r="C10" s="1">
        <v>3003</v>
      </c>
      <c r="D10" s="1">
        <v>472</v>
      </c>
      <c r="E10" s="1">
        <v>1921</v>
      </c>
      <c r="F10" s="1">
        <v>596</v>
      </c>
      <c r="G10" s="1">
        <v>323</v>
      </c>
      <c r="H10" s="1">
        <v>945</v>
      </c>
      <c r="I10" s="1">
        <v>1087</v>
      </c>
      <c r="J10" s="1">
        <v>1166</v>
      </c>
      <c r="K10" s="1">
        <v>2660</v>
      </c>
      <c r="L10" s="1">
        <v>126</v>
      </c>
      <c r="M10" s="1">
        <v>1092</v>
      </c>
      <c r="N10" s="1">
        <v>2140</v>
      </c>
      <c r="O10" s="1">
        <v>400</v>
      </c>
      <c r="P10" s="1">
        <v>1427</v>
      </c>
      <c r="Q10" s="1">
        <v>1</v>
      </c>
    </row>
    <row r="11" spans="1:17" x14ac:dyDescent="0.35">
      <c r="A11" s="1" t="s">
        <v>207</v>
      </c>
      <c r="B11" s="1">
        <v>5083</v>
      </c>
      <c r="C11" s="1">
        <v>1377</v>
      </c>
      <c r="D11" s="1">
        <v>71</v>
      </c>
      <c r="E11" s="1">
        <v>440</v>
      </c>
      <c r="F11" s="1">
        <v>164</v>
      </c>
      <c r="G11" s="1">
        <v>172</v>
      </c>
      <c r="H11" s="1">
        <v>63</v>
      </c>
      <c r="I11" s="1">
        <v>327</v>
      </c>
      <c r="J11" s="1">
        <v>583</v>
      </c>
      <c r="K11" s="1">
        <v>517</v>
      </c>
      <c r="L11" s="1">
        <v>89</v>
      </c>
      <c r="M11" s="1">
        <v>256</v>
      </c>
      <c r="N11" s="1">
        <v>507</v>
      </c>
      <c r="O11" s="1">
        <v>121</v>
      </c>
      <c r="P11" s="1">
        <v>393</v>
      </c>
      <c r="Q11" s="1">
        <v>3</v>
      </c>
    </row>
    <row r="12" spans="1:17" x14ac:dyDescent="0.35">
      <c r="A12" s="1" t="s">
        <v>145</v>
      </c>
      <c r="B12" s="1">
        <v>5698</v>
      </c>
      <c r="C12" s="1">
        <v>661</v>
      </c>
      <c r="D12" s="1">
        <v>117</v>
      </c>
      <c r="E12" s="1">
        <v>400</v>
      </c>
      <c r="F12" s="1">
        <v>492</v>
      </c>
      <c r="G12" s="1">
        <v>226</v>
      </c>
      <c r="H12" s="1">
        <v>152</v>
      </c>
      <c r="I12" s="1">
        <v>389</v>
      </c>
      <c r="J12" s="1">
        <v>229</v>
      </c>
      <c r="K12" s="1">
        <v>1040</v>
      </c>
      <c r="L12" s="1">
        <v>134</v>
      </c>
      <c r="M12" s="1">
        <v>146</v>
      </c>
      <c r="N12" s="1">
        <v>790</v>
      </c>
      <c r="O12" s="1">
        <v>274</v>
      </c>
      <c r="P12" s="1">
        <v>644</v>
      </c>
      <c r="Q12" s="1">
        <v>4</v>
      </c>
    </row>
    <row r="13" spans="1:17" x14ac:dyDescent="0.35">
      <c r="A13" s="1" t="s">
        <v>33</v>
      </c>
    </row>
    <row r="14" spans="1:17" x14ac:dyDescent="0.35">
      <c r="A14" s="1" t="s">
        <v>1</v>
      </c>
      <c r="B14" s="1">
        <v>75199</v>
      </c>
      <c r="C14" s="1">
        <v>14260</v>
      </c>
      <c r="D14" s="1">
        <v>1310</v>
      </c>
      <c r="E14" s="1">
        <v>5814</v>
      </c>
      <c r="F14" s="1">
        <v>1879</v>
      </c>
      <c r="G14" s="1">
        <v>1780</v>
      </c>
      <c r="H14" s="1">
        <v>2541</v>
      </c>
      <c r="I14" s="1">
        <v>4332</v>
      </c>
      <c r="J14" s="1">
        <v>5025</v>
      </c>
      <c r="K14" s="1">
        <v>14850</v>
      </c>
      <c r="L14" s="1">
        <v>793</v>
      </c>
      <c r="M14" s="1">
        <v>3120</v>
      </c>
      <c r="N14" s="1">
        <v>10532</v>
      </c>
      <c r="O14" s="1">
        <v>1844</v>
      </c>
      <c r="P14" s="1">
        <v>7100</v>
      </c>
      <c r="Q14" s="1">
        <v>19</v>
      </c>
    </row>
    <row r="15" spans="1:17" x14ac:dyDescent="0.35">
      <c r="A15" s="1" t="s">
        <v>202</v>
      </c>
      <c r="B15" s="1">
        <v>7755</v>
      </c>
      <c r="C15" s="1">
        <v>1315</v>
      </c>
      <c r="D15" s="1">
        <v>90</v>
      </c>
      <c r="E15" s="1">
        <v>561</v>
      </c>
      <c r="F15" s="1">
        <v>274</v>
      </c>
      <c r="G15" s="1">
        <v>280</v>
      </c>
      <c r="H15" s="1">
        <v>217</v>
      </c>
      <c r="I15" s="1">
        <v>397</v>
      </c>
      <c r="J15" s="1">
        <v>725</v>
      </c>
      <c r="K15" s="1">
        <v>1568</v>
      </c>
      <c r="L15" s="1">
        <v>60</v>
      </c>
      <c r="M15" s="1">
        <v>204</v>
      </c>
      <c r="N15" s="1">
        <v>1055</v>
      </c>
      <c r="O15" s="1">
        <v>106</v>
      </c>
      <c r="P15" s="1">
        <v>896</v>
      </c>
      <c r="Q15" s="1">
        <v>7</v>
      </c>
    </row>
    <row r="16" spans="1:17" x14ac:dyDescent="0.35">
      <c r="A16" s="1" t="s">
        <v>203</v>
      </c>
      <c r="B16" s="1">
        <v>37527</v>
      </c>
      <c r="C16" s="1">
        <v>7151</v>
      </c>
      <c r="D16" s="1">
        <v>655</v>
      </c>
      <c r="E16" s="1">
        <v>2665</v>
      </c>
      <c r="F16" s="1">
        <v>446</v>
      </c>
      <c r="G16" s="1">
        <v>791</v>
      </c>
      <c r="H16" s="1">
        <v>1098</v>
      </c>
      <c r="I16" s="1">
        <v>2162</v>
      </c>
      <c r="J16" s="1">
        <v>2064</v>
      </c>
      <c r="K16" s="1">
        <v>8508</v>
      </c>
      <c r="L16" s="1">
        <v>423</v>
      </c>
      <c r="M16" s="1">
        <v>1432</v>
      </c>
      <c r="N16" s="1">
        <v>5704</v>
      </c>
      <c r="O16" s="1">
        <v>968</v>
      </c>
      <c r="P16" s="1">
        <v>3455</v>
      </c>
      <c r="Q16" s="1">
        <v>5</v>
      </c>
    </row>
    <row r="17" spans="1:17" x14ac:dyDescent="0.35">
      <c r="A17" s="1" t="s">
        <v>204</v>
      </c>
      <c r="B17" s="1">
        <v>8690</v>
      </c>
      <c r="C17" s="1">
        <v>1923</v>
      </c>
      <c r="D17" s="1">
        <v>81</v>
      </c>
      <c r="E17" s="1">
        <v>453</v>
      </c>
      <c r="F17" s="1">
        <v>151</v>
      </c>
      <c r="G17" s="1">
        <v>93</v>
      </c>
      <c r="H17" s="1">
        <v>272</v>
      </c>
      <c r="I17" s="1">
        <v>304</v>
      </c>
      <c r="J17" s="1">
        <v>703</v>
      </c>
      <c r="K17" s="1">
        <v>1873</v>
      </c>
      <c r="L17" s="1">
        <v>69</v>
      </c>
      <c r="M17" s="1">
        <v>350</v>
      </c>
      <c r="N17" s="1">
        <v>1401</v>
      </c>
      <c r="O17" s="1">
        <v>187</v>
      </c>
      <c r="P17" s="1">
        <v>830</v>
      </c>
      <c r="Q17" s="1">
        <v>0</v>
      </c>
    </row>
    <row r="18" spans="1:17" x14ac:dyDescent="0.35">
      <c r="A18" s="1" t="s">
        <v>205</v>
      </c>
      <c r="B18" s="1">
        <v>1625</v>
      </c>
      <c r="C18" s="1">
        <v>280</v>
      </c>
      <c r="D18" s="1">
        <v>60</v>
      </c>
      <c r="E18" s="1">
        <v>165</v>
      </c>
      <c r="F18" s="1">
        <v>23</v>
      </c>
      <c r="G18" s="1">
        <v>86</v>
      </c>
      <c r="H18" s="1">
        <v>67</v>
      </c>
      <c r="I18" s="1">
        <v>81</v>
      </c>
      <c r="J18" s="1">
        <v>94</v>
      </c>
      <c r="K18" s="1">
        <v>267</v>
      </c>
      <c r="L18" s="1">
        <v>22</v>
      </c>
      <c r="M18" s="1">
        <v>81</v>
      </c>
      <c r="N18" s="1">
        <v>191</v>
      </c>
      <c r="O18" s="1">
        <v>36</v>
      </c>
      <c r="P18" s="1">
        <v>172</v>
      </c>
      <c r="Q18" s="1">
        <v>0</v>
      </c>
    </row>
    <row r="19" spans="1:17" x14ac:dyDescent="0.35">
      <c r="A19" s="1" t="s">
        <v>206</v>
      </c>
      <c r="B19" s="1">
        <v>12070</v>
      </c>
      <c r="C19" s="1">
        <v>2107</v>
      </c>
      <c r="D19" s="1">
        <v>289</v>
      </c>
      <c r="E19" s="1">
        <v>1408</v>
      </c>
      <c r="F19" s="1">
        <v>429</v>
      </c>
      <c r="G19" s="1">
        <v>246</v>
      </c>
      <c r="H19" s="1">
        <v>724</v>
      </c>
      <c r="I19" s="1">
        <v>883</v>
      </c>
      <c r="J19" s="1">
        <v>870</v>
      </c>
      <c r="K19" s="1">
        <v>1635</v>
      </c>
      <c r="L19" s="1">
        <v>92</v>
      </c>
      <c r="M19" s="1">
        <v>780</v>
      </c>
      <c r="N19" s="1">
        <v>1309</v>
      </c>
      <c r="O19" s="1">
        <v>267</v>
      </c>
      <c r="P19" s="1">
        <v>1030</v>
      </c>
      <c r="Q19" s="1">
        <v>1</v>
      </c>
    </row>
    <row r="20" spans="1:17" x14ac:dyDescent="0.35">
      <c r="A20" s="1" t="s">
        <v>207</v>
      </c>
      <c r="B20" s="1">
        <v>3691</v>
      </c>
      <c r="C20" s="1">
        <v>1048</v>
      </c>
      <c r="D20" s="1">
        <v>57</v>
      </c>
      <c r="E20" s="1">
        <v>324</v>
      </c>
      <c r="F20" s="1">
        <v>103</v>
      </c>
      <c r="G20" s="1">
        <v>133</v>
      </c>
      <c r="H20" s="1">
        <v>42</v>
      </c>
      <c r="I20" s="1">
        <v>270</v>
      </c>
      <c r="J20" s="1">
        <v>424</v>
      </c>
      <c r="K20" s="1">
        <v>329</v>
      </c>
      <c r="L20" s="1">
        <v>53</v>
      </c>
      <c r="M20" s="1">
        <v>179</v>
      </c>
      <c r="N20" s="1">
        <v>342</v>
      </c>
      <c r="O20" s="1">
        <v>93</v>
      </c>
      <c r="P20" s="1">
        <v>291</v>
      </c>
      <c r="Q20" s="1">
        <v>3</v>
      </c>
    </row>
    <row r="21" spans="1:17" x14ac:dyDescent="0.35">
      <c r="A21" s="1" t="s">
        <v>145</v>
      </c>
      <c r="B21" s="1">
        <v>3841</v>
      </c>
      <c r="C21" s="1">
        <v>436</v>
      </c>
      <c r="D21" s="1">
        <v>78</v>
      </c>
      <c r="E21" s="1">
        <v>238</v>
      </c>
      <c r="F21" s="1">
        <v>453</v>
      </c>
      <c r="G21" s="1">
        <v>151</v>
      </c>
      <c r="H21" s="1">
        <v>121</v>
      </c>
      <c r="I21" s="1">
        <v>235</v>
      </c>
      <c r="J21" s="1">
        <v>145</v>
      </c>
      <c r="K21" s="1">
        <v>670</v>
      </c>
      <c r="L21" s="1">
        <v>74</v>
      </c>
      <c r="M21" s="1">
        <v>94</v>
      </c>
      <c r="N21" s="1">
        <v>530</v>
      </c>
      <c r="O21" s="1">
        <v>187</v>
      </c>
      <c r="P21" s="1">
        <v>426</v>
      </c>
      <c r="Q21" s="1">
        <v>3</v>
      </c>
    </row>
    <row r="22" spans="1:17" x14ac:dyDescent="0.35">
      <c r="A22" s="1" t="s">
        <v>34</v>
      </c>
    </row>
    <row r="23" spans="1:17" x14ac:dyDescent="0.35">
      <c r="A23" s="1" t="s">
        <v>1</v>
      </c>
      <c r="B23" s="1">
        <v>121952</v>
      </c>
      <c r="C23" s="1">
        <v>24260</v>
      </c>
      <c r="D23" s="1">
        <v>3113</v>
      </c>
      <c r="E23" s="1">
        <v>10190</v>
      </c>
      <c r="F23" s="1">
        <v>2575</v>
      </c>
      <c r="G23" s="1">
        <v>2026</v>
      </c>
      <c r="H23" s="1">
        <v>3360</v>
      </c>
      <c r="I23" s="1">
        <v>7669</v>
      </c>
      <c r="J23" s="1">
        <v>7740</v>
      </c>
      <c r="K23" s="1">
        <v>24575</v>
      </c>
      <c r="L23" s="1">
        <v>1628</v>
      </c>
      <c r="M23" s="1">
        <v>5567</v>
      </c>
      <c r="N23" s="1">
        <v>15573</v>
      </c>
      <c r="O23" s="1">
        <v>3138</v>
      </c>
      <c r="P23" s="1">
        <v>10509</v>
      </c>
      <c r="Q23" s="1">
        <v>29</v>
      </c>
    </row>
    <row r="24" spans="1:17" x14ac:dyDescent="0.35">
      <c r="A24" s="1" t="s">
        <v>202</v>
      </c>
      <c r="B24" s="1">
        <v>69929</v>
      </c>
      <c r="C24" s="1">
        <v>14596</v>
      </c>
      <c r="D24" s="1">
        <v>2154</v>
      </c>
      <c r="E24" s="1">
        <v>6347</v>
      </c>
      <c r="F24" s="1">
        <v>1815</v>
      </c>
      <c r="G24" s="1">
        <v>1103</v>
      </c>
      <c r="H24" s="1">
        <v>1790</v>
      </c>
      <c r="I24" s="1">
        <v>4619</v>
      </c>
      <c r="J24" s="1">
        <v>4547</v>
      </c>
      <c r="K24" s="1">
        <v>12949</v>
      </c>
      <c r="L24" s="1">
        <v>1022</v>
      </c>
      <c r="M24" s="1">
        <v>3540</v>
      </c>
      <c r="N24" s="1">
        <v>7583</v>
      </c>
      <c r="O24" s="1">
        <v>1801</v>
      </c>
      <c r="P24" s="1">
        <v>6047</v>
      </c>
      <c r="Q24" s="1">
        <v>16</v>
      </c>
    </row>
    <row r="25" spans="1:17" x14ac:dyDescent="0.35">
      <c r="A25" s="1" t="s">
        <v>203</v>
      </c>
      <c r="B25" s="1">
        <v>37787</v>
      </c>
      <c r="C25" s="1">
        <v>7062</v>
      </c>
      <c r="D25" s="1">
        <v>608</v>
      </c>
      <c r="E25" s="1">
        <v>2674</v>
      </c>
      <c r="F25" s="1">
        <v>407</v>
      </c>
      <c r="G25" s="1">
        <v>638</v>
      </c>
      <c r="H25" s="1">
        <v>1099</v>
      </c>
      <c r="I25" s="1">
        <v>2413</v>
      </c>
      <c r="J25" s="1">
        <v>2120</v>
      </c>
      <c r="K25" s="1">
        <v>8837</v>
      </c>
      <c r="L25" s="1">
        <v>425</v>
      </c>
      <c r="M25" s="1">
        <v>1364</v>
      </c>
      <c r="N25" s="1">
        <v>5858</v>
      </c>
      <c r="O25" s="1">
        <v>983</v>
      </c>
      <c r="P25" s="1">
        <v>3289</v>
      </c>
      <c r="Q25" s="1">
        <v>10</v>
      </c>
    </row>
    <row r="26" spans="1:17" x14ac:dyDescent="0.35">
      <c r="A26" s="1" t="s">
        <v>204</v>
      </c>
      <c r="B26" s="1">
        <v>4215</v>
      </c>
      <c r="C26" s="1">
        <v>897</v>
      </c>
      <c r="D26" s="1">
        <v>76</v>
      </c>
      <c r="E26" s="1">
        <v>216</v>
      </c>
      <c r="F26" s="1">
        <v>53</v>
      </c>
      <c r="G26" s="1">
        <v>46</v>
      </c>
      <c r="H26" s="1">
        <v>144</v>
      </c>
      <c r="I26" s="1">
        <v>124</v>
      </c>
      <c r="J26" s="1">
        <v>434</v>
      </c>
      <c r="K26" s="1">
        <v>939</v>
      </c>
      <c r="L26" s="1">
        <v>27</v>
      </c>
      <c r="M26" s="1">
        <v>160</v>
      </c>
      <c r="N26" s="1">
        <v>703</v>
      </c>
      <c r="O26" s="1">
        <v>82</v>
      </c>
      <c r="P26" s="1">
        <v>313</v>
      </c>
      <c r="Q26" s="1">
        <v>1</v>
      </c>
    </row>
    <row r="27" spans="1:17" x14ac:dyDescent="0.35">
      <c r="A27" s="1" t="s">
        <v>205</v>
      </c>
      <c r="B27" s="1">
        <v>1483</v>
      </c>
      <c r="C27" s="1">
        <v>255</v>
      </c>
      <c r="D27" s="1">
        <v>39</v>
      </c>
      <c r="E27" s="1">
        <v>162</v>
      </c>
      <c r="F27" s="1">
        <v>33</v>
      </c>
      <c r="G27" s="1">
        <v>48</v>
      </c>
      <c r="H27" s="1">
        <v>54</v>
      </c>
      <c r="I27" s="1">
        <v>98</v>
      </c>
      <c r="J27" s="1">
        <v>100</v>
      </c>
      <c r="K27" s="1">
        <v>267</v>
      </c>
      <c r="L27" s="1">
        <v>24</v>
      </c>
      <c r="M27" s="1">
        <v>62</v>
      </c>
      <c r="N27" s="1">
        <v>173</v>
      </c>
      <c r="O27" s="1">
        <v>24</v>
      </c>
      <c r="P27" s="1">
        <v>143</v>
      </c>
      <c r="Q27" s="1">
        <v>1</v>
      </c>
    </row>
    <row r="28" spans="1:17" x14ac:dyDescent="0.35">
      <c r="A28" s="1" t="s">
        <v>206</v>
      </c>
      <c r="B28" s="1">
        <v>5289</v>
      </c>
      <c r="C28" s="1">
        <v>896</v>
      </c>
      <c r="D28" s="1">
        <v>183</v>
      </c>
      <c r="E28" s="1">
        <v>513</v>
      </c>
      <c r="F28" s="1">
        <v>167</v>
      </c>
      <c r="G28" s="1">
        <v>77</v>
      </c>
      <c r="H28" s="1">
        <v>221</v>
      </c>
      <c r="I28" s="1">
        <v>204</v>
      </c>
      <c r="J28" s="1">
        <v>296</v>
      </c>
      <c r="K28" s="1">
        <v>1025</v>
      </c>
      <c r="L28" s="1">
        <v>34</v>
      </c>
      <c r="M28" s="1">
        <v>312</v>
      </c>
      <c r="N28" s="1">
        <v>831</v>
      </c>
      <c r="O28" s="1">
        <v>133</v>
      </c>
      <c r="P28" s="1">
        <v>397</v>
      </c>
      <c r="Q28" s="1">
        <v>0</v>
      </c>
    </row>
    <row r="29" spans="1:17" x14ac:dyDescent="0.35">
      <c r="A29" s="1" t="s">
        <v>207</v>
      </c>
      <c r="B29" s="1">
        <v>1392</v>
      </c>
      <c r="C29" s="1">
        <v>329</v>
      </c>
      <c r="D29" s="1">
        <v>14</v>
      </c>
      <c r="E29" s="1">
        <v>116</v>
      </c>
      <c r="F29" s="1">
        <v>61</v>
      </c>
      <c r="G29" s="1">
        <v>39</v>
      </c>
      <c r="H29" s="1">
        <v>21</v>
      </c>
      <c r="I29" s="1">
        <v>57</v>
      </c>
      <c r="J29" s="1">
        <v>159</v>
      </c>
      <c r="K29" s="1">
        <v>188</v>
      </c>
      <c r="L29" s="1">
        <v>36</v>
      </c>
      <c r="M29" s="1">
        <v>77</v>
      </c>
      <c r="N29" s="1">
        <v>165</v>
      </c>
      <c r="O29" s="1">
        <v>28</v>
      </c>
      <c r="P29" s="1">
        <v>102</v>
      </c>
      <c r="Q29" s="1">
        <v>0</v>
      </c>
    </row>
    <row r="30" spans="1:17" x14ac:dyDescent="0.35">
      <c r="A30" s="1" t="s">
        <v>145</v>
      </c>
      <c r="B30" s="1">
        <v>1857</v>
      </c>
      <c r="C30" s="1">
        <v>225</v>
      </c>
      <c r="D30" s="1">
        <v>39</v>
      </c>
      <c r="E30" s="1">
        <v>162</v>
      </c>
      <c r="F30" s="1">
        <v>39</v>
      </c>
      <c r="G30" s="1">
        <v>75</v>
      </c>
      <c r="H30" s="1">
        <v>31</v>
      </c>
      <c r="I30" s="1">
        <v>154</v>
      </c>
      <c r="J30" s="1">
        <v>84</v>
      </c>
      <c r="K30" s="1">
        <v>370</v>
      </c>
      <c r="L30" s="1">
        <v>60</v>
      </c>
      <c r="M30" s="1">
        <v>52</v>
      </c>
      <c r="N30" s="1">
        <v>260</v>
      </c>
      <c r="O30" s="1">
        <v>87</v>
      </c>
      <c r="P30" s="1">
        <v>218</v>
      </c>
      <c r="Q30" s="1">
        <v>1</v>
      </c>
    </row>
    <row r="31" spans="1:17" x14ac:dyDescent="0.35">
      <c r="A31" s="1" t="s">
        <v>35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1837-430C-4CBE-A65B-C0C1188DE2DE}">
  <dimension ref="A1:Q30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208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209</v>
      </c>
    </row>
    <row r="5" spans="1:17" x14ac:dyDescent="0.35">
      <c r="A5" s="1" t="s">
        <v>17</v>
      </c>
    </row>
    <row r="6" spans="1:17" x14ac:dyDescent="0.35">
      <c r="A6" s="1" t="s">
        <v>1</v>
      </c>
      <c r="B6" s="1">
        <v>447103</v>
      </c>
      <c r="C6" s="1">
        <v>90723</v>
      </c>
      <c r="D6" s="1">
        <v>10175</v>
      </c>
      <c r="E6" s="1">
        <v>34315</v>
      </c>
      <c r="F6" s="1">
        <v>8820</v>
      </c>
      <c r="G6" s="1">
        <v>9840</v>
      </c>
      <c r="H6" s="1">
        <v>14092</v>
      </c>
      <c r="I6" s="1">
        <v>25556</v>
      </c>
      <c r="J6" s="1">
        <v>32825</v>
      </c>
      <c r="K6" s="1">
        <v>90108</v>
      </c>
      <c r="L6" s="1">
        <v>5830</v>
      </c>
      <c r="M6" s="1">
        <v>18270</v>
      </c>
      <c r="N6" s="1">
        <v>58478</v>
      </c>
      <c r="O6" s="1">
        <v>10924</v>
      </c>
      <c r="P6" s="1">
        <v>37058</v>
      </c>
      <c r="Q6" s="1">
        <v>89</v>
      </c>
    </row>
    <row r="7" spans="1:17" x14ac:dyDescent="0.35">
      <c r="A7" s="1" t="s">
        <v>210</v>
      </c>
      <c r="B7" s="1">
        <v>288783</v>
      </c>
      <c r="C7" s="1">
        <v>61405</v>
      </c>
      <c r="D7" s="1">
        <v>8467</v>
      </c>
      <c r="E7" s="1">
        <v>27263</v>
      </c>
      <c r="F7" s="1">
        <v>6023</v>
      </c>
      <c r="G7" s="1">
        <v>8327</v>
      </c>
      <c r="H7" s="1">
        <v>10735</v>
      </c>
      <c r="I7" s="1">
        <v>16463</v>
      </c>
      <c r="J7" s="1">
        <v>23687</v>
      </c>
      <c r="K7" s="1">
        <v>43540</v>
      </c>
      <c r="L7" s="1">
        <v>4546</v>
      </c>
      <c r="M7" s="1">
        <v>14254</v>
      </c>
      <c r="N7" s="1">
        <v>32144</v>
      </c>
      <c r="O7" s="1">
        <v>6198</v>
      </c>
      <c r="P7" s="1">
        <v>25719</v>
      </c>
      <c r="Q7" s="1">
        <v>12</v>
      </c>
    </row>
    <row r="8" spans="1:17" x14ac:dyDescent="0.35">
      <c r="A8" s="1" t="s">
        <v>211</v>
      </c>
      <c r="B8" s="1">
        <v>158320</v>
      </c>
      <c r="C8" s="1">
        <v>29318</v>
      </c>
      <c r="D8" s="1">
        <v>1708</v>
      </c>
      <c r="E8" s="1">
        <v>7052</v>
      </c>
      <c r="F8" s="1">
        <v>2797</v>
      </c>
      <c r="G8" s="1">
        <v>1513</v>
      </c>
      <c r="H8" s="1">
        <v>3357</v>
      </c>
      <c r="I8" s="1">
        <v>9093</v>
      </c>
      <c r="J8" s="1">
        <v>9138</v>
      </c>
      <c r="K8" s="1">
        <v>46568</v>
      </c>
      <c r="L8" s="1">
        <v>1284</v>
      </c>
      <c r="M8" s="1">
        <v>4016</v>
      </c>
      <c r="N8" s="1">
        <v>26334</v>
      </c>
      <c r="O8" s="1">
        <v>4726</v>
      </c>
      <c r="P8" s="1">
        <v>11339</v>
      </c>
      <c r="Q8" s="1">
        <v>77</v>
      </c>
    </row>
    <row r="9" spans="1:17" x14ac:dyDescent="0.35">
      <c r="A9" s="1" t="s">
        <v>33</v>
      </c>
    </row>
    <row r="10" spans="1:17" x14ac:dyDescent="0.35">
      <c r="A10" s="1" t="s">
        <v>1</v>
      </c>
      <c r="B10" s="1">
        <v>227193</v>
      </c>
      <c r="C10" s="1">
        <v>46287</v>
      </c>
      <c r="D10" s="1">
        <v>5329</v>
      </c>
      <c r="E10" s="1">
        <v>17869</v>
      </c>
      <c r="F10" s="1">
        <v>4730</v>
      </c>
      <c r="G10" s="1">
        <v>5217</v>
      </c>
      <c r="H10" s="1">
        <v>7360</v>
      </c>
      <c r="I10" s="1">
        <v>13249</v>
      </c>
      <c r="J10" s="1">
        <v>16845</v>
      </c>
      <c r="K10" s="1">
        <v>44730</v>
      </c>
      <c r="L10" s="1">
        <v>2965</v>
      </c>
      <c r="M10" s="1">
        <v>9345</v>
      </c>
      <c r="N10" s="1">
        <v>28795</v>
      </c>
      <c r="O10" s="1">
        <v>5461</v>
      </c>
      <c r="P10" s="1">
        <v>18973</v>
      </c>
      <c r="Q10" s="1">
        <v>38</v>
      </c>
    </row>
    <row r="11" spans="1:17" x14ac:dyDescent="0.35">
      <c r="A11" s="1" t="s">
        <v>210</v>
      </c>
      <c r="B11" s="1">
        <v>152455</v>
      </c>
      <c r="C11" s="1">
        <v>32134</v>
      </c>
      <c r="D11" s="1">
        <v>4555</v>
      </c>
      <c r="E11" s="1">
        <v>14389</v>
      </c>
      <c r="F11" s="1">
        <v>3398</v>
      </c>
      <c r="G11" s="1">
        <v>4466</v>
      </c>
      <c r="H11" s="1">
        <v>5858</v>
      </c>
      <c r="I11" s="1">
        <v>8698</v>
      </c>
      <c r="J11" s="1">
        <v>12516</v>
      </c>
      <c r="K11" s="1">
        <v>22657</v>
      </c>
      <c r="L11" s="1">
        <v>2465</v>
      </c>
      <c r="M11" s="1">
        <v>7594</v>
      </c>
      <c r="N11" s="1">
        <v>16516</v>
      </c>
      <c r="O11" s="1">
        <v>3285</v>
      </c>
      <c r="P11" s="1">
        <v>13919</v>
      </c>
      <c r="Q11" s="1">
        <v>5</v>
      </c>
    </row>
    <row r="12" spans="1:17" x14ac:dyDescent="0.35">
      <c r="A12" s="1" t="s">
        <v>211</v>
      </c>
      <c r="B12" s="1">
        <v>74738</v>
      </c>
      <c r="C12" s="1">
        <v>14153</v>
      </c>
      <c r="D12" s="1">
        <v>774</v>
      </c>
      <c r="E12" s="1">
        <v>3480</v>
      </c>
      <c r="F12" s="1">
        <v>1332</v>
      </c>
      <c r="G12" s="1">
        <v>751</v>
      </c>
      <c r="H12" s="1">
        <v>1502</v>
      </c>
      <c r="I12" s="1">
        <v>4551</v>
      </c>
      <c r="J12" s="1">
        <v>4329</v>
      </c>
      <c r="K12" s="1">
        <v>22073</v>
      </c>
      <c r="L12" s="1">
        <v>500</v>
      </c>
      <c r="M12" s="1">
        <v>1751</v>
      </c>
      <c r="N12" s="1">
        <v>12279</v>
      </c>
      <c r="O12" s="1">
        <v>2176</v>
      </c>
      <c r="P12" s="1">
        <v>5054</v>
      </c>
      <c r="Q12" s="1">
        <v>33</v>
      </c>
    </row>
    <row r="13" spans="1:17" x14ac:dyDescent="0.35">
      <c r="A13" s="1" t="s">
        <v>34</v>
      </c>
    </row>
    <row r="14" spans="1:17" x14ac:dyDescent="0.35">
      <c r="A14" s="1" t="s">
        <v>1</v>
      </c>
      <c r="B14" s="1">
        <v>219910</v>
      </c>
      <c r="C14" s="1">
        <v>44436</v>
      </c>
      <c r="D14" s="1">
        <v>4846</v>
      </c>
      <c r="E14" s="1">
        <v>16446</v>
      </c>
      <c r="F14" s="1">
        <v>4090</v>
      </c>
      <c r="G14" s="1">
        <v>4623</v>
      </c>
      <c r="H14" s="1">
        <v>6732</v>
      </c>
      <c r="I14" s="1">
        <v>12307</v>
      </c>
      <c r="J14" s="1">
        <v>15980</v>
      </c>
      <c r="K14" s="1">
        <v>45378</v>
      </c>
      <c r="L14" s="1">
        <v>2865</v>
      </c>
      <c r="M14" s="1">
        <v>8925</v>
      </c>
      <c r="N14" s="1">
        <v>29683</v>
      </c>
      <c r="O14" s="1">
        <v>5463</v>
      </c>
      <c r="P14" s="1">
        <v>18085</v>
      </c>
      <c r="Q14" s="1">
        <v>51</v>
      </c>
    </row>
    <row r="15" spans="1:17" x14ac:dyDescent="0.35">
      <c r="A15" s="1" t="s">
        <v>210</v>
      </c>
      <c r="B15" s="1">
        <v>136328</v>
      </c>
      <c r="C15" s="1">
        <v>29271</v>
      </c>
      <c r="D15" s="1">
        <v>3912</v>
      </c>
      <c r="E15" s="1">
        <v>12874</v>
      </c>
      <c r="F15" s="1">
        <v>2625</v>
      </c>
      <c r="G15" s="1">
        <v>3861</v>
      </c>
      <c r="H15" s="1">
        <v>4877</v>
      </c>
      <c r="I15" s="1">
        <v>7765</v>
      </c>
      <c r="J15" s="1">
        <v>11171</v>
      </c>
      <c r="K15" s="1">
        <v>20883</v>
      </c>
      <c r="L15" s="1">
        <v>2081</v>
      </c>
      <c r="M15" s="1">
        <v>6660</v>
      </c>
      <c r="N15" s="1">
        <v>15628</v>
      </c>
      <c r="O15" s="1">
        <v>2913</v>
      </c>
      <c r="P15" s="1">
        <v>11800</v>
      </c>
      <c r="Q15" s="1">
        <v>7</v>
      </c>
    </row>
    <row r="16" spans="1:17" x14ac:dyDescent="0.35">
      <c r="A16" s="1" t="s">
        <v>211</v>
      </c>
      <c r="B16" s="1">
        <v>83582</v>
      </c>
      <c r="C16" s="1">
        <v>15165</v>
      </c>
      <c r="D16" s="1">
        <v>934</v>
      </c>
      <c r="E16" s="1">
        <v>3572</v>
      </c>
      <c r="F16" s="1">
        <v>1465</v>
      </c>
      <c r="G16" s="1">
        <v>762</v>
      </c>
      <c r="H16" s="1">
        <v>1855</v>
      </c>
      <c r="I16" s="1">
        <v>4542</v>
      </c>
      <c r="J16" s="1">
        <v>4809</v>
      </c>
      <c r="K16" s="1">
        <v>24495</v>
      </c>
      <c r="L16" s="1">
        <v>784</v>
      </c>
      <c r="M16" s="1">
        <v>2265</v>
      </c>
      <c r="N16" s="1">
        <v>14055</v>
      </c>
      <c r="O16" s="1">
        <v>2550</v>
      </c>
      <c r="P16" s="1">
        <v>6285</v>
      </c>
      <c r="Q16" s="1">
        <v>44</v>
      </c>
    </row>
    <row r="17" spans="1:17" x14ac:dyDescent="0.35">
      <c r="A17" s="1" t="s">
        <v>212</v>
      </c>
    </row>
    <row r="18" spans="1:17" x14ac:dyDescent="0.35">
      <c r="A18" s="1" t="s">
        <v>17</v>
      </c>
    </row>
    <row r="19" spans="1:17" x14ac:dyDescent="0.35">
      <c r="A19" s="1" t="s">
        <v>1</v>
      </c>
      <c r="B19" s="1">
        <v>447103</v>
      </c>
      <c r="C19" s="1">
        <v>90723</v>
      </c>
      <c r="D19" s="1">
        <v>10175</v>
      </c>
      <c r="E19" s="1">
        <v>34315</v>
      </c>
      <c r="F19" s="1">
        <v>8820</v>
      </c>
      <c r="G19" s="1">
        <v>9840</v>
      </c>
      <c r="H19" s="1">
        <v>14092</v>
      </c>
      <c r="I19" s="1">
        <v>25556</v>
      </c>
      <c r="J19" s="1">
        <v>32825</v>
      </c>
      <c r="K19" s="1">
        <v>90108</v>
      </c>
      <c r="L19" s="1">
        <v>5830</v>
      </c>
      <c r="M19" s="1">
        <v>18270</v>
      </c>
      <c r="N19" s="1">
        <v>58478</v>
      </c>
      <c r="O19" s="1">
        <v>10924</v>
      </c>
      <c r="P19" s="1">
        <v>37058</v>
      </c>
      <c r="Q19" s="1">
        <v>89</v>
      </c>
    </row>
    <row r="20" spans="1:17" x14ac:dyDescent="0.35">
      <c r="A20" s="1" t="s">
        <v>213</v>
      </c>
      <c r="B20" s="1">
        <v>425119</v>
      </c>
      <c r="C20" s="1">
        <v>87247</v>
      </c>
      <c r="D20" s="1">
        <v>9956</v>
      </c>
      <c r="E20" s="1">
        <v>33372</v>
      </c>
      <c r="F20" s="1">
        <v>8581</v>
      </c>
      <c r="G20" s="1">
        <v>9622</v>
      </c>
      <c r="H20" s="1">
        <v>13682</v>
      </c>
      <c r="I20" s="1">
        <v>23472</v>
      </c>
      <c r="J20" s="1">
        <v>30324</v>
      </c>
      <c r="K20" s="1">
        <v>83763</v>
      </c>
      <c r="L20" s="1">
        <v>5671</v>
      </c>
      <c r="M20" s="1">
        <v>17858</v>
      </c>
      <c r="N20" s="1">
        <v>55658</v>
      </c>
      <c r="O20" s="1">
        <v>10067</v>
      </c>
      <c r="P20" s="1">
        <v>35763</v>
      </c>
      <c r="Q20" s="1">
        <v>83</v>
      </c>
    </row>
    <row r="21" spans="1:17" x14ac:dyDescent="0.35">
      <c r="A21" s="1" t="s">
        <v>214</v>
      </c>
      <c r="B21" s="1">
        <v>21984</v>
      </c>
      <c r="C21" s="1">
        <v>3476</v>
      </c>
      <c r="D21" s="1">
        <v>219</v>
      </c>
      <c r="E21" s="1">
        <v>943</v>
      </c>
      <c r="F21" s="1">
        <v>239</v>
      </c>
      <c r="G21" s="1">
        <v>218</v>
      </c>
      <c r="H21" s="1">
        <v>410</v>
      </c>
      <c r="I21" s="1">
        <v>2084</v>
      </c>
      <c r="J21" s="1">
        <v>2501</v>
      </c>
      <c r="K21" s="1">
        <v>6345</v>
      </c>
      <c r="L21" s="1">
        <v>159</v>
      </c>
      <c r="M21" s="1">
        <v>412</v>
      </c>
      <c r="N21" s="1">
        <v>2820</v>
      </c>
      <c r="O21" s="1">
        <v>857</v>
      </c>
      <c r="P21" s="1">
        <v>1295</v>
      </c>
      <c r="Q21" s="1">
        <v>6</v>
      </c>
    </row>
    <row r="22" spans="1:17" x14ac:dyDescent="0.35">
      <c r="A22" s="1" t="s">
        <v>33</v>
      </c>
    </row>
    <row r="23" spans="1:17" x14ac:dyDescent="0.35">
      <c r="A23" s="1" t="s">
        <v>1</v>
      </c>
      <c r="B23" s="1">
        <v>227193</v>
      </c>
      <c r="C23" s="1">
        <v>46287</v>
      </c>
      <c r="D23" s="1">
        <v>5329</v>
      </c>
      <c r="E23" s="1">
        <v>17869</v>
      </c>
      <c r="F23" s="1">
        <v>4730</v>
      </c>
      <c r="G23" s="1">
        <v>5217</v>
      </c>
      <c r="H23" s="1">
        <v>7360</v>
      </c>
      <c r="I23" s="1">
        <v>13249</v>
      </c>
      <c r="J23" s="1">
        <v>16845</v>
      </c>
      <c r="K23" s="1">
        <v>44730</v>
      </c>
      <c r="L23" s="1">
        <v>2965</v>
      </c>
      <c r="M23" s="1">
        <v>9345</v>
      </c>
      <c r="N23" s="1">
        <v>28795</v>
      </c>
      <c r="O23" s="1">
        <v>5461</v>
      </c>
      <c r="P23" s="1">
        <v>18973</v>
      </c>
      <c r="Q23" s="1">
        <v>38</v>
      </c>
    </row>
    <row r="24" spans="1:17" x14ac:dyDescent="0.35">
      <c r="A24" s="1" t="s">
        <v>213</v>
      </c>
      <c r="B24" s="1">
        <v>216138</v>
      </c>
      <c r="C24" s="1">
        <v>44534</v>
      </c>
      <c r="D24" s="1">
        <v>5216</v>
      </c>
      <c r="E24" s="1">
        <v>17357</v>
      </c>
      <c r="F24" s="1">
        <v>4612</v>
      </c>
      <c r="G24" s="1">
        <v>5100</v>
      </c>
      <c r="H24" s="1">
        <v>7149</v>
      </c>
      <c r="I24" s="1">
        <v>12066</v>
      </c>
      <c r="J24" s="1">
        <v>15546</v>
      </c>
      <c r="K24" s="1">
        <v>41611</v>
      </c>
      <c r="L24" s="1">
        <v>2897</v>
      </c>
      <c r="M24" s="1">
        <v>9161</v>
      </c>
      <c r="N24" s="1">
        <v>27460</v>
      </c>
      <c r="O24" s="1">
        <v>5022</v>
      </c>
      <c r="P24" s="1">
        <v>18372</v>
      </c>
      <c r="Q24" s="1">
        <v>35</v>
      </c>
    </row>
    <row r="25" spans="1:17" x14ac:dyDescent="0.35">
      <c r="A25" s="1" t="s">
        <v>214</v>
      </c>
      <c r="B25" s="1">
        <v>11055</v>
      </c>
      <c r="C25" s="1">
        <v>1753</v>
      </c>
      <c r="D25" s="1">
        <v>113</v>
      </c>
      <c r="E25" s="1">
        <v>512</v>
      </c>
      <c r="F25" s="1">
        <v>118</v>
      </c>
      <c r="G25" s="1">
        <v>117</v>
      </c>
      <c r="H25" s="1">
        <v>211</v>
      </c>
      <c r="I25" s="1">
        <v>1183</v>
      </c>
      <c r="J25" s="1">
        <v>1299</v>
      </c>
      <c r="K25" s="1">
        <v>3119</v>
      </c>
      <c r="L25" s="1">
        <v>68</v>
      </c>
      <c r="M25" s="1">
        <v>184</v>
      </c>
      <c r="N25" s="1">
        <v>1335</v>
      </c>
      <c r="O25" s="1">
        <v>439</v>
      </c>
      <c r="P25" s="1">
        <v>601</v>
      </c>
      <c r="Q25" s="1">
        <v>3</v>
      </c>
    </row>
    <row r="26" spans="1:17" x14ac:dyDescent="0.35">
      <c r="A26" s="1" t="s">
        <v>34</v>
      </c>
    </row>
    <row r="27" spans="1:17" x14ac:dyDescent="0.35">
      <c r="A27" s="1" t="s">
        <v>1</v>
      </c>
      <c r="B27" s="1">
        <v>219910</v>
      </c>
      <c r="C27" s="1">
        <v>44436</v>
      </c>
      <c r="D27" s="1">
        <v>4846</v>
      </c>
      <c r="E27" s="1">
        <v>16446</v>
      </c>
      <c r="F27" s="1">
        <v>4090</v>
      </c>
      <c r="G27" s="1">
        <v>4623</v>
      </c>
      <c r="H27" s="1">
        <v>6732</v>
      </c>
      <c r="I27" s="1">
        <v>12307</v>
      </c>
      <c r="J27" s="1">
        <v>15980</v>
      </c>
      <c r="K27" s="1">
        <v>45378</v>
      </c>
      <c r="L27" s="1">
        <v>2865</v>
      </c>
      <c r="M27" s="1">
        <v>8925</v>
      </c>
      <c r="N27" s="1">
        <v>29683</v>
      </c>
      <c r="O27" s="1">
        <v>5463</v>
      </c>
      <c r="P27" s="1">
        <v>18085</v>
      </c>
      <c r="Q27" s="1">
        <v>51</v>
      </c>
    </row>
    <row r="28" spans="1:17" x14ac:dyDescent="0.35">
      <c r="A28" s="1" t="s">
        <v>213</v>
      </c>
      <c r="B28" s="1">
        <v>208981</v>
      </c>
      <c r="C28" s="1">
        <v>42713</v>
      </c>
      <c r="D28" s="1">
        <v>4740</v>
      </c>
      <c r="E28" s="1">
        <v>16015</v>
      </c>
      <c r="F28" s="1">
        <v>3969</v>
      </c>
      <c r="G28" s="1">
        <v>4522</v>
      </c>
      <c r="H28" s="1">
        <v>6533</v>
      </c>
      <c r="I28" s="1">
        <v>11406</v>
      </c>
      <c r="J28" s="1">
        <v>14778</v>
      </c>
      <c r="K28" s="1">
        <v>42152</v>
      </c>
      <c r="L28" s="1">
        <v>2774</v>
      </c>
      <c r="M28" s="1">
        <v>8697</v>
      </c>
      <c r="N28" s="1">
        <v>28198</v>
      </c>
      <c r="O28" s="1">
        <v>5045</v>
      </c>
      <c r="P28" s="1">
        <v>17391</v>
      </c>
      <c r="Q28" s="1">
        <v>48</v>
      </c>
    </row>
    <row r="29" spans="1:17" x14ac:dyDescent="0.35">
      <c r="A29" s="1" t="s">
        <v>214</v>
      </c>
      <c r="B29" s="1">
        <v>10929</v>
      </c>
      <c r="C29" s="1">
        <v>1723</v>
      </c>
      <c r="D29" s="1">
        <v>106</v>
      </c>
      <c r="E29" s="1">
        <v>431</v>
      </c>
      <c r="F29" s="1">
        <v>121</v>
      </c>
      <c r="G29" s="1">
        <v>101</v>
      </c>
      <c r="H29" s="1">
        <v>199</v>
      </c>
      <c r="I29" s="1">
        <v>901</v>
      </c>
      <c r="J29" s="1">
        <v>1202</v>
      </c>
      <c r="K29" s="1">
        <v>3226</v>
      </c>
      <c r="L29" s="1">
        <v>91</v>
      </c>
      <c r="M29" s="1">
        <v>228</v>
      </c>
      <c r="N29" s="1">
        <v>1485</v>
      </c>
      <c r="O29" s="1">
        <v>418</v>
      </c>
      <c r="P29" s="1">
        <v>694</v>
      </c>
      <c r="Q29" s="1">
        <v>3</v>
      </c>
    </row>
    <row r="30" spans="1:17" x14ac:dyDescent="0.35">
      <c r="A30" s="1" t="s">
        <v>35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F056-41DF-4998-AD59-4D99B2D4E768}">
  <dimension ref="A1:Q25"/>
  <sheetViews>
    <sheetView view="pageBreakPreview" zoomScale="125" zoomScaleNormal="100" zoomScaleSheetLayoutView="125" workbookViewId="0">
      <selection activeCell="D15" sqref="D15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215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394278</v>
      </c>
      <c r="C5" s="1">
        <v>80043</v>
      </c>
      <c r="D5" s="1">
        <v>8855</v>
      </c>
      <c r="E5" s="1">
        <v>30042</v>
      </c>
      <c r="F5" s="1">
        <v>7622</v>
      </c>
      <c r="G5" s="1">
        <v>8668</v>
      </c>
      <c r="H5" s="1">
        <v>12347</v>
      </c>
      <c r="I5" s="1">
        <v>22465</v>
      </c>
      <c r="J5" s="1">
        <v>29027</v>
      </c>
      <c r="K5" s="1">
        <v>79669</v>
      </c>
      <c r="L5" s="1">
        <v>5099</v>
      </c>
      <c r="M5" s="1">
        <v>15954</v>
      </c>
      <c r="N5" s="1">
        <v>52220</v>
      </c>
      <c r="O5" s="1">
        <v>9562</v>
      </c>
      <c r="P5" s="1">
        <v>32625</v>
      </c>
      <c r="Q5" s="1">
        <v>80</v>
      </c>
    </row>
    <row r="6" spans="1:17" x14ac:dyDescent="0.35">
      <c r="A6" s="1" t="s">
        <v>216</v>
      </c>
      <c r="B6" s="1">
        <v>229469</v>
      </c>
      <c r="C6" s="1">
        <v>49816</v>
      </c>
      <c r="D6" s="1">
        <v>6989</v>
      </c>
      <c r="E6" s="1">
        <v>22461</v>
      </c>
      <c r="F6" s="1">
        <v>4911</v>
      </c>
      <c r="G6" s="1">
        <v>6796</v>
      </c>
      <c r="H6" s="1">
        <v>8823</v>
      </c>
      <c r="I6" s="1">
        <v>12973</v>
      </c>
      <c r="J6" s="1">
        <v>19165</v>
      </c>
      <c r="K6" s="1">
        <v>32167</v>
      </c>
      <c r="L6" s="1">
        <v>3741</v>
      </c>
      <c r="M6" s="1">
        <v>11798</v>
      </c>
      <c r="N6" s="1">
        <v>24597</v>
      </c>
      <c r="O6" s="1">
        <v>4527</v>
      </c>
      <c r="P6" s="1">
        <v>20697</v>
      </c>
      <c r="Q6" s="1">
        <v>8</v>
      </c>
    </row>
    <row r="7" spans="1:17" x14ac:dyDescent="0.35">
      <c r="A7" s="1" t="s">
        <v>217</v>
      </c>
      <c r="B7" s="1">
        <v>29326</v>
      </c>
      <c r="C7" s="1">
        <v>5932</v>
      </c>
      <c r="D7" s="1">
        <v>299</v>
      </c>
      <c r="E7" s="1">
        <v>1026</v>
      </c>
      <c r="F7" s="1">
        <v>373</v>
      </c>
      <c r="G7" s="1">
        <v>368</v>
      </c>
      <c r="H7" s="1">
        <v>559</v>
      </c>
      <c r="I7" s="1">
        <v>2469</v>
      </c>
      <c r="J7" s="1">
        <v>1876</v>
      </c>
      <c r="K7" s="1">
        <v>7931</v>
      </c>
      <c r="L7" s="1">
        <v>212</v>
      </c>
      <c r="M7" s="1">
        <v>702</v>
      </c>
      <c r="N7" s="1">
        <v>4735</v>
      </c>
      <c r="O7" s="1">
        <v>867</v>
      </c>
      <c r="P7" s="1">
        <v>1957</v>
      </c>
      <c r="Q7" s="1">
        <v>20</v>
      </c>
    </row>
    <row r="8" spans="1:17" x14ac:dyDescent="0.35">
      <c r="A8" s="1" t="s">
        <v>218</v>
      </c>
      <c r="B8" s="1">
        <v>15618</v>
      </c>
      <c r="C8" s="1">
        <v>2376</v>
      </c>
      <c r="D8" s="1">
        <v>282</v>
      </c>
      <c r="E8" s="1">
        <v>1212</v>
      </c>
      <c r="F8" s="1">
        <v>345</v>
      </c>
      <c r="G8" s="1">
        <v>531</v>
      </c>
      <c r="H8" s="1">
        <v>449</v>
      </c>
      <c r="I8" s="1">
        <v>992</v>
      </c>
      <c r="J8" s="1">
        <v>1321</v>
      </c>
      <c r="K8" s="1">
        <v>3164</v>
      </c>
      <c r="L8" s="1">
        <v>164</v>
      </c>
      <c r="M8" s="1">
        <v>446</v>
      </c>
      <c r="N8" s="1">
        <v>2314</v>
      </c>
      <c r="O8" s="1">
        <v>633</v>
      </c>
      <c r="P8" s="1">
        <v>1389</v>
      </c>
      <c r="Q8" s="1">
        <v>0</v>
      </c>
    </row>
    <row r="9" spans="1:17" x14ac:dyDescent="0.35">
      <c r="A9" s="1" t="s">
        <v>219</v>
      </c>
      <c r="B9" s="1">
        <v>97915</v>
      </c>
      <c r="C9" s="1">
        <v>18280</v>
      </c>
      <c r="D9" s="1">
        <v>1068</v>
      </c>
      <c r="E9" s="1">
        <v>4549</v>
      </c>
      <c r="F9" s="1">
        <v>1664</v>
      </c>
      <c r="G9" s="1">
        <v>753</v>
      </c>
      <c r="H9" s="1">
        <v>2089</v>
      </c>
      <c r="I9" s="1">
        <v>4999</v>
      </c>
      <c r="J9" s="1">
        <v>5183</v>
      </c>
      <c r="K9" s="1">
        <v>29519</v>
      </c>
      <c r="L9" s="1">
        <v>826</v>
      </c>
      <c r="M9" s="1">
        <v>2478</v>
      </c>
      <c r="N9" s="1">
        <v>17029</v>
      </c>
      <c r="O9" s="1">
        <v>2639</v>
      </c>
      <c r="P9" s="1">
        <v>6804</v>
      </c>
      <c r="Q9" s="1">
        <v>35</v>
      </c>
    </row>
    <row r="10" spans="1:17" x14ac:dyDescent="0.35">
      <c r="A10" s="1" t="s">
        <v>220</v>
      </c>
      <c r="B10" s="1">
        <v>21950</v>
      </c>
      <c r="C10" s="1">
        <v>3639</v>
      </c>
      <c r="D10" s="1">
        <v>217</v>
      </c>
      <c r="E10" s="1">
        <v>794</v>
      </c>
      <c r="F10" s="1">
        <v>329</v>
      </c>
      <c r="G10" s="1">
        <v>220</v>
      </c>
      <c r="H10" s="1">
        <v>427</v>
      </c>
      <c r="I10" s="1">
        <v>1032</v>
      </c>
      <c r="J10" s="1">
        <v>1482</v>
      </c>
      <c r="K10" s="1">
        <v>6888</v>
      </c>
      <c r="L10" s="1">
        <v>156</v>
      </c>
      <c r="M10" s="1">
        <v>530</v>
      </c>
      <c r="N10" s="1">
        <v>3545</v>
      </c>
      <c r="O10" s="1">
        <v>896</v>
      </c>
      <c r="P10" s="1">
        <v>1778</v>
      </c>
      <c r="Q10" s="1">
        <v>17</v>
      </c>
    </row>
    <row r="11" spans="1:17" x14ac:dyDescent="0.35">
      <c r="A11" s="1" t="s">
        <v>33</v>
      </c>
    </row>
    <row r="12" spans="1:17" x14ac:dyDescent="0.35">
      <c r="A12" s="1" t="s">
        <v>1</v>
      </c>
      <c r="B12" s="1">
        <v>199760</v>
      </c>
      <c r="C12" s="1">
        <v>40675</v>
      </c>
      <c r="D12" s="1">
        <v>4652</v>
      </c>
      <c r="E12" s="1">
        <v>15599</v>
      </c>
      <c r="F12" s="1">
        <v>4120</v>
      </c>
      <c r="G12" s="1">
        <v>4612</v>
      </c>
      <c r="H12" s="1">
        <v>6469</v>
      </c>
      <c r="I12" s="1">
        <v>11623</v>
      </c>
      <c r="J12" s="1">
        <v>14948</v>
      </c>
      <c r="K12" s="1">
        <v>39383</v>
      </c>
      <c r="L12" s="1">
        <v>2583</v>
      </c>
      <c r="M12" s="1">
        <v>8145</v>
      </c>
      <c r="N12" s="1">
        <v>25598</v>
      </c>
      <c r="O12" s="1">
        <v>4761</v>
      </c>
      <c r="P12" s="1">
        <v>16556</v>
      </c>
      <c r="Q12" s="1">
        <v>36</v>
      </c>
    </row>
    <row r="13" spans="1:17" x14ac:dyDescent="0.35">
      <c r="A13" s="1" t="s">
        <v>216</v>
      </c>
      <c r="B13" s="1">
        <v>121739</v>
      </c>
      <c r="C13" s="1">
        <v>26099</v>
      </c>
      <c r="D13" s="1">
        <v>3785</v>
      </c>
      <c r="E13" s="1">
        <v>11861</v>
      </c>
      <c r="F13" s="1">
        <v>2814</v>
      </c>
      <c r="G13" s="1">
        <v>3639</v>
      </c>
      <c r="H13" s="1">
        <v>4871</v>
      </c>
      <c r="I13" s="1">
        <v>6861</v>
      </c>
      <c r="J13" s="1">
        <v>10240</v>
      </c>
      <c r="K13" s="1">
        <v>16846</v>
      </c>
      <c r="L13" s="1">
        <v>2039</v>
      </c>
      <c r="M13" s="1">
        <v>6321</v>
      </c>
      <c r="N13" s="1">
        <v>12748</v>
      </c>
      <c r="O13" s="1">
        <v>2426</v>
      </c>
      <c r="P13" s="1">
        <v>11185</v>
      </c>
      <c r="Q13" s="1">
        <v>4</v>
      </c>
    </row>
    <row r="14" spans="1:17" x14ac:dyDescent="0.35">
      <c r="A14" s="1" t="s">
        <v>217</v>
      </c>
      <c r="B14" s="1">
        <v>15059</v>
      </c>
      <c r="C14" s="1">
        <v>3146</v>
      </c>
      <c r="D14" s="1">
        <v>162</v>
      </c>
      <c r="E14" s="1">
        <v>554</v>
      </c>
      <c r="F14" s="1">
        <v>199</v>
      </c>
      <c r="G14" s="1">
        <v>214</v>
      </c>
      <c r="H14" s="1">
        <v>281</v>
      </c>
      <c r="I14" s="1">
        <v>1388</v>
      </c>
      <c r="J14" s="1">
        <v>1027</v>
      </c>
      <c r="K14" s="1">
        <v>3890</v>
      </c>
      <c r="L14" s="1">
        <v>97</v>
      </c>
      <c r="M14" s="1">
        <v>360</v>
      </c>
      <c r="N14" s="1">
        <v>2326</v>
      </c>
      <c r="O14" s="1">
        <v>429</v>
      </c>
      <c r="P14" s="1">
        <v>976</v>
      </c>
      <c r="Q14" s="1">
        <v>10</v>
      </c>
    </row>
    <row r="15" spans="1:17" x14ac:dyDescent="0.35">
      <c r="A15" s="1" t="s">
        <v>218</v>
      </c>
      <c r="B15" s="1">
        <v>7912</v>
      </c>
      <c r="C15" s="1">
        <v>1164</v>
      </c>
      <c r="D15" s="1">
        <v>156</v>
      </c>
      <c r="E15" s="1">
        <v>597</v>
      </c>
      <c r="F15" s="1">
        <v>190</v>
      </c>
      <c r="G15" s="1">
        <v>306</v>
      </c>
      <c r="H15" s="1">
        <v>250</v>
      </c>
      <c r="I15" s="1">
        <v>524</v>
      </c>
      <c r="J15" s="1">
        <v>669</v>
      </c>
      <c r="K15" s="1">
        <v>1595</v>
      </c>
      <c r="L15" s="1">
        <v>89</v>
      </c>
      <c r="M15" s="1">
        <v>235</v>
      </c>
      <c r="N15" s="1">
        <v>1103</v>
      </c>
      <c r="O15" s="1">
        <v>307</v>
      </c>
      <c r="P15" s="1">
        <v>727</v>
      </c>
      <c r="Q15" s="1">
        <v>0</v>
      </c>
    </row>
    <row r="16" spans="1:17" x14ac:dyDescent="0.35">
      <c r="A16" s="1" t="s">
        <v>219</v>
      </c>
      <c r="B16" s="1">
        <v>44694</v>
      </c>
      <c r="C16" s="1">
        <v>8495</v>
      </c>
      <c r="D16" s="1">
        <v>440</v>
      </c>
      <c r="E16" s="1">
        <v>2174</v>
      </c>
      <c r="F16" s="1">
        <v>762</v>
      </c>
      <c r="G16" s="1">
        <v>341</v>
      </c>
      <c r="H16" s="1">
        <v>856</v>
      </c>
      <c r="I16" s="1">
        <v>2347</v>
      </c>
      <c r="J16" s="1">
        <v>2265</v>
      </c>
      <c r="K16" s="1">
        <v>13884</v>
      </c>
      <c r="L16" s="1">
        <v>292</v>
      </c>
      <c r="M16" s="1">
        <v>983</v>
      </c>
      <c r="N16" s="1">
        <v>7776</v>
      </c>
      <c r="O16" s="1">
        <v>1206</v>
      </c>
      <c r="P16" s="1">
        <v>2858</v>
      </c>
      <c r="Q16" s="1">
        <v>15</v>
      </c>
    </row>
    <row r="17" spans="1:17" x14ac:dyDescent="0.35">
      <c r="A17" s="1" t="s">
        <v>220</v>
      </c>
      <c r="B17" s="1">
        <v>10356</v>
      </c>
      <c r="C17" s="1">
        <v>1771</v>
      </c>
      <c r="D17" s="1">
        <v>109</v>
      </c>
      <c r="E17" s="1">
        <v>413</v>
      </c>
      <c r="F17" s="1">
        <v>155</v>
      </c>
      <c r="G17" s="1">
        <v>112</v>
      </c>
      <c r="H17" s="1">
        <v>211</v>
      </c>
      <c r="I17" s="1">
        <v>503</v>
      </c>
      <c r="J17" s="1">
        <v>747</v>
      </c>
      <c r="K17" s="1">
        <v>3168</v>
      </c>
      <c r="L17" s="1">
        <v>66</v>
      </c>
      <c r="M17" s="1">
        <v>246</v>
      </c>
      <c r="N17" s="1">
        <v>1645</v>
      </c>
      <c r="O17" s="1">
        <v>393</v>
      </c>
      <c r="P17" s="1">
        <v>810</v>
      </c>
      <c r="Q17" s="1">
        <v>7</v>
      </c>
    </row>
    <row r="18" spans="1:17" x14ac:dyDescent="0.35">
      <c r="A18" s="1" t="s">
        <v>34</v>
      </c>
    </row>
    <row r="19" spans="1:17" x14ac:dyDescent="0.35">
      <c r="A19" s="1" t="s">
        <v>1</v>
      </c>
      <c r="B19" s="1">
        <v>194518</v>
      </c>
      <c r="C19" s="1">
        <v>39368</v>
      </c>
      <c r="D19" s="1">
        <v>4203</v>
      </c>
      <c r="E19" s="1">
        <v>14443</v>
      </c>
      <c r="F19" s="1">
        <v>3502</v>
      </c>
      <c r="G19" s="1">
        <v>4056</v>
      </c>
      <c r="H19" s="1">
        <v>5878</v>
      </c>
      <c r="I19" s="1">
        <v>10842</v>
      </c>
      <c r="J19" s="1">
        <v>14079</v>
      </c>
      <c r="K19" s="1">
        <v>40286</v>
      </c>
      <c r="L19" s="1">
        <v>2516</v>
      </c>
      <c r="M19" s="1">
        <v>7809</v>
      </c>
      <c r="N19" s="1">
        <v>26622</v>
      </c>
      <c r="O19" s="1">
        <v>4801</v>
      </c>
      <c r="P19" s="1">
        <v>16069</v>
      </c>
      <c r="Q19" s="1">
        <v>44</v>
      </c>
    </row>
    <row r="20" spans="1:17" x14ac:dyDescent="0.35">
      <c r="A20" s="1" t="s">
        <v>216</v>
      </c>
      <c r="B20" s="1">
        <v>107730</v>
      </c>
      <c r="C20" s="1">
        <v>23717</v>
      </c>
      <c r="D20" s="1">
        <v>3204</v>
      </c>
      <c r="E20" s="1">
        <v>10600</v>
      </c>
      <c r="F20" s="1">
        <v>2097</v>
      </c>
      <c r="G20" s="1">
        <v>3157</v>
      </c>
      <c r="H20" s="1">
        <v>3952</v>
      </c>
      <c r="I20" s="1">
        <v>6112</v>
      </c>
      <c r="J20" s="1">
        <v>8925</v>
      </c>
      <c r="K20" s="1">
        <v>15321</v>
      </c>
      <c r="L20" s="1">
        <v>1702</v>
      </c>
      <c r="M20" s="1">
        <v>5477</v>
      </c>
      <c r="N20" s="1">
        <v>11849</v>
      </c>
      <c r="O20" s="1">
        <v>2101</v>
      </c>
      <c r="P20" s="1">
        <v>9512</v>
      </c>
      <c r="Q20" s="1">
        <v>4</v>
      </c>
    </row>
    <row r="21" spans="1:17" x14ac:dyDescent="0.35">
      <c r="A21" s="1" t="s">
        <v>217</v>
      </c>
      <c r="B21" s="1">
        <v>14267</v>
      </c>
      <c r="C21" s="1">
        <v>2786</v>
      </c>
      <c r="D21" s="1">
        <v>137</v>
      </c>
      <c r="E21" s="1">
        <v>472</v>
      </c>
      <c r="F21" s="1">
        <v>174</v>
      </c>
      <c r="G21" s="1">
        <v>154</v>
      </c>
      <c r="H21" s="1">
        <v>278</v>
      </c>
      <c r="I21" s="1">
        <v>1081</v>
      </c>
      <c r="J21" s="1">
        <v>849</v>
      </c>
      <c r="K21" s="1">
        <v>4041</v>
      </c>
      <c r="L21" s="1">
        <v>115</v>
      </c>
      <c r="M21" s="1">
        <v>342</v>
      </c>
      <c r="N21" s="1">
        <v>2409</v>
      </c>
      <c r="O21" s="1">
        <v>438</v>
      </c>
      <c r="P21" s="1">
        <v>981</v>
      </c>
      <c r="Q21" s="1">
        <v>10</v>
      </c>
    </row>
    <row r="22" spans="1:17" x14ac:dyDescent="0.35">
      <c r="A22" s="1" t="s">
        <v>218</v>
      </c>
      <c r="B22" s="1">
        <v>7706</v>
      </c>
      <c r="C22" s="1">
        <v>1212</v>
      </c>
      <c r="D22" s="1">
        <v>126</v>
      </c>
      <c r="E22" s="1">
        <v>615</v>
      </c>
      <c r="F22" s="1">
        <v>155</v>
      </c>
      <c r="G22" s="1">
        <v>225</v>
      </c>
      <c r="H22" s="1">
        <v>199</v>
      </c>
      <c r="I22" s="1">
        <v>468</v>
      </c>
      <c r="J22" s="1">
        <v>652</v>
      </c>
      <c r="K22" s="1">
        <v>1569</v>
      </c>
      <c r="L22" s="1">
        <v>75</v>
      </c>
      <c r="M22" s="1">
        <v>211</v>
      </c>
      <c r="N22" s="1">
        <v>1211</v>
      </c>
      <c r="O22" s="1">
        <v>326</v>
      </c>
      <c r="P22" s="1">
        <v>662</v>
      </c>
      <c r="Q22" s="1">
        <v>0</v>
      </c>
    </row>
    <row r="23" spans="1:17" x14ac:dyDescent="0.35">
      <c r="A23" s="1" t="s">
        <v>219</v>
      </c>
      <c r="B23" s="1">
        <v>53221</v>
      </c>
      <c r="C23" s="1">
        <v>9785</v>
      </c>
      <c r="D23" s="1">
        <v>628</v>
      </c>
      <c r="E23" s="1">
        <v>2375</v>
      </c>
      <c r="F23" s="1">
        <v>902</v>
      </c>
      <c r="G23" s="1">
        <v>412</v>
      </c>
      <c r="H23" s="1">
        <v>1233</v>
      </c>
      <c r="I23" s="1">
        <v>2652</v>
      </c>
      <c r="J23" s="1">
        <v>2918</v>
      </c>
      <c r="K23" s="1">
        <v>15635</v>
      </c>
      <c r="L23" s="1">
        <v>534</v>
      </c>
      <c r="M23" s="1">
        <v>1495</v>
      </c>
      <c r="N23" s="1">
        <v>9253</v>
      </c>
      <c r="O23" s="1">
        <v>1433</v>
      </c>
      <c r="P23" s="1">
        <v>3946</v>
      </c>
      <c r="Q23" s="1">
        <v>20</v>
      </c>
    </row>
    <row r="24" spans="1:17" x14ac:dyDescent="0.35">
      <c r="A24" s="1" t="s">
        <v>220</v>
      </c>
      <c r="B24" s="1">
        <v>11594</v>
      </c>
      <c r="C24" s="1">
        <v>1868</v>
      </c>
      <c r="D24" s="1">
        <v>108</v>
      </c>
      <c r="E24" s="1">
        <v>381</v>
      </c>
      <c r="F24" s="1">
        <v>174</v>
      </c>
      <c r="G24" s="1">
        <v>108</v>
      </c>
      <c r="H24" s="1">
        <v>216</v>
      </c>
      <c r="I24" s="1">
        <v>529</v>
      </c>
      <c r="J24" s="1">
        <v>735</v>
      </c>
      <c r="K24" s="1">
        <v>3720</v>
      </c>
      <c r="L24" s="1">
        <v>90</v>
      </c>
      <c r="M24" s="1">
        <v>284</v>
      </c>
      <c r="N24" s="1">
        <v>1900</v>
      </c>
      <c r="O24" s="1">
        <v>503</v>
      </c>
      <c r="P24" s="1">
        <v>968</v>
      </c>
      <c r="Q24" s="1">
        <v>10</v>
      </c>
    </row>
    <row r="25" spans="1:17" x14ac:dyDescent="0.35">
      <c r="A25" s="1" t="s">
        <v>35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685AE-2A22-4A71-8538-805B10D6ECD1}">
  <dimension ref="A1"/>
  <sheetViews>
    <sheetView workbookViewId="0"/>
  </sheetViews>
  <sheetFormatPr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5C51-32C6-45FA-8657-ACF0DBDF814F}">
  <dimension ref="A1:AY111"/>
  <sheetViews>
    <sheetView tabSelected="1" view="pageBreakPreview" topLeftCell="W1" zoomScale="125" zoomScaleNormal="100" zoomScaleSheetLayoutView="125" workbookViewId="0">
      <selection activeCell="AQ10" sqref="AQ10"/>
    </sheetView>
  </sheetViews>
  <sheetFormatPr defaultRowHeight="9" x14ac:dyDescent="0.35"/>
  <cols>
    <col min="1" max="1" width="4.83984375" style="32" customWidth="1"/>
    <col min="2" max="16" width="5.47265625" style="1" customWidth="1"/>
    <col min="17" max="17" width="4.1015625" style="32" customWidth="1"/>
    <col min="18" max="32" width="5.68359375" style="1" customWidth="1"/>
    <col min="33" max="33" width="4.1015625" style="32" customWidth="1"/>
    <col min="34" max="51" width="4.47265625" style="1" customWidth="1"/>
    <col min="52" max="16384" width="8.83984375" style="1"/>
  </cols>
  <sheetData>
    <row r="1" spans="1:51" ht="9.3000000000000007" thickBot="1" x14ac:dyDescent="0.4">
      <c r="A1" s="32" t="s">
        <v>39</v>
      </c>
      <c r="Q1" s="32" t="s">
        <v>39</v>
      </c>
      <c r="AG1" s="32" t="s">
        <v>39</v>
      </c>
    </row>
    <row r="2" spans="1:51" s="2" customFormat="1" ht="9.3000000000000007" thickBot="1" x14ac:dyDescent="0.4">
      <c r="A2" s="30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30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19"/>
      <c r="AG2" s="30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" customFormat="1" ht="9.3000000000000007" thickBot="1" x14ac:dyDescent="0.4">
      <c r="A3" s="7"/>
      <c r="B3" s="18" t="s">
        <v>1</v>
      </c>
      <c r="C3" s="18" t="s">
        <v>37</v>
      </c>
      <c r="D3" s="18" t="s">
        <v>38</v>
      </c>
      <c r="E3" s="18" t="s">
        <v>1</v>
      </c>
      <c r="F3" s="18" t="s">
        <v>37</v>
      </c>
      <c r="G3" s="18" t="s">
        <v>38</v>
      </c>
      <c r="H3" s="18" t="s">
        <v>1</v>
      </c>
      <c r="I3" s="18" t="s">
        <v>37</v>
      </c>
      <c r="J3" s="18" t="s">
        <v>38</v>
      </c>
      <c r="K3" s="18" t="s">
        <v>1</v>
      </c>
      <c r="L3" s="18" t="s">
        <v>37</v>
      </c>
      <c r="M3" s="18" t="s">
        <v>38</v>
      </c>
      <c r="N3" s="18" t="s">
        <v>1</v>
      </c>
      <c r="O3" s="18" t="s">
        <v>37</v>
      </c>
      <c r="P3" s="23" t="s">
        <v>38</v>
      </c>
      <c r="Q3" s="7"/>
      <c r="R3" s="18" t="s">
        <v>1</v>
      </c>
      <c r="S3" s="18" t="s">
        <v>37</v>
      </c>
      <c r="T3" s="18" t="s">
        <v>38</v>
      </c>
      <c r="U3" s="18" t="s">
        <v>1</v>
      </c>
      <c r="V3" s="18" t="s">
        <v>37</v>
      </c>
      <c r="W3" s="18" t="s">
        <v>38</v>
      </c>
      <c r="X3" s="18" t="s">
        <v>1</v>
      </c>
      <c r="Y3" s="18" t="s">
        <v>37</v>
      </c>
      <c r="Z3" s="18" t="s">
        <v>38</v>
      </c>
      <c r="AA3" s="18" t="s">
        <v>1</v>
      </c>
      <c r="AB3" s="18" t="s">
        <v>37</v>
      </c>
      <c r="AC3" s="18" t="s">
        <v>38</v>
      </c>
      <c r="AD3" s="18" t="s">
        <v>1</v>
      </c>
      <c r="AE3" s="18" t="s">
        <v>37</v>
      </c>
      <c r="AF3" s="18" t="s">
        <v>38</v>
      </c>
      <c r="AG3" s="7"/>
      <c r="AH3" s="18" t="s">
        <v>1</v>
      </c>
      <c r="AI3" s="18" t="s">
        <v>37</v>
      </c>
      <c r="AJ3" s="18" t="s">
        <v>38</v>
      </c>
      <c r="AK3" s="18" t="s">
        <v>1</v>
      </c>
      <c r="AL3" s="18" t="s">
        <v>37</v>
      </c>
      <c r="AM3" s="18" t="s">
        <v>38</v>
      </c>
      <c r="AN3" s="18" t="s">
        <v>1</v>
      </c>
      <c r="AO3" s="18" t="s">
        <v>37</v>
      </c>
      <c r="AP3" s="18" t="s">
        <v>38</v>
      </c>
      <c r="AQ3" s="18" t="s">
        <v>1</v>
      </c>
      <c r="AR3" s="18" t="s">
        <v>37</v>
      </c>
      <c r="AS3" s="18" t="s">
        <v>38</v>
      </c>
      <c r="AT3" s="18" t="s">
        <v>1</v>
      </c>
      <c r="AU3" s="18" t="s">
        <v>37</v>
      </c>
      <c r="AV3" s="18" t="s">
        <v>38</v>
      </c>
      <c r="AW3" s="18" t="s">
        <v>1</v>
      </c>
      <c r="AX3" s="18" t="s">
        <v>37</v>
      </c>
      <c r="AY3" s="23" t="s">
        <v>38</v>
      </c>
    </row>
    <row r="4" spans="1:51" x14ac:dyDescent="0.35">
      <c r="A4" s="32" t="s">
        <v>1</v>
      </c>
      <c r="B4" s="1">
        <v>447102</v>
      </c>
      <c r="C4" s="1">
        <v>227193</v>
      </c>
      <c r="D4" s="1">
        <v>219909</v>
      </c>
      <c r="E4" s="1">
        <v>90723</v>
      </c>
      <c r="F4" s="1">
        <v>46287</v>
      </c>
      <c r="G4" s="1">
        <v>44436</v>
      </c>
      <c r="H4" s="1">
        <v>10175</v>
      </c>
      <c r="I4" s="1">
        <v>5329</v>
      </c>
      <c r="J4" s="1">
        <v>4846</v>
      </c>
      <c r="K4" s="1">
        <v>34315</v>
      </c>
      <c r="L4" s="1">
        <v>17869</v>
      </c>
      <c r="M4" s="1">
        <v>16446</v>
      </c>
      <c r="N4" s="1">
        <v>8820</v>
      </c>
      <c r="O4" s="1">
        <v>4730</v>
      </c>
      <c r="P4" s="1">
        <v>4090</v>
      </c>
      <c r="Q4" s="32" t="s">
        <v>1</v>
      </c>
      <c r="R4" s="1">
        <v>9840</v>
      </c>
      <c r="S4" s="1">
        <v>5217</v>
      </c>
      <c r="T4" s="1">
        <v>4623</v>
      </c>
      <c r="U4" s="1">
        <v>14092</v>
      </c>
      <c r="V4" s="1">
        <v>7360</v>
      </c>
      <c r="W4" s="1">
        <v>6732</v>
      </c>
      <c r="X4" s="1">
        <v>25556</v>
      </c>
      <c r="Y4" s="1">
        <v>13249</v>
      </c>
      <c r="Z4" s="1">
        <v>12307</v>
      </c>
      <c r="AA4" s="1">
        <v>32825</v>
      </c>
      <c r="AB4" s="1">
        <v>16845</v>
      </c>
      <c r="AC4" s="1">
        <v>15980</v>
      </c>
      <c r="AD4" s="1">
        <v>90108</v>
      </c>
      <c r="AE4" s="1">
        <v>44730</v>
      </c>
      <c r="AF4" s="1">
        <v>45378</v>
      </c>
      <c r="AG4" s="32" t="s">
        <v>1</v>
      </c>
      <c r="AH4" s="1">
        <v>5830</v>
      </c>
      <c r="AI4" s="1">
        <v>2965</v>
      </c>
      <c r="AJ4" s="1">
        <v>2865</v>
      </c>
      <c r="AK4" s="1">
        <v>18270</v>
      </c>
      <c r="AL4" s="1">
        <v>9345</v>
      </c>
      <c r="AM4" s="1">
        <v>8925</v>
      </c>
      <c r="AN4" s="1">
        <v>58477</v>
      </c>
      <c r="AO4" s="1">
        <v>28795</v>
      </c>
      <c r="AP4" s="1">
        <v>29682</v>
      </c>
      <c r="AQ4" s="1">
        <v>10924</v>
      </c>
      <c r="AR4" s="1">
        <v>5461</v>
      </c>
      <c r="AS4" s="1">
        <v>5463</v>
      </c>
      <c r="AT4" s="1">
        <v>37058</v>
      </c>
      <c r="AU4" s="1">
        <v>18973</v>
      </c>
      <c r="AV4" s="1">
        <v>18085</v>
      </c>
      <c r="AW4" s="1">
        <v>89</v>
      </c>
      <c r="AX4" s="1">
        <v>38</v>
      </c>
      <c r="AY4" s="1">
        <v>51</v>
      </c>
    </row>
    <row r="5" spans="1:51" x14ac:dyDescent="0.35">
      <c r="A5" s="32">
        <v>0</v>
      </c>
      <c r="B5" s="1">
        <v>11339</v>
      </c>
      <c r="C5" s="1">
        <v>5855</v>
      </c>
      <c r="D5" s="1">
        <v>5484</v>
      </c>
      <c r="E5" s="1">
        <v>2418</v>
      </c>
      <c r="F5" s="1">
        <v>1270</v>
      </c>
      <c r="G5" s="1">
        <v>1148</v>
      </c>
      <c r="H5" s="1">
        <v>279</v>
      </c>
      <c r="I5" s="1">
        <v>149</v>
      </c>
      <c r="J5" s="1">
        <v>130</v>
      </c>
      <c r="K5" s="1">
        <v>867</v>
      </c>
      <c r="L5" s="1">
        <v>469</v>
      </c>
      <c r="M5" s="1">
        <v>398</v>
      </c>
      <c r="N5" s="1">
        <v>219</v>
      </c>
      <c r="O5" s="1">
        <v>116</v>
      </c>
      <c r="P5" s="1">
        <v>103</v>
      </c>
      <c r="Q5" s="32">
        <v>0</v>
      </c>
      <c r="R5" s="1">
        <v>219</v>
      </c>
      <c r="S5" s="1">
        <v>108</v>
      </c>
      <c r="T5" s="1">
        <v>111</v>
      </c>
      <c r="U5" s="1">
        <v>336</v>
      </c>
      <c r="V5" s="1">
        <v>178</v>
      </c>
      <c r="W5" s="1">
        <v>158</v>
      </c>
      <c r="X5" s="1">
        <v>653</v>
      </c>
      <c r="Y5" s="1">
        <v>344</v>
      </c>
      <c r="Z5" s="1">
        <v>309</v>
      </c>
      <c r="AA5" s="1">
        <v>830</v>
      </c>
      <c r="AB5" s="1">
        <v>401</v>
      </c>
      <c r="AC5" s="1">
        <v>429</v>
      </c>
      <c r="AD5" s="1">
        <v>2243</v>
      </c>
      <c r="AE5" s="1">
        <v>1138</v>
      </c>
      <c r="AF5" s="1">
        <v>1105</v>
      </c>
      <c r="AG5" s="32">
        <v>0</v>
      </c>
      <c r="AH5" s="1">
        <v>148</v>
      </c>
      <c r="AI5" s="1">
        <v>69</v>
      </c>
      <c r="AJ5" s="1">
        <v>79</v>
      </c>
      <c r="AK5" s="1">
        <v>500</v>
      </c>
      <c r="AL5" s="1">
        <v>262</v>
      </c>
      <c r="AM5" s="1">
        <v>238</v>
      </c>
      <c r="AN5" s="1">
        <v>1411</v>
      </c>
      <c r="AO5" s="1">
        <v>716</v>
      </c>
      <c r="AP5" s="1">
        <v>695</v>
      </c>
      <c r="AQ5" s="1">
        <v>319</v>
      </c>
      <c r="AR5" s="1">
        <v>159</v>
      </c>
      <c r="AS5" s="1">
        <v>160</v>
      </c>
      <c r="AT5" s="1">
        <v>892</v>
      </c>
      <c r="AU5" s="1">
        <v>474</v>
      </c>
      <c r="AV5" s="1">
        <v>418</v>
      </c>
      <c r="AW5" s="1">
        <v>5</v>
      </c>
      <c r="AX5" s="1">
        <v>2</v>
      </c>
      <c r="AY5" s="1">
        <v>3</v>
      </c>
    </row>
    <row r="6" spans="1:51" x14ac:dyDescent="0.35">
      <c r="A6" s="32">
        <v>1</v>
      </c>
      <c r="B6" s="1">
        <v>10562</v>
      </c>
      <c r="C6" s="1">
        <v>5475</v>
      </c>
      <c r="D6" s="1">
        <v>5087</v>
      </c>
      <c r="E6" s="1">
        <v>2092</v>
      </c>
      <c r="F6" s="1">
        <v>1072</v>
      </c>
      <c r="G6" s="1">
        <v>1020</v>
      </c>
      <c r="H6" s="1">
        <v>268</v>
      </c>
      <c r="I6" s="1">
        <v>128</v>
      </c>
      <c r="J6" s="1">
        <v>140</v>
      </c>
      <c r="K6" s="1">
        <v>891</v>
      </c>
      <c r="L6" s="1">
        <v>484</v>
      </c>
      <c r="M6" s="1">
        <v>407</v>
      </c>
      <c r="N6" s="1">
        <v>229</v>
      </c>
      <c r="O6" s="1">
        <v>112</v>
      </c>
      <c r="P6" s="1">
        <v>117</v>
      </c>
      <c r="Q6" s="32">
        <v>1</v>
      </c>
      <c r="R6" s="1">
        <v>226</v>
      </c>
      <c r="S6" s="1">
        <v>120</v>
      </c>
      <c r="T6" s="1">
        <v>106</v>
      </c>
      <c r="U6" s="1">
        <v>339</v>
      </c>
      <c r="V6" s="1">
        <v>175</v>
      </c>
      <c r="W6" s="1">
        <v>164</v>
      </c>
      <c r="X6" s="1">
        <v>653</v>
      </c>
      <c r="Y6" s="1">
        <v>336</v>
      </c>
      <c r="Z6" s="1">
        <v>317</v>
      </c>
      <c r="AA6" s="1">
        <v>773</v>
      </c>
      <c r="AB6" s="1">
        <v>402</v>
      </c>
      <c r="AC6" s="1">
        <v>371</v>
      </c>
      <c r="AD6" s="1">
        <v>2109</v>
      </c>
      <c r="AE6" s="1">
        <v>1098</v>
      </c>
      <c r="AF6" s="1">
        <v>1011</v>
      </c>
      <c r="AG6" s="32">
        <v>1</v>
      </c>
      <c r="AH6" s="1">
        <v>133</v>
      </c>
      <c r="AI6" s="1">
        <v>68</v>
      </c>
      <c r="AJ6" s="1">
        <v>65</v>
      </c>
      <c r="AK6" s="1">
        <v>477</v>
      </c>
      <c r="AL6" s="1">
        <v>249</v>
      </c>
      <c r="AM6" s="1">
        <v>228</v>
      </c>
      <c r="AN6" s="1">
        <v>1238</v>
      </c>
      <c r="AO6" s="1">
        <v>613</v>
      </c>
      <c r="AP6" s="1">
        <v>625</v>
      </c>
      <c r="AQ6" s="1">
        <v>245</v>
      </c>
      <c r="AR6" s="1">
        <v>121</v>
      </c>
      <c r="AS6" s="1">
        <v>124</v>
      </c>
      <c r="AT6" s="1">
        <v>888</v>
      </c>
      <c r="AU6" s="1">
        <v>497</v>
      </c>
      <c r="AV6" s="1">
        <v>391</v>
      </c>
      <c r="AW6" s="1">
        <v>1</v>
      </c>
      <c r="AX6" s="1">
        <v>0</v>
      </c>
      <c r="AY6" s="1">
        <v>1</v>
      </c>
    </row>
    <row r="7" spans="1:51" x14ac:dyDescent="0.35">
      <c r="A7" s="32">
        <v>2</v>
      </c>
      <c r="B7" s="1">
        <v>10312</v>
      </c>
      <c r="C7" s="1">
        <v>5331</v>
      </c>
      <c r="D7" s="1">
        <v>4981</v>
      </c>
      <c r="E7" s="1">
        <v>2072</v>
      </c>
      <c r="F7" s="1">
        <v>1076</v>
      </c>
      <c r="G7" s="1">
        <v>996</v>
      </c>
      <c r="H7" s="1">
        <v>256</v>
      </c>
      <c r="I7" s="1">
        <v>145</v>
      </c>
      <c r="J7" s="1">
        <v>111</v>
      </c>
      <c r="K7" s="1">
        <v>829</v>
      </c>
      <c r="L7" s="1">
        <v>432</v>
      </c>
      <c r="M7" s="1">
        <v>397</v>
      </c>
      <c r="N7" s="1">
        <v>253</v>
      </c>
      <c r="O7" s="1">
        <v>135</v>
      </c>
      <c r="P7" s="1">
        <v>118</v>
      </c>
      <c r="Q7" s="32">
        <v>2</v>
      </c>
      <c r="R7" s="1">
        <v>230</v>
      </c>
      <c r="S7" s="1">
        <v>119</v>
      </c>
      <c r="T7" s="1">
        <v>111</v>
      </c>
      <c r="U7" s="1">
        <v>354</v>
      </c>
      <c r="V7" s="1">
        <v>177</v>
      </c>
      <c r="W7" s="1">
        <v>177</v>
      </c>
      <c r="X7" s="1">
        <v>565</v>
      </c>
      <c r="Y7" s="1">
        <v>281</v>
      </c>
      <c r="Z7" s="1">
        <v>284</v>
      </c>
      <c r="AA7" s="1">
        <v>724</v>
      </c>
      <c r="AB7" s="1">
        <v>342</v>
      </c>
      <c r="AC7" s="1">
        <v>382</v>
      </c>
      <c r="AD7" s="1">
        <v>1997</v>
      </c>
      <c r="AE7" s="1">
        <v>1000</v>
      </c>
      <c r="AF7" s="1">
        <v>997</v>
      </c>
      <c r="AG7" s="32">
        <v>2</v>
      </c>
      <c r="AH7" s="1">
        <v>146</v>
      </c>
      <c r="AI7" s="1">
        <v>86</v>
      </c>
      <c r="AJ7" s="1">
        <v>60</v>
      </c>
      <c r="AK7" s="1">
        <v>475</v>
      </c>
      <c r="AL7" s="1">
        <v>230</v>
      </c>
      <c r="AM7" s="1">
        <v>245</v>
      </c>
      <c r="AN7" s="1">
        <v>1257</v>
      </c>
      <c r="AO7" s="1">
        <v>674</v>
      </c>
      <c r="AP7" s="1">
        <v>583</v>
      </c>
      <c r="AQ7" s="1">
        <v>269</v>
      </c>
      <c r="AR7" s="1">
        <v>147</v>
      </c>
      <c r="AS7" s="1">
        <v>122</v>
      </c>
      <c r="AT7" s="1">
        <v>885</v>
      </c>
      <c r="AU7" s="1">
        <v>487</v>
      </c>
      <c r="AV7" s="1">
        <v>398</v>
      </c>
      <c r="AW7" s="1">
        <v>0</v>
      </c>
      <c r="AX7" s="1">
        <v>0</v>
      </c>
      <c r="AY7" s="1">
        <v>0</v>
      </c>
    </row>
    <row r="8" spans="1:51" x14ac:dyDescent="0.35">
      <c r="A8" s="32">
        <v>3</v>
      </c>
      <c r="B8" s="1">
        <v>10312</v>
      </c>
      <c r="C8" s="1">
        <v>5402</v>
      </c>
      <c r="D8" s="1">
        <v>4910</v>
      </c>
      <c r="E8" s="1">
        <v>2067</v>
      </c>
      <c r="F8" s="1">
        <v>1121</v>
      </c>
      <c r="G8" s="1">
        <v>946</v>
      </c>
      <c r="H8" s="1">
        <v>256</v>
      </c>
      <c r="I8" s="1">
        <v>129</v>
      </c>
      <c r="J8" s="1">
        <v>127</v>
      </c>
      <c r="K8" s="1">
        <v>849</v>
      </c>
      <c r="L8" s="1">
        <v>457</v>
      </c>
      <c r="M8" s="1">
        <v>392</v>
      </c>
      <c r="N8" s="1">
        <v>255</v>
      </c>
      <c r="O8" s="1">
        <v>123</v>
      </c>
      <c r="P8" s="1">
        <v>132</v>
      </c>
      <c r="Q8" s="32">
        <v>3</v>
      </c>
      <c r="R8" s="1">
        <v>263</v>
      </c>
      <c r="S8" s="1">
        <v>134</v>
      </c>
      <c r="T8" s="1">
        <v>129</v>
      </c>
      <c r="U8" s="1">
        <v>358</v>
      </c>
      <c r="V8" s="1">
        <v>162</v>
      </c>
      <c r="W8" s="1">
        <v>196</v>
      </c>
      <c r="X8" s="1">
        <v>630</v>
      </c>
      <c r="Y8" s="1">
        <v>341</v>
      </c>
      <c r="Z8" s="1">
        <v>289</v>
      </c>
      <c r="AA8" s="1">
        <v>739</v>
      </c>
      <c r="AB8" s="1">
        <v>381</v>
      </c>
      <c r="AC8" s="1">
        <v>358</v>
      </c>
      <c r="AD8" s="1">
        <v>2038</v>
      </c>
      <c r="AE8" s="1">
        <v>1062</v>
      </c>
      <c r="AF8" s="1">
        <v>976</v>
      </c>
      <c r="AG8" s="32">
        <v>3</v>
      </c>
      <c r="AH8" s="1">
        <v>158</v>
      </c>
      <c r="AI8" s="1">
        <v>85</v>
      </c>
      <c r="AJ8" s="1">
        <v>73</v>
      </c>
      <c r="AK8" s="1">
        <v>411</v>
      </c>
      <c r="AL8" s="1">
        <v>218</v>
      </c>
      <c r="AM8" s="1">
        <v>193</v>
      </c>
      <c r="AN8" s="1">
        <v>1151</v>
      </c>
      <c r="AO8" s="1">
        <v>573</v>
      </c>
      <c r="AP8" s="1">
        <v>578</v>
      </c>
      <c r="AQ8" s="1">
        <v>259</v>
      </c>
      <c r="AR8" s="1">
        <v>137</v>
      </c>
      <c r="AS8" s="1">
        <v>122</v>
      </c>
      <c r="AT8" s="1">
        <v>876</v>
      </c>
      <c r="AU8" s="1">
        <v>479</v>
      </c>
      <c r="AV8" s="1">
        <v>397</v>
      </c>
      <c r="AW8" s="1">
        <v>2</v>
      </c>
      <c r="AX8" s="1">
        <v>0</v>
      </c>
      <c r="AY8" s="1">
        <v>2</v>
      </c>
    </row>
    <row r="9" spans="1:51" x14ac:dyDescent="0.35">
      <c r="A9" s="32">
        <v>4</v>
      </c>
      <c r="B9" s="1">
        <v>10299</v>
      </c>
      <c r="C9" s="1">
        <v>5370</v>
      </c>
      <c r="D9" s="1">
        <v>4929</v>
      </c>
      <c r="E9" s="1">
        <v>2031</v>
      </c>
      <c r="F9" s="1">
        <v>1073</v>
      </c>
      <c r="G9" s="1">
        <v>958</v>
      </c>
      <c r="H9" s="1">
        <v>261</v>
      </c>
      <c r="I9" s="1">
        <v>126</v>
      </c>
      <c r="J9" s="1">
        <v>135</v>
      </c>
      <c r="K9" s="1">
        <v>837</v>
      </c>
      <c r="L9" s="1">
        <v>428</v>
      </c>
      <c r="M9" s="1">
        <v>409</v>
      </c>
      <c r="N9" s="1">
        <v>242</v>
      </c>
      <c r="O9" s="1">
        <v>124</v>
      </c>
      <c r="P9" s="1">
        <v>118</v>
      </c>
      <c r="Q9" s="32">
        <v>4</v>
      </c>
      <c r="R9" s="1">
        <v>234</v>
      </c>
      <c r="S9" s="1">
        <v>124</v>
      </c>
      <c r="T9" s="1">
        <v>110</v>
      </c>
      <c r="U9" s="1">
        <v>358</v>
      </c>
      <c r="V9" s="1">
        <v>199</v>
      </c>
      <c r="W9" s="1">
        <v>159</v>
      </c>
      <c r="X9" s="1">
        <v>590</v>
      </c>
      <c r="Y9" s="1">
        <v>324</v>
      </c>
      <c r="Z9" s="1">
        <v>266</v>
      </c>
      <c r="AA9" s="1">
        <v>732</v>
      </c>
      <c r="AB9" s="1">
        <v>371</v>
      </c>
      <c r="AC9" s="1">
        <v>361</v>
      </c>
      <c r="AD9" s="1">
        <v>2052</v>
      </c>
      <c r="AE9" s="1">
        <v>1049</v>
      </c>
      <c r="AF9" s="1">
        <v>1003</v>
      </c>
      <c r="AG9" s="32">
        <v>4</v>
      </c>
      <c r="AH9" s="1">
        <v>146</v>
      </c>
      <c r="AI9" s="1">
        <v>74</v>
      </c>
      <c r="AJ9" s="1">
        <v>72</v>
      </c>
      <c r="AK9" s="1">
        <v>453</v>
      </c>
      <c r="AL9" s="1">
        <v>241</v>
      </c>
      <c r="AM9" s="1">
        <v>212</v>
      </c>
      <c r="AN9" s="1">
        <v>1200</v>
      </c>
      <c r="AO9" s="1">
        <v>621</v>
      </c>
      <c r="AP9" s="1">
        <v>579</v>
      </c>
      <c r="AQ9" s="1">
        <v>270</v>
      </c>
      <c r="AR9" s="1">
        <v>136</v>
      </c>
      <c r="AS9" s="1">
        <v>134</v>
      </c>
      <c r="AT9" s="1">
        <v>892</v>
      </c>
      <c r="AU9" s="1">
        <v>480</v>
      </c>
      <c r="AV9" s="1">
        <v>412</v>
      </c>
      <c r="AW9" s="1">
        <v>1</v>
      </c>
      <c r="AX9" s="1">
        <v>0</v>
      </c>
      <c r="AY9" s="1">
        <v>1</v>
      </c>
    </row>
    <row r="10" spans="1:51" x14ac:dyDescent="0.35">
      <c r="A10" s="32">
        <v>5</v>
      </c>
      <c r="B10" s="1">
        <v>9959</v>
      </c>
      <c r="C10" s="1">
        <v>5187</v>
      </c>
      <c r="D10" s="1">
        <v>4772</v>
      </c>
      <c r="E10" s="1">
        <v>1956</v>
      </c>
      <c r="F10" s="1">
        <v>1015</v>
      </c>
      <c r="G10" s="1">
        <v>941</v>
      </c>
      <c r="H10" s="1">
        <v>244</v>
      </c>
      <c r="I10" s="1">
        <v>151</v>
      </c>
      <c r="J10" s="1">
        <v>93</v>
      </c>
      <c r="K10" s="1">
        <v>901</v>
      </c>
      <c r="L10" s="1">
        <v>446</v>
      </c>
      <c r="M10" s="1">
        <v>455</v>
      </c>
      <c r="N10" s="1">
        <v>208</v>
      </c>
      <c r="O10" s="1">
        <v>107</v>
      </c>
      <c r="P10" s="1">
        <v>101</v>
      </c>
      <c r="Q10" s="32">
        <v>5</v>
      </c>
      <c r="R10" s="1">
        <v>234</v>
      </c>
      <c r="S10" s="1">
        <v>124</v>
      </c>
      <c r="T10" s="1">
        <v>110</v>
      </c>
      <c r="U10" s="1">
        <v>334</v>
      </c>
      <c r="V10" s="1">
        <v>165</v>
      </c>
      <c r="W10" s="1">
        <v>169</v>
      </c>
      <c r="X10" s="1">
        <v>596</v>
      </c>
      <c r="Y10" s="1">
        <v>311</v>
      </c>
      <c r="Z10" s="1">
        <v>285</v>
      </c>
      <c r="AA10" s="1">
        <v>729</v>
      </c>
      <c r="AB10" s="1">
        <v>397</v>
      </c>
      <c r="AC10" s="1">
        <v>332</v>
      </c>
      <c r="AD10" s="1">
        <v>1861</v>
      </c>
      <c r="AE10" s="1">
        <v>959</v>
      </c>
      <c r="AF10" s="1">
        <v>902</v>
      </c>
      <c r="AG10" s="32">
        <v>5</v>
      </c>
      <c r="AH10" s="1">
        <v>141</v>
      </c>
      <c r="AI10" s="1">
        <v>69</v>
      </c>
      <c r="AJ10" s="1">
        <v>72</v>
      </c>
      <c r="AK10" s="1">
        <v>442</v>
      </c>
      <c r="AL10" s="1">
        <v>225</v>
      </c>
      <c r="AM10" s="1">
        <v>217</v>
      </c>
      <c r="AN10" s="1">
        <v>1176</v>
      </c>
      <c r="AO10" s="1">
        <v>616</v>
      </c>
      <c r="AP10" s="1">
        <v>560</v>
      </c>
      <c r="AQ10" s="1">
        <v>256</v>
      </c>
      <c r="AR10" s="1">
        <v>127</v>
      </c>
      <c r="AS10" s="1">
        <v>129</v>
      </c>
      <c r="AT10" s="1">
        <v>878</v>
      </c>
      <c r="AU10" s="1">
        <v>474</v>
      </c>
      <c r="AV10" s="1">
        <v>404</v>
      </c>
      <c r="AW10" s="1">
        <v>3</v>
      </c>
      <c r="AX10" s="1">
        <v>1</v>
      </c>
      <c r="AY10" s="1">
        <v>2</v>
      </c>
    </row>
    <row r="11" spans="1:51" x14ac:dyDescent="0.35">
      <c r="A11" s="32">
        <v>6</v>
      </c>
      <c r="B11" s="1">
        <v>9654</v>
      </c>
      <c r="C11" s="1">
        <v>5084</v>
      </c>
      <c r="D11" s="1">
        <v>4570</v>
      </c>
      <c r="E11" s="1">
        <v>1936</v>
      </c>
      <c r="F11" s="1">
        <v>1042</v>
      </c>
      <c r="G11" s="1">
        <v>894</v>
      </c>
      <c r="H11" s="1">
        <v>245</v>
      </c>
      <c r="I11" s="1">
        <v>125</v>
      </c>
      <c r="J11" s="1">
        <v>120</v>
      </c>
      <c r="K11" s="1">
        <v>841</v>
      </c>
      <c r="L11" s="1">
        <v>433</v>
      </c>
      <c r="M11" s="1">
        <v>408</v>
      </c>
      <c r="N11" s="1">
        <v>215</v>
      </c>
      <c r="O11" s="1">
        <v>121</v>
      </c>
      <c r="P11" s="1">
        <v>94</v>
      </c>
      <c r="Q11" s="32">
        <v>6</v>
      </c>
      <c r="R11" s="1">
        <v>252</v>
      </c>
      <c r="S11" s="1">
        <v>134</v>
      </c>
      <c r="T11" s="1">
        <v>118</v>
      </c>
      <c r="U11" s="1">
        <v>400</v>
      </c>
      <c r="V11" s="1">
        <v>207</v>
      </c>
      <c r="W11" s="1">
        <v>193</v>
      </c>
      <c r="X11" s="1">
        <v>570</v>
      </c>
      <c r="Y11" s="1">
        <v>321</v>
      </c>
      <c r="Z11" s="1">
        <v>249</v>
      </c>
      <c r="AA11" s="1">
        <v>638</v>
      </c>
      <c r="AB11" s="1">
        <v>329</v>
      </c>
      <c r="AC11" s="1">
        <v>309</v>
      </c>
      <c r="AD11" s="1">
        <v>1846</v>
      </c>
      <c r="AE11" s="1">
        <v>976</v>
      </c>
      <c r="AF11" s="1">
        <v>870</v>
      </c>
      <c r="AG11" s="32">
        <v>6</v>
      </c>
      <c r="AH11" s="1">
        <v>133</v>
      </c>
      <c r="AI11" s="1">
        <v>64</v>
      </c>
      <c r="AJ11" s="1">
        <v>69</v>
      </c>
      <c r="AK11" s="1">
        <v>437</v>
      </c>
      <c r="AL11" s="1">
        <v>220</v>
      </c>
      <c r="AM11" s="1">
        <v>217</v>
      </c>
      <c r="AN11" s="1">
        <v>1069</v>
      </c>
      <c r="AO11" s="1">
        <v>547</v>
      </c>
      <c r="AP11" s="1">
        <v>522</v>
      </c>
      <c r="AQ11" s="1">
        <v>243</v>
      </c>
      <c r="AR11" s="1">
        <v>119</v>
      </c>
      <c r="AS11" s="1">
        <v>124</v>
      </c>
      <c r="AT11" s="1">
        <v>828</v>
      </c>
      <c r="AU11" s="1">
        <v>445</v>
      </c>
      <c r="AV11" s="1">
        <v>383</v>
      </c>
      <c r="AW11" s="1">
        <v>1</v>
      </c>
      <c r="AX11" s="1">
        <v>1</v>
      </c>
      <c r="AY11" s="1">
        <v>0</v>
      </c>
    </row>
    <row r="12" spans="1:51" x14ac:dyDescent="0.35">
      <c r="A12" s="32">
        <v>7</v>
      </c>
      <c r="B12" s="1">
        <v>10347</v>
      </c>
      <c r="C12" s="1">
        <v>5314</v>
      </c>
      <c r="D12" s="1">
        <v>5033</v>
      </c>
      <c r="E12" s="1">
        <v>2002</v>
      </c>
      <c r="F12" s="1">
        <v>1036</v>
      </c>
      <c r="G12" s="1">
        <v>966</v>
      </c>
      <c r="H12" s="1">
        <v>249</v>
      </c>
      <c r="I12" s="1">
        <v>132</v>
      </c>
      <c r="J12" s="1">
        <v>117</v>
      </c>
      <c r="K12" s="1">
        <v>992</v>
      </c>
      <c r="L12" s="1">
        <v>524</v>
      </c>
      <c r="M12" s="1">
        <v>468</v>
      </c>
      <c r="N12" s="1">
        <v>212</v>
      </c>
      <c r="O12" s="1">
        <v>112</v>
      </c>
      <c r="P12" s="1">
        <v>100</v>
      </c>
      <c r="Q12" s="32">
        <v>7</v>
      </c>
      <c r="R12" s="1">
        <v>242</v>
      </c>
      <c r="S12" s="1">
        <v>118</v>
      </c>
      <c r="T12" s="1">
        <v>124</v>
      </c>
      <c r="U12" s="1">
        <v>413</v>
      </c>
      <c r="V12" s="1">
        <v>199</v>
      </c>
      <c r="W12" s="1">
        <v>214</v>
      </c>
      <c r="X12" s="1">
        <v>609</v>
      </c>
      <c r="Y12" s="1">
        <v>335</v>
      </c>
      <c r="Z12" s="1">
        <v>274</v>
      </c>
      <c r="AA12" s="1">
        <v>724</v>
      </c>
      <c r="AB12" s="1">
        <v>354</v>
      </c>
      <c r="AC12" s="1">
        <v>370</v>
      </c>
      <c r="AD12" s="1">
        <v>1937</v>
      </c>
      <c r="AE12" s="1">
        <v>985</v>
      </c>
      <c r="AF12" s="1">
        <v>952</v>
      </c>
      <c r="AG12" s="32">
        <v>7</v>
      </c>
      <c r="AH12" s="1">
        <v>155</v>
      </c>
      <c r="AI12" s="1">
        <v>72</v>
      </c>
      <c r="AJ12" s="1">
        <v>83</v>
      </c>
      <c r="AK12" s="1">
        <v>458</v>
      </c>
      <c r="AL12" s="1">
        <v>232</v>
      </c>
      <c r="AM12" s="1">
        <v>226</v>
      </c>
      <c r="AN12" s="1">
        <v>1135</v>
      </c>
      <c r="AO12" s="1">
        <v>549</v>
      </c>
      <c r="AP12" s="1">
        <v>586</v>
      </c>
      <c r="AQ12" s="1">
        <v>247</v>
      </c>
      <c r="AR12" s="1">
        <v>130</v>
      </c>
      <c r="AS12" s="1">
        <v>117</v>
      </c>
      <c r="AT12" s="1">
        <v>969</v>
      </c>
      <c r="AU12" s="1">
        <v>533</v>
      </c>
      <c r="AV12" s="1">
        <v>436</v>
      </c>
      <c r="AW12" s="1">
        <v>3</v>
      </c>
      <c r="AX12" s="1">
        <v>3</v>
      </c>
      <c r="AY12" s="1">
        <v>0</v>
      </c>
    </row>
    <row r="13" spans="1:51" x14ac:dyDescent="0.35">
      <c r="A13" s="32">
        <v>8</v>
      </c>
      <c r="B13" s="1">
        <v>9013</v>
      </c>
      <c r="C13" s="1">
        <v>4725</v>
      </c>
      <c r="D13" s="1">
        <v>4288</v>
      </c>
      <c r="E13" s="1">
        <v>1749</v>
      </c>
      <c r="F13" s="1">
        <v>917</v>
      </c>
      <c r="G13" s="1">
        <v>832</v>
      </c>
      <c r="H13" s="1">
        <v>239</v>
      </c>
      <c r="I13" s="1">
        <v>127</v>
      </c>
      <c r="J13" s="1">
        <v>112</v>
      </c>
      <c r="K13" s="1">
        <v>822</v>
      </c>
      <c r="L13" s="1">
        <v>436</v>
      </c>
      <c r="M13" s="1">
        <v>386</v>
      </c>
      <c r="N13" s="1">
        <v>167</v>
      </c>
      <c r="O13" s="1">
        <v>83</v>
      </c>
      <c r="P13" s="1">
        <v>84</v>
      </c>
      <c r="Q13" s="32">
        <v>8</v>
      </c>
      <c r="R13" s="1">
        <v>240</v>
      </c>
      <c r="S13" s="1">
        <v>127</v>
      </c>
      <c r="T13" s="1">
        <v>113</v>
      </c>
      <c r="U13" s="1">
        <v>355</v>
      </c>
      <c r="V13" s="1">
        <v>196</v>
      </c>
      <c r="W13" s="1">
        <v>159</v>
      </c>
      <c r="X13" s="1">
        <v>525</v>
      </c>
      <c r="Y13" s="1">
        <v>282</v>
      </c>
      <c r="Z13" s="1">
        <v>243</v>
      </c>
      <c r="AA13" s="1">
        <v>608</v>
      </c>
      <c r="AB13" s="1">
        <v>314</v>
      </c>
      <c r="AC13" s="1">
        <v>294</v>
      </c>
      <c r="AD13" s="1">
        <v>1714</v>
      </c>
      <c r="AE13" s="1">
        <v>892</v>
      </c>
      <c r="AF13" s="1">
        <v>822</v>
      </c>
      <c r="AG13" s="32">
        <v>8</v>
      </c>
      <c r="AH13" s="1">
        <v>133</v>
      </c>
      <c r="AI13" s="1">
        <v>73</v>
      </c>
      <c r="AJ13" s="1">
        <v>60</v>
      </c>
      <c r="AK13" s="1">
        <v>417</v>
      </c>
      <c r="AL13" s="1">
        <v>222</v>
      </c>
      <c r="AM13" s="1">
        <v>195</v>
      </c>
      <c r="AN13" s="1">
        <v>1014</v>
      </c>
      <c r="AO13" s="1">
        <v>526</v>
      </c>
      <c r="AP13" s="1">
        <v>488</v>
      </c>
      <c r="AQ13" s="1">
        <v>222</v>
      </c>
      <c r="AR13" s="1">
        <v>112</v>
      </c>
      <c r="AS13" s="1">
        <v>110</v>
      </c>
      <c r="AT13" s="1">
        <v>805</v>
      </c>
      <c r="AU13" s="1">
        <v>417</v>
      </c>
      <c r="AV13" s="1">
        <v>388</v>
      </c>
      <c r="AW13" s="1">
        <v>3</v>
      </c>
      <c r="AX13" s="1">
        <v>1</v>
      </c>
      <c r="AY13" s="1">
        <v>2</v>
      </c>
    </row>
    <row r="14" spans="1:51" x14ac:dyDescent="0.35">
      <c r="A14" s="32">
        <v>9</v>
      </c>
      <c r="B14" s="1">
        <v>9209</v>
      </c>
      <c r="C14" s="1">
        <v>4807</v>
      </c>
      <c r="D14" s="1">
        <v>4402</v>
      </c>
      <c r="E14" s="1">
        <v>1763</v>
      </c>
      <c r="F14" s="1">
        <v>918</v>
      </c>
      <c r="G14" s="1">
        <v>845</v>
      </c>
      <c r="H14" s="1">
        <v>234</v>
      </c>
      <c r="I14" s="1">
        <v>140</v>
      </c>
      <c r="J14" s="1">
        <v>94</v>
      </c>
      <c r="K14" s="1">
        <v>923</v>
      </c>
      <c r="L14" s="1">
        <v>472</v>
      </c>
      <c r="M14" s="1">
        <v>451</v>
      </c>
      <c r="N14" s="1">
        <v>185</v>
      </c>
      <c r="O14" s="1">
        <v>99</v>
      </c>
      <c r="P14" s="1">
        <v>86</v>
      </c>
      <c r="Q14" s="32">
        <v>9</v>
      </c>
      <c r="R14" s="1">
        <v>242</v>
      </c>
      <c r="S14" s="1">
        <v>127</v>
      </c>
      <c r="T14" s="1">
        <v>115</v>
      </c>
      <c r="U14" s="1">
        <v>352</v>
      </c>
      <c r="V14" s="1">
        <v>202</v>
      </c>
      <c r="W14" s="1">
        <v>150</v>
      </c>
      <c r="X14" s="1">
        <v>541</v>
      </c>
      <c r="Y14" s="1">
        <v>275</v>
      </c>
      <c r="Z14" s="1">
        <v>266</v>
      </c>
      <c r="AA14" s="1">
        <v>644</v>
      </c>
      <c r="AB14" s="1">
        <v>329</v>
      </c>
      <c r="AC14" s="1">
        <v>315</v>
      </c>
      <c r="AD14" s="1">
        <v>1696</v>
      </c>
      <c r="AE14" s="1">
        <v>882</v>
      </c>
      <c r="AF14" s="1">
        <v>814</v>
      </c>
      <c r="AG14" s="32">
        <v>9</v>
      </c>
      <c r="AH14" s="1">
        <v>132</v>
      </c>
      <c r="AI14" s="1">
        <v>75</v>
      </c>
      <c r="AJ14" s="1">
        <v>57</v>
      </c>
      <c r="AK14" s="1">
        <v>412</v>
      </c>
      <c r="AL14" s="1">
        <v>228</v>
      </c>
      <c r="AM14" s="1">
        <v>184</v>
      </c>
      <c r="AN14" s="1">
        <v>1051</v>
      </c>
      <c r="AO14" s="1">
        <v>523</v>
      </c>
      <c r="AP14" s="1">
        <v>528</v>
      </c>
      <c r="AQ14" s="1">
        <v>215</v>
      </c>
      <c r="AR14" s="1">
        <v>112</v>
      </c>
      <c r="AS14" s="1">
        <v>103</v>
      </c>
      <c r="AT14" s="1">
        <v>816</v>
      </c>
      <c r="AU14" s="1">
        <v>424</v>
      </c>
      <c r="AV14" s="1">
        <v>392</v>
      </c>
      <c r="AW14" s="1">
        <v>3</v>
      </c>
      <c r="AX14" s="1">
        <v>1</v>
      </c>
      <c r="AY14" s="1">
        <v>2</v>
      </c>
    </row>
    <row r="15" spans="1:51" x14ac:dyDescent="0.35">
      <c r="A15" s="32">
        <v>10</v>
      </c>
      <c r="B15" s="1">
        <v>9102</v>
      </c>
      <c r="C15" s="1">
        <v>4650</v>
      </c>
      <c r="D15" s="1">
        <v>4452</v>
      </c>
      <c r="E15" s="1">
        <v>1782</v>
      </c>
      <c r="F15" s="1">
        <v>904</v>
      </c>
      <c r="G15" s="1">
        <v>878</v>
      </c>
      <c r="H15" s="1">
        <v>202</v>
      </c>
      <c r="I15" s="1">
        <v>107</v>
      </c>
      <c r="J15" s="1">
        <v>95</v>
      </c>
      <c r="K15" s="1">
        <v>757</v>
      </c>
      <c r="L15" s="1">
        <v>368</v>
      </c>
      <c r="M15" s="1">
        <v>389</v>
      </c>
      <c r="N15" s="1">
        <v>188</v>
      </c>
      <c r="O15" s="1">
        <v>107</v>
      </c>
      <c r="P15" s="1">
        <v>81</v>
      </c>
      <c r="Q15" s="32">
        <v>10</v>
      </c>
      <c r="R15" s="1">
        <v>259</v>
      </c>
      <c r="S15" s="1">
        <v>153</v>
      </c>
      <c r="T15" s="1">
        <v>106</v>
      </c>
      <c r="U15" s="1">
        <v>350</v>
      </c>
      <c r="V15" s="1">
        <v>185</v>
      </c>
      <c r="W15" s="1">
        <v>165</v>
      </c>
      <c r="X15" s="1">
        <v>529</v>
      </c>
      <c r="Y15" s="1">
        <v>272</v>
      </c>
      <c r="Z15" s="1">
        <v>257</v>
      </c>
      <c r="AA15" s="1">
        <v>619</v>
      </c>
      <c r="AB15" s="1">
        <v>317</v>
      </c>
      <c r="AC15" s="1">
        <v>302</v>
      </c>
      <c r="AD15" s="1">
        <v>1734</v>
      </c>
      <c r="AE15" s="1">
        <v>882</v>
      </c>
      <c r="AF15" s="1">
        <v>852</v>
      </c>
      <c r="AG15" s="32">
        <v>10</v>
      </c>
      <c r="AH15" s="1">
        <v>140</v>
      </c>
      <c r="AI15" s="1">
        <v>79</v>
      </c>
      <c r="AJ15" s="1">
        <v>61</v>
      </c>
      <c r="AK15" s="1">
        <v>422</v>
      </c>
      <c r="AL15" s="1">
        <v>223</v>
      </c>
      <c r="AM15" s="1">
        <v>199</v>
      </c>
      <c r="AN15" s="1">
        <v>1049</v>
      </c>
      <c r="AO15" s="1">
        <v>522</v>
      </c>
      <c r="AP15" s="1">
        <v>527</v>
      </c>
      <c r="AQ15" s="1">
        <v>255</v>
      </c>
      <c r="AR15" s="1">
        <v>126</v>
      </c>
      <c r="AS15" s="1">
        <v>129</v>
      </c>
      <c r="AT15" s="1">
        <v>813</v>
      </c>
      <c r="AU15" s="1">
        <v>403</v>
      </c>
      <c r="AV15" s="1">
        <v>410</v>
      </c>
      <c r="AW15" s="1">
        <v>3</v>
      </c>
      <c r="AX15" s="1">
        <v>2</v>
      </c>
      <c r="AY15" s="1">
        <v>1</v>
      </c>
    </row>
    <row r="16" spans="1:51" x14ac:dyDescent="0.35">
      <c r="A16" s="32">
        <v>11</v>
      </c>
      <c r="B16" s="1">
        <v>9096</v>
      </c>
      <c r="C16" s="1">
        <v>4692</v>
      </c>
      <c r="D16" s="1">
        <v>4404</v>
      </c>
      <c r="E16" s="1">
        <v>1745</v>
      </c>
      <c r="F16" s="1">
        <v>924</v>
      </c>
      <c r="G16" s="1">
        <v>821</v>
      </c>
      <c r="H16" s="1">
        <v>220</v>
      </c>
      <c r="I16" s="1">
        <v>118</v>
      </c>
      <c r="J16" s="1">
        <v>102</v>
      </c>
      <c r="K16" s="1">
        <v>845</v>
      </c>
      <c r="L16" s="1">
        <v>419</v>
      </c>
      <c r="M16" s="1">
        <v>426</v>
      </c>
      <c r="N16" s="1">
        <v>173</v>
      </c>
      <c r="O16" s="1">
        <v>93</v>
      </c>
      <c r="P16" s="1">
        <v>80</v>
      </c>
      <c r="Q16" s="32">
        <v>11</v>
      </c>
      <c r="R16" s="1">
        <v>236</v>
      </c>
      <c r="S16" s="1">
        <v>112</v>
      </c>
      <c r="T16" s="1">
        <v>124</v>
      </c>
      <c r="U16" s="1">
        <v>373</v>
      </c>
      <c r="V16" s="1">
        <v>186</v>
      </c>
      <c r="W16" s="1">
        <v>187</v>
      </c>
      <c r="X16" s="1">
        <v>512</v>
      </c>
      <c r="Y16" s="1">
        <v>263</v>
      </c>
      <c r="Z16" s="1">
        <v>249</v>
      </c>
      <c r="AA16" s="1">
        <v>619</v>
      </c>
      <c r="AB16" s="1">
        <v>318</v>
      </c>
      <c r="AC16" s="1">
        <v>301</v>
      </c>
      <c r="AD16" s="1">
        <v>1700</v>
      </c>
      <c r="AE16" s="1">
        <v>876</v>
      </c>
      <c r="AF16" s="1">
        <v>824</v>
      </c>
      <c r="AG16" s="32">
        <v>11</v>
      </c>
      <c r="AH16" s="1">
        <v>136</v>
      </c>
      <c r="AI16" s="1">
        <v>63</v>
      </c>
      <c r="AJ16" s="1">
        <v>73</v>
      </c>
      <c r="AK16" s="1">
        <v>400</v>
      </c>
      <c r="AL16" s="1">
        <v>210</v>
      </c>
      <c r="AM16" s="1">
        <v>190</v>
      </c>
      <c r="AN16" s="1">
        <v>1051</v>
      </c>
      <c r="AO16" s="1">
        <v>563</v>
      </c>
      <c r="AP16" s="1">
        <v>488</v>
      </c>
      <c r="AQ16" s="1">
        <v>222</v>
      </c>
      <c r="AR16" s="1">
        <v>119</v>
      </c>
      <c r="AS16" s="1">
        <v>103</v>
      </c>
      <c r="AT16" s="1">
        <v>860</v>
      </c>
      <c r="AU16" s="1">
        <v>426</v>
      </c>
      <c r="AV16" s="1">
        <v>434</v>
      </c>
      <c r="AW16" s="1">
        <v>4</v>
      </c>
      <c r="AX16" s="1">
        <v>2</v>
      </c>
      <c r="AY16" s="1">
        <v>2</v>
      </c>
    </row>
    <row r="17" spans="1:51" x14ac:dyDescent="0.35">
      <c r="A17" s="32">
        <v>12</v>
      </c>
      <c r="B17" s="1">
        <v>9511</v>
      </c>
      <c r="C17" s="1">
        <v>4963</v>
      </c>
      <c r="D17" s="1">
        <v>4548</v>
      </c>
      <c r="E17" s="1">
        <v>1831</v>
      </c>
      <c r="F17" s="1">
        <v>969</v>
      </c>
      <c r="G17" s="1">
        <v>862</v>
      </c>
      <c r="H17" s="1">
        <v>215</v>
      </c>
      <c r="I17" s="1">
        <v>110</v>
      </c>
      <c r="J17" s="1">
        <v>105</v>
      </c>
      <c r="K17" s="1">
        <v>894</v>
      </c>
      <c r="L17" s="1">
        <v>465</v>
      </c>
      <c r="M17" s="1">
        <v>429</v>
      </c>
      <c r="N17" s="1">
        <v>205</v>
      </c>
      <c r="O17" s="1">
        <v>101</v>
      </c>
      <c r="P17" s="1">
        <v>104</v>
      </c>
      <c r="Q17" s="32">
        <v>12</v>
      </c>
      <c r="R17" s="1">
        <v>235</v>
      </c>
      <c r="S17" s="1">
        <v>132</v>
      </c>
      <c r="T17" s="1">
        <v>103</v>
      </c>
      <c r="U17" s="1">
        <v>401</v>
      </c>
      <c r="V17" s="1">
        <v>203</v>
      </c>
      <c r="W17" s="1">
        <v>198</v>
      </c>
      <c r="X17" s="1">
        <v>585</v>
      </c>
      <c r="Y17" s="1">
        <v>321</v>
      </c>
      <c r="Z17" s="1">
        <v>264</v>
      </c>
      <c r="AA17" s="1">
        <v>661</v>
      </c>
      <c r="AB17" s="1">
        <v>333</v>
      </c>
      <c r="AC17" s="1">
        <v>328</v>
      </c>
      <c r="AD17" s="1">
        <v>1802</v>
      </c>
      <c r="AE17" s="1">
        <v>923</v>
      </c>
      <c r="AF17" s="1">
        <v>879</v>
      </c>
      <c r="AG17" s="32">
        <v>12</v>
      </c>
      <c r="AH17" s="1">
        <v>147</v>
      </c>
      <c r="AI17" s="1">
        <v>74</v>
      </c>
      <c r="AJ17" s="1">
        <v>73</v>
      </c>
      <c r="AK17" s="1">
        <v>444</v>
      </c>
      <c r="AL17" s="1">
        <v>231</v>
      </c>
      <c r="AM17" s="1">
        <v>213</v>
      </c>
      <c r="AN17" s="1">
        <v>1045</v>
      </c>
      <c r="AO17" s="1">
        <v>552</v>
      </c>
      <c r="AP17" s="1">
        <v>493</v>
      </c>
      <c r="AQ17" s="1">
        <v>223</v>
      </c>
      <c r="AR17" s="1">
        <v>121</v>
      </c>
      <c r="AS17" s="1">
        <v>102</v>
      </c>
      <c r="AT17" s="1">
        <v>822</v>
      </c>
      <c r="AU17" s="1">
        <v>428</v>
      </c>
      <c r="AV17" s="1">
        <v>394</v>
      </c>
      <c r="AW17" s="1">
        <v>1</v>
      </c>
      <c r="AX17" s="1">
        <v>0</v>
      </c>
      <c r="AY17" s="1">
        <v>1</v>
      </c>
    </row>
    <row r="18" spans="1:51" x14ac:dyDescent="0.35">
      <c r="A18" s="32">
        <v>13</v>
      </c>
      <c r="B18" s="1">
        <v>9317</v>
      </c>
      <c r="C18" s="1">
        <v>4802</v>
      </c>
      <c r="D18" s="1">
        <v>4515</v>
      </c>
      <c r="E18" s="1">
        <v>1807</v>
      </c>
      <c r="F18" s="1">
        <v>945</v>
      </c>
      <c r="G18" s="1">
        <v>862</v>
      </c>
      <c r="H18" s="1">
        <v>204</v>
      </c>
      <c r="I18" s="1">
        <v>109</v>
      </c>
      <c r="J18" s="1">
        <v>95</v>
      </c>
      <c r="K18" s="1">
        <v>790</v>
      </c>
      <c r="L18" s="1">
        <v>413</v>
      </c>
      <c r="M18" s="1">
        <v>377</v>
      </c>
      <c r="N18" s="1">
        <v>173</v>
      </c>
      <c r="O18" s="1">
        <v>96</v>
      </c>
      <c r="P18" s="1">
        <v>77</v>
      </c>
      <c r="Q18" s="32">
        <v>13</v>
      </c>
      <c r="R18" s="1">
        <v>226</v>
      </c>
      <c r="S18" s="1">
        <v>129</v>
      </c>
      <c r="T18" s="1">
        <v>97</v>
      </c>
      <c r="U18" s="1">
        <v>358</v>
      </c>
      <c r="V18" s="1">
        <v>186</v>
      </c>
      <c r="W18" s="1">
        <v>172</v>
      </c>
      <c r="X18" s="1">
        <v>553</v>
      </c>
      <c r="Y18" s="1">
        <v>290</v>
      </c>
      <c r="Z18" s="1">
        <v>263</v>
      </c>
      <c r="AA18" s="1">
        <v>639</v>
      </c>
      <c r="AB18" s="1">
        <v>329</v>
      </c>
      <c r="AC18" s="1">
        <v>310</v>
      </c>
      <c r="AD18" s="1">
        <v>1773</v>
      </c>
      <c r="AE18" s="1">
        <v>907</v>
      </c>
      <c r="AF18" s="1">
        <v>866</v>
      </c>
      <c r="AG18" s="32">
        <v>13</v>
      </c>
      <c r="AH18" s="1">
        <v>136</v>
      </c>
      <c r="AI18" s="1">
        <v>62</v>
      </c>
      <c r="AJ18" s="1">
        <v>74</v>
      </c>
      <c r="AK18" s="1">
        <v>458</v>
      </c>
      <c r="AL18" s="1">
        <v>237</v>
      </c>
      <c r="AM18" s="1">
        <v>221</v>
      </c>
      <c r="AN18" s="1">
        <v>1143</v>
      </c>
      <c r="AO18" s="1">
        <v>554</v>
      </c>
      <c r="AP18" s="1">
        <v>589</v>
      </c>
      <c r="AQ18" s="1">
        <v>234</v>
      </c>
      <c r="AR18" s="1">
        <v>110</v>
      </c>
      <c r="AS18" s="1">
        <v>124</v>
      </c>
      <c r="AT18" s="1">
        <v>821</v>
      </c>
      <c r="AU18" s="1">
        <v>433</v>
      </c>
      <c r="AV18" s="1">
        <v>388</v>
      </c>
      <c r="AW18" s="1">
        <v>2</v>
      </c>
      <c r="AX18" s="1">
        <v>2</v>
      </c>
      <c r="AY18" s="1">
        <v>0</v>
      </c>
    </row>
    <row r="19" spans="1:51" x14ac:dyDescent="0.35">
      <c r="A19" s="32">
        <v>14</v>
      </c>
      <c r="B19" s="1">
        <v>8515</v>
      </c>
      <c r="C19" s="1">
        <v>4349</v>
      </c>
      <c r="D19" s="1">
        <v>4166</v>
      </c>
      <c r="E19" s="1">
        <v>1623</v>
      </c>
      <c r="F19" s="1">
        <v>826</v>
      </c>
      <c r="G19" s="1">
        <v>797</v>
      </c>
      <c r="H19" s="1">
        <v>189</v>
      </c>
      <c r="I19" s="1">
        <v>96</v>
      </c>
      <c r="J19" s="1">
        <v>93</v>
      </c>
      <c r="K19" s="1">
        <v>666</v>
      </c>
      <c r="L19" s="1">
        <v>367</v>
      </c>
      <c r="M19" s="1">
        <v>299</v>
      </c>
      <c r="N19" s="1">
        <v>114</v>
      </c>
      <c r="O19" s="1">
        <v>74</v>
      </c>
      <c r="P19" s="1">
        <v>40</v>
      </c>
      <c r="Q19" s="32">
        <v>14</v>
      </c>
      <c r="R19" s="1">
        <v>208</v>
      </c>
      <c r="S19" s="1">
        <v>106</v>
      </c>
      <c r="T19" s="1">
        <v>102</v>
      </c>
      <c r="U19" s="1">
        <v>276</v>
      </c>
      <c r="V19" s="1">
        <v>151</v>
      </c>
      <c r="W19" s="1">
        <v>125</v>
      </c>
      <c r="X19" s="1">
        <v>571</v>
      </c>
      <c r="Y19" s="1">
        <v>295</v>
      </c>
      <c r="Z19" s="1">
        <v>276</v>
      </c>
      <c r="AA19" s="1">
        <v>503</v>
      </c>
      <c r="AB19" s="1">
        <v>253</v>
      </c>
      <c r="AC19" s="1">
        <v>250</v>
      </c>
      <c r="AD19" s="1">
        <v>1718</v>
      </c>
      <c r="AE19" s="1">
        <v>844</v>
      </c>
      <c r="AF19" s="1">
        <v>874</v>
      </c>
      <c r="AG19" s="32">
        <v>14</v>
      </c>
      <c r="AH19" s="1">
        <v>110</v>
      </c>
      <c r="AI19" s="1">
        <v>51</v>
      </c>
      <c r="AJ19" s="1">
        <v>59</v>
      </c>
      <c r="AK19" s="1">
        <v>340</v>
      </c>
      <c r="AL19" s="1">
        <v>175</v>
      </c>
      <c r="AM19" s="1">
        <v>165</v>
      </c>
      <c r="AN19" s="1">
        <v>1164</v>
      </c>
      <c r="AO19" s="1">
        <v>551</v>
      </c>
      <c r="AP19" s="1">
        <v>613</v>
      </c>
      <c r="AQ19" s="1">
        <v>247</v>
      </c>
      <c r="AR19" s="1">
        <v>130</v>
      </c>
      <c r="AS19" s="1">
        <v>117</v>
      </c>
      <c r="AT19" s="1">
        <v>784</v>
      </c>
      <c r="AU19" s="1">
        <v>430</v>
      </c>
      <c r="AV19" s="1">
        <v>354</v>
      </c>
      <c r="AW19" s="1">
        <v>2</v>
      </c>
      <c r="AX19" s="1">
        <v>0</v>
      </c>
      <c r="AY19" s="1">
        <v>2</v>
      </c>
    </row>
    <row r="20" spans="1:51" x14ac:dyDescent="0.35">
      <c r="A20" s="32">
        <v>15</v>
      </c>
      <c r="B20" s="1">
        <v>8656</v>
      </c>
      <c r="C20" s="1">
        <v>4423</v>
      </c>
      <c r="D20" s="1">
        <v>4233</v>
      </c>
      <c r="E20" s="1">
        <v>1770</v>
      </c>
      <c r="F20" s="1">
        <v>893</v>
      </c>
      <c r="G20" s="1">
        <v>877</v>
      </c>
      <c r="H20" s="1">
        <v>183</v>
      </c>
      <c r="I20" s="1">
        <v>95</v>
      </c>
      <c r="J20" s="1">
        <v>88</v>
      </c>
      <c r="K20" s="1">
        <v>605</v>
      </c>
      <c r="L20" s="1">
        <v>313</v>
      </c>
      <c r="M20" s="1">
        <v>292</v>
      </c>
      <c r="N20" s="1">
        <v>66</v>
      </c>
      <c r="O20" s="1">
        <v>48</v>
      </c>
      <c r="P20" s="1">
        <v>18</v>
      </c>
      <c r="Q20" s="32">
        <v>15</v>
      </c>
      <c r="R20" s="1">
        <v>125</v>
      </c>
      <c r="S20" s="1">
        <v>68</v>
      </c>
      <c r="T20" s="1">
        <v>57</v>
      </c>
      <c r="U20" s="1">
        <v>243</v>
      </c>
      <c r="V20" s="1">
        <v>139</v>
      </c>
      <c r="W20" s="1">
        <v>104</v>
      </c>
      <c r="X20" s="1">
        <v>550</v>
      </c>
      <c r="Y20" s="1">
        <v>270</v>
      </c>
      <c r="Z20" s="1">
        <v>280</v>
      </c>
      <c r="AA20" s="1">
        <v>541</v>
      </c>
      <c r="AB20" s="1">
        <v>291</v>
      </c>
      <c r="AC20" s="1">
        <v>250</v>
      </c>
      <c r="AD20" s="1">
        <v>1957</v>
      </c>
      <c r="AE20" s="1">
        <v>927</v>
      </c>
      <c r="AF20" s="1">
        <v>1030</v>
      </c>
      <c r="AG20" s="32">
        <v>15</v>
      </c>
      <c r="AH20" s="1">
        <v>100</v>
      </c>
      <c r="AI20" s="1">
        <v>59</v>
      </c>
      <c r="AJ20" s="1">
        <v>41</v>
      </c>
      <c r="AK20" s="1">
        <v>359</v>
      </c>
      <c r="AL20" s="1">
        <v>205</v>
      </c>
      <c r="AM20" s="1">
        <v>154</v>
      </c>
      <c r="AN20" s="1">
        <v>1199</v>
      </c>
      <c r="AO20" s="1">
        <v>612</v>
      </c>
      <c r="AP20" s="1">
        <v>587</v>
      </c>
      <c r="AQ20" s="1">
        <v>240</v>
      </c>
      <c r="AR20" s="1">
        <v>117</v>
      </c>
      <c r="AS20" s="1">
        <v>123</v>
      </c>
      <c r="AT20" s="1">
        <v>717</v>
      </c>
      <c r="AU20" s="1">
        <v>386</v>
      </c>
      <c r="AV20" s="1">
        <v>331</v>
      </c>
      <c r="AW20" s="1">
        <v>1</v>
      </c>
      <c r="AX20" s="1">
        <v>0</v>
      </c>
      <c r="AY20" s="1">
        <v>1</v>
      </c>
    </row>
    <row r="21" spans="1:51" x14ac:dyDescent="0.35">
      <c r="A21" s="32">
        <v>16</v>
      </c>
      <c r="B21" s="1">
        <v>8120</v>
      </c>
      <c r="C21" s="1">
        <v>4011</v>
      </c>
      <c r="D21" s="1">
        <v>4109</v>
      </c>
      <c r="E21" s="1">
        <v>1735</v>
      </c>
      <c r="F21" s="1">
        <v>886</v>
      </c>
      <c r="G21" s="1">
        <v>849</v>
      </c>
      <c r="H21" s="1">
        <v>122</v>
      </c>
      <c r="I21" s="1">
        <v>65</v>
      </c>
      <c r="J21" s="1">
        <v>57</v>
      </c>
      <c r="K21" s="1">
        <v>520</v>
      </c>
      <c r="L21" s="1">
        <v>276</v>
      </c>
      <c r="M21" s="1">
        <v>244</v>
      </c>
      <c r="N21" s="1">
        <v>95</v>
      </c>
      <c r="O21" s="1">
        <v>62</v>
      </c>
      <c r="P21" s="1">
        <v>33</v>
      </c>
      <c r="Q21" s="32">
        <v>16</v>
      </c>
      <c r="R21" s="1">
        <v>125</v>
      </c>
      <c r="S21" s="1">
        <v>79</v>
      </c>
      <c r="T21" s="1">
        <v>46</v>
      </c>
      <c r="U21" s="1">
        <v>188</v>
      </c>
      <c r="V21" s="1">
        <v>93</v>
      </c>
      <c r="W21" s="1">
        <v>95</v>
      </c>
      <c r="X21" s="1">
        <v>538</v>
      </c>
      <c r="Y21" s="1">
        <v>261</v>
      </c>
      <c r="Z21" s="1">
        <v>277</v>
      </c>
      <c r="AA21" s="1">
        <v>505</v>
      </c>
      <c r="AB21" s="1">
        <v>250</v>
      </c>
      <c r="AC21" s="1">
        <v>255</v>
      </c>
      <c r="AD21" s="1">
        <v>1744</v>
      </c>
      <c r="AE21" s="1">
        <v>824</v>
      </c>
      <c r="AF21" s="1">
        <v>920</v>
      </c>
      <c r="AG21" s="32">
        <v>16</v>
      </c>
      <c r="AH21" s="1">
        <v>90</v>
      </c>
      <c r="AI21" s="1">
        <v>42</v>
      </c>
      <c r="AJ21" s="1">
        <v>48</v>
      </c>
      <c r="AK21" s="1">
        <v>323</v>
      </c>
      <c r="AL21" s="1">
        <v>160</v>
      </c>
      <c r="AM21" s="1">
        <v>163</v>
      </c>
      <c r="AN21" s="1">
        <v>1206</v>
      </c>
      <c r="AO21" s="1">
        <v>559</v>
      </c>
      <c r="AP21" s="1">
        <v>647</v>
      </c>
      <c r="AQ21" s="1">
        <v>235</v>
      </c>
      <c r="AR21" s="1">
        <v>101</v>
      </c>
      <c r="AS21" s="1">
        <v>134</v>
      </c>
      <c r="AT21" s="1">
        <v>691</v>
      </c>
      <c r="AU21" s="1">
        <v>352</v>
      </c>
      <c r="AV21" s="1">
        <v>339</v>
      </c>
      <c r="AW21" s="1">
        <v>3</v>
      </c>
      <c r="AX21" s="1">
        <v>1</v>
      </c>
      <c r="AY21" s="1">
        <v>2</v>
      </c>
    </row>
    <row r="22" spans="1:51" x14ac:dyDescent="0.35">
      <c r="A22" s="32">
        <v>17</v>
      </c>
      <c r="B22" s="1">
        <v>7928</v>
      </c>
      <c r="C22" s="1">
        <v>4132</v>
      </c>
      <c r="D22" s="1">
        <v>3796</v>
      </c>
      <c r="E22" s="1">
        <v>1781</v>
      </c>
      <c r="F22" s="1">
        <v>933</v>
      </c>
      <c r="G22" s="1">
        <v>848</v>
      </c>
      <c r="H22" s="1">
        <v>124</v>
      </c>
      <c r="I22" s="1">
        <v>68</v>
      </c>
      <c r="J22" s="1">
        <v>56</v>
      </c>
      <c r="K22" s="1">
        <v>464</v>
      </c>
      <c r="L22" s="1">
        <v>231</v>
      </c>
      <c r="M22" s="1">
        <v>233</v>
      </c>
      <c r="N22" s="1">
        <v>83</v>
      </c>
      <c r="O22" s="1">
        <v>51</v>
      </c>
      <c r="P22" s="1">
        <v>32</v>
      </c>
      <c r="Q22" s="32">
        <v>17</v>
      </c>
      <c r="R22" s="1">
        <v>143</v>
      </c>
      <c r="S22" s="1">
        <v>86</v>
      </c>
      <c r="T22" s="1">
        <v>57</v>
      </c>
      <c r="U22" s="1">
        <v>195</v>
      </c>
      <c r="V22" s="1">
        <v>101</v>
      </c>
      <c r="W22" s="1">
        <v>94</v>
      </c>
      <c r="X22" s="1">
        <v>564</v>
      </c>
      <c r="Y22" s="1">
        <v>266</v>
      </c>
      <c r="Z22" s="1">
        <v>298</v>
      </c>
      <c r="AA22" s="1">
        <v>488</v>
      </c>
      <c r="AB22" s="1">
        <v>261</v>
      </c>
      <c r="AC22" s="1">
        <v>227</v>
      </c>
      <c r="AD22" s="1">
        <v>1766</v>
      </c>
      <c r="AE22" s="1">
        <v>896</v>
      </c>
      <c r="AF22" s="1">
        <v>870</v>
      </c>
      <c r="AG22" s="32">
        <v>17</v>
      </c>
      <c r="AH22" s="1">
        <v>88</v>
      </c>
      <c r="AI22" s="1">
        <v>47</v>
      </c>
      <c r="AJ22" s="1">
        <v>41</v>
      </c>
      <c r="AK22" s="1">
        <v>298</v>
      </c>
      <c r="AL22" s="1">
        <v>167</v>
      </c>
      <c r="AM22" s="1">
        <v>131</v>
      </c>
      <c r="AN22" s="1">
        <v>1141</v>
      </c>
      <c r="AO22" s="1">
        <v>581</v>
      </c>
      <c r="AP22" s="1">
        <v>560</v>
      </c>
      <c r="AQ22" s="1">
        <v>204</v>
      </c>
      <c r="AR22" s="1">
        <v>105</v>
      </c>
      <c r="AS22" s="1">
        <v>99</v>
      </c>
      <c r="AT22" s="1">
        <v>589</v>
      </c>
      <c r="AU22" s="1">
        <v>339</v>
      </c>
      <c r="AV22" s="1">
        <v>250</v>
      </c>
      <c r="AW22" s="1">
        <v>0</v>
      </c>
      <c r="AX22" s="1">
        <v>0</v>
      </c>
      <c r="AY22" s="1">
        <v>0</v>
      </c>
    </row>
    <row r="23" spans="1:51" x14ac:dyDescent="0.35">
      <c r="A23" s="32">
        <v>18</v>
      </c>
      <c r="B23" s="1">
        <v>7440</v>
      </c>
      <c r="C23" s="1">
        <v>3741</v>
      </c>
      <c r="D23" s="1">
        <v>3699</v>
      </c>
      <c r="E23" s="1">
        <v>1622</v>
      </c>
      <c r="F23" s="1">
        <v>809</v>
      </c>
      <c r="G23" s="1">
        <v>813</v>
      </c>
      <c r="H23" s="1">
        <v>111</v>
      </c>
      <c r="I23" s="1">
        <v>62</v>
      </c>
      <c r="J23" s="1">
        <v>49</v>
      </c>
      <c r="K23" s="1">
        <v>450</v>
      </c>
      <c r="L23" s="1">
        <v>213</v>
      </c>
      <c r="M23" s="1">
        <v>237</v>
      </c>
      <c r="N23" s="1">
        <v>93</v>
      </c>
      <c r="O23" s="1">
        <v>57</v>
      </c>
      <c r="P23" s="1">
        <v>36</v>
      </c>
      <c r="Q23" s="32">
        <v>18</v>
      </c>
      <c r="R23" s="1">
        <v>107</v>
      </c>
      <c r="S23" s="1">
        <v>68</v>
      </c>
      <c r="T23" s="1">
        <v>39</v>
      </c>
      <c r="U23" s="1">
        <v>136</v>
      </c>
      <c r="V23" s="1">
        <v>76</v>
      </c>
      <c r="W23" s="1">
        <v>60</v>
      </c>
      <c r="X23" s="1">
        <v>502</v>
      </c>
      <c r="Y23" s="1">
        <v>221</v>
      </c>
      <c r="Z23" s="1">
        <v>281</v>
      </c>
      <c r="AA23" s="1">
        <v>460</v>
      </c>
      <c r="AB23" s="1">
        <v>245</v>
      </c>
      <c r="AC23" s="1">
        <v>215</v>
      </c>
      <c r="AD23" s="1">
        <v>1755</v>
      </c>
      <c r="AE23" s="1">
        <v>856</v>
      </c>
      <c r="AF23" s="1">
        <v>899</v>
      </c>
      <c r="AG23" s="32">
        <v>18</v>
      </c>
      <c r="AH23" s="1">
        <v>82</v>
      </c>
      <c r="AI23" s="1">
        <v>52</v>
      </c>
      <c r="AJ23" s="1">
        <v>30</v>
      </c>
      <c r="AK23" s="1">
        <v>260</v>
      </c>
      <c r="AL23" s="1">
        <v>133</v>
      </c>
      <c r="AM23" s="1">
        <v>127</v>
      </c>
      <c r="AN23" s="1">
        <v>1117</v>
      </c>
      <c r="AO23" s="1">
        <v>565</v>
      </c>
      <c r="AP23" s="1">
        <v>552</v>
      </c>
      <c r="AQ23" s="1">
        <v>194</v>
      </c>
      <c r="AR23" s="1">
        <v>96</v>
      </c>
      <c r="AS23" s="1">
        <v>98</v>
      </c>
      <c r="AT23" s="1">
        <v>550</v>
      </c>
      <c r="AU23" s="1">
        <v>288</v>
      </c>
      <c r="AV23" s="1">
        <v>262</v>
      </c>
      <c r="AW23" s="1">
        <v>1</v>
      </c>
      <c r="AX23" s="1">
        <v>0</v>
      </c>
      <c r="AY23" s="1">
        <v>1</v>
      </c>
    </row>
    <row r="24" spans="1:51" x14ac:dyDescent="0.35">
      <c r="A24" s="32">
        <v>19</v>
      </c>
      <c r="B24" s="1">
        <v>7703</v>
      </c>
      <c r="C24" s="1">
        <v>3956</v>
      </c>
      <c r="D24" s="1">
        <v>3747</v>
      </c>
      <c r="E24" s="1">
        <v>1672</v>
      </c>
      <c r="F24" s="1">
        <v>906</v>
      </c>
      <c r="G24" s="1">
        <v>766</v>
      </c>
      <c r="H24" s="1">
        <v>142</v>
      </c>
      <c r="I24" s="1">
        <v>65</v>
      </c>
      <c r="J24" s="1">
        <v>77</v>
      </c>
      <c r="K24" s="1">
        <v>403</v>
      </c>
      <c r="L24" s="1">
        <v>211</v>
      </c>
      <c r="M24" s="1">
        <v>192</v>
      </c>
      <c r="N24" s="1">
        <v>92</v>
      </c>
      <c r="O24" s="1">
        <v>50</v>
      </c>
      <c r="P24" s="1">
        <v>42</v>
      </c>
      <c r="Q24" s="32">
        <v>19</v>
      </c>
      <c r="R24" s="1">
        <v>116</v>
      </c>
      <c r="S24" s="1">
        <v>69</v>
      </c>
      <c r="T24" s="1">
        <v>47</v>
      </c>
      <c r="U24" s="1">
        <v>170</v>
      </c>
      <c r="V24" s="1">
        <v>105</v>
      </c>
      <c r="W24" s="1">
        <v>65</v>
      </c>
      <c r="X24" s="1">
        <v>455</v>
      </c>
      <c r="Y24" s="1">
        <v>241</v>
      </c>
      <c r="Z24" s="1">
        <v>214</v>
      </c>
      <c r="AA24" s="1">
        <v>499</v>
      </c>
      <c r="AB24" s="1">
        <v>248</v>
      </c>
      <c r="AC24" s="1">
        <v>251</v>
      </c>
      <c r="AD24" s="1">
        <v>1830</v>
      </c>
      <c r="AE24" s="1">
        <v>911</v>
      </c>
      <c r="AF24" s="1">
        <v>919</v>
      </c>
      <c r="AG24" s="32">
        <v>19</v>
      </c>
      <c r="AH24" s="1">
        <v>96</v>
      </c>
      <c r="AI24" s="1">
        <v>49</v>
      </c>
      <c r="AJ24" s="1">
        <v>47</v>
      </c>
      <c r="AK24" s="1">
        <v>250</v>
      </c>
      <c r="AL24" s="1">
        <v>128</v>
      </c>
      <c r="AM24" s="1">
        <v>122</v>
      </c>
      <c r="AN24" s="1">
        <v>1228</v>
      </c>
      <c r="AO24" s="1">
        <v>588</v>
      </c>
      <c r="AP24" s="1">
        <v>640</v>
      </c>
      <c r="AQ24" s="1">
        <v>200</v>
      </c>
      <c r="AR24" s="1">
        <v>95</v>
      </c>
      <c r="AS24" s="1">
        <v>105</v>
      </c>
      <c r="AT24" s="1">
        <v>550</v>
      </c>
      <c r="AU24" s="1">
        <v>290</v>
      </c>
      <c r="AV24" s="1">
        <v>260</v>
      </c>
      <c r="AW24" s="1">
        <v>0</v>
      </c>
      <c r="AX24" s="1">
        <v>0</v>
      </c>
      <c r="AY24" s="1">
        <v>0</v>
      </c>
    </row>
    <row r="25" spans="1:51" x14ac:dyDescent="0.35">
      <c r="A25" s="32">
        <v>20</v>
      </c>
      <c r="B25" s="1">
        <v>8308</v>
      </c>
      <c r="C25" s="1">
        <v>4279</v>
      </c>
      <c r="D25" s="1">
        <v>4029</v>
      </c>
      <c r="E25" s="1">
        <v>1751</v>
      </c>
      <c r="F25" s="1">
        <v>834</v>
      </c>
      <c r="G25" s="1">
        <v>917</v>
      </c>
      <c r="H25" s="1">
        <v>139</v>
      </c>
      <c r="I25" s="1">
        <v>79</v>
      </c>
      <c r="J25" s="1">
        <v>60</v>
      </c>
      <c r="K25" s="1">
        <v>457</v>
      </c>
      <c r="L25" s="1">
        <v>240</v>
      </c>
      <c r="M25" s="1">
        <v>217</v>
      </c>
      <c r="N25" s="1">
        <v>113</v>
      </c>
      <c r="O25" s="1">
        <v>65</v>
      </c>
      <c r="P25" s="1">
        <v>48</v>
      </c>
      <c r="Q25" s="32">
        <v>20</v>
      </c>
      <c r="R25" s="1">
        <v>112</v>
      </c>
      <c r="S25" s="1">
        <v>62</v>
      </c>
      <c r="T25" s="1">
        <v>50</v>
      </c>
      <c r="U25" s="1">
        <v>167</v>
      </c>
      <c r="V25" s="1">
        <v>97</v>
      </c>
      <c r="W25" s="1">
        <v>70</v>
      </c>
      <c r="X25" s="1">
        <v>417</v>
      </c>
      <c r="Y25" s="1">
        <v>229</v>
      </c>
      <c r="Z25" s="1">
        <v>188</v>
      </c>
      <c r="AA25" s="1">
        <v>573</v>
      </c>
      <c r="AB25" s="1">
        <v>312</v>
      </c>
      <c r="AC25" s="1">
        <v>261</v>
      </c>
      <c r="AD25" s="1">
        <v>2018</v>
      </c>
      <c r="AE25" s="1">
        <v>1008</v>
      </c>
      <c r="AF25" s="1">
        <v>1010</v>
      </c>
      <c r="AG25" s="32">
        <v>20</v>
      </c>
      <c r="AH25" s="1">
        <v>92</v>
      </c>
      <c r="AI25" s="1">
        <v>48</v>
      </c>
      <c r="AJ25" s="1">
        <v>44</v>
      </c>
      <c r="AK25" s="1">
        <v>285</v>
      </c>
      <c r="AL25" s="1">
        <v>139</v>
      </c>
      <c r="AM25" s="1">
        <v>146</v>
      </c>
      <c r="AN25" s="1">
        <v>1368</v>
      </c>
      <c r="AO25" s="1">
        <v>713</v>
      </c>
      <c r="AP25" s="1">
        <v>655</v>
      </c>
      <c r="AQ25" s="1">
        <v>197</v>
      </c>
      <c r="AR25" s="1">
        <v>101</v>
      </c>
      <c r="AS25" s="1">
        <v>96</v>
      </c>
      <c r="AT25" s="1">
        <v>616</v>
      </c>
      <c r="AU25" s="1">
        <v>350</v>
      </c>
      <c r="AV25" s="1">
        <v>266</v>
      </c>
      <c r="AW25" s="1">
        <v>3</v>
      </c>
      <c r="AX25" s="1">
        <v>2</v>
      </c>
      <c r="AY25" s="1">
        <v>1</v>
      </c>
    </row>
    <row r="26" spans="1:51" x14ac:dyDescent="0.35">
      <c r="A26" s="32">
        <v>21</v>
      </c>
      <c r="B26" s="1">
        <v>8228</v>
      </c>
      <c r="C26" s="1">
        <v>4124</v>
      </c>
      <c r="D26" s="1">
        <v>4104</v>
      </c>
      <c r="E26" s="1">
        <v>1810</v>
      </c>
      <c r="F26" s="1">
        <v>896</v>
      </c>
      <c r="G26" s="1">
        <v>914</v>
      </c>
      <c r="H26" s="1">
        <v>150</v>
      </c>
      <c r="I26" s="1">
        <v>77</v>
      </c>
      <c r="J26" s="1">
        <v>73</v>
      </c>
      <c r="K26" s="1">
        <v>452</v>
      </c>
      <c r="L26" s="1">
        <v>222</v>
      </c>
      <c r="M26" s="1">
        <v>230</v>
      </c>
      <c r="N26" s="1">
        <v>116</v>
      </c>
      <c r="O26" s="1">
        <v>68</v>
      </c>
      <c r="P26" s="1">
        <v>48</v>
      </c>
      <c r="Q26" s="32">
        <v>21</v>
      </c>
      <c r="R26" s="1">
        <v>122</v>
      </c>
      <c r="S26" s="1">
        <v>65</v>
      </c>
      <c r="T26" s="1">
        <v>57</v>
      </c>
      <c r="U26" s="1">
        <v>168</v>
      </c>
      <c r="V26" s="1">
        <v>86</v>
      </c>
      <c r="W26" s="1">
        <v>82</v>
      </c>
      <c r="X26" s="1">
        <v>393</v>
      </c>
      <c r="Y26" s="1">
        <v>189</v>
      </c>
      <c r="Z26" s="1">
        <v>204</v>
      </c>
      <c r="AA26" s="1">
        <v>623</v>
      </c>
      <c r="AB26" s="1">
        <v>327</v>
      </c>
      <c r="AC26" s="1">
        <v>296</v>
      </c>
      <c r="AD26" s="1">
        <v>1939</v>
      </c>
      <c r="AE26" s="1">
        <v>990</v>
      </c>
      <c r="AF26" s="1">
        <v>949</v>
      </c>
      <c r="AG26" s="32">
        <v>21</v>
      </c>
      <c r="AH26" s="1">
        <v>93</v>
      </c>
      <c r="AI26" s="1">
        <v>48</v>
      </c>
      <c r="AJ26" s="1">
        <v>45</v>
      </c>
      <c r="AK26" s="1">
        <v>290</v>
      </c>
      <c r="AL26" s="1">
        <v>131</v>
      </c>
      <c r="AM26" s="1">
        <v>159</v>
      </c>
      <c r="AN26" s="1">
        <v>1295</v>
      </c>
      <c r="AO26" s="1">
        <v>639</v>
      </c>
      <c r="AP26" s="1">
        <v>656</v>
      </c>
      <c r="AQ26" s="1">
        <v>215</v>
      </c>
      <c r="AR26" s="1">
        <v>108</v>
      </c>
      <c r="AS26" s="1">
        <v>107</v>
      </c>
      <c r="AT26" s="1">
        <v>561</v>
      </c>
      <c r="AU26" s="1">
        <v>277</v>
      </c>
      <c r="AV26" s="1">
        <v>284</v>
      </c>
      <c r="AW26" s="1">
        <v>1</v>
      </c>
      <c r="AX26" s="1">
        <v>1</v>
      </c>
      <c r="AY26" s="1">
        <v>0</v>
      </c>
    </row>
    <row r="27" spans="1:51" x14ac:dyDescent="0.35">
      <c r="A27" s="32">
        <v>22</v>
      </c>
      <c r="B27" s="1">
        <v>8389</v>
      </c>
      <c r="C27" s="1">
        <v>4340</v>
      </c>
      <c r="D27" s="1">
        <v>4049</v>
      </c>
      <c r="E27" s="1">
        <v>1792</v>
      </c>
      <c r="F27" s="1">
        <v>906</v>
      </c>
      <c r="G27" s="1">
        <v>886</v>
      </c>
      <c r="H27" s="1">
        <v>150</v>
      </c>
      <c r="I27" s="1">
        <v>80</v>
      </c>
      <c r="J27" s="1">
        <v>70</v>
      </c>
      <c r="K27" s="1">
        <v>515</v>
      </c>
      <c r="L27" s="1">
        <v>284</v>
      </c>
      <c r="M27" s="1">
        <v>231</v>
      </c>
      <c r="N27" s="1">
        <v>129</v>
      </c>
      <c r="O27" s="1">
        <v>69</v>
      </c>
      <c r="P27" s="1">
        <v>60</v>
      </c>
      <c r="Q27" s="32">
        <v>22</v>
      </c>
      <c r="R27" s="1">
        <v>124</v>
      </c>
      <c r="S27" s="1">
        <v>68</v>
      </c>
      <c r="T27" s="1">
        <v>56</v>
      </c>
      <c r="U27" s="1">
        <v>192</v>
      </c>
      <c r="V27" s="1">
        <v>108</v>
      </c>
      <c r="W27" s="1">
        <v>84</v>
      </c>
      <c r="X27" s="1">
        <v>406</v>
      </c>
      <c r="Y27" s="1">
        <v>234</v>
      </c>
      <c r="Z27" s="1">
        <v>172</v>
      </c>
      <c r="AA27" s="1">
        <v>646</v>
      </c>
      <c r="AB27" s="1">
        <v>362</v>
      </c>
      <c r="AC27" s="1">
        <v>284</v>
      </c>
      <c r="AD27" s="1">
        <v>2001</v>
      </c>
      <c r="AE27" s="1">
        <v>1013</v>
      </c>
      <c r="AF27" s="1">
        <v>988</v>
      </c>
      <c r="AG27" s="32">
        <v>22</v>
      </c>
      <c r="AH27" s="1">
        <v>93</v>
      </c>
      <c r="AI27" s="1">
        <v>42</v>
      </c>
      <c r="AJ27" s="1">
        <v>51</v>
      </c>
      <c r="AK27" s="1">
        <v>295</v>
      </c>
      <c r="AL27" s="1">
        <v>152</v>
      </c>
      <c r="AM27" s="1">
        <v>143</v>
      </c>
      <c r="AN27" s="1">
        <v>1273</v>
      </c>
      <c r="AO27" s="1">
        <v>651</v>
      </c>
      <c r="AP27" s="1">
        <v>622</v>
      </c>
      <c r="AQ27" s="1">
        <v>208</v>
      </c>
      <c r="AR27" s="1">
        <v>99</v>
      </c>
      <c r="AS27" s="1">
        <v>109</v>
      </c>
      <c r="AT27" s="1">
        <v>562</v>
      </c>
      <c r="AU27" s="1">
        <v>270</v>
      </c>
      <c r="AV27" s="1">
        <v>292</v>
      </c>
      <c r="AW27" s="1">
        <v>3</v>
      </c>
      <c r="AX27" s="1">
        <v>2</v>
      </c>
      <c r="AY27" s="1">
        <v>1</v>
      </c>
    </row>
    <row r="28" spans="1:51" x14ac:dyDescent="0.35">
      <c r="A28" s="32">
        <v>23</v>
      </c>
      <c r="B28" s="1">
        <v>8514</v>
      </c>
      <c r="C28" s="1">
        <v>4289</v>
      </c>
      <c r="D28" s="1">
        <v>4225</v>
      </c>
      <c r="E28" s="1">
        <v>1845</v>
      </c>
      <c r="F28" s="1">
        <v>938</v>
      </c>
      <c r="G28" s="1">
        <v>907</v>
      </c>
      <c r="H28" s="1">
        <v>151</v>
      </c>
      <c r="I28" s="1">
        <v>78</v>
      </c>
      <c r="J28" s="1">
        <v>73</v>
      </c>
      <c r="K28" s="1">
        <v>519</v>
      </c>
      <c r="L28" s="1">
        <v>257</v>
      </c>
      <c r="M28" s="1">
        <v>262</v>
      </c>
      <c r="N28" s="1">
        <v>132</v>
      </c>
      <c r="O28" s="1">
        <v>70</v>
      </c>
      <c r="P28" s="1">
        <v>62</v>
      </c>
      <c r="Q28" s="32">
        <v>23</v>
      </c>
      <c r="R28" s="1">
        <v>147</v>
      </c>
      <c r="S28" s="1">
        <v>69</v>
      </c>
      <c r="T28" s="1">
        <v>78</v>
      </c>
      <c r="U28" s="1">
        <v>223</v>
      </c>
      <c r="V28" s="1">
        <v>125</v>
      </c>
      <c r="W28" s="1">
        <v>98</v>
      </c>
      <c r="X28" s="1">
        <v>457</v>
      </c>
      <c r="Y28" s="1">
        <v>230</v>
      </c>
      <c r="Z28" s="1">
        <v>227</v>
      </c>
      <c r="AA28" s="1">
        <v>718</v>
      </c>
      <c r="AB28" s="1">
        <v>396</v>
      </c>
      <c r="AC28" s="1">
        <v>322</v>
      </c>
      <c r="AD28" s="1">
        <v>1955</v>
      </c>
      <c r="AE28" s="1">
        <v>984</v>
      </c>
      <c r="AF28" s="1">
        <v>971</v>
      </c>
      <c r="AG28" s="32">
        <v>23</v>
      </c>
      <c r="AH28" s="1">
        <v>91</v>
      </c>
      <c r="AI28" s="1">
        <v>35</v>
      </c>
      <c r="AJ28" s="1">
        <v>56</v>
      </c>
      <c r="AK28" s="1">
        <v>290</v>
      </c>
      <c r="AL28" s="1">
        <v>139</v>
      </c>
      <c r="AM28" s="1">
        <v>151</v>
      </c>
      <c r="AN28" s="1">
        <v>1201</v>
      </c>
      <c r="AO28" s="1">
        <v>572</v>
      </c>
      <c r="AP28" s="1">
        <v>629</v>
      </c>
      <c r="AQ28" s="1">
        <v>184</v>
      </c>
      <c r="AR28" s="1">
        <v>92</v>
      </c>
      <c r="AS28" s="1">
        <v>92</v>
      </c>
      <c r="AT28" s="1">
        <v>598</v>
      </c>
      <c r="AU28" s="1">
        <v>302</v>
      </c>
      <c r="AV28" s="1">
        <v>296</v>
      </c>
      <c r="AW28" s="1">
        <v>3</v>
      </c>
      <c r="AX28" s="1">
        <v>2</v>
      </c>
      <c r="AY28" s="1">
        <v>1</v>
      </c>
    </row>
    <row r="29" spans="1:51" x14ac:dyDescent="0.35">
      <c r="A29" s="32">
        <v>24</v>
      </c>
      <c r="B29" s="1">
        <v>8053</v>
      </c>
      <c r="C29" s="1">
        <v>4027</v>
      </c>
      <c r="D29" s="1">
        <v>4026</v>
      </c>
      <c r="E29" s="1">
        <v>1811</v>
      </c>
      <c r="F29" s="1">
        <v>927</v>
      </c>
      <c r="G29" s="1">
        <v>884</v>
      </c>
      <c r="H29" s="1">
        <v>171</v>
      </c>
      <c r="I29" s="1">
        <v>91</v>
      </c>
      <c r="J29" s="1">
        <v>80</v>
      </c>
      <c r="K29" s="1">
        <v>508</v>
      </c>
      <c r="L29" s="1">
        <v>269</v>
      </c>
      <c r="M29" s="1">
        <v>239</v>
      </c>
      <c r="N29" s="1">
        <v>147</v>
      </c>
      <c r="O29" s="1">
        <v>87</v>
      </c>
      <c r="P29" s="1">
        <v>60</v>
      </c>
      <c r="Q29" s="32">
        <v>24</v>
      </c>
      <c r="R29" s="1">
        <v>140</v>
      </c>
      <c r="S29" s="1">
        <v>81</v>
      </c>
      <c r="T29" s="1">
        <v>59</v>
      </c>
      <c r="U29" s="1">
        <v>203</v>
      </c>
      <c r="V29" s="1">
        <v>105</v>
      </c>
      <c r="W29" s="1">
        <v>98</v>
      </c>
      <c r="X29" s="1">
        <v>394</v>
      </c>
      <c r="Y29" s="1">
        <v>196</v>
      </c>
      <c r="Z29" s="1">
        <v>198</v>
      </c>
      <c r="AA29" s="1">
        <v>648</v>
      </c>
      <c r="AB29" s="1">
        <v>344</v>
      </c>
      <c r="AC29" s="1">
        <v>304</v>
      </c>
      <c r="AD29" s="1">
        <v>1750</v>
      </c>
      <c r="AE29" s="1">
        <v>818</v>
      </c>
      <c r="AF29" s="1">
        <v>932</v>
      </c>
      <c r="AG29" s="32">
        <v>24</v>
      </c>
      <c r="AH29" s="1">
        <v>83</v>
      </c>
      <c r="AI29" s="1">
        <v>34</v>
      </c>
      <c r="AJ29" s="1">
        <v>49</v>
      </c>
      <c r="AK29" s="1">
        <v>289</v>
      </c>
      <c r="AL29" s="1">
        <v>143</v>
      </c>
      <c r="AM29" s="1">
        <v>146</v>
      </c>
      <c r="AN29" s="1">
        <v>1165</v>
      </c>
      <c r="AO29" s="1">
        <v>571</v>
      </c>
      <c r="AP29" s="1">
        <v>594</v>
      </c>
      <c r="AQ29" s="1">
        <v>199</v>
      </c>
      <c r="AR29" s="1">
        <v>102</v>
      </c>
      <c r="AS29" s="1">
        <v>97</v>
      </c>
      <c r="AT29" s="1">
        <v>544</v>
      </c>
      <c r="AU29" s="1">
        <v>259</v>
      </c>
      <c r="AV29" s="1">
        <v>285</v>
      </c>
      <c r="AW29" s="1">
        <v>1</v>
      </c>
      <c r="AX29" s="1">
        <v>0</v>
      </c>
      <c r="AY29" s="1">
        <v>1</v>
      </c>
    </row>
    <row r="30" spans="1:51" x14ac:dyDescent="0.35">
      <c r="A30" s="32">
        <v>25</v>
      </c>
      <c r="B30" s="1">
        <v>7996</v>
      </c>
      <c r="C30" s="1">
        <v>3987</v>
      </c>
      <c r="D30" s="1">
        <v>4009</v>
      </c>
      <c r="E30" s="1">
        <v>1801</v>
      </c>
      <c r="F30" s="1">
        <v>920</v>
      </c>
      <c r="G30" s="1">
        <v>881</v>
      </c>
      <c r="H30" s="1">
        <v>163</v>
      </c>
      <c r="I30" s="1">
        <v>82</v>
      </c>
      <c r="J30" s="1">
        <v>81</v>
      </c>
      <c r="K30" s="1">
        <v>491</v>
      </c>
      <c r="L30" s="1">
        <v>243</v>
      </c>
      <c r="M30" s="1">
        <v>248</v>
      </c>
      <c r="N30" s="1">
        <v>156</v>
      </c>
      <c r="O30" s="1">
        <v>84</v>
      </c>
      <c r="P30" s="1">
        <v>72</v>
      </c>
      <c r="Q30" s="32">
        <v>25</v>
      </c>
      <c r="R30" s="1">
        <v>152</v>
      </c>
      <c r="S30" s="1">
        <v>81</v>
      </c>
      <c r="T30" s="1">
        <v>71</v>
      </c>
      <c r="U30" s="1">
        <v>182</v>
      </c>
      <c r="V30" s="1">
        <v>95</v>
      </c>
      <c r="W30" s="1">
        <v>87</v>
      </c>
      <c r="X30" s="1">
        <v>417</v>
      </c>
      <c r="Y30" s="1">
        <v>197</v>
      </c>
      <c r="Z30" s="1">
        <v>220</v>
      </c>
      <c r="AA30" s="1">
        <v>629</v>
      </c>
      <c r="AB30" s="1">
        <v>314</v>
      </c>
      <c r="AC30" s="1">
        <v>315</v>
      </c>
      <c r="AD30" s="1">
        <v>1739</v>
      </c>
      <c r="AE30" s="1">
        <v>865</v>
      </c>
      <c r="AF30" s="1">
        <v>874</v>
      </c>
      <c r="AG30" s="32">
        <v>25</v>
      </c>
      <c r="AH30" s="1">
        <v>106</v>
      </c>
      <c r="AI30" s="1">
        <v>53</v>
      </c>
      <c r="AJ30" s="1">
        <v>53</v>
      </c>
      <c r="AK30" s="1">
        <v>309</v>
      </c>
      <c r="AL30" s="1">
        <v>159</v>
      </c>
      <c r="AM30" s="1">
        <v>150</v>
      </c>
      <c r="AN30" s="1">
        <v>1117</v>
      </c>
      <c r="AO30" s="1">
        <v>534</v>
      </c>
      <c r="AP30" s="1">
        <v>583</v>
      </c>
      <c r="AQ30" s="1">
        <v>181</v>
      </c>
      <c r="AR30" s="1">
        <v>90</v>
      </c>
      <c r="AS30" s="1">
        <v>91</v>
      </c>
      <c r="AT30" s="1">
        <v>551</v>
      </c>
      <c r="AU30" s="1">
        <v>270</v>
      </c>
      <c r="AV30" s="1">
        <v>281</v>
      </c>
      <c r="AW30" s="1">
        <v>2</v>
      </c>
      <c r="AX30" s="1">
        <v>0</v>
      </c>
      <c r="AY30" s="1">
        <v>2</v>
      </c>
    </row>
    <row r="31" spans="1:51" x14ac:dyDescent="0.35">
      <c r="A31" s="32">
        <v>26</v>
      </c>
      <c r="B31" s="1">
        <v>7470</v>
      </c>
      <c r="C31" s="1">
        <v>3669</v>
      </c>
      <c r="D31" s="1">
        <v>3801</v>
      </c>
      <c r="E31" s="1">
        <v>1674</v>
      </c>
      <c r="F31" s="1">
        <v>806</v>
      </c>
      <c r="G31" s="1">
        <v>868</v>
      </c>
      <c r="H31" s="1">
        <v>150</v>
      </c>
      <c r="I31" s="1">
        <v>84</v>
      </c>
      <c r="J31" s="1">
        <v>66</v>
      </c>
      <c r="K31" s="1">
        <v>466</v>
      </c>
      <c r="L31" s="1">
        <v>239</v>
      </c>
      <c r="M31" s="1">
        <v>227</v>
      </c>
      <c r="N31" s="1">
        <v>136</v>
      </c>
      <c r="O31" s="1">
        <v>69</v>
      </c>
      <c r="P31" s="1">
        <v>67</v>
      </c>
      <c r="Q31" s="32">
        <v>26</v>
      </c>
      <c r="R31" s="1">
        <v>159</v>
      </c>
      <c r="S31" s="1">
        <v>76</v>
      </c>
      <c r="T31" s="1">
        <v>83</v>
      </c>
      <c r="U31" s="1">
        <v>189</v>
      </c>
      <c r="V31" s="1">
        <v>89</v>
      </c>
      <c r="W31" s="1">
        <v>100</v>
      </c>
      <c r="X31" s="1">
        <v>349</v>
      </c>
      <c r="Y31" s="1">
        <v>180</v>
      </c>
      <c r="Z31" s="1">
        <v>169</v>
      </c>
      <c r="AA31" s="1">
        <v>624</v>
      </c>
      <c r="AB31" s="1">
        <v>308</v>
      </c>
      <c r="AC31" s="1">
        <v>316</v>
      </c>
      <c r="AD31" s="1">
        <v>1669</v>
      </c>
      <c r="AE31" s="1">
        <v>834</v>
      </c>
      <c r="AF31" s="1">
        <v>835</v>
      </c>
      <c r="AG31" s="32">
        <v>26</v>
      </c>
      <c r="AH31" s="1">
        <v>86</v>
      </c>
      <c r="AI31" s="1">
        <v>43</v>
      </c>
      <c r="AJ31" s="1">
        <v>43</v>
      </c>
      <c r="AK31" s="1">
        <v>266</v>
      </c>
      <c r="AL31" s="1">
        <v>148</v>
      </c>
      <c r="AM31" s="1">
        <v>118</v>
      </c>
      <c r="AN31" s="1">
        <v>1019</v>
      </c>
      <c r="AO31" s="1">
        <v>477</v>
      </c>
      <c r="AP31" s="1">
        <v>542</v>
      </c>
      <c r="AQ31" s="1">
        <v>174</v>
      </c>
      <c r="AR31" s="1">
        <v>88</v>
      </c>
      <c r="AS31" s="1">
        <v>86</v>
      </c>
      <c r="AT31" s="1">
        <v>509</v>
      </c>
      <c r="AU31" s="1">
        <v>228</v>
      </c>
      <c r="AV31" s="1">
        <v>281</v>
      </c>
      <c r="AW31" s="1">
        <v>0</v>
      </c>
      <c r="AX31" s="1">
        <v>0</v>
      </c>
      <c r="AY31" s="1">
        <v>0</v>
      </c>
    </row>
    <row r="32" spans="1:51" x14ac:dyDescent="0.35">
      <c r="A32" s="32">
        <v>27</v>
      </c>
      <c r="B32" s="1">
        <v>7666</v>
      </c>
      <c r="C32" s="1">
        <v>3855</v>
      </c>
      <c r="D32" s="1">
        <v>3811</v>
      </c>
      <c r="E32" s="1">
        <v>1801</v>
      </c>
      <c r="F32" s="1">
        <v>901</v>
      </c>
      <c r="G32" s="1">
        <v>900</v>
      </c>
      <c r="H32" s="1">
        <v>160</v>
      </c>
      <c r="I32" s="1">
        <v>84</v>
      </c>
      <c r="J32" s="1">
        <v>76</v>
      </c>
      <c r="K32" s="1">
        <v>520</v>
      </c>
      <c r="L32" s="1">
        <v>293</v>
      </c>
      <c r="M32" s="1">
        <v>227</v>
      </c>
      <c r="N32" s="1">
        <v>151</v>
      </c>
      <c r="O32" s="1">
        <v>78</v>
      </c>
      <c r="P32" s="1">
        <v>73</v>
      </c>
      <c r="Q32" s="32">
        <v>27</v>
      </c>
      <c r="R32" s="1">
        <v>132</v>
      </c>
      <c r="S32" s="1">
        <v>65</v>
      </c>
      <c r="T32" s="1">
        <v>67</v>
      </c>
      <c r="U32" s="1">
        <v>219</v>
      </c>
      <c r="V32" s="1">
        <v>116</v>
      </c>
      <c r="W32" s="1">
        <v>103</v>
      </c>
      <c r="X32" s="1">
        <v>394</v>
      </c>
      <c r="Y32" s="1">
        <v>193</v>
      </c>
      <c r="Z32" s="1">
        <v>201</v>
      </c>
      <c r="AA32" s="1">
        <v>610</v>
      </c>
      <c r="AB32" s="1">
        <v>324</v>
      </c>
      <c r="AC32" s="1">
        <v>286</v>
      </c>
      <c r="AD32" s="1">
        <v>1533</v>
      </c>
      <c r="AE32" s="1">
        <v>760</v>
      </c>
      <c r="AF32" s="1">
        <v>773</v>
      </c>
      <c r="AG32" s="32">
        <v>27</v>
      </c>
      <c r="AH32" s="1">
        <v>97</v>
      </c>
      <c r="AI32" s="1">
        <v>51</v>
      </c>
      <c r="AJ32" s="1">
        <v>46</v>
      </c>
      <c r="AK32" s="1">
        <v>299</v>
      </c>
      <c r="AL32" s="1">
        <v>152</v>
      </c>
      <c r="AM32" s="1">
        <v>147</v>
      </c>
      <c r="AN32" s="1">
        <v>1042</v>
      </c>
      <c r="AO32" s="1">
        <v>512</v>
      </c>
      <c r="AP32" s="1">
        <v>530</v>
      </c>
      <c r="AQ32" s="1">
        <v>177</v>
      </c>
      <c r="AR32" s="1">
        <v>88</v>
      </c>
      <c r="AS32" s="1">
        <v>89</v>
      </c>
      <c r="AT32" s="1">
        <v>530</v>
      </c>
      <c r="AU32" s="1">
        <v>238</v>
      </c>
      <c r="AV32" s="1">
        <v>292</v>
      </c>
      <c r="AW32" s="1">
        <v>1</v>
      </c>
      <c r="AX32" s="1">
        <v>0</v>
      </c>
      <c r="AY32" s="1">
        <v>1</v>
      </c>
    </row>
    <row r="33" spans="1:51" x14ac:dyDescent="0.35">
      <c r="A33" s="32">
        <v>28</v>
      </c>
      <c r="B33" s="1">
        <v>7087</v>
      </c>
      <c r="C33" s="1">
        <v>3525</v>
      </c>
      <c r="D33" s="1">
        <v>3562</v>
      </c>
      <c r="E33" s="1">
        <v>1611</v>
      </c>
      <c r="F33" s="1">
        <v>784</v>
      </c>
      <c r="G33" s="1">
        <v>827</v>
      </c>
      <c r="H33" s="1">
        <v>146</v>
      </c>
      <c r="I33" s="1">
        <v>79</v>
      </c>
      <c r="J33" s="1">
        <v>67</v>
      </c>
      <c r="K33" s="1">
        <v>490</v>
      </c>
      <c r="L33" s="1">
        <v>251</v>
      </c>
      <c r="M33" s="1">
        <v>239</v>
      </c>
      <c r="N33" s="1">
        <v>182</v>
      </c>
      <c r="O33" s="1">
        <v>108</v>
      </c>
      <c r="P33" s="1">
        <v>74</v>
      </c>
      <c r="Q33" s="32">
        <v>28</v>
      </c>
      <c r="R33" s="1">
        <v>99</v>
      </c>
      <c r="S33" s="1">
        <v>49</v>
      </c>
      <c r="T33" s="1">
        <v>50</v>
      </c>
      <c r="U33" s="1">
        <v>168</v>
      </c>
      <c r="V33" s="1">
        <v>84</v>
      </c>
      <c r="W33" s="1">
        <v>84</v>
      </c>
      <c r="X33" s="1">
        <v>358</v>
      </c>
      <c r="Y33" s="1">
        <v>177</v>
      </c>
      <c r="Z33" s="1">
        <v>181</v>
      </c>
      <c r="AA33" s="1">
        <v>547</v>
      </c>
      <c r="AB33" s="1">
        <v>280</v>
      </c>
      <c r="AC33" s="1">
        <v>267</v>
      </c>
      <c r="AD33" s="1">
        <v>1508</v>
      </c>
      <c r="AE33" s="1">
        <v>752</v>
      </c>
      <c r="AF33" s="1">
        <v>756</v>
      </c>
      <c r="AG33" s="32">
        <v>28</v>
      </c>
      <c r="AH33" s="1">
        <v>85</v>
      </c>
      <c r="AI33" s="1">
        <v>40</v>
      </c>
      <c r="AJ33" s="1">
        <v>45</v>
      </c>
      <c r="AK33" s="1">
        <v>259</v>
      </c>
      <c r="AL33" s="1">
        <v>108</v>
      </c>
      <c r="AM33" s="1">
        <v>151</v>
      </c>
      <c r="AN33" s="1">
        <v>955</v>
      </c>
      <c r="AO33" s="1">
        <v>477</v>
      </c>
      <c r="AP33" s="1">
        <v>478</v>
      </c>
      <c r="AQ33" s="1">
        <v>160</v>
      </c>
      <c r="AR33" s="1">
        <v>79</v>
      </c>
      <c r="AS33" s="1">
        <v>81</v>
      </c>
      <c r="AT33" s="1">
        <v>518</v>
      </c>
      <c r="AU33" s="1">
        <v>256</v>
      </c>
      <c r="AV33" s="1">
        <v>262</v>
      </c>
      <c r="AW33" s="1">
        <v>1</v>
      </c>
      <c r="AX33" s="1">
        <v>1</v>
      </c>
      <c r="AY33" s="1">
        <v>0</v>
      </c>
    </row>
    <row r="34" spans="1:51" x14ac:dyDescent="0.35">
      <c r="A34" s="32">
        <v>29</v>
      </c>
      <c r="B34" s="1">
        <v>6730</v>
      </c>
      <c r="C34" s="1">
        <v>3279</v>
      </c>
      <c r="D34" s="1">
        <v>3451</v>
      </c>
      <c r="E34" s="1">
        <v>1443</v>
      </c>
      <c r="F34" s="1">
        <v>689</v>
      </c>
      <c r="G34" s="1">
        <v>754</v>
      </c>
      <c r="H34" s="1">
        <v>145</v>
      </c>
      <c r="I34" s="1">
        <v>78</v>
      </c>
      <c r="J34" s="1">
        <v>67</v>
      </c>
      <c r="K34" s="1">
        <v>513</v>
      </c>
      <c r="L34" s="1">
        <v>261</v>
      </c>
      <c r="M34" s="1">
        <v>252</v>
      </c>
      <c r="N34" s="1">
        <v>122</v>
      </c>
      <c r="O34" s="1">
        <v>62</v>
      </c>
      <c r="P34" s="1">
        <v>60</v>
      </c>
      <c r="Q34" s="32">
        <v>29</v>
      </c>
      <c r="R34" s="1">
        <v>114</v>
      </c>
      <c r="S34" s="1">
        <v>62</v>
      </c>
      <c r="T34" s="1">
        <v>52</v>
      </c>
      <c r="U34" s="1">
        <v>170</v>
      </c>
      <c r="V34" s="1">
        <v>81</v>
      </c>
      <c r="W34" s="1">
        <v>89</v>
      </c>
      <c r="X34" s="1">
        <v>385</v>
      </c>
      <c r="Y34" s="1">
        <v>200</v>
      </c>
      <c r="Z34" s="1">
        <v>185</v>
      </c>
      <c r="AA34" s="1">
        <v>529</v>
      </c>
      <c r="AB34" s="1">
        <v>267</v>
      </c>
      <c r="AC34" s="1">
        <v>262</v>
      </c>
      <c r="AD34" s="1">
        <v>1392</v>
      </c>
      <c r="AE34" s="1">
        <v>685</v>
      </c>
      <c r="AF34" s="1">
        <v>707</v>
      </c>
      <c r="AG34" s="32">
        <v>29</v>
      </c>
      <c r="AH34" s="1">
        <v>85</v>
      </c>
      <c r="AI34" s="1">
        <v>39</v>
      </c>
      <c r="AJ34" s="1">
        <v>46</v>
      </c>
      <c r="AK34" s="1">
        <v>225</v>
      </c>
      <c r="AL34" s="1">
        <v>107</v>
      </c>
      <c r="AM34" s="1">
        <v>118</v>
      </c>
      <c r="AN34" s="1">
        <v>927</v>
      </c>
      <c r="AO34" s="1">
        <v>433</v>
      </c>
      <c r="AP34" s="1">
        <v>494</v>
      </c>
      <c r="AQ34" s="1">
        <v>168</v>
      </c>
      <c r="AR34" s="1">
        <v>76</v>
      </c>
      <c r="AS34" s="1">
        <v>92</v>
      </c>
      <c r="AT34" s="1">
        <v>512</v>
      </c>
      <c r="AU34" s="1">
        <v>239</v>
      </c>
      <c r="AV34" s="1">
        <v>273</v>
      </c>
      <c r="AW34" s="1">
        <v>0</v>
      </c>
      <c r="AX34" s="1">
        <v>0</v>
      </c>
      <c r="AY34" s="1">
        <v>0</v>
      </c>
    </row>
    <row r="35" spans="1:51" x14ac:dyDescent="0.35">
      <c r="A35" s="32">
        <v>30</v>
      </c>
      <c r="B35" s="1">
        <v>8944</v>
      </c>
      <c r="C35" s="1">
        <v>4914</v>
      </c>
      <c r="D35" s="1">
        <v>4030</v>
      </c>
      <c r="E35" s="1">
        <v>2006</v>
      </c>
      <c r="F35" s="1">
        <v>1106</v>
      </c>
      <c r="G35" s="1">
        <v>900</v>
      </c>
      <c r="H35" s="1">
        <v>183</v>
      </c>
      <c r="I35" s="1">
        <v>101</v>
      </c>
      <c r="J35" s="1">
        <v>82</v>
      </c>
      <c r="K35" s="1">
        <v>705</v>
      </c>
      <c r="L35" s="1">
        <v>413</v>
      </c>
      <c r="M35" s="1">
        <v>292</v>
      </c>
      <c r="N35" s="1">
        <v>127</v>
      </c>
      <c r="O35" s="1">
        <v>65</v>
      </c>
      <c r="P35" s="1">
        <v>62</v>
      </c>
      <c r="Q35" s="32">
        <v>30</v>
      </c>
      <c r="R35" s="1">
        <v>122</v>
      </c>
      <c r="S35" s="1">
        <v>68</v>
      </c>
      <c r="T35" s="1">
        <v>54</v>
      </c>
      <c r="U35" s="1">
        <v>207</v>
      </c>
      <c r="V35" s="1">
        <v>102</v>
      </c>
      <c r="W35" s="1">
        <v>105</v>
      </c>
      <c r="X35" s="1">
        <v>715</v>
      </c>
      <c r="Y35" s="1">
        <v>487</v>
      </c>
      <c r="Z35" s="1">
        <v>228</v>
      </c>
      <c r="AA35" s="1">
        <v>717</v>
      </c>
      <c r="AB35" s="1">
        <v>377</v>
      </c>
      <c r="AC35" s="1">
        <v>340</v>
      </c>
      <c r="AD35" s="1">
        <v>1528</v>
      </c>
      <c r="AE35" s="1">
        <v>814</v>
      </c>
      <c r="AF35" s="1">
        <v>714</v>
      </c>
      <c r="AG35" s="32">
        <v>30</v>
      </c>
      <c r="AH35" s="1">
        <v>160</v>
      </c>
      <c r="AI35" s="1">
        <v>104</v>
      </c>
      <c r="AJ35" s="1">
        <v>56</v>
      </c>
      <c r="AK35" s="1">
        <v>296</v>
      </c>
      <c r="AL35" s="1">
        <v>158</v>
      </c>
      <c r="AM35" s="1">
        <v>138</v>
      </c>
      <c r="AN35" s="1">
        <v>1232</v>
      </c>
      <c r="AO35" s="1">
        <v>644</v>
      </c>
      <c r="AP35" s="1">
        <v>588</v>
      </c>
      <c r="AQ35" s="1">
        <v>194</v>
      </c>
      <c r="AR35" s="1">
        <v>103</v>
      </c>
      <c r="AS35" s="1">
        <v>91</v>
      </c>
      <c r="AT35" s="1">
        <v>751</v>
      </c>
      <c r="AU35" s="1">
        <v>372</v>
      </c>
      <c r="AV35" s="1">
        <v>379</v>
      </c>
      <c r="AW35" s="1">
        <v>1</v>
      </c>
      <c r="AX35" s="1">
        <v>0</v>
      </c>
      <c r="AY35" s="1">
        <v>1</v>
      </c>
    </row>
    <row r="36" spans="1:51" x14ac:dyDescent="0.35">
      <c r="A36" s="32">
        <v>31</v>
      </c>
      <c r="B36" s="1">
        <v>6222</v>
      </c>
      <c r="C36" s="1">
        <v>3007</v>
      </c>
      <c r="D36" s="1">
        <v>3215</v>
      </c>
      <c r="E36" s="1">
        <v>1340</v>
      </c>
      <c r="F36" s="1">
        <v>641</v>
      </c>
      <c r="G36" s="1">
        <v>699</v>
      </c>
      <c r="H36" s="1">
        <v>113</v>
      </c>
      <c r="I36" s="1">
        <v>46</v>
      </c>
      <c r="J36" s="1">
        <v>67</v>
      </c>
      <c r="K36" s="1">
        <v>428</v>
      </c>
      <c r="L36" s="1">
        <v>219</v>
      </c>
      <c r="M36" s="1">
        <v>209</v>
      </c>
      <c r="N36" s="1">
        <v>143</v>
      </c>
      <c r="O36" s="1">
        <v>81</v>
      </c>
      <c r="P36" s="1">
        <v>62</v>
      </c>
      <c r="Q36" s="32">
        <v>31</v>
      </c>
      <c r="R36" s="1">
        <v>101</v>
      </c>
      <c r="S36" s="1">
        <v>56</v>
      </c>
      <c r="T36" s="1">
        <v>45</v>
      </c>
      <c r="U36" s="1">
        <v>174</v>
      </c>
      <c r="V36" s="1">
        <v>88</v>
      </c>
      <c r="W36" s="1">
        <v>86</v>
      </c>
      <c r="X36" s="1">
        <v>359</v>
      </c>
      <c r="Y36" s="1">
        <v>181</v>
      </c>
      <c r="Z36" s="1">
        <v>178</v>
      </c>
      <c r="AA36" s="1">
        <v>489</v>
      </c>
      <c r="AB36" s="1">
        <v>254</v>
      </c>
      <c r="AC36" s="1">
        <v>235</v>
      </c>
      <c r="AD36" s="1">
        <v>1225</v>
      </c>
      <c r="AE36" s="1">
        <v>579</v>
      </c>
      <c r="AF36" s="1">
        <v>646</v>
      </c>
      <c r="AG36" s="32">
        <v>31</v>
      </c>
      <c r="AH36" s="1">
        <v>101</v>
      </c>
      <c r="AI36" s="1">
        <v>49</v>
      </c>
      <c r="AJ36" s="1">
        <v>52</v>
      </c>
      <c r="AK36" s="1">
        <v>263</v>
      </c>
      <c r="AL36" s="1">
        <v>143</v>
      </c>
      <c r="AM36" s="1">
        <v>120</v>
      </c>
      <c r="AN36" s="1">
        <v>846</v>
      </c>
      <c r="AO36" s="1">
        <v>381</v>
      </c>
      <c r="AP36" s="1">
        <v>465</v>
      </c>
      <c r="AQ36" s="1">
        <v>140</v>
      </c>
      <c r="AR36" s="1">
        <v>69</v>
      </c>
      <c r="AS36" s="1">
        <v>71</v>
      </c>
      <c r="AT36" s="1">
        <v>499</v>
      </c>
      <c r="AU36" s="1">
        <v>220</v>
      </c>
      <c r="AV36" s="1">
        <v>279</v>
      </c>
      <c r="AW36" s="1">
        <v>1</v>
      </c>
      <c r="AX36" s="1">
        <v>0</v>
      </c>
      <c r="AY36" s="1">
        <v>1</v>
      </c>
    </row>
    <row r="37" spans="1:51" x14ac:dyDescent="0.35">
      <c r="A37" s="32">
        <v>32</v>
      </c>
      <c r="B37" s="1">
        <v>6399</v>
      </c>
      <c r="C37" s="1">
        <v>3207</v>
      </c>
      <c r="D37" s="1">
        <v>3192</v>
      </c>
      <c r="E37" s="1">
        <v>1391</v>
      </c>
      <c r="F37" s="1">
        <v>694</v>
      </c>
      <c r="G37" s="1">
        <v>697</v>
      </c>
      <c r="H37" s="1">
        <v>126</v>
      </c>
      <c r="I37" s="1">
        <v>57</v>
      </c>
      <c r="J37" s="1">
        <v>69</v>
      </c>
      <c r="K37" s="1">
        <v>494</v>
      </c>
      <c r="L37" s="1">
        <v>259</v>
      </c>
      <c r="M37" s="1">
        <v>235</v>
      </c>
      <c r="N37" s="1">
        <v>103</v>
      </c>
      <c r="O37" s="1">
        <v>57</v>
      </c>
      <c r="P37" s="1">
        <v>46</v>
      </c>
      <c r="Q37" s="32">
        <v>32</v>
      </c>
      <c r="R37" s="1">
        <v>114</v>
      </c>
      <c r="S37" s="1">
        <v>51</v>
      </c>
      <c r="T37" s="1">
        <v>63</v>
      </c>
      <c r="U37" s="1">
        <v>182</v>
      </c>
      <c r="V37" s="1">
        <v>99</v>
      </c>
      <c r="W37" s="1">
        <v>83</v>
      </c>
      <c r="X37" s="1">
        <v>308</v>
      </c>
      <c r="Y37" s="1">
        <v>169</v>
      </c>
      <c r="Z37" s="1">
        <v>139</v>
      </c>
      <c r="AA37" s="1">
        <v>495</v>
      </c>
      <c r="AB37" s="1">
        <v>264</v>
      </c>
      <c r="AC37" s="1">
        <v>231</v>
      </c>
      <c r="AD37" s="1">
        <v>1284</v>
      </c>
      <c r="AE37" s="1">
        <v>638</v>
      </c>
      <c r="AF37" s="1">
        <v>646</v>
      </c>
      <c r="AG37" s="32">
        <v>32</v>
      </c>
      <c r="AH37" s="1">
        <v>73</v>
      </c>
      <c r="AI37" s="1">
        <v>41</v>
      </c>
      <c r="AJ37" s="1">
        <v>32</v>
      </c>
      <c r="AK37" s="1">
        <v>275</v>
      </c>
      <c r="AL37" s="1">
        <v>134</v>
      </c>
      <c r="AM37" s="1">
        <v>141</v>
      </c>
      <c r="AN37" s="1">
        <v>861</v>
      </c>
      <c r="AO37" s="1">
        <v>424</v>
      </c>
      <c r="AP37" s="1">
        <v>437</v>
      </c>
      <c r="AQ37" s="1">
        <v>170</v>
      </c>
      <c r="AR37" s="1">
        <v>76</v>
      </c>
      <c r="AS37" s="1">
        <v>94</v>
      </c>
      <c r="AT37" s="1">
        <v>523</v>
      </c>
      <c r="AU37" s="1">
        <v>244</v>
      </c>
      <c r="AV37" s="1">
        <v>279</v>
      </c>
      <c r="AW37" s="1">
        <v>0</v>
      </c>
      <c r="AX37" s="1">
        <v>0</v>
      </c>
      <c r="AY37" s="1">
        <v>0</v>
      </c>
    </row>
    <row r="38" spans="1:51" x14ac:dyDescent="0.35">
      <c r="A38" s="32">
        <v>33</v>
      </c>
      <c r="B38" s="1">
        <v>6313</v>
      </c>
      <c r="C38" s="1">
        <v>3077</v>
      </c>
      <c r="D38" s="1">
        <v>3236</v>
      </c>
      <c r="E38" s="1">
        <v>1420</v>
      </c>
      <c r="F38" s="1">
        <v>671</v>
      </c>
      <c r="G38" s="1">
        <v>749</v>
      </c>
      <c r="H38" s="1">
        <v>130</v>
      </c>
      <c r="I38" s="1">
        <v>70</v>
      </c>
      <c r="J38" s="1">
        <v>60</v>
      </c>
      <c r="K38" s="1">
        <v>489</v>
      </c>
      <c r="L38" s="1">
        <v>254</v>
      </c>
      <c r="M38" s="1">
        <v>235</v>
      </c>
      <c r="N38" s="1">
        <v>126</v>
      </c>
      <c r="O38" s="1">
        <v>67</v>
      </c>
      <c r="P38" s="1">
        <v>59</v>
      </c>
      <c r="Q38" s="32">
        <v>33</v>
      </c>
      <c r="R38" s="1">
        <v>105</v>
      </c>
      <c r="S38" s="1">
        <v>63</v>
      </c>
      <c r="T38" s="1">
        <v>42</v>
      </c>
      <c r="U38" s="1">
        <v>203</v>
      </c>
      <c r="V38" s="1">
        <v>93</v>
      </c>
      <c r="W38" s="1">
        <v>110</v>
      </c>
      <c r="X38" s="1">
        <v>365</v>
      </c>
      <c r="Y38" s="1">
        <v>172</v>
      </c>
      <c r="Z38" s="1">
        <v>193</v>
      </c>
      <c r="AA38" s="1">
        <v>440</v>
      </c>
      <c r="AB38" s="1">
        <v>236</v>
      </c>
      <c r="AC38" s="1">
        <v>204</v>
      </c>
      <c r="AD38" s="1">
        <v>1259</v>
      </c>
      <c r="AE38" s="1">
        <v>596</v>
      </c>
      <c r="AF38" s="1">
        <v>663</v>
      </c>
      <c r="AG38" s="32">
        <v>33</v>
      </c>
      <c r="AH38" s="1">
        <v>81</v>
      </c>
      <c r="AI38" s="1">
        <v>34</v>
      </c>
      <c r="AJ38" s="1">
        <v>47</v>
      </c>
      <c r="AK38" s="1">
        <v>253</v>
      </c>
      <c r="AL38" s="1">
        <v>121</v>
      </c>
      <c r="AM38" s="1">
        <v>132</v>
      </c>
      <c r="AN38" s="1">
        <v>794</v>
      </c>
      <c r="AO38" s="1">
        <v>386</v>
      </c>
      <c r="AP38" s="1">
        <v>408</v>
      </c>
      <c r="AQ38" s="1">
        <v>150</v>
      </c>
      <c r="AR38" s="1">
        <v>72</v>
      </c>
      <c r="AS38" s="1">
        <v>78</v>
      </c>
      <c r="AT38" s="1">
        <v>497</v>
      </c>
      <c r="AU38" s="1">
        <v>241</v>
      </c>
      <c r="AV38" s="1">
        <v>256</v>
      </c>
      <c r="AW38" s="1">
        <v>1</v>
      </c>
      <c r="AX38" s="1">
        <v>1</v>
      </c>
      <c r="AY38" s="1">
        <v>0</v>
      </c>
    </row>
    <row r="39" spans="1:51" x14ac:dyDescent="0.35">
      <c r="A39" s="32">
        <v>34</v>
      </c>
      <c r="B39" s="1">
        <v>6100</v>
      </c>
      <c r="C39" s="1">
        <v>2963</v>
      </c>
      <c r="D39" s="1">
        <v>3137</v>
      </c>
      <c r="E39" s="1">
        <v>1315</v>
      </c>
      <c r="F39" s="1">
        <v>651</v>
      </c>
      <c r="G39" s="1">
        <v>664</v>
      </c>
      <c r="H39" s="1">
        <v>139</v>
      </c>
      <c r="I39" s="1">
        <v>79</v>
      </c>
      <c r="J39" s="1">
        <v>60</v>
      </c>
      <c r="K39" s="1">
        <v>457</v>
      </c>
      <c r="L39" s="1">
        <v>230</v>
      </c>
      <c r="M39" s="1">
        <v>227</v>
      </c>
      <c r="N39" s="1">
        <v>98</v>
      </c>
      <c r="O39" s="1">
        <v>51</v>
      </c>
      <c r="P39" s="1">
        <v>47</v>
      </c>
      <c r="Q39" s="32">
        <v>34</v>
      </c>
      <c r="R39" s="1">
        <v>105</v>
      </c>
      <c r="S39" s="1">
        <v>52</v>
      </c>
      <c r="T39" s="1">
        <v>53</v>
      </c>
      <c r="U39" s="1">
        <v>162</v>
      </c>
      <c r="V39" s="1">
        <v>79</v>
      </c>
      <c r="W39" s="1">
        <v>83</v>
      </c>
      <c r="X39" s="1">
        <v>308</v>
      </c>
      <c r="Y39" s="1">
        <v>155</v>
      </c>
      <c r="Z39" s="1">
        <v>153</v>
      </c>
      <c r="AA39" s="1">
        <v>465</v>
      </c>
      <c r="AB39" s="1">
        <v>227</v>
      </c>
      <c r="AC39" s="1">
        <v>238</v>
      </c>
      <c r="AD39" s="1">
        <v>1195</v>
      </c>
      <c r="AE39" s="1">
        <v>548</v>
      </c>
      <c r="AF39" s="1">
        <v>647</v>
      </c>
      <c r="AG39" s="32">
        <v>34</v>
      </c>
      <c r="AH39" s="1">
        <v>84</v>
      </c>
      <c r="AI39" s="1">
        <v>41</v>
      </c>
      <c r="AJ39" s="1">
        <v>43</v>
      </c>
      <c r="AK39" s="1">
        <v>260</v>
      </c>
      <c r="AL39" s="1">
        <v>126</v>
      </c>
      <c r="AM39" s="1">
        <v>134</v>
      </c>
      <c r="AN39" s="1">
        <v>839</v>
      </c>
      <c r="AO39" s="1">
        <v>398</v>
      </c>
      <c r="AP39" s="1">
        <v>441</v>
      </c>
      <c r="AQ39" s="1">
        <v>144</v>
      </c>
      <c r="AR39" s="1">
        <v>71</v>
      </c>
      <c r="AS39" s="1">
        <v>73</v>
      </c>
      <c r="AT39" s="1">
        <v>529</v>
      </c>
      <c r="AU39" s="1">
        <v>255</v>
      </c>
      <c r="AV39" s="1">
        <v>274</v>
      </c>
      <c r="AW39" s="1">
        <v>0</v>
      </c>
      <c r="AX39" s="1">
        <v>0</v>
      </c>
      <c r="AY39" s="1">
        <v>0</v>
      </c>
    </row>
    <row r="40" spans="1:51" x14ac:dyDescent="0.35">
      <c r="A40" s="32">
        <v>35</v>
      </c>
      <c r="B40" s="1">
        <v>6041</v>
      </c>
      <c r="C40" s="1">
        <v>3013</v>
      </c>
      <c r="D40" s="1">
        <v>3028</v>
      </c>
      <c r="E40" s="1">
        <v>1309</v>
      </c>
      <c r="F40" s="1">
        <v>643</v>
      </c>
      <c r="G40" s="1">
        <v>666</v>
      </c>
      <c r="H40" s="1">
        <v>101</v>
      </c>
      <c r="I40" s="1">
        <v>48</v>
      </c>
      <c r="J40" s="1">
        <v>53</v>
      </c>
      <c r="K40" s="1">
        <v>464</v>
      </c>
      <c r="L40" s="1">
        <v>244</v>
      </c>
      <c r="M40" s="1">
        <v>220</v>
      </c>
      <c r="N40" s="1">
        <v>100</v>
      </c>
      <c r="O40" s="1">
        <v>60</v>
      </c>
      <c r="P40" s="1">
        <v>40</v>
      </c>
      <c r="Q40" s="32">
        <v>35</v>
      </c>
      <c r="R40" s="1">
        <v>120</v>
      </c>
      <c r="S40" s="1">
        <v>55</v>
      </c>
      <c r="T40" s="1">
        <v>65</v>
      </c>
      <c r="U40" s="1">
        <v>161</v>
      </c>
      <c r="V40" s="1">
        <v>85</v>
      </c>
      <c r="W40" s="1">
        <v>76</v>
      </c>
      <c r="X40" s="1">
        <v>311</v>
      </c>
      <c r="Y40" s="1">
        <v>157</v>
      </c>
      <c r="Z40" s="1">
        <v>154</v>
      </c>
      <c r="AA40" s="1">
        <v>443</v>
      </c>
      <c r="AB40" s="1">
        <v>229</v>
      </c>
      <c r="AC40" s="1">
        <v>214</v>
      </c>
      <c r="AD40" s="1">
        <v>1283</v>
      </c>
      <c r="AE40" s="1">
        <v>606</v>
      </c>
      <c r="AF40" s="1">
        <v>677</v>
      </c>
      <c r="AG40" s="32">
        <v>35</v>
      </c>
      <c r="AH40" s="1">
        <v>70</v>
      </c>
      <c r="AI40" s="1">
        <v>37</v>
      </c>
      <c r="AJ40" s="1">
        <v>33</v>
      </c>
      <c r="AK40" s="1">
        <v>260</v>
      </c>
      <c r="AL40" s="1">
        <v>147</v>
      </c>
      <c r="AM40" s="1">
        <v>113</v>
      </c>
      <c r="AN40" s="1">
        <v>780</v>
      </c>
      <c r="AO40" s="1">
        <v>381</v>
      </c>
      <c r="AP40" s="1">
        <v>399</v>
      </c>
      <c r="AQ40" s="1">
        <v>166</v>
      </c>
      <c r="AR40" s="1">
        <v>87</v>
      </c>
      <c r="AS40" s="1">
        <v>79</v>
      </c>
      <c r="AT40" s="1">
        <v>472</v>
      </c>
      <c r="AU40" s="1">
        <v>234</v>
      </c>
      <c r="AV40" s="1">
        <v>238</v>
      </c>
      <c r="AW40" s="1">
        <v>1</v>
      </c>
      <c r="AX40" s="1">
        <v>0</v>
      </c>
      <c r="AY40" s="1">
        <v>1</v>
      </c>
    </row>
    <row r="41" spans="1:51" x14ac:dyDescent="0.35">
      <c r="A41" s="32">
        <v>36</v>
      </c>
      <c r="B41" s="1">
        <v>5518</v>
      </c>
      <c r="C41" s="1">
        <v>2799</v>
      </c>
      <c r="D41" s="1">
        <v>2719</v>
      </c>
      <c r="E41" s="1">
        <v>1155</v>
      </c>
      <c r="F41" s="1">
        <v>597</v>
      </c>
      <c r="G41" s="1">
        <v>558</v>
      </c>
      <c r="H41" s="1">
        <v>147</v>
      </c>
      <c r="I41" s="1">
        <v>73</v>
      </c>
      <c r="J41" s="1">
        <v>74</v>
      </c>
      <c r="K41" s="1">
        <v>371</v>
      </c>
      <c r="L41" s="1">
        <v>192</v>
      </c>
      <c r="M41" s="1">
        <v>179</v>
      </c>
      <c r="N41" s="1">
        <v>98</v>
      </c>
      <c r="O41" s="1">
        <v>62</v>
      </c>
      <c r="P41" s="1">
        <v>36</v>
      </c>
      <c r="Q41" s="32">
        <v>36</v>
      </c>
      <c r="R41" s="1">
        <v>123</v>
      </c>
      <c r="S41" s="1">
        <v>71</v>
      </c>
      <c r="T41" s="1">
        <v>52</v>
      </c>
      <c r="U41" s="1">
        <v>180</v>
      </c>
      <c r="V41" s="1">
        <v>97</v>
      </c>
      <c r="W41" s="1">
        <v>83</v>
      </c>
      <c r="X41" s="1">
        <v>312</v>
      </c>
      <c r="Y41" s="1">
        <v>157</v>
      </c>
      <c r="Z41" s="1">
        <v>155</v>
      </c>
      <c r="AA41" s="1">
        <v>402</v>
      </c>
      <c r="AB41" s="1">
        <v>210</v>
      </c>
      <c r="AC41" s="1">
        <v>192</v>
      </c>
      <c r="AD41" s="1">
        <v>1119</v>
      </c>
      <c r="AE41" s="1">
        <v>546</v>
      </c>
      <c r="AF41" s="1">
        <v>573</v>
      </c>
      <c r="AG41" s="32">
        <v>36</v>
      </c>
      <c r="AH41" s="1">
        <v>80</v>
      </c>
      <c r="AI41" s="1">
        <v>43</v>
      </c>
      <c r="AJ41" s="1">
        <v>37</v>
      </c>
      <c r="AK41" s="1">
        <v>213</v>
      </c>
      <c r="AL41" s="1">
        <v>107</v>
      </c>
      <c r="AM41" s="1">
        <v>106</v>
      </c>
      <c r="AN41" s="1">
        <v>727</v>
      </c>
      <c r="AO41" s="1">
        <v>340</v>
      </c>
      <c r="AP41" s="1">
        <v>387</v>
      </c>
      <c r="AQ41" s="1">
        <v>126</v>
      </c>
      <c r="AR41" s="1">
        <v>68</v>
      </c>
      <c r="AS41" s="1">
        <v>58</v>
      </c>
      <c r="AT41" s="1">
        <v>465</v>
      </c>
      <c r="AU41" s="1">
        <v>236</v>
      </c>
      <c r="AV41" s="1">
        <v>229</v>
      </c>
      <c r="AW41" s="1">
        <v>0</v>
      </c>
      <c r="AX41" s="1">
        <v>0</v>
      </c>
      <c r="AY41" s="1">
        <v>0</v>
      </c>
    </row>
    <row r="42" spans="1:51" x14ac:dyDescent="0.35">
      <c r="A42" s="32">
        <v>37</v>
      </c>
      <c r="B42" s="1">
        <v>6201</v>
      </c>
      <c r="C42" s="1">
        <v>3072</v>
      </c>
      <c r="D42" s="1">
        <v>3129</v>
      </c>
      <c r="E42" s="1">
        <v>1311</v>
      </c>
      <c r="F42" s="1">
        <v>656</v>
      </c>
      <c r="G42" s="1">
        <v>655</v>
      </c>
      <c r="H42" s="1">
        <v>130</v>
      </c>
      <c r="I42" s="1">
        <v>63</v>
      </c>
      <c r="J42" s="1">
        <v>67</v>
      </c>
      <c r="K42" s="1">
        <v>466</v>
      </c>
      <c r="L42" s="1">
        <v>259</v>
      </c>
      <c r="M42" s="1">
        <v>207</v>
      </c>
      <c r="N42" s="1">
        <v>106</v>
      </c>
      <c r="O42" s="1">
        <v>55</v>
      </c>
      <c r="P42" s="1">
        <v>51</v>
      </c>
      <c r="Q42" s="32">
        <v>37</v>
      </c>
      <c r="R42" s="1">
        <v>139</v>
      </c>
      <c r="S42" s="1">
        <v>63</v>
      </c>
      <c r="T42" s="1">
        <v>76</v>
      </c>
      <c r="U42" s="1">
        <v>227</v>
      </c>
      <c r="V42" s="1">
        <v>105</v>
      </c>
      <c r="W42" s="1">
        <v>122</v>
      </c>
      <c r="X42" s="1">
        <v>310</v>
      </c>
      <c r="Y42" s="1">
        <v>146</v>
      </c>
      <c r="Z42" s="1">
        <v>164</v>
      </c>
      <c r="AA42" s="1">
        <v>463</v>
      </c>
      <c r="AB42" s="1">
        <v>236</v>
      </c>
      <c r="AC42" s="1">
        <v>227</v>
      </c>
      <c r="AD42" s="1">
        <v>1240</v>
      </c>
      <c r="AE42" s="1">
        <v>597</v>
      </c>
      <c r="AF42" s="1">
        <v>643</v>
      </c>
      <c r="AG42" s="32">
        <v>37</v>
      </c>
      <c r="AH42" s="1">
        <v>79</v>
      </c>
      <c r="AI42" s="1">
        <v>41</v>
      </c>
      <c r="AJ42" s="1">
        <v>38</v>
      </c>
      <c r="AK42" s="1">
        <v>253</v>
      </c>
      <c r="AL42" s="1">
        <v>130</v>
      </c>
      <c r="AM42" s="1">
        <v>123</v>
      </c>
      <c r="AN42" s="1">
        <v>839</v>
      </c>
      <c r="AO42" s="1">
        <v>424</v>
      </c>
      <c r="AP42" s="1">
        <v>415</v>
      </c>
      <c r="AQ42" s="1">
        <v>144</v>
      </c>
      <c r="AR42" s="1">
        <v>63</v>
      </c>
      <c r="AS42" s="1">
        <v>81</v>
      </c>
      <c r="AT42" s="1">
        <v>494</v>
      </c>
      <c r="AU42" s="1">
        <v>234</v>
      </c>
      <c r="AV42" s="1">
        <v>260</v>
      </c>
      <c r="AW42" s="1">
        <v>0</v>
      </c>
      <c r="AX42" s="1">
        <v>0</v>
      </c>
      <c r="AY42" s="1">
        <v>0</v>
      </c>
    </row>
    <row r="43" spans="1:51" x14ac:dyDescent="0.35">
      <c r="A43" s="32">
        <v>38</v>
      </c>
      <c r="B43" s="1">
        <v>5901</v>
      </c>
      <c r="C43" s="1">
        <v>2961</v>
      </c>
      <c r="D43" s="1">
        <v>2940</v>
      </c>
      <c r="E43" s="1">
        <v>1245</v>
      </c>
      <c r="F43" s="1">
        <v>617</v>
      </c>
      <c r="G43" s="1">
        <v>628</v>
      </c>
      <c r="H43" s="1">
        <v>139</v>
      </c>
      <c r="I43" s="1">
        <v>76</v>
      </c>
      <c r="J43" s="1">
        <v>63</v>
      </c>
      <c r="K43" s="1">
        <v>469</v>
      </c>
      <c r="L43" s="1">
        <v>237</v>
      </c>
      <c r="M43" s="1">
        <v>232</v>
      </c>
      <c r="N43" s="1">
        <v>125</v>
      </c>
      <c r="O43" s="1">
        <v>65</v>
      </c>
      <c r="P43" s="1">
        <v>60</v>
      </c>
      <c r="Q43" s="32">
        <v>38</v>
      </c>
      <c r="R43" s="1">
        <v>124</v>
      </c>
      <c r="S43" s="1">
        <v>69</v>
      </c>
      <c r="T43" s="1">
        <v>55</v>
      </c>
      <c r="U43" s="1">
        <v>201</v>
      </c>
      <c r="V43" s="1">
        <v>107</v>
      </c>
      <c r="W43" s="1">
        <v>94</v>
      </c>
      <c r="X43" s="1">
        <v>338</v>
      </c>
      <c r="Y43" s="1">
        <v>175</v>
      </c>
      <c r="Z43" s="1">
        <v>163</v>
      </c>
      <c r="AA43" s="1">
        <v>464</v>
      </c>
      <c r="AB43" s="1">
        <v>238</v>
      </c>
      <c r="AC43" s="1">
        <v>226</v>
      </c>
      <c r="AD43" s="1">
        <v>1171</v>
      </c>
      <c r="AE43" s="1">
        <v>574</v>
      </c>
      <c r="AF43" s="1">
        <v>597</v>
      </c>
      <c r="AG43" s="32">
        <v>38</v>
      </c>
      <c r="AH43" s="1">
        <v>83</v>
      </c>
      <c r="AI43" s="1">
        <v>41</v>
      </c>
      <c r="AJ43" s="1">
        <v>42</v>
      </c>
      <c r="AK43" s="1">
        <v>227</v>
      </c>
      <c r="AL43" s="1">
        <v>116</v>
      </c>
      <c r="AM43" s="1">
        <v>111</v>
      </c>
      <c r="AN43" s="1">
        <v>769</v>
      </c>
      <c r="AO43" s="1">
        <v>364</v>
      </c>
      <c r="AP43" s="1">
        <v>405</v>
      </c>
      <c r="AQ43" s="1">
        <v>130</v>
      </c>
      <c r="AR43" s="1">
        <v>62</v>
      </c>
      <c r="AS43" s="1">
        <v>68</v>
      </c>
      <c r="AT43" s="1">
        <v>412</v>
      </c>
      <c r="AU43" s="1">
        <v>218</v>
      </c>
      <c r="AV43" s="1">
        <v>194</v>
      </c>
      <c r="AW43" s="1">
        <v>4</v>
      </c>
      <c r="AX43" s="1">
        <v>2</v>
      </c>
      <c r="AY43" s="1">
        <v>2</v>
      </c>
    </row>
    <row r="44" spans="1:51" x14ac:dyDescent="0.35">
      <c r="A44" s="32">
        <v>39</v>
      </c>
      <c r="B44" s="1">
        <v>5585</v>
      </c>
      <c r="C44" s="1">
        <v>2750</v>
      </c>
      <c r="D44" s="1">
        <v>2835</v>
      </c>
      <c r="E44" s="1">
        <v>1130</v>
      </c>
      <c r="F44" s="1">
        <v>549</v>
      </c>
      <c r="G44" s="1">
        <v>581</v>
      </c>
      <c r="H44" s="1">
        <v>141</v>
      </c>
      <c r="I44" s="1">
        <v>73</v>
      </c>
      <c r="J44" s="1">
        <v>68</v>
      </c>
      <c r="K44" s="1">
        <v>416</v>
      </c>
      <c r="L44" s="1">
        <v>212</v>
      </c>
      <c r="M44" s="1">
        <v>204</v>
      </c>
      <c r="N44" s="1">
        <v>125</v>
      </c>
      <c r="O44" s="1">
        <v>67</v>
      </c>
      <c r="P44" s="1">
        <v>58</v>
      </c>
      <c r="Q44" s="32">
        <v>39</v>
      </c>
      <c r="R44" s="1">
        <v>121</v>
      </c>
      <c r="S44" s="1">
        <v>55</v>
      </c>
      <c r="T44" s="1">
        <v>66</v>
      </c>
      <c r="U44" s="1">
        <v>195</v>
      </c>
      <c r="V44" s="1">
        <v>93</v>
      </c>
      <c r="W44" s="1">
        <v>102</v>
      </c>
      <c r="X44" s="1">
        <v>320</v>
      </c>
      <c r="Y44" s="1">
        <v>171</v>
      </c>
      <c r="Z44" s="1">
        <v>149</v>
      </c>
      <c r="AA44" s="1">
        <v>401</v>
      </c>
      <c r="AB44" s="1">
        <v>198</v>
      </c>
      <c r="AC44" s="1">
        <v>203</v>
      </c>
      <c r="AD44" s="1">
        <v>1123</v>
      </c>
      <c r="AE44" s="1">
        <v>535</v>
      </c>
      <c r="AF44" s="1">
        <v>588</v>
      </c>
      <c r="AG44" s="32">
        <v>39</v>
      </c>
      <c r="AH44" s="1">
        <v>78</v>
      </c>
      <c r="AI44" s="1">
        <v>43</v>
      </c>
      <c r="AJ44" s="1">
        <v>35</v>
      </c>
      <c r="AK44" s="1">
        <v>213</v>
      </c>
      <c r="AL44" s="1">
        <v>103</v>
      </c>
      <c r="AM44" s="1">
        <v>110</v>
      </c>
      <c r="AN44" s="1">
        <v>709</v>
      </c>
      <c r="AO44" s="1">
        <v>347</v>
      </c>
      <c r="AP44" s="1">
        <v>362</v>
      </c>
      <c r="AQ44" s="1">
        <v>126</v>
      </c>
      <c r="AR44" s="1">
        <v>65</v>
      </c>
      <c r="AS44" s="1">
        <v>61</v>
      </c>
      <c r="AT44" s="1">
        <v>485</v>
      </c>
      <c r="AU44" s="1">
        <v>238</v>
      </c>
      <c r="AV44" s="1">
        <v>247</v>
      </c>
      <c r="AW44" s="1">
        <v>2</v>
      </c>
      <c r="AX44" s="1">
        <v>1</v>
      </c>
      <c r="AY44" s="1">
        <v>1</v>
      </c>
    </row>
    <row r="45" spans="1:51" x14ac:dyDescent="0.35">
      <c r="A45" s="32">
        <v>40</v>
      </c>
      <c r="B45" s="1">
        <v>5837</v>
      </c>
      <c r="C45" s="1">
        <v>2970</v>
      </c>
      <c r="D45" s="1">
        <v>2867</v>
      </c>
      <c r="E45" s="1">
        <v>1178</v>
      </c>
      <c r="F45" s="1">
        <v>627</v>
      </c>
      <c r="G45" s="1">
        <v>551</v>
      </c>
      <c r="H45" s="1">
        <v>140</v>
      </c>
      <c r="I45" s="1">
        <v>78</v>
      </c>
      <c r="J45" s="1">
        <v>62</v>
      </c>
      <c r="K45" s="1">
        <v>449</v>
      </c>
      <c r="L45" s="1">
        <v>245</v>
      </c>
      <c r="M45" s="1">
        <v>204</v>
      </c>
      <c r="N45" s="1">
        <v>102</v>
      </c>
      <c r="O45" s="1">
        <v>45</v>
      </c>
      <c r="P45" s="1">
        <v>57</v>
      </c>
      <c r="Q45" s="32">
        <v>40</v>
      </c>
      <c r="R45" s="1">
        <v>138</v>
      </c>
      <c r="S45" s="1">
        <v>81</v>
      </c>
      <c r="T45" s="1">
        <v>57</v>
      </c>
      <c r="U45" s="1">
        <v>165</v>
      </c>
      <c r="V45" s="1">
        <v>82</v>
      </c>
      <c r="W45" s="1">
        <v>83</v>
      </c>
      <c r="X45" s="1">
        <v>353</v>
      </c>
      <c r="Y45" s="1">
        <v>175</v>
      </c>
      <c r="Z45" s="1">
        <v>178</v>
      </c>
      <c r="AA45" s="1">
        <v>443</v>
      </c>
      <c r="AB45" s="1">
        <v>225</v>
      </c>
      <c r="AC45" s="1">
        <v>218</v>
      </c>
      <c r="AD45" s="1">
        <v>1172</v>
      </c>
      <c r="AE45" s="1">
        <v>582</v>
      </c>
      <c r="AF45" s="1">
        <v>590</v>
      </c>
      <c r="AG45" s="32">
        <v>40</v>
      </c>
      <c r="AH45" s="1">
        <v>70</v>
      </c>
      <c r="AI45" s="1">
        <v>37</v>
      </c>
      <c r="AJ45" s="1">
        <v>33</v>
      </c>
      <c r="AK45" s="1">
        <v>218</v>
      </c>
      <c r="AL45" s="1">
        <v>108</v>
      </c>
      <c r="AM45" s="1">
        <v>110</v>
      </c>
      <c r="AN45" s="1">
        <v>794</v>
      </c>
      <c r="AO45" s="1">
        <v>367</v>
      </c>
      <c r="AP45" s="1">
        <v>427</v>
      </c>
      <c r="AQ45" s="1">
        <v>126</v>
      </c>
      <c r="AR45" s="1">
        <v>57</v>
      </c>
      <c r="AS45" s="1">
        <v>69</v>
      </c>
      <c r="AT45" s="1">
        <v>489</v>
      </c>
      <c r="AU45" s="1">
        <v>261</v>
      </c>
      <c r="AV45" s="1">
        <v>228</v>
      </c>
      <c r="AW45" s="1">
        <v>0</v>
      </c>
      <c r="AX45" s="1">
        <v>0</v>
      </c>
      <c r="AY45" s="1">
        <v>0</v>
      </c>
    </row>
    <row r="46" spans="1:51" x14ac:dyDescent="0.35">
      <c r="A46" s="32">
        <v>41</v>
      </c>
      <c r="B46" s="1">
        <v>5655</v>
      </c>
      <c r="C46" s="1">
        <v>2801</v>
      </c>
      <c r="D46" s="1">
        <v>2854</v>
      </c>
      <c r="E46" s="1">
        <v>1132</v>
      </c>
      <c r="F46" s="1">
        <v>572</v>
      </c>
      <c r="G46" s="1">
        <v>560</v>
      </c>
      <c r="H46" s="1">
        <v>118</v>
      </c>
      <c r="I46" s="1">
        <v>64</v>
      </c>
      <c r="J46" s="1">
        <v>54</v>
      </c>
      <c r="K46" s="1">
        <v>429</v>
      </c>
      <c r="L46" s="1">
        <v>219</v>
      </c>
      <c r="M46" s="1">
        <v>210</v>
      </c>
      <c r="N46" s="1">
        <v>120</v>
      </c>
      <c r="O46" s="1">
        <v>63</v>
      </c>
      <c r="P46" s="1">
        <v>57</v>
      </c>
      <c r="Q46" s="32">
        <v>41</v>
      </c>
      <c r="R46" s="1">
        <v>131</v>
      </c>
      <c r="S46" s="1">
        <v>65</v>
      </c>
      <c r="T46" s="1">
        <v>66</v>
      </c>
      <c r="U46" s="1">
        <v>194</v>
      </c>
      <c r="V46" s="1">
        <v>106</v>
      </c>
      <c r="W46" s="1">
        <v>88</v>
      </c>
      <c r="X46" s="1">
        <v>323</v>
      </c>
      <c r="Y46" s="1">
        <v>163</v>
      </c>
      <c r="Z46" s="1">
        <v>160</v>
      </c>
      <c r="AA46" s="1">
        <v>428</v>
      </c>
      <c r="AB46" s="1">
        <v>208</v>
      </c>
      <c r="AC46" s="1">
        <v>220</v>
      </c>
      <c r="AD46" s="1">
        <v>1080</v>
      </c>
      <c r="AE46" s="1">
        <v>535</v>
      </c>
      <c r="AF46" s="1">
        <v>545</v>
      </c>
      <c r="AG46" s="32">
        <v>41</v>
      </c>
      <c r="AH46" s="1">
        <v>61</v>
      </c>
      <c r="AI46" s="1">
        <v>37</v>
      </c>
      <c r="AJ46" s="1">
        <v>24</v>
      </c>
      <c r="AK46" s="1">
        <v>227</v>
      </c>
      <c r="AL46" s="1">
        <v>106</v>
      </c>
      <c r="AM46" s="1">
        <v>121</v>
      </c>
      <c r="AN46" s="1">
        <v>740</v>
      </c>
      <c r="AO46" s="1">
        <v>337</v>
      </c>
      <c r="AP46" s="1">
        <v>403</v>
      </c>
      <c r="AQ46" s="1">
        <v>144</v>
      </c>
      <c r="AR46" s="1">
        <v>66</v>
      </c>
      <c r="AS46" s="1">
        <v>78</v>
      </c>
      <c r="AT46" s="1">
        <v>525</v>
      </c>
      <c r="AU46" s="1">
        <v>257</v>
      </c>
      <c r="AV46" s="1">
        <v>268</v>
      </c>
      <c r="AW46" s="1">
        <v>3</v>
      </c>
      <c r="AX46" s="1">
        <v>3</v>
      </c>
      <c r="AY46" s="1">
        <v>0</v>
      </c>
    </row>
    <row r="47" spans="1:51" x14ac:dyDescent="0.35">
      <c r="A47" s="32">
        <v>42</v>
      </c>
      <c r="B47" s="1">
        <v>5690</v>
      </c>
      <c r="C47" s="1">
        <v>2854</v>
      </c>
      <c r="D47" s="1">
        <v>2836</v>
      </c>
      <c r="E47" s="1">
        <v>1133</v>
      </c>
      <c r="F47" s="1">
        <v>569</v>
      </c>
      <c r="G47" s="1">
        <v>564</v>
      </c>
      <c r="H47" s="1">
        <v>116</v>
      </c>
      <c r="I47" s="1">
        <v>55</v>
      </c>
      <c r="J47" s="1">
        <v>61</v>
      </c>
      <c r="K47" s="1">
        <v>442</v>
      </c>
      <c r="L47" s="1">
        <v>259</v>
      </c>
      <c r="M47" s="1">
        <v>183</v>
      </c>
      <c r="N47" s="1">
        <v>121</v>
      </c>
      <c r="O47" s="1">
        <v>61</v>
      </c>
      <c r="P47" s="1">
        <v>60</v>
      </c>
      <c r="Q47" s="32">
        <v>42</v>
      </c>
      <c r="R47" s="1">
        <v>131</v>
      </c>
      <c r="S47" s="1">
        <v>65</v>
      </c>
      <c r="T47" s="1">
        <v>66</v>
      </c>
      <c r="U47" s="1">
        <v>166</v>
      </c>
      <c r="V47" s="1">
        <v>89</v>
      </c>
      <c r="W47" s="1">
        <v>77</v>
      </c>
      <c r="X47" s="1">
        <v>311</v>
      </c>
      <c r="Y47" s="1">
        <v>165</v>
      </c>
      <c r="Z47" s="1">
        <v>146</v>
      </c>
      <c r="AA47" s="1">
        <v>479</v>
      </c>
      <c r="AB47" s="1">
        <v>244</v>
      </c>
      <c r="AC47" s="1">
        <v>235</v>
      </c>
      <c r="AD47" s="1">
        <v>1090</v>
      </c>
      <c r="AE47" s="1">
        <v>537</v>
      </c>
      <c r="AF47" s="1">
        <v>553</v>
      </c>
      <c r="AG47" s="32">
        <v>42</v>
      </c>
      <c r="AH47" s="1">
        <v>74</v>
      </c>
      <c r="AI47" s="1">
        <v>32</v>
      </c>
      <c r="AJ47" s="1">
        <v>42</v>
      </c>
      <c r="AK47" s="1">
        <v>261</v>
      </c>
      <c r="AL47" s="1">
        <v>131</v>
      </c>
      <c r="AM47" s="1">
        <v>130</v>
      </c>
      <c r="AN47" s="1">
        <v>749</v>
      </c>
      <c r="AO47" s="1">
        <v>360</v>
      </c>
      <c r="AP47" s="1">
        <v>389</v>
      </c>
      <c r="AQ47" s="1">
        <v>132</v>
      </c>
      <c r="AR47" s="1">
        <v>51</v>
      </c>
      <c r="AS47" s="1">
        <v>81</v>
      </c>
      <c r="AT47" s="1">
        <v>483</v>
      </c>
      <c r="AU47" s="1">
        <v>236</v>
      </c>
      <c r="AV47" s="1">
        <v>247</v>
      </c>
      <c r="AW47" s="1">
        <v>2</v>
      </c>
      <c r="AX47" s="1">
        <v>0</v>
      </c>
      <c r="AY47" s="1">
        <v>2</v>
      </c>
    </row>
    <row r="48" spans="1:51" x14ac:dyDescent="0.35">
      <c r="A48" s="32">
        <v>43</v>
      </c>
      <c r="B48" s="1">
        <v>5848</v>
      </c>
      <c r="C48" s="1">
        <v>2953</v>
      </c>
      <c r="D48" s="1">
        <v>2895</v>
      </c>
      <c r="E48" s="1">
        <v>1202</v>
      </c>
      <c r="F48" s="1">
        <v>617</v>
      </c>
      <c r="G48" s="1">
        <v>585</v>
      </c>
      <c r="H48" s="1">
        <v>135</v>
      </c>
      <c r="I48" s="1">
        <v>62</v>
      </c>
      <c r="J48" s="1">
        <v>73</v>
      </c>
      <c r="K48" s="1">
        <v>432</v>
      </c>
      <c r="L48" s="1">
        <v>210</v>
      </c>
      <c r="M48" s="1">
        <v>222</v>
      </c>
      <c r="N48" s="1">
        <v>113</v>
      </c>
      <c r="O48" s="1">
        <v>65</v>
      </c>
      <c r="P48" s="1">
        <v>48</v>
      </c>
      <c r="Q48" s="32">
        <v>43</v>
      </c>
      <c r="R48" s="1">
        <v>145</v>
      </c>
      <c r="S48" s="1">
        <v>75</v>
      </c>
      <c r="T48" s="1">
        <v>70</v>
      </c>
      <c r="U48" s="1">
        <v>189</v>
      </c>
      <c r="V48" s="1">
        <v>94</v>
      </c>
      <c r="W48" s="1">
        <v>95</v>
      </c>
      <c r="X48" s="1">
        <v>303</v>
      </c>
      <c r="Y48" s="1">
        <v>161</v>
      </c>
      <c r="Z48" s="1">
        <v>142</v>
      </c>
      <c r="AA48" s="1">
        <v>465</v>
      </c>
      <c r="AB48" s="1">
        <v>262</v>
      </c>
      <c r="AC48" s="1">
        <v>203</v>
      </c>
      <c r="AD48" s="1">
        <v>1196</v>
      </c>
      <c r="AE48" s="1">
        <v>572</v>
      </c>
      <c r="AF48" s="1">
        <v>624</v>
      </c>
      <c r="AG48" s="32">
        <v>43</v>
      </c>
      <c r="AH48" s="1">
        <v>78</v>
      </c>
      <c r="AI48" s="1">
        <v>28</v>
      </c>
      <c r="AJ48" s="1">
        <v>50</v>
      </c>
      <c r="AK48" s="1">
        <v>218</v>
      </c>
      <c r="AL48" s="1">
        <v>113</v>
      </c>
      <c r="AM48" s="1">
        <v>105</v>
      </c>
      <c r="AN48" s="1">
        <v>759</v>
      </c>
      <c r="AO48" s="1">
        <v>366</v>
      </c>
      <c r="AP48" s="1">
        <v>393</v>
      </c>
      <c r="AQ48" s="1">
        <v>144</v>
      </c>
      <c r="AR48" s="1">
        <v>66</v>
      </c>
      <c r="AS48" s="1">
        <v>78</v>
      </c>
      <c r="AT48" s="1">
        <v>467</v>
      </c>
      <c r="AU48" s="1">
        <v>262</v>
      </c>
      <c r="AV48" s="1">
        <v>205</v>
      </c>
      <c r="AW48" s="1">
        <v>2</v>
      </c>
      <c r="AX48" s="1">
        <v>0</v>
      </c>
      <c r="AY48" s="1">
        <v>2</v>
      </c>
    </row>
    <row r="49" spans="1:51" x14ac:dyDescent="0.35">
      <c r="A49" s="32">
        <v>44</v>
      </c>
      <c r="B49" s="1">
        <v>5369</v>
      </c>
      <c r="C49" s="1">
        <v>2651</v>
      </c>
      <c r="D49" s="1">
        <v>2718</v>
      </c>
      <c r="E49" s="1">
        <v>1079</v>
      </c>
      <c r="F49" s="1">
        <v>516</v>
      </c>
      <c r="G49" s="1">
        <v>563</v>
      </c>
      <c r="H49" s="1">
        <v>129</v>
      </c>
      <c r="I49" s="1">
        <v>63</v>
      </c>
      <c r="J49" s="1">
        <v>66</v>
      </c>
      <c r="K49" s="1">
        <v>392</v>
      </c>
      <c r="L49" s="1">
        <v>209</v>
      </c>
      <c r="M49" s="1">
        <v>183</v>
      </c>
      <c r="N49" s="1">
        <v>130</v>
      </c>
      <c r="O49" s="1">
        <v>62</v>
      </c>
      <c r="P49" s="1">
        <v>68</v>
      </c>
      <c r="Q49" s="32">
        <v>44</v>
      </c>
      <c r="R49" s="1">
        <v>124</v>
      </c>
      <c r="S49" s="1">
        <v>62</v>
      </c>
      <c r="T49" s="1">
        <v>62</v>
      </c>
      <c r="U49" s="1">
        <v>191</v>
      </c>
      <c r="V49" s="1">
        <v>107</v>
      </c>
      <c r="W49" s="1">
        <v>84</v>
      </c>
      <c r="X49" s="1">
        <v>296</v>
      </c>
      <c r="Y49" s="1">
        <v>155</v>
      </c>
      <c r="Z49" s="1">
        <v>141</v>
      </c>
      <c r="AA49" s="1">
        <v>435</v>
      </c>
      <c r="AB49" s="1">
        <v>216</v>
      </c>
      <c r="AC49" s="1">
        <v>219</v>
      </c>
      <c r="AD49" s="1">
        <v>1085</v>
      </c>
      <c r="AE49" s="1">
        <v>506</v>
      </c>
      <c r="AF49" s="1">
        <v>579</v>
      </c>
      <c r="AG49" s="32">
        <v>44</v>
      </c>
      <c r="AH49" s="1">
        <v>71</v>
      </c>
      <c r="AI49" s="1">
        <v>40</v>
      </c>
      <c r="AJ49" s="1">
        <v>31</v>
      </c>
      <c r="AK49" s="1">
        <v>193</v>
      </c>
      <c r="AL49" s="1">
        <v>88</v>
      </c>
      <c r="AM49" s="1">
        <v>105</v>
      </c>
      <c r="AN49" s="1">
        <v>718</v>
      </c>
      <c r="AO49" s="1">
        <v>359</v>
      </c>
      <c r="AP49" s="1">
        <v>359</v>
      </c>
      <c r="AQ49" s="1">
        <v>110</v>
      </c>
      <c r="AR49" s="1">
        <v>58</v>
      </c>
      <c r="AS49" s="1">
        <v>52</v>
      </c>
      <c r="AT49" s="1">
        <v>414</v>
      </c>
      <c r="AU49" s="1">
        <v>208</v>
      </c>
      <c r="AV49" s="1">
        <v>206</v>
      </c>
      <c r="AW49" s="1">
        <v>2</v>
      </c>
      <c r="AX49" s="1">
        <v>2</v>
      </c>
      <c r="AY49" s="1">
        <v>0</v>
      </c>
    </row>
    <row r="50" spans="1:51" x14ac:dyDescent="0.35">
      <c r="A50" s="32">
        <v>45</v>
      </c>
      <c r="B50" s="1">
        <v>5264</v>
      </c>
      <c r="C50" s="1">
        <v>2740</v>
      </c>
      <c r="D50" s="1">
        <v>2524</v>
      </c>
      <c r="E50" s="1">
        <v>1077</v>
      </c>
      <c r="F50" s="1">
        <v>571</v>
      </c>
      <c r="G50" s="1">
        <v>506</v>
      </c>
      <c r="H50" s="1">
        <v>129</v>
      </c>
      <c r="I50" s="1">
        <v>73</v>
      </c>
      <c r="J50" s="1">
        <v>56</v>
      </c>
      <c r="K50" s="1">
        <v>376</v>
      </c>
      <c r="L50" s="1">
        <v>214</v>
      </c>
      <c r="M50" s="1">
        <v>162</v>
      </c>
      <c r="N50" s="1">
        <v>118</v>
      </c>
      <c r="O50" s="1">
        <v>63</v>
      </c>
      <c r="P50" s="1">
        <v>55</v>
      </c>
      <c r="Q50" s="32">
        <v>45</v>
      </c>
      <c r="R50" s="1">
        <v>115</v>
      </c>
      <c r="S50" s="1">
        <v>69</v>
      </c>
      <c r="T50" s="1">
        <v>46</v>
      </c>
      <c r="U50" s="1">
        <v>183</v>
      </c>
      <c r="V50" s="1">
        <v>100</v>
      </c>
      <c r="W50" s="1">
        <v>83</v>
      </c>
      <c r="X50" s="1">
        <v>305</v>
      </c>
      <c r="Y50" s="1">
        <v>165</v>
      </c>
      <c r="Z50" s="1">
        <v>140</v>
      </c>
      <c r="AA50" s="1">
        <v>401</v>
      </c>
      <c r="AB50" s="1">
        <v>208</v>
      </c>
      <c r="AC50" s="1">
        <v>193</v>
      </c>
      <c r="AD50" s="1">
        <v>995</v>
      </c>
      <c r="AE50" s="1">
        <v>498</v>
      </c>
      <c r="AF50" s="1">
        <v>497</v>
      </c>
      <c r="AG50" s="32">
        <v>45</v>
      </c>
      <c r="AH50" s="1">
        <v>69</v>
      </c>
      <c r="AI50" s="1">
        <v>43</v>
      </c>
      <c r="AJ50" s="1">
        <v>26</v>
      </c>
      <c r="AK50" s="1">
        <v>213</v>
      </c>
      <c r="AL50" s="1">
        <v>113</v>
      </c>
      <c r="AM50" s="1">
        <v>100</v>
      </c>
      <c r="AN50" s="1">
        <v>738</v>
      </c>
      <c r="AO50" s="1">
        <v>343</v>
      </c>
      <c r="AP50" s="1">
        <v>395</v>
      </c>
      <c r="AQ50" s="1">
        <v>116</v>
      </c>
      <c r="AR50" s="1">
        <v>65</v>
      </c>
      <c r="AS50" s="1">
        <v>51</v>
      </c>
      <c r="AT50" s="1">
        <v>429</v>
      </c>
      <c r="AU50" s="1">
        <v>215</v>
      </c>
      <c r="AV50" s="1">
        <v>214</v>
      </c>
      <c r="AW50" s="1">
        <v>0</v>
      </c>
      <c r="AX50" s="1">
        <v>0</v>
      </c>
      <c r="AY50" s="1">
        <v>0</v>
      </c>
    </row>
    <row r="51" spans="1:51" x14ac:dyDescent="0.35">
      <c r="A51" s="32">
        <v>46</v>
      </c>
      <c r="B51" s="1">
        <v>5083</v>
      </c>
      <c r="C51" s="1">
        <v>2643</v>
      </c>
      <c r="D51" s="1">
        <v>2440</v>
      </c>
      <c r="E51" s="1">
        <v>972</v>
      </c>
      <c r="F51" s="1">
        <v>509</v>
      </c>
      <c r="G51" s="1">
        <v>463</v>
      </c>
      <c r="H51" s="1">
        <v>123</v>
      </c>
      <c r="I51" s="1">
        <v>64</v>
      </c>
      <c r="J51" s="1">
        <v>59</v>
      </c>
      <c r="K51" s="1">
        <v>373</v>
      </c>
      <c r="L51" s="1">
        <v>196</v>
      </c>
      <c r="M51" s="1">
        <v>177</v>
      </c>
      <c r="N51" s="1">
        <v>100</v>
      </c>
      <c r="O51" s="1">
        <v>55</v>
      </c>
      <c r="P51" s="1">
        <v>45</v>
      </c>
      <c r="Q51" s="32">
        <v>46</v>
      </c>
      <c r="R51" s="1">
        <v>133</v>
      </c>
      <c r="S51" s="1">
        <v>73</v>
      </c>
      <c r="T51" s="1">
        <v>60</v>
      </c>
      <c r="U51" s="1">
        <v>188</v>
      </c>
      <c r="V51" s="1">
        <v>105</v>
      </c>
      <c r="W51" s="1">
        <v>83</v>
      </c>
      <c r="X51" s="1">
        <v>285</v>
      </c>
      <c r="Y51" s="1">
        <v>155</v>
      </c>
      <c r="Z51" s="1">
        <v>130</v>
      </c>
      <c r="AA51" s="1">
        <v>398</v>
      </c>
      <c r="AB51" s="1">
        <v>202</v>
      </c>
      <c r="AC51" s="1">
        <v>196</v>
      </c>
      <c r="AD51" s="1">
        <v>1002</v>
      </c>
      <c r="AE51" s="1">
        <v>504</v>
      </c>
      <c r="AF51" s="1">
        <v>498</v>
      </c>
      <c r="AG51" s="32">
        <v>46</v>
      </c>
      <c r="AH51" s="1">
        <v>73</v>
      </c>
      <c r="AI51" s="1">
        <v>30</v>
      </c>
      <c r="AJ51" s="1">
        <v>43</v>
      </c>
      <c r="AK51" s="1">
        <v>202</v>
      </c>
      <c r="AL51" s="1">
        <v>103</v>
      </c>
      <c r="AM51" s="1">
        <v>99</v>
      </c>
      <c r="AN51" s="1">
        <v>671</v>
      </c>
      <c r="AO51" s="1">
        <v>362</v>
      </c>
      <c r="AP51" s="1">
        <v>309</v>
      </c>
      <c r="AQ51" s="1">
        <v>119</v>
      </c>
      <c r="AR51" s="1">
        <v>57</v>
      </c>
      <c r="AS51" s="1">
        <v>62</v>
      </c>
      <c r="AT51" s="1">
        <v>444</v>
      </c>
      <c r="AU51" s="1">
        <v>228</v>
      </c>
      <c r="AV51" s="1">
        <v>216</v>
      </c>
      <c r="AW51" s="1">
        <v>0</v>
      </c>
      <c r="AX51" s="1">
        <v>0</v>
      </c>
      <c r="AY51" s="1">
        <v>0</v>
      </c>
    </row>
    <row r="52" spans="1:51" x14ac:dyDescent="0.35">
      <c r="A52" s="32">
        <v>47</v>
      </c>
      <c r="B52" s="1">
        <v>5012</v>
      </c>
      <c r="C52" s="1">
        <v>2570</v>
      </c>
      <c r="D52" s="1">
        <v>2442</v>
      </c>
      <c r="E52" s="1">
        <v>968</v>
      </c>
      <c r="F52" s="1">
        <v>496</v>
      </c>
      <c r="G52" s="1">
        <v>472</v>
      </c>
      <c r="H52" s="1">
        <v>111</v>
      </c>
      <c r="I52" s="1">
        <v>65</v>
      </c>
      <c r="J52" s="1">
        <v>46</v>
      </c>
      <c r="K52" s="1">
        <v>381</v>
      </c>
      <c r="L52" s="1">
        <v>202</v>
      </c>
      <c r="M52" s="1">
        <v>179</v>
      </c>
      <c r="N52" s="1">
        <v>107</v>
      </c>
      <c r="O52" s="1">
        <v>49</v>
      </c>
      <c r="P52" s="1">
        <v>58</v>
      </c>
      <c r="Q52" s="32">
        <v>47</v>
      </c>
      <c r="R52" s="1">
        <v>140</v>
      </c>
      <c r="S52" s="1">
        <v>77</v>
      </c>
      <c r="T52" s="1">
        <v>63</v>
      </c>
      <c r="U52" s="1">
        <v>147</v>
      </c>
      <c r="V52" s="1">
        <v>78</v>
      </c>
      <c r="W52" s="1">
        <v>69</v>
      </c>
      <c r="X52" s="1">
        <v>290</v>
      </c>
      <c r="Y52" s="1">
        <v>161</v>
      </c>
      <c r="Z52" s="1">
        <v>129</v>
      </c>
      <c r="AA52" s="1">
        <v>398</v>
      </c>
      <c r="AB52" s="1">
        <v>194</v>
      </c>
      <c r="AC52" s="1">
        <v>204</v>
      </c>
      <c r="AD52" s="1">
        <v>979</v>
      </c>
      <c r="AE52" s="1">
        <v>485</v>
      </c>
      <c r="AF52" s="1">
        <v>494</v>
      </c>
      <c r="AG52" s="32">
        <v>47</v>
      </c>
      <c r="AH52" s="1">
        <v>67</v>
      </c>
      <c r="AI52" s="1">
        <v>39</v>
      </c>
      <c r="AJ52" s="1">
        <v>28</v>
      </c>
      <c r="AK52" s="1">
        <v>209</v>
      </c>
      <c r="AL52" s="1">
        <v>115</v>
      </c>
      <c r="AM52" s="1">
        <v>94</v>
      </c>
      <c r="AN52" s="1">
        <v>671</v>
      </c>
      <c r="AO52" s="1">
        <v>324</v>
      </c>
      <c r="AP52" s="1">
        <v>347</v>
      </c>
      <c r="AQ52" s="1">
        <v>126</v>
      </c>
      <c r="AR52" s="1">
        <v>62</v>
      </c>
      <c r="AS52" s="1">
        <v>64</v>
      </c>
      <c r="AT52" s="1">
        <v>418</v>
      </c>
      <c r="AU52" s="1">
        <v>223</v>
      </c>
      <c r="AV52" s="1">
        <v>195</v>
      </c>
      <c r="AW52" s="1">
        <v>0</v>
      </c>
      <c r="AX52" s="1">
        <v>0</v>
      </c>
      <c r="AY52" s="1">
        <v>0</v>
      </c>
    </row>
    <row r="53" spans="1:51" x14ac:dyDescent="0.35">
      <c r="A53" s="32">
        <v>48</v>
      </c>
      <c r="B53" s="1">
        <v>4484</v>
      </c>
      <c r="C53" s="1">
        <v>2280</v>
      </c>
      <c r="D53" s="1">
        <v>2204</v>
      </c>
      <c r="E53" s="1">
        <v>852</v>
      </c>
      <c r="F53" s="1">
        <v>444</v>
      </c>
      <c r="G53" s="1">
        <v>408</v>
      </c>
      <c r="H53" s="1">
        <v>139</v>
      </c>
      <c r="I53" s="1">
        <v>77</v>
      </c>
      <c r="J53" s="1">
        <v>62</v>
      </c>
      <c r="K53" s="1">
        <v>355</v>
      </c>
      <c r="L53" s="1">
        <v>189</v>
      </c>
      <c r="M53" s="1">
        <v>166</v>
      </c>
      <c r="N53" s="1">
        <v>107</v>
      </c>
      <c r="O53" s="1">
        <v>59</v>
      </c>
      <c r="P53" s="1">
        <v>48</v>
      </c>
      <c r="Q53" s="32">
        <v>48</v>
      </c>
      <c r="R53" s="1">
        <v>128</v>
      </c>
      <c r="S53" s="1">
        <v>68</v>
      </c>
      <c r="T53" s="1">
        <v>60</v>
      </c>
      <c r="U53" s="1">
        <v>146</v>
      </c>
      <c r="V53" s="1">
        <v>87</v>
      </c>
      <c r="W53" s="1">
        <v>59</v>
      </c>
      <c r="X53" s="1">
        <v>240</v>
      </c>
      <c r="Y53" s="1">
        <v>120</v>
      </c>
      <c r="Z53" s="1">
        <v>120</v>
      </c>
      <c r="AA53" s="1">
        <v>334</v>
      </c>
      <c r="AB53" s="1">
        <v>166</v>
      </c>
      <c r="AC53" s="1">
        <v>168</v>
      </c>
      <c r="AD53" s="1">
        <v>837</v>
      </c>
      <c r="AE53" s="1">
        <v>401</v>
      </c>
      <c r="AF53" s="1">
        <v>436</v>
      </c>
      <c r="AG53" s="32">
        <v>48</v>
      </c>
      <c r="AH53" s="1">
        <v>55</v>
      </c>
      <c r="AI53" s="1">
        <v>25</v>
      </c>
      <c r="AJ53" s="1">
        <v>30</v>
      </c>
      <c r="AK53" s="1">
        <v>177</v>
      </c>
      <c r="AL53" s="1">
        <v>93</v>
      </c>
      <c r="AM53" s="1">
        <v>84</v>
      </c>
      <c r="AN53" s="1">
        <v>641</v>
      </c>
      <c r="AO53" s="1">
        <v>323</v>
      </c>
      <c r="AP53" s="1">
        <v>318</v>
      </c>
      <c r="AQ53" s="1">
        <v>104</v>
      </c>
      <c r="AR53" s="1">
        <v>55</v>
      </c>
      <c r="AS53" s="1">
        <v>49</v>
      </c>
      <c r="AT53" s="1">
        <v>368</v>
      </c>
      <c r="AU53" s="1">
        <v>173</v>
      </c>
      <c r="AV53" s="1">
        <v>195</v>
      </c>
      <c r="AW53" s="1">
        <v>1</v>
      </c>
      <c r="AX53" s="1">
        <v>0</v>
      </c>
      <c r="AY53" s="1">
        <v>1</v>
      </c>
    </row>
    <row r="54" spans="1:51" x14ac:dyDescent="0.35">
      <c r="A54" s="32">
        <v>49</v>
      </c>
      <c r="B54" s="1">
        <v>4163</v>
      </c>
      <c r="C54" s="1">
        <v>2164</v>
      </c>
      <c r="D54" s="1">
        <v>1999</v>
      </c>
      <c r="E54" s="1">
        <v>759</v>
      </c>
      <c r="F54" s="1">
        <v>405</v>
      </c>
      <c r="G54" s="1">
        <v>354</v>
      </c>
      <c r="H54" s="1">
        <v>111</v>
      </c>
      <c r="I54" s="1">
        <v>63</v>
      </c>
      <c r="J54" s="1">
        <v>48</v>
      </c>
      <c r="K54" s="1">
        <v>324</v>
      </c>
      <c r="L54" s="1">
        <v>183</v>
      </c>
      <c r="M54" s="1">
        <v>141</v>
      </c>
      <c r="N54" s="1">
        <v>105</v>
      </c>
      <c r="O54" s="1">
        <v>56</v>
      </c>
      <c r="P54" s="1">
        <v>49</v>
      </c>
      <c r="Q54" s="32">
        <v>49</v>
      </c>
      <c r="R54" s="1">
        <v>97</v>
      </c>
      <c r="S54" s="1">
        <v>56</v>
      </c>
      <c r="T54" s="1">
        <v>41</v>
      </c>
      <c r="U54" s="1">
        <v>131</v>
      </c>
      <c r="V54" s="1">
        <v>70</v>
      </c>
      <c r="W54" s="1">
        <v>61</v>
      </c>
      <c r="X54" s="1">
        <v>219</v>
      </c>
      <c r="Y54" s="1">
        <v>110</v>
      </c>
      <c r="Z54" s="1">
        <v>109</v>
      </c>
      <c r="AA54" s="1">
        <v>326</v>
      </c>
      <c r="AB54" s="1">
        <v>167</v>
      </c>
      <c r="AC54" s="1">
        <v>159</v>
      </c>
      <c r="AD54" s="1">
        <v>801</v>
      </c>
      <c r="AE54" s="1">
        <v>392</v>
      </c>
      <c r="AF54" s="1">
        <v>409</v>
      </c>
      <c r="AG54" s="32">
        <v>49</v>
      </c>
      <c r="AH54" s="1">
        <v>41</v>
      </c>
      <c r="AI54" s="1">
        <v>21</v>
      </c>
      <c r="AJ54" s="1">
        <v>20</v>
      </c>
      <c r="AK54" s="1">
        <v>171</v>
      </c>
      <c r="AL54" s="1">
        <v>84</v>
      </c>
      <c r="AM54" s="1">
        <v>87</v>
      </c>
      <c r="AN54" s="1">
        <v>602</v>
      </c>
      <c r="AO54" s="1">
        <v>301</v>
      </c>
      <c r="AP54" s="1">
        <v>301</v>
      </c>
      <c r="AQ54" s="1">
        <v>99</v>
      </c>
      <c r="AR54" s="1">
        <v>55</v>
      </c>
      <c r="AS54" s="1">
        <v>44</v>
      </c>
      <c r="AT54" s="1">
        <v>376</v>
      </c>
      <c r="AU54" s="1">
        <v>201</v>
      </c>
      <c r="AV54" s="1">
        <v>175</v>
      </c>
      <c r="AW54" s="1">
        <v>1</v>
      </c>
      <c r="AX54" s="1">
        <v>0</v>
      </c>
      <c r="AY54" s="1">
        <v>1</v>
      </c>
    </row>
    <row r="55" spans="1:51" x14ac:dyDescent="0.35">
      <c r="A55" s="32">
        <v>50</v>
      </c>
      <c r="B55" s="1">
        <v>4261</v>
      </c>
      <c r="C55" s="1">
        <v>2201</v>
      </c>
      <c r="D55" s="1">
        <v>2060</v>
      </c>
      <c r="E55" s="1">
        <v>797</v>
      </c>
      <c r="F55" s="1">
        <v>404</v>
      </c>
      <c r="G55" s="1">
        <v>393</v>
      </c>
      <c r="H55" s="1">
        <v>99</v>
      </c>
      <c r="I55" s="1">
        <v>52</v>
      </c>
      <c r="J55" s="1">
        <v>47</v>
      </c>
      <c r="K55" s="1">
        <v>336</v>
      </c>
      <c r="L55" s="1">
        <v>191</v>
      </c>
      <c r="M55" s="1">
        <v>145</v>
      </c>
      <c r="N55" s="1">
        <v>88</v>
      </c>
      <c r="O55" s="1">
        <v>53</v>
      </c>
      <c r="P55" s="1">
        <v>35</v>
      </c>
      <c r="Q55" s="32">
        <v>50</v>
      </c>
      <c r="R55" s="1">
        <v>111</v>
      </c>
      <c r="S55" s="1">
        <v>62</v>
      </c>
      <c r="T55" s="1">
        <v>49</v>
      </c>
      <c r="U55" s="1">
        <v>137</v>
      </c>
      <c r="V55" s="1">
        <v>72</v>
      </c>
      <c r="W55" s="1">
        <v>65</v>
      </c>
      <c r="X55" s="1">
        <v>253</v>
      </c>
      <c r="Y55" s="1">
        <v>135</v>
      </c>
      <c r="Z55" s="1">
        <v>118</v>
      </c>
      <c r="AA55" s="1">
        <v>333</v>
      </c>
      <c r="AB55" s="1">
        <v>179</v>
      </c>
      <c r="AC55" s="1">
        <v>154</v>
      </c>
      <c r="AD55" s="1">
        <v>918</v>
      </c>
      <c r="AE55" s="1">
        <v>456</v>
      </c>
      <c r="AF55" s="1">
        <v>462</v>
      </c>
      <c r="AG55" s="32">
        <v>50</v>
      </c>
      <c r="AH55" s="1">
        <v>50</v>
      </c>
      <c r="AI55" s="1">
        <v>29</v>
      </c>
      <c r="AJ55" s="1">
        <v>21</v>
      </c>
      <c r="AK55" s="1">
        <v>162</v>
      </c>
      <c r="AL55" s="1">
        <v>82</v>
      </c>
      <c r="AM55" s="1">
        <v>80</v>
      </c>
      <c r="AN55" s="1">
        <v>534</v>
      </c>
      <c r="AO55" s="1">
        <v>271</v>
      </c>
      <c r="AP55" s="1">
        <v>263</v>
      </c>
      <c r="AQ55" s="1">
        <v>93</v>
      </c>
      <c r="AR55" s="1">
        <v>53</v>
      </c>
      <c r="AS55" s="1">
        <v>40</v>
      </c>
      <c r="AT55" s="1">
        <v>348</v>
      </c>
      <c r="AU55" s="1">
        <v>162</v>
      </c>
      <c r="AV55" s="1">
        <v>186</v>
      </c>
      <c r="AW55" s="1">
        <v>2</v>
      </c>
      <c r="AX55" s="1">
        <v>0</v>
      </c>
      <c r="AY55" s="1">
        <v>2</v>
      </c>
    </row>
    <row r="56" spans="1:51" x14ac:dyDescent="0.35">
      <c r="A56" s="32" t="s">
        <v>35</v>
      </c>
      <c r="Q56" s="32" t="s">
        <v>35</v>
      </c>
      <c r="AG56" s="32" t="s">
        <v>35</v>
      </c>
    </row>
    <row r="57" spans="1:51" ht="9.3000000000000007" thickBot="1" x14ac:dyDescent="0.4">
      <c r="A57" s="32" t="s">
        <v>39</v>
      </c>
      <c r="Q57" s="32" t="s">
        <v>39</v>
      </c>
      <c r="AG57" s="32" t="s">
        <v>39</v>
      </c>
    </row>
    <row r="58" spans="1:51" s="2" customFormat="1" ht="9.3000000000000007" thickBot="1" x14ac:dyDescent="0.4">
      <c r="A58" s="30"/>
      <c r="B58" s="19" t="s">
        <v>1</v>
      </c>
      <c r="C58" s="19"/>
      <c r="D58" s="19"/>
      <c r="E58" s="19" t="s">
        <v>2</v>
      </c>
      <c r="F58" s="19"/>
      <c r="G58" s="19"/>
      <c r="H58" s="19" t="s">
        <v>3</v>
      </c>
      <c r="I58" s="19"/>
      <c r="J58" s="19"/>
      <c r="K58" s="19" t="s">
        <v>4</v>
      </c>
      <c r="L58" s="19"/>
      <c r="M58" s="19"/>
      <c r="N58" s="19" t="s">
        <v>5</v>
      </c>
      <c r="O58" s="19"/>
      <c r="P58" s="20"/>
      <c r="Q58" s="30"/>
      <c r="R58" s="19" t="s">
        <v>6</v>
      </c>
      <c r="S58" s="19"/>
      <c r="T58" s="19"/>
      <c r="U58" s="19" t="s">
        <v>7</v>
      </c>
      <c r="V58" s="19"/>
      <c r="W58" s="19"/>
      <c r="X58" s="19" t="s">
        <v>8</v>
      </c>
      <c r="Y58" s="19"/>
      <c r="Z58" s="19"/>
      <c r="AA58" s="19" t="s">
        <v>9</v>
      </c>
      <c r="AB58" s="19"/>
      <c r="AC58" s="19"/>
      <c r="AD58" s="19" t="s">
        <v>10</v>
      </c>
      <c r="AE58" s="19"/>
      <c r="AF58" s="19"/>
      <c r="AG58" s="30"/>
      <c r="AH58" s="19" t="s">
        <v>11</v>
      </c>
      <c r="AI58" s="19"/>
      <c r="AJ58" s="19"/>
      <c r="AK58" s="19" t="s">
        <v>12</v>
      </c>
      <c r="AL58" s="19"/>
      <c r="AM58" s="19"/>
      <c r="AN58" s="19" t="s">
        <v>13</v>
      </c>
      <c r="AO58" s="19"/>
      <c r="AP58" s="19"/>
      <c r="AQ58" s="19" t="s">
        <v>14</v>
      </c>
      <c r="AR58" s="19"/>
      <c r="AS58" s="19"/>
      <c r="AT58" s="19" t="s">
        <v>15</v>
      </c>
      <c r="AU58" s="19"/>
      <c r="AV58" s="19"/>
      <c r="AW58" s="19" t="s">
        <v>16</v>
      </c>
      <c r="AX58" s="19"/>
      <c r="AY58" s="20"/>
    </row>
    <row r="59" spans="1:51" s="2" customFormat="1" ht="9.3000000000000007" thickBot="1" x14ac:dyDescent="0.4">
      <c r="A59" s="7"/>
      <c r="B59" s="18" t="s">
        <v>1</v>
      </c>
      <c r="C59" s="18" t="s">
        <v>37</v>
      </c>
      <c r="D59" s="18" t="s">
        <v>38</v>
      </c>
      <c r="E59" s="18" t="s">
        <v>1</v>
      </c>
      <c r="F59" s="18" t="s">
        <v>37</v>
      </c>
      <c r="G59" s="18" t="s">
        <v>38</v>
      </c>
      <c r="H59" s="18" t="s">
        <v>1</v>
      </c>
      <c r="I59" s="18" t="s">
        <v>37</v>
      </c>
      <c r="J59" s="18" t="s">
        <v>38</v>
      </c>
      <c r="K59" s="18" t="s">
        <v>1</v>
      </c>
      <c r="L59" s="18" t="s">
        <v>37</v>
      </c>
      <c r="M59" s="18" t="s">
        <v>38</v>
      </c>
      <c r="N59" s="18" t="s">
        <v>1</v>
      </c>
      <c r="O59" s="18" t="s">
        <v>37</v>
      </c>
      <c r="P59" s="23" t="s">
        <v>38</v>
      </c>
      <c r="Q59" s="7"/>
      <c r="R59" s="18" t="s">
        <v>1</v>
      </c>
      <c r="S59" s="18" t="s">
        <v>37</v>
      </c>
      <c r="T59" s="18" t="s">
        <v>38</v>
      </c>
      <c r="U59" s="18" t="s">
        <v>1</v>
      </c>
      <c r="V59" s="18" t="s">
        <v>37</v>
      </c>
      <c r="W59" s="18" t="s">
        <v>38</v>
      </c>
      <c r="X59" s="18" t="s">
        <v>1</v>
      </c>
      <c r="Y59" s="18" t="s">
        <v>37</v>
      </c>
      <c r="Z59" s="18" t="s">
        <v>38</v>
      </c>
      <c r="AA59" s="18" t="s">
        <v>1</v>
      </c>
      <c r="AB59" s="18" t="s">
        <v>37</v>
      </c>
      <c r="AC59" s="18" t="s">
        <v>38</v>
      </c>
      <c r="AD59" s="18" t="s">
        <v>1</v>
      </c>
      <c r="AE59" s="18" t="s">
        <v>37</v>
      </c>
      <c r="AF59" s="18" t="s">
        <v>38</v>
      </c>
      <c r="AG59" s="7"/>
      <c r="AH59" s="18" t="s">
        <v>1</v>
      </c>
      <c r="AI59" s="18" t="s">
        <v>37</v>
      </c>
      <c r="AJ59" s="18" t="s">
        <v>38</v>
      </c>
      <c r="AK59" s="18" t="s">
        <v>1</v>
      </c>
      <c r="AL59" s="18" t="s">
        <v>37</v>
      </c>
      <c r="AM59" s="18" t="s">
        <v>38</v>
      </c>
      <c r="AN59" s="18" t="s">
        <v>1</v>
      </c>
      <c r="AO59" s="18" t="s">
        <v>37</v>
      </c>
      <c r="AP59" s="18" t="s">
        <v>38</v>
      </c>
      <c r="AQ59" s="18" t="s">
        <v>1</v>
      </c>
      <c r="AR59" s="18" t="s">
        <v>37</v>
      </c>
      <c r="AS59" s="18" t="s">
        <v>38</v>
      </c>
      <c r="AT59" s="18" t="s">
        <v>1</v>
      </c>
      <c r="AU59" s="18" t="s">
        <v>37</v>
      </c>
      <c r="AV59" s="18" t="s">
        <v>38</v>
      </c>
      <c r="AW59" s="18" t="s">
        <v>1</v>
      </c>
      <c r="AX59" s="18" t="s">
        <v>37</v>
      </c>
      <c r="AY59" s="23" t="s">
        <v>38</v>
      </c>
    </row>
    <row r="61" spans="1:51" x14ac:dyDescent="0.35">
      <c r="A61" s="32">
        <v>51</v>
      </c>
      <c r="B61" s="1">
        <v>3723</v>
      </c>
      <c r="C61" s="1">
        <v>1930</v>
      </c>
      <c r="D61" s="1">
        <v>1793</v>
      </c>
      <c r="E61" s="1">
        <v>729</v>
      </c>
      <c r="F61" s="1">
        <v>372</v>
      </c>
      <c r="G61" s="1">
        <v>357</v>
      </c>
      <c r="H61" s="1">
        <v>101</v>
      </c>
      <c r="I61" s="1">
        <v>55</v>
      </c>
      <c r="J61" s="1">
        <v>46</v>
      </c>
      <c r="K61" s="1">
        <v>308</v>
      </c>
      <c r="L61" s="1">
        <v>150</v>
      </c>
      <c r="M61" s="1">
        <v>158</v>
      </c>
      <c r="N61" s="1">
        <v>91</v>
      </c>
      <c r="O61" s="1">
        <v>47</v>
      </c>
      <c r="P61" s="1">
        <v>44</v>
      </c>
      <c r="Q61" s="32">
        <v>51</v>
      </c>
      <c r="R61" s="1">
        <v>94</v>
      </c>
      <c r="S61" s="1">
        <v>55</v>
      </c>
      <c r="T61" s="1">
        <v>39</v>
      </c>
      <c r="U61" s="1">
        <v>139</v>
      </c>
      <c r="V61" s="1">
        <v>78</v>
      </c>
      <c r="W61" s="1">
        <v>61</v>
      </c>
      <c r="X61" s="1">
        <v>210</v>
      </c>
      <c r="Y61" s="1">
        <v>119</v>
      </c>
      <c r="Z61" s="1">
        <v>91</v>
      </c>
      <c r="AA61" s="1">
        <v>273</v>
      </c>
      <c r="AB61" s="1">
        <v>141</v>
      </c>
      <c r="AC61" s="1">
        <v>132</v>
      </c>
      <c r="AD61" s="1">
        <v>706</v>
      </c>
      <c r="AE61" s="1">
        <v>363</v>
      </c>
      <c r="AF61" s="1">
        <v>343</v>
      </c>
      <c r="AG61" s="32">
        <v>51</v>
      </c>
      <c r="AH61" s="1">
        <v>45</v>
      </c>
      <c r="AI61" s="1">
        <v>24</v>
      </c>
      <c r="AJ61" s="1">
        <v>21</v>
      </c>
      <c r="AK61" s="1">
        <v>140</v>
      </c>
      <c r="AL61" s="1">
        <v>74</v>
      </c>
      <c r="AM61" s="1">
        <v>66</v>
      </c>
      <c r="AN61" s="1">
        <v>500</v>
      </c>
      <c r="AO61" s="1">
        <v>256</v>
      </c>
      <c r="AP61" s="1">
        <v>244</v>
      </c>
      <c r="AQ61" s="1">
        <v>78</v>
      </c>
      <c r="AR61" s="1">
        <v>40</v>
      </c>
      <c r="AS61" s="1">
        <v>38</v>
      </c>
      <c r="AT61" s="1">
        <v>308</v>
      </c>
      <c r="AU61" s="1">
        <v>155</v>
      </c>
      <c r="AV61" s="1">
        <v>153</v>
      </c>
      <c r="AW61" s="1">
        <v>1</v>
      </c>
      <c r="AX61" s="1">
        <v>1</v>
      </c>
      <c r="AY61" s="1">
        <v>0</v>
      </c>
    </row>
    <row r="62" spans="1:51" x14ac:dyDescent="0.35">
      <c r="A62" s="32">
        <v>52</v>
      </c>
      <c r="B62" s="1">
        <v>3528</v>
      </c>
      <c r="C62" s="1">
        <v>1779</v>
      </c>
      <c r="D62" s="1">
        <v>1749</v>
      </c>
      <c r="E62" s="1">
        <v>685</v>
      </c>
      <c r="F62" s="1">
        <v>357</v>
      </c>
      <c r="G62" s="1">
        <v>328</v>
      </c>
      <c r="H62" s="1">
        <v>87</v>
      </c>
      <c r="I62" s="1">
        <v>55</v>
      </c>
      <c r="J62" s="1">
        <v>32</v>
      </c>
      <c r="K62" s="1">
        <v>257</v>
      </c>
      <c r="L62" s="1">
        <v>126</v>
      </c>
      <c r="M62" s="1">
        <v>131</v>
      </c>
      <c r="N62" s="1">
        <v>72</v>
      </c>
      <c r="O62" s="1">
        <v>39</v>
      </c>
      <c r="P62" s="1">
        <v>33</v>
      </c>
      <c r="Q62" s="32">
        <v>52</v>
      </c>
      <c r="R62" s="1">
        <v>77</v>
      </c>
      <c r="S62" s="1">
        <v>39</v>
      </c>
      <c r="T62" s="1">
        <v>38</v>
      </c>
      <c r="U62" s="1">
        <v>101</v>
      </c>
      <c r="V62" s="1">
        <v>51</v>
      </c>
      <c r="W62" s="1">
        <v>50</v>
      </c>
      <c r="X62" s="1">
        <v>249</v>
      </c>
      <c r="Y62" s="1">
        <v>136</v>
      </c>
      <c r="Z62" s="1">
        <v>113</v>
      </c>
      <c r="AA62" s="1">
        <v>265</v>
      </c>
      <c r="AB62" s="1">
        <v>124</v>
      </c>
      <c r="AC62" s="1">
        <v>141</v>
      </c>
      <c r="AD62" s="1">
        <v>702</v>
      </c>
      <c r="AE62" s="1">
        <v>338</v>
      </c>
      <c r="AF62" s="1">
        <v>364</v>
      </c>
      <c r="AG62" s="32">
        <v>52</v>
      </c>
      <c r="AH62" s="1">
        <v>46</v>
      </c>
      <c r="AI62" s="1">
        <v>23</v>
      </c>
      <c r="AJ62" s="1">
        <v>23</v>
      </c>
      <c r="AK62" s="1">
        <v>128</v>
      </c>
      <c r="AL62" s="1">
        <v>59</v>
      </c>
      <c r="AM62" s="1">
        <v>69</v>
      </c>
      <c r="AN62" s="1">
        <v>465</v>
      </c>
      <c r="AO62" s="1">
        <v>231</v>
      </c>
      <c r="AP62" s="1">
        <v>234</v>
      </c>
      <c r="AQ62" s="1">
        <v>80</v>
      </c>
      <c r="AR62" s="1">
        <v>34</v>
      </c>
      <c r="AS62" s="1">
        <v>46</v>
      </c>
      <c r="AT62" s="1">
        <v>314</v>
      </c>
      <c r="AU62" s="1">
        <v>167</v>
      </c>
      <c r="AV62" s="1">
        <v>147</v>
      </c>
      <c r="AW62" s="1">
        <v>0</v>
      </c>
      <c r="AX62" s="1">
        <v>0</v>
      </c>
      <c r="AY62" s="1">
        <v>0</v>
      </c>
    </row>
    <row r="63" spans="1:51" x14ac:dyDescent="0.35">
      <c r="A63" s="32">
        <v>53</v>
      </c>
      <c r="B63" s="1">
        <v>3832</v>
      </c>
      <c r="C63" s="1">
        <v>1898</v>
      </c>
      <c r="D63" s="1">
        <v>1934</v>
      </c>
      <c r="E63" s="1">
        <v>719</v>
      </c>
      <c r="F63" s="1">
        <v>348</v>
      </c>
      <c r="G63" s="1">
        <v>371</v>
      </c>
      <c r="H63" s="1">
        <v>112</v>
      </c>
      <c r="I63" s="1">
        <v>59</v>
      </c>
      <c r="J63" s="1">
        <v>53</v>
      </c>
      <c r="K63" s="1">
        <v>282</v>
      </c>
      <c r="L63" s="1">
        <v>165</v>
      </c>
      <c r="M63" s="1">
        <v>117</v>
      </c>
      <c r="N63" s="1">
        <v>84</v>
      </c>
      <c r="O63" s="1">
        <v>50</v>
      </c>
      <c r="P63" s="1">
        <v>34</v>
      </c>
      <c r="Q63" s="32">
        <v>53</v>
      </c>
      <c r="R63" s="1">
        <v>85</v>
      </c>
      <c r="S63" s="1">
        <v>45</v>
      </c>
      <c r="T63" s="1">
        <v>40</v>
      </c>
      <c r="U63" s="1">
        <v>115</v>
      </c>
      <c r="V63" s="1">
        <v>54</v>
      </c>
      <c r="W63" s="1">
        <v>61</v>
      </c>
      <c r="X63" s="1">
        <v>212</v>
      </c>
      <c r="Y63" s="1">
        <v>96</v>
      </c>
      <c r="Z63" s="1">
        <v>116</v>
      </c>
      <c r="AA63" s="1">
        <v>305</v>
      </c>
      <c r="AB63" s="1">
        <v>148</v>
      </c>
      <c r="AC63" s="1">
        <v>157</v>
      </c>
      <c r="AD63" s="1">
        <v>743</v>
      </c>
      <c r="AE63" s="1">
        <v>343</v>
      </c>
      <c r="AF63" s="1">
        <v>400</v>
      </c>
      <c r="AG63" s="32">
        <v>53</v>
      </c>
      <c r="AH63" s="1">
        <v>51</v>
      </c>
      <c r="AI63" s="1">
        <v>25</v>
      </c>
      <c r="AJ63" s="1">
        <v>26</v>
      </c>
      <c r="AK63" s="1">
        <v>172</v>
      </c>
      <c r="AL63" s="1">
        <v>95</v>
      </c>
      <c r="AM63" s="1">
        <v>77</v>
      </c>
      <c r="AN63" s="1">
        <v>511</v>
      </c>
      <c r="AO63" s="1">
        <v>252</v>
      </c>
      <c r="AP63" s="1">
        <v>259</v>
      </c>
      <c r="AQ63" s="1">
        <v>91</v>
      </c>
      <c r="AR63" s="1">
        <v>43</v>
      </c>
      <c r="AS63" s="1">
        <v>48</v>
      </c>
      <c r="AT63" s="1">
        <v>349</v>
      </c>
      <c r="AU63" s="1">
        <v>174</v>
      </c>
      <c r="AV63" s="1">
        <v>175</v>
      </c>
      <c r="AW63" s="1">
        <v>1</v>
      </c>
      <c r="AX63" s="1">
        <v>1</v>
      </c>
      <c r="AY63" s="1">
        <v>0</v>
      </c>
    </row>
    <row r="64" spans="1:51" x14ac:dyDescent="0.35">
      <c r="A64" s="32">
        <v>54</v>
      </c>
      <c r="B64" s="1">
        <v>3405</v>
      </c>
      <c r="C64" s="1">
        <v>1709</v>
      </c>
      <c r="D64" s="1">
        <v>1696</v>
      </c>
      <c r="E64" s="1">
        <v>655</v>
      </c>
      <c r="F64" s="1">
        <v>304</v>
      </c>
      <c r="G64" s="1">
        <v>351</v>
      </c>
      <c r="H64" s="1">
        <v>90</v>
      </c>
      <c r="I64" s="1">
        <v>54</v>
      </c>
      <c r="J64" s="1">
        <v>36</v>
      </c>
      <c r="K64" s="1">
        <v>266</v>
      </c>
      <c r="L64" s="1">
        <v>122</v>
      </c>
      <c r="M64" s="1">
        <v>144</v>
      </c>
      <c r="N64" s="1">
        <v>84</v>
      </c>
      <c r="O64" s="1">
        <v>39</v>
      </c>
      <c r="P64" s="1">
        <v>45</v>
      </c>
      <c r="Q64" s="32">
        <v>54</v>
      </c>
      <c r="R64" s="1">
        <v>74</v>
      </c>
      <c r="S64" s="1">
        <v>41</v>
      </c>
      <c r="T64" s="1">
        <v>33</v>
      </c>
      <c r="U64" s="1">
        <v>116</v>
      </c>
      <c r="V64" s="1">
        <v>59</v>
      </c>
      <c r="W64" s="1">
        <v>57</v>
      </c>
      <c r="X64" s="1">
        <v>182</v>
      </c>
      <c r="Y64" s="1">
        <v>95</v>
      </c>
      <c r="Z64" s="1">
        <v>87</v>
      </c>
      <c r="AA64" s="1">
        <v>267</v>
      </c>
      <c r="AB64" s="1">
        <v>139</v>
      </c>
      <c r="AC64" s="1">
        <v>128</v>
      </c>
      <c r="AD64" s="1">
        <v>693</v>
      </c>
      <c r="AE64" s="1">
        <v>360</v>
      </c>
      <c r="AF64" s="1">
        <v>333</v>
      </c>
      <c r="AG64" s="32">
        <v>54</v>
      </c>
      <c r="AH64" s="1">
        <v>29</v>
      </c>
      <c r="AI64" s="1">
        <v>15</v>
      </c>
      <c r="AJ64" s="1">
        <v>14</v>
      </c>
      <c r="AK64" s="1">
        <v>144</v>
      </c>
      <c r="AL64" s="1">
        <v>71</v>
      </c>
      <c r="AM64" s="1">
        <v>73</v>
      </c>
      <c r="AN64" s="1">
        <v>464</v>
      </c>
      <c r="AO64" s="1">
        <v>219</v>
      </c>
      <c r="AP64" s="1">
        <v>245</v>
      </c>
      <c r="AQ64" s="1">
        <v>73</v>
      </c>
      <c r="AR64" s="1">
        <v>40</v>
      </c>
      <c r="AS64" s="1">
        <v>33</v>
      </c>
      <c r="AT64" s="1">
        <v>268</v>
      </c>
      <c r="AU64" s="1">
        <v>151</v>
      </c>
      <c r="AV64" s="1">
        <v>117</v>
      </c>
      <c r="AW64" s="1">
        <v>0</v>
      </c>
      <c r="AX64" s="1">
        <v>0</v>
      </c>
      <c r="AY64" s="1">
        <v>0</v>
      </c>
    </row>
    <row r="65" spans="1:51" x14ac:dyDescent="0.35">
      <c r="A65" s="32">
        <v>55</v>
      </c>
      <c r="B65" s="1">
        <v>3599</v>
      </c>
      <c r="C65" s="1">
        <v>1867</v>
      </c>
      <c r="D65" s="1">
        <v>1732</v>
      </c>
      <c r="E65" s="1">
        <v>731</v>
      </c>
      <c r="F65" s="1">
        <v>376</v>
      </c>
      <c r="G65" s="1">
        <v>355</v>
      </c>
      <c r="H65" s="1">
        <v>86</v>
      </c>
      <c r="I65" s="1">
        <v>46</v>
      </c>
      <c r="J65" s="1">
        <v>40</v>
      </c>
      <c r="K65" s="1">
        <v>296</v>
      </c>
      <c r="L65" s="1">
        <v>151</v>
      </c>
      <c r="M65" s="1">
        <v>145</v>
      </c>
      <c r="N65" s="1">
        <v>64</v>
      </c>
      <c r="O65" s="1">
        <v>41</v>
      </c>
      <c r="P65" s="1">
        <v>23</v>
      </c>
      <c r="Q65" s="32">
        <v>55</v>
      </c>
      <c r="R65" s="1">
        <v>65</v>
      </c>
      <c r="S65" s="1">
        <v>31</v>
      </c>
      <c r="T65" s="1">
        <v>34</v>
      </c>
      <c r="U65" s="1">
        <v>115</v>
      </c>
      <c r="V65" s="1">
        <v>66</v>
      </c>
      <c r="W65" s="1">
        <v>49</v>
      </c>
      <c r="X65" s="1">
        <v>181</v>
      </c>
      <c r="Y65" s="1">
        <v>110</v>
      </c>
      <c r="Z65" s="1">
        <v>71</v>
      </c>
      <c r="AA65" s="1">
        <v>280</v>
      </c>
      <c r="AB65" s="1">
        <v>146</v>
      </c>
      <c r="AC65" s="1">
        <v>134</v>
      </c>
      <c r="AD65" s="1">
        <v>734</v>
      </c>
      <c r="AE65" s="1">
        <v>365</v>
      </c>
      <c r="AF65" s="1">
        <v>369</v>
      </c>
      <c r="AG65" s="32">
        <v>55</v>
      </c>
      <c r="AH65" s="1">
        <v>49</v>
      </c>
      <c r="AI65" s="1">
        <v>26</v>
      </c>
      <c r="AJ65" s="1">
        <v>23</v>
      </c>
      <c r="AK65" s="1">
        <v>146</v>
      </c>
      <c r="AL65" s="1">
        <v>84</v>
      </c>
      <c r="AM65" s="1">
        <v>62</v>
      </c>
      <c r="AN65" s="1">
        <v>448</v>
      </c>
      <c r="AO65" s="1">
        <v>216</v>
      </c>
      <c r="AP65" s="1">
        <v>232</v>
      </c>
      <c r="AQ65" s="1">
        <v>80</v>
      </c>
      <c r="AR65" s="1">
        <v>36</v>
      </c>
      <c r="AS65" s="1">
        <v>44</v>
      </c>
      <c r="AT65" s="1">
        <v>323</v>
      </c>
      <c r="AU65" s="1">
        <v>172</v>
      </c>
      <c r="AV65" s="1">
        <v>151</v>
      </c>
      <c r="AW65" s="1">
        <v>1</v>
      </c>
      <c r="AX65" s="1">
        <v>1</v>
      </c>
      <c r="AY65" s="1">
        <v>0</v>
      </c>
    </row>
    <row r="66" spans="1:51" x14ac:dyDescent="0.35">
      <c r="A66" s="32">
        <v>56</v>
      </c>
      <c r="B66" s="1">
        <v>2796</v>
      </c>
      <c r="C66" s="1">
        <v>1426</v>
      </c>
      <c r="D66" s="1">
        <v>1370</v>
      </c>
      <c r="E66" s="1">
        <v>529</v>
      </c>
      <c r="F66" s="1">
        <v>269</v>
      </c>
      <c r="G66" s="1">
        <v>260</v>
      </c>
      <c r="H66" s="1">
        <v>72</v>
      </c>
      <c r="I66" s="1">
        <v>39</v>
      </c>
      <c r="J66" s="1">
        <v>33</v>
      </c>
      <c r="K66" s="1">
        <v>208</v>
      </c>
      <c r="L66" s="1">
        <v>106</v>
      </c>
      <c r="M66" s="1">
        <v>102</v>
      </c>
      <c r="N66" s="1">
        <v>72</v>
      </c>
      <c r="O66" s="1">
        <v>32</v>
      </c>
      <c r="P66" s="1">
        <v>40</v>
      </c>
      <c r="Q66" s="32">
        <v>56</v>
      </c>
      <c r="R66" s="1">
        <v>75</v>
      </c>
      <c r="S66" s="1">
        <v>41</v>
      </c>
      <c r="T66" s="1">
        <v>34</v>
      </c>
      <c r="U66" s="1">
        <v>104</v>
      </c>
      <c r="V66" s="1">
        <v>64</v>
      </c>
      <c r="W66" s="1">
        <v>40</v>
      </c>
      <c r="X66" s="1">
        <v>168</v>
      </c>
      <c r="Y66" s="1">
        <v>91</v>
      </c>
      <c r="Z66" s="1">
        <v>77</v>
      </c>
      <c r="AA66" s="1">
        <v>223</v>
      </c>
      <c r="AB66" s="1">
        <v>114</v>
      </c>
      <c r="AC66" s="1">
        <v>109</v>
      </c>
      <c r="AD66" s="1">
        <v>515</v>
      </c>
      <c r="AE66" s="1">
        <v>260</v>
      </c>
      <c r="AF66" s="1">
        <v>255</v>
      </c>
      <c r="AG66" s="32">
        <v>56</v>
      </c>
      <c r="AH66" s="1">
        <v>25</v>
      </c>
      <c r="AI66" s="1">
        <v>14</v>
      </c>
      <c r="AJ66" s="1">
        <v>11</v>
      </c>
      <c r="AK66" s="1">
        <v>99</v>
      </c>
      <c r="AL66" s="1">
        <v>49</v>
      </c>
      <c r="AM66" s="1">
        <v>50</v>
      </c>
      <c r="AN66" s="1">
        <v>424</v>
      </c>
      <c r="AO66" s="1">
        <v>211</v>
      </c>
      <c r="AP66" s="1">
        <v>213</v>
      </c>
      <c r="AQ66" s="1">
        <v>52</v>
      </c>
      <c r="AR66" s="1">
        <v>23</v>
      </c>
      <c r="AS66" s="1">
        <v>29</v>
      </c>
      <c r="AT66" s="1">
        <v>227</v>
      </c>
      <c r="AU66" s="1">
        <v>112</v>
      </c>
      <c r="AV66" s="1">
        <v>115</v>
      </c>
      <c r="AW66" s="1">
        <v>3</v>
      </c>
      <c r="AX66" s="1">
        <v>1</v>
      </c>
      <c r="AY66" s="1">
        <v>2</v>
      </c>
    </row>
    <row r="67" spans="1:51" x14ac:dyDescent="0.35">
      <c r="A67" s="32">
        <v>57</v>
      </c>
      <c r="B67" s="1">
        <v>3002</v>
      </c>
      <c r="C67" s="1">
        <v>1556</v>
      </c>
      <c r="D67" s="1">
        <v>1446</v>
      </c>
      <c r="E67" s="1">
        <v>580</v>
      </c>
      <c r="F67" s="1">
        <v>291</v>
      </c>
      <c r="G67" s="1">
        <v>289</v>
      </c>
      <c r="H67" s="1">
        <v>73</v>
      </c>
      <c r="I67" s="1">
        <v>38</v>
      </c>
      <c r="J67" s="1">
        <v>35</v>
      </c>
      <c r="K67" s="1">
        <v>245</v>
      </c>
      <c r="L67" s="1">
        <v>128</v>
      </c>
      <c r="M67" s="1">
        <v>117</v>
      </c>
      <c r="N67" s="1">
        <v>79</v>
      </c>
      <c r="O67" s="1">
        <v>41</v>
      </c>
      <c r="P67" s="1">
        <v>38</v>
      </c>
      <c r="Q67" s="32">
        <v>57</v>
      </c>
      <c r="R67" s="1">
        <v>79</v>
      </c>
      <c r="S67" s="1">
        <v>48</v>
      </c>
      <c r="T67" s="1">
        <v>31</v>
      </c>
      <c r="U67" s="1">
        <v>97</v>
      </c>
      <c r="V67" s="1">
        <v>52</v>
      </c>
      <c r="W67" s="1">
        <v>45</v>
      </c>
      <c r="X67" s="1">
        <v>146</v>
      </c>
      <c r="Y67" s="1">
        <v>86</v>
      </c>
      <c r="Z67" s="1">
        <v>60</v>
      </c>
      <c r="AA67" s="1">
        <v>247</v>
      </c>
      <c r="AB67" s="1">
        <v>142</v>
      </c>
      <c r="AC67" s="1">
        <v>105</v>
      </c>
      <c r="AD67" s="1">
        <v>551</v>
      </c>
      <c r="AE67" s="1">
        <v>271</v>
      </c>
      <c r="AF67" s="1">
        <v>280</v>
      </c>
      <c r="AG67" s="32">
        <v>57</v>
      </c>
      <c r="AH67" s="1">
        <v>45</v>
      </c>
      <c r="AI67" s="1">
        <v>26</v>
      </c>
      <c r="AJ67" s="1">
        <v>19</v>
      </c>
      <c r="AK67" s="1">
        <v>133</v>
      </c>
      <c r="AL67" s="1">
        <v>72</v>
      </c>
      <c r="AM67" s="1">
        <v>61</v>
      </c>
      <c r="AN67" s="1">
        <v>383</v>
      </c>
      <c r="AO67" s="1">
        <v>199</v>
      </c>
      <c r="AP67" s="1">
        <v>184</v>
      </c>
      <c r="AQ67" s="1">
        <v>75</v>
      </c>
      <c r="AR67" s="1">
        <v>38</v>
      </c>
      <c r="AS67" s="1">
        <v>37</v>
      </c>
      <c r="AT67" s="1">
        <v>268</v>
      </c>
      <c r="AU67" s="1">
        <v>124</v>
      </c>
      <c r="AV67" s="1">
        <v>144</v>
      </c>
      <c r="AW67" s="1">
        <v>1</v>
      </c>
      <c r="AX67" s="1">
        <v>0</v>
      </c>
      <c r="AY67" s="1">
        <v>1</v>
      </c>
    </row>
    <row r="68" spans="1:51" x14ac:dyDescent="0.35">
      <c r="A68" s="32">
        <v>58</v>
      </c>
      <c r="B68" s="1">
        <v>2645</v>
      </c>
      <c r="C68" s="1">
        <v>1320</v>
      </c>
      <c r="D68" s="1">
        <v>1325</v>
      </c>
      <c r="E68" s="1">
        <v>518</v>
      </c>
      <c r="F68" s="1">
        <v>271</v>
      </c>
      <c r="G68" s="1">
        <v>247</v>
      </c>
      <c r="H68" s="1">
        <v>71</v>
      </c>
      <c r="I68" s="1">
        <v>37</v>
      </c>
      <c r="J68" s="1">
        <v>34</v>
      </c>
      <c r="K68" s="1">
        <v>217</v>
      </c>
      <c r="L68" s="1">
        <v>105</v>
      </c>
      <c r="M68" s="1">
        <v>112</v>
      </c>
      <c r="N68" s="1">
        <v>50</v>
      </c>
      <c r="O68" s="1">
        <v>25</v>
      </c>
      <c r="P68" s="1">
        <v>25</v>
      </c>
      <c r="Q68" s="32">
        <v>58</v>
      </c>
      <c r="R68" s="1">
        <v>59</v>
      </c>
      <c r="S68" s="1">
        <v>30</v>
      </c>
      <c r="T68" s="1">
        <v>29</v>
      </c>
      <c r="U68" s="1">
        <v>108</v>
      </c>
      <c r="V68" s="1">
        <v>54</v>
      </c>
      <c r="W68" s="1">
        <v>54</v>
      </c>
      <c r="X68" s="1">
        <v>139</v>
      </c>
      <c r="Y68" s="1">
        <v>61</v>
      </c>
      <c r="Z68" s="1">
        <v>78</v>
      </c>
      <c r="AA68" s="1">
        <v>213</v>
      </c>
      <c r="AB68" s="1">
        <v>110</v>
      </c>
      <c r="AC68" s="1">
        <v>103</v>
      </c>
      <c r="AD68" s="1">
        <v>485</v>
      </c>
      <c r="AE68" s="1">
        <v>227</v>
      </c>
      <c r="AF68" s="1">
        <v>258</v>
      </c>
      <c r="AG68" s="32">
        <v>58</v>
      </c>
      <c r="AH68" s="1">
        <v>40</v>
      </c>
      <c r="AI68" s="1">
        <v>27</v>
      </c>
      <c r="AJ68" s="1">
        <v>13</v>
      </c>
      <c r="AK68" s="1">
        <v>101</v>
      </c>
      <c r="AL68" s="1">
        <v>56</v>
      </c>
      <c r="AM68" s="1">
        <v>45</v>
      </c>
      <c r="AN68" s="1">
        <v>347</v>
      </c>
      <c r="AO68" s="1">
        <v>162</v>
      </c>
      <c r="AP68" s="1">
        <v>185</v>
      </c>
      <c r="AQ68" s="1">
        <v>51</v>
      </c>
      <c r="AR68" s="1">
        <v>29</v>
      </c>
      <c r="AS68" s="1">
        <v>22</v>
      </c>
      <c r="AT68" s="1">
        <v>245</v>
      </c>
      <c r="AU68" s="1">
        <v>126</v>
      </c>
      <c r="AV68" s="1">
        <v>119</v>
      </c>
      <c r="AW68" s="1">
        <v>1</v>
      </c>
      <c r="AX68" s="1">
        <v>0</v>
      </c>
      <c r="AY68" s="1">
        <v>1</v>
      </c>
    </row>
    <row r="69" spans="1:51" x14ac:dyDescent="0.35">
      <c r="A69" s="32">
        <v>59</v>
      </c>
      <c r="B69" s="1">
        <v>2940</v>
      </c>
      <c r="C69" s="1">
        <v>1486</v>
      </c>
      <c r="D69" s="1">
        <v>1454</v>
      </c>
      <c r="E69" s="1">
        <v>559</v>
      </c>
      <c r="F69" s="1">
        <v>285</v>
      </c>
      <c r="G69" s="1">
        <v>274</v>
      </c>
      <c r="H69" s="1">
        <v>63</v>
      </c>
      <c r="I69" s="1">
        <v>31</v>
      </c>
      <c r="J69" s="1">
        <v>32</v>
      </c>
      <c r="K69" s="1">
        <v>249</v>
      </c>
      <c r="L69" s="1">
        <v>131</v>
      </c>
      <c r="M69" s="1">
        <v>118</v>
      </c>
      <c r="N69" s="1">
        <v>82</v>
      </c>
      <c r="O69" s="1">
        <v>39</v>
      </c>
      <c r="P69" s="1">
        <v>43</v>
      </c>
      <c r="Q69" s="32">
        <v>59</v>
      </c>
      <c r="R69" s="1">
        <v>62</v>
      </c>
      <c r="S69" s="1">
        <v>32</v>
      </c>
      <c r="T69" s="1">
        <v>30</v>
      </c>
      <c r="U69" s="1">
        <v>111</v>
      </c>
      <c r="V69" s="1">
        <v>75</v>
      </c>
      <c r="W69" s="1">
        <v>36</v>
      </c>
      <c r="X69" s="1">
        <v>137</v>
      </c>
      <c r="Y69" s="1">
        <v>58</v>
      </c>
      <c r="Z69" s="1">
        <v>79</v>
      </c>
      <c r="AA69" s="1">
        <v>205</v>
      </c>
      <c r="AB69" s="1">
        <v>104</v>
      </c>
      <c r="AC69" s="1">
        <v>101</v>
      </c>
      <c r="AD69" s="1">
        <v>601</v>
      </c>
      <c r="AE69" s="1">
        <v>293</v>
      </c>
      <c r="AF69" s="1">
        <v>308</v>
      </c>
      <c r="AG69" s="32">
        <v>59</v>
      </c>
      <c r="AH69" s="1">
        <v>43</v>
      </c>
      <c r="AI69" s="1">
        <v>21</v>
      </c>
      <c r="AJ69" s="1">
        <v>22</v>
      </c>
      <c r="AK69" s="1">
        <v>121</v>
      </c>
      <c r="AL69" s="1">
        <v>67</v>
      </c>
      <c r="AM69" s="1">
        <v>54</v>
      </c>
      <c r="AN69" s="1">
        <v>374</v>
      </c>
      <c r="AO69" s="1">
        <v>175</v>
      </c>
      <c r="AP69" s="1">
        <v>199</v>
      </c>
      <c r="AQ69" s="1">
        <v>74</v>
      </c>
      <c r="AR69" s="1">
        <v>44</v>
      </c>
      <c r="AS69" s="1">
        <v>30</v>
      </c>
      <c r="AT69" s="1">
        <v>258</v>
      </c>
      <c r="AU69" s="1">
        <v>130</v>
      </c>
      <c r="AV69" s="1">
        <v>128</v>
      </c>
      <c r="AW69" s="1">
        <v>1</v>
      </c>
      <c r="AX69" s="1">
        <v>1</v>
      </c>
      <c r="AY69" s="1">
        <v>0</v>
      </c>
    </row>
    <row r="70" spans="1:51" x14ac:dyDescent="0.35">
      <c r="A70" s="32">
        <v>60</v>
      </c>
      <c r="B70" s="1">
        <v>2840</v>
      </c>
      <c r="C70" s="1">
        <v>1467</v>
      </c>
      <c r="D70" s="1">
        <v>1373</v>
      </c>
      <c r="E70" s="1">
        <v>533</v>
      </c>
      <c r="F70" s="1">
        <v>286</v>
      </c>
      <c r="G70" s="1">
        <v>247</v>
      </c>
      <c r="H70" s="1">
        <v>70</v>
      </c>
      <c r="I70" s="1">
        <v>35</v>
      </c>
      <c r="J70" s="1">
        <v>35</v>
      </c>
      <c r="K70" s="1">
        <v>210</v>
      </c>
      <c r="L70" s="1">
        <v>115</v>
      </c>
      <c r="M70" s="1">
        <v>95</v>
      </c>
      <c r="N70" s="1">
        <v>68</v>
      </c>
      <c r="O70" s="1">
        <v>40</v>
      </c>
      <c r="P70" s="1">
        <v>28</v>
      </c>
      <c r="Q70" s="32">
        <v>60</v>
      </c>
      <c r="R70" s="1">
        <v>80</v>
      </c>
      <c r="S70" s="1">
        <v>41</v>
      </c>
      <c r="T70" s="1">
        <v>39</v>
      </c>
      <c r="U70" s="1">
        <v>116</v>
      </c>
      <c r="V70" s="1">
        <v>72</v>
      </c>
      <c r="W70" s="1">
        <v>44</v>
      </c>
      <c r="X70" s="1">
        <v>136</v>
      </c>
      <c r="Y70" s="1">
        <v>74</v>
      </c>
      <c r="Z70" s="1">
        <v>62</v>
      </c>
      <c r="AA70" s="1">
        <v>256</v>
      </c>
      <c r="AB70" s="1">
        <v>138</v>
      </c>
      <c r="AC70" s="1">
        <v>118</v>
      </c>
      <c r="AD70" s="1">
        <v>568</v>
      </c>
      <c r="AE70" s="1">
        <v>269</v>
      </c>
      <c r="AF70" s="1">
        <v>299</v>
      </c>
      <c r="AG70" s="32">
        <v>60</v>
      </c>
      <c r="AH70" s="1">
        <v>31</v>
      </c>
      <c r="AI70" s="1">
        <v>11</v>
      </c>
      <c r="AJ70" s="1">
        <v>20</v>
      </c>
      <c r="AK70" s="1">
        <v>113</v>
      </c>
      <c r="AL70" s="1">
        <v>58</v>
      </c>
      <c r="AM70" s="1">
        <v>55</v>
      </c>
      <c r="AN70" s="1">
        <v>338</v>
      </c>
      <c r="AO70" s="1">
        <v>153</v>
      </c>
      <c r="AP70" s="1">
        <v>185</v>
      </c>
      <c r="AQ70" s="1">
        <v>74</v>
      </c>
      <c r="AR70" s="1">
        <v>42</v>
      </c>
      <c r="AS70" s="1">
        <v>32</v>
      </c>
      <c r="AT70" s="1">
        <v>247</v>
      </c>
      <c r="AU70" s="1">
        <v>133</v>
      </c>
      <c r="AV70" s="1">
        <v>114</v>
      </c>
      <c r="AW70" s="1">
        <v>0</v>
      </c>
      <c r="AX70" s="1">
        <v>0</v>
      </c>
      <c r="AY70" s="1">
        <v>0</v>
      </c>
    </row>
    <row r="71" spans="1:51" x14ac:dyDescent="0.35">
      <c r="A71" s="32">
        <v>61</v>
      </c>
      <c r="B71" s="1">
        <v>2451</v>
      </c>
      <c r="C71" s="1">
        <v>1225</v>
      </c>
      <c r="D71" s="1">
        <v>1226</v>
      </c>
      <c r="E71" s="1">
        <v>458</v>
      </c>
      <c r="F71" s="1">
        <v>219</v>
      </c>
      <c r="G71" s="1">
        <v>239</v>
      </c>
      <c r="H71" s="1">
        <v>57</v>
      </c>
      <c r="I71" s="1">
        <v>29</v>
      </c>
      <c r="J71" s="1">
        <v>28</v>
      </c>
      <c r="K71" s="1">
        <v>186</v>
      </c>
      <c r="L71" s="1">
        <v>85</v>
      </c>
      <c r="M71" s="1">
        <v>101</v>
      </c>
      <c r="N71" s="1">
        <v>64</v>
      </c>
      <c r="O71" s="1">
        <v>34</v>
      </c>
      <c r="P71" s="1">
        <v>30</v>
      </c>
      <c r="Q71" s="32">
        <v>61</v>
      </c>
      <c r="R71" s="1">
        <v>68</v>
      </c>
      <c r="S71" s="1">
        <v>33</v>
      </c>
      <c r="T71" s="1">
        <v>35</v>
      </c>
      <c r="U71" s="1">
        <v>74</v>
      </c>
      <c r="V71" s="1">
        <v>35</v>
      </c>
      <c r="W71" s="1">
        <v>39</v>
      </c>
      <c r="X71" s="1">
        <v>139</v>
      </c>
      <c r="Y71" s="1">
        <v>75</v>
      </c>
      <c r="Z71" s="1">
        <v>64</v>
      </c>
      <c r="AA71" s="1">
        <v>174</v>
      </c>
      <c r="AB71" s="1">
        <v>84</v>
      </c>
      <c r="AC71" s="1">
        <v>90</v>
      </c>
      <c r="AD71" s="1">
        <v>477</v>
      </c>
      <c r="AE71" s="1">
        <v>243</v>
      </c>
      <c r="AF71" s="1">
        <v>234</v>
      </c>
      <c r="AG71" s="32">
        <v>61</v>
      </c>
      <c r="AH71" s="1">
        <v>32</v>
      </c>
      <c r="AI71" s="1">
        <v>13</v>
      </c>
      <c r="AJ71" s="1">
        <v>19</v>
      </c>
      <c r="AK71" s="1">
        <v>106</v>
      </c>
      <c r="AL71" s="1">
        <v>59</v>
      </c>
      <c r="AM71" s="1">
        <v>47</v>
      </c>
      <c r="AN71" s="1">
        <v>328</v>
      </c>
      <c r="AO71" s="1">
        <v>167</v>
      </c>
      <c r="AP71" s="1">
        <v>161</v>
      </c>
      <c r="AQ71" s="1">
        <v>56</v>
      </c>
      <c r="AR71" s="1">
        <v>29</v>
      </c>
      <c r="AS71" s="1">
        <v>27</v>
      </c>
      <c r="AT71" s="1">
        <v>232</v>
      </c>
      <c r="AU71" s="1">
        <v>120</v>
      </c>
      <c r="AV71" s="1">
        <v>112</v>
      </c>
      <c r="AW71" s="1">
        <v>0</v>
      </c>
      <c r="AX71" s="1">
        <v>0</v>
      </c>
      <c r="AY71" s="1">
        <v>0</v>
      </c>
    </row>
    <row r="72" spans="1:51" x14ac:dyDescent="0.35">
      <c r="A72" s="32">
        <v>62</v>
      </c>
      <c r="B72" s="1">
        <v>2358</v>
      </c>
      <c r="C72" s="1">
        <v>1190</v>
      </c>
      <c r="D72" s="1">
        <v>1168</v>
      </c>
      <c r="E72" s="1">
        <v>392</v>
      </c>
      <c r="F72" s="1">
        <v>198</v>
      </c>
      <c r="G72" s="1">
        <v>194</v>
      </c>
      <c r="H72" s="1">
        <v>74</v>
      </c>
      <c r="I72" s="1">
        <v>37</v>
      </c>
      <c r="J72" s="1">
        <v>37</v>
      </c>
      <c r="K72" s="1">
        <v>205</v>
      </c>
      <c r="L72" s="1">
        <v>121</v>
      </c>
      <c r="M72" s="1">
        <v>84</v>
      </c>
      <c r="N72" s="1">
        <v>61</v>
      </c>
      <c r="O72" s="1">
        <v>36</v>
      </c>
      <c r="P72" s="1">
        <v>25</v>
      </c>
      <c r="Q72" s="32">
        <v>62</v>
      </c>
      <c r="R72" s="1">
        <v>59</v>
      </c>
      <c r="S72" s="1">
        <v>30</v>
      </c>
      <c r="T72" s="1">
        <v>29</v>
      </c>
      <c r="U72" s="1">
        <v>82</v>
      </c>
      <c r="V72" s="1">
        <v>39</v>
      </c>
      <c r="W72" s="1">
        <v>43</v>
      </c>
      <c r="X72" s="1">
        <v>145</v>
      </c>
      <c r="Y72" s="1">
        <v>63</v>
      </c>
      <c r="Z72" s="1">
        <v>82</v>
      </c>
      <c r="AA72" s="1">
        <v>183</v>
      </c>
      <c r="AB72" s="1">
        <v>92</v>
      </c>
      <c r="AC72" s="1">
        <v>91</v>
      </c>
      <c r="AD72" s="1">
        <v>441</v>
      </c>
      <c r="AE72" s="1">
        <v>218</v>
      </c>
      <c r="AF72" s="1">
        <v>223</v>
      </c>
      <c r="AG72" s="32">
        <v>62</v>
      </c>
      <c r="AH72" s="1">
        <v>31</v>
      </c>
      <c r="AI72" s="1">
        <v>14</v>
      </c>
      <c r="AJ72" s="1">
        <v>17</v>
      </c>
      <c r="AK72" s="1">
        <v>102</v>
      </c>
      <c r="AL72" s="1">
        <v>49</v>
      </c>
      <c r="AM72" s="1">
        <v>53</v>
      </c>
      <c r="AN72" s="1">
        <v>288</v>
      </c>
      <c r="AO72" s="1">
        <v>134</v>
      </c>
      <c r="AP72" s="1">
        <v>154</v>
      </c>
      <c r="AQ72" s="1">
        <v>68</v>
      </c>
      <c r="AR72" s="1">
        <v>33</v>
      </c>
      <c r="AS72" s="1">
        <v>35</v>
      </c>
      <c r="AT72" s="1">
        <v>227</v>
      </c>
      <c r="AU72" s="1">
        <v>126</v>
      </c>
      <c r="AV72" s="1">
        <v>101</v>
      </c>
      <c r="AW72" s="1">
        <v>0</v>
      </c>
      <c r="AX72" s="1">
        <v>0</v>
      </c>
      <c r="AY72" s="1">
        <v>0</v>
      </c>
    </row>
    <row r="73" spans="1:51" x14ac:dyDescent="0.35">
      <c r="A73" s="32">
        <v>63</v>
      </c>
      <c r="B73" s="1">
        <v>2067</v>
      </c>
      <c r="C73" s="1">
        <v>1052</v>
      </c>
      <c r="D73" s="1">
        <v>1015</v>
      </c>
      <c r="E73" s="1">
        <v>358</v>
      </c>
      <c r="F73" s="1">
        <v>190</v>
      </c>
      <c r="G73" s="1">
        <v>168</v>
      </c>
      <c r="H73" s="1">
        <v>63</v>
      </c>
      <c r="I73" s="1">
        <v>26</v>
      </c>
      <c r="J73" s="1">
        <v>37</v>
      </c>
      <c r="K73" s="1">
        <v>165</v>
      </c>
      <c r="L73" s="1">
        <v>79</v>
      </c>
      <c r="M73" s="1">
        <v>86</v>
      </c>
      <c r="N73" s="1">
        <v>55</v>
      </c>
      <c r="O73" s="1">
        <v>35</v>
      </c>
      <c r="P73" s="1">
        <v>20</v>
      </c>
      <c r="Q73" s="32">
        <v>63</v>
      </c>
      <c r="R73" s="1">
        <v>44</v>
      </c>
      <c r="S73" s="1">
        <v>22</v>
      </c>
      <c r="T73" s="1">
        <v>22</v>
      </c>
      <c r="U73" s="1">
        <v>66</v>
      </c>
      <c r="V73" s="1">
        <v>40</v>
      </c>
      <c r="W73" s="1">
        <v>26</v>
      </c>
      <c r="X73" s="1">
        <v>112</v>
      </c>
      <c r="Y73" s="1">
        <v>48</v>
      </c>
      <c r="Z73" s="1">
        <v>64</v>
      </c>
      <c r="AA73" s="1">
        <v>187</v>
      </c>
      <c r="AB73" s="1">
        <v>95</v>
      </c>
      <c r="AC73" s="1">
        <v>92</v>
      </c>
      <c r="AD73" s="1">
        <v>397</v>
      </c>
      <c r="AE73" s="1">
        <v>186</v>
      </c>
      <c r="AF73" s="1">
        <v>211</v>
      </c>
      <c r="AG73" s="32">
        <v>63</v>
      </c>
      <c r="AH73" s="1">
        <v>27</v>
      </c>
      <c r="AI73" s="1">
        <v>14</v>
      </c>
      <c r="AJ73" s="1">
        <v>13</v>
      </c>
      <c r="AK73" s="1">
        <v>96</v>
      </c>
      <c r="AL73" s="1">
        <v>61</v>
      </c>
      <c r="AM73" s="1">
        <v>35</v>
      </c>
      <c r="AN73" s="1">
        <v>254</v>
      </c>
      <c r="AO73" s="1">
        <v>133</v>
      </c>
      <c r="AP73" s="1">
        <v>121</v>
      </c>
      <c r="AQ73" s="1">
        <v>48</v>
      </c>
      <c r="AR73" s="1">
        <v>23</v>
      </c>
      <c r="AS73" s="1">
        <v>25</v>
      </c>
      <c r="AT73" s="1">
        <v>195</v>
      </c>
      <c r="AU73" s="1">
        <v>100</v>
      </c>
      <c r="AV73" s="1">
        <v>95</v>
      </c>
      <c r="AW73" s="1">
        <v>0</v>
      </c>
      <c r="AX73" s="1">
        <v>0</v>
      </c>
      <c r="AY73" s="1">
        <v>0</v>
      </c>
    </row>
    <row r="74" spans="1:51" x14ac:dyDescent="0.35">
      <c r="A74" s="32">
        <v>64</v>
      </c>
      <c r="B74" s="1">
        <v>2176</v>
      </c>
      <c r="C74" s="1">
        <v>1088</v>
      </c>
      <c r="D74" s="1">
        <v>1088</v>
      </c>
      <c r="E74" s="1">
        <v>346</v>
      </c>
      <c r="F74" s="1">
        <v>174</v>
      </c>
      <c r="G74" s="1">
        <v>172</v>
      </c>
      <c r="H74" s="1">
        <v>61</v>
      </c>
      <c r="I74" s="1">
        <v>26</v>
      </c>
      <c r="J74" s="1">
        <v>35</v>
      </c>
      <c r="K74" s="1">
        <v>187</v>
      </c>
      <c r="L74" s="1">
        <v>88</v>
      </c>
      <c r="M74" s="1">
        <v>99</v>
      </c>
      <c r="N74" s="1">
        <v>50</v>
      </c>
      <c r="O74" s="1">
        <v>25</v>
      </c>
      <c r="P74" s="1">
        <v>25</v>
      </c>
      <c r="Q74" s="32">
        <v>64</v>
      </c>
      <c r="R74" s="1">
        <v>63</v>
      </c>
      <c r="S74" s="1">
        <v>32</v>
      </c>
      <c r="T74" s="1">
        <v>31</v>
      </c>
      <c r="U74" s="1">
        <v>77</v>
      </c>
      <c r="V74" s="1">
        <v>41</v>
      </c>
      <c r="W74" s="1">
        <v>36</v>
      </c>
      <c r="X74" s="1">
        <v>98</v>
      </c>
      <c r="Y74" s="1">
        <v>54</v>
      </c>
      <c r="Z74" s="1">
        <v>44</v>
      </c>
      <c r="AA74" s="1">
        <v>165</v>
      </c>
      <c r="AB74" s="1">
        <v>88</v>
      </c>
      <c r="AC74" s="1">
        <v>77</v>
      </c>
      <c r="AD74" s="1">
        <v>442</v>
      </c>
      <c r="AE74" s="1">
        <v>227</v>
      </c>
      <c r="AF74" s="1">
        <v>215</v>
      </c>
      <c r="AG74" s="32">
        <v>64</v>
      </c>
      <c r="AH74" s="1">
        <v>26</v>
      </c>
      <c r="AI74" s="1">
        <v>17</v>
      </c>
      <c r="AJ74" s="1">
        <v>9</v>
      </c>
      <c r="AK74" s="1">
        <v>97</v>
      </c>
      <c r="AL74" s="1">
        <v>47</v>
      </c>
      <c r="AM74" s="1">
        <v>50</v>
      </c>
      <c r="AN74" s="1">
        <v>263</v>
      </c>
      <c r="AO74" s="1">
        <v>117</v>
      </c>
      <c r="AP74" s="1">
        <v>146</v>
      </c>
      <c r="AQ74" s="1">
        <v>63</v>
      </c>
      <c r="AR74" s="1">
        <v>32</v>
      </c>
      <c r="AS74" s="1">
        <v>31</v>
      </c>
      <c r="AT74" s="1">
        <v>237</v>
      </c>
      <c r="AU74" s="1">
        <v>120</v>
      </c>
      <c r="AV74" s="1">
        <v>117</v>
      </c>
      <c r="AW74" s="1">
        <v>1</v>
      </c>
      <c r="AX74" s="1">
        <v>0</v>
      </c>
      <c r="AY74" s="1">
        <v>1</v>
      </c>
    </row>
    <row r="75" spans="1:51" x14ac:dyDescent="0.35">
      <c r="A75" s="32">
        <v>65</v>
      </c>
      <c r="B75" s="1">
        <v>2216</v>
      </c>
      <c r="C75" s="1">
        <v>1095</v>
      </c>
      <c r="D75" s="1">
        <v>1121</v>
      </c>
      <c r="E75" s="1">
        <v>409</v>
      </c>
      <c r="F75" s="1">
        <v>196</v>
      </c>
      <c r="G75" s="1">
        <v>213</v>
      </c>
      <c r="H75" s="1">
        <v>55</v>
      </c>
      <c r="I75" s="1">
        <v>25</v>
      </c>
      <c r="J75" s="1">
        <v>30</v>
      </c>
      <c r="K75" s="1">
        <v>168</v>
      </c>
      <c r="L75" s="1">
        <v>83</v>
      </c>
      <c r="M75" s="1">
        <v>85</v>
      </c>
      <c r="N75" s="1">
        <v>48</v>
      </c>
      <c r="O75" s="1">
        <v>24</v>
      </c>
      <c r="P75" s="1">
        <v>24</v>
      </c>
      <c r="Q75" s="32">
        <v>65</v>
      </c>
      <c r="R75" s="1">
        <v>68</v>
      </c>
      <c r="S75" s="1">
        <v>31</v>
      </c>
      <c r="T75" s="1">
        <v>37</v>
      </c>
      <c r="U75" s="1">
        <v>77</v>
      </c>
      <c r="V75" s="1">
        <v>32</v>
      </c>
      <c r="W75" s="1">
        <v>45</v>
      </c>
      <c r="X75" s="1">
        <v>134</v>
      </c>
      <c r="Y75" s="1">
        <v>69</v>
      </c>
      <c r="Z75" s="1">
        <v>65</v>
      </c>
      <c r="AA75" s="1">
        <v>170</v>
      </c>
      <c r="AB75" s="1">
        <v>90</v>
      </c>
      <c r="AC75" s="1">
        <v>80</v>
      </c>
      <c r="AD75" s="1">
        <v>398</v>
      </c>
      <c r="AE75" s="1">
        <v>199</v>
      </c>
      <c r="AF75" s="1">
        <v>199</v>
      </c>
      <c r="AG75" s="32">
        <v>65</v>
      </c>
      <c r="AH75" s="1">
        <v>34</v>
      </c>
      <c r="AI75" s="1">
        <v>18</v>
      </c>
      <c r="AJ75" s="1">
        <v>16</v>
      </c>
      <c r="AK75" s="1">
        <v>98</v>
      </c>
      <c r="AL75" s="1">
        <v>44</v>
      </c>
      <c r="AM75" s="1">
        <v>54</v>
      </c>
      <c r="AN75" s="1">
        <v>281</v>
      </c>
      <c r="AO75" s="1">
        <v>138</v>
      </c>
      <c r="AP75" s="1">
        <v>143</v>
      </c>
      <c r="AQ75" s="1">
        <v>64</v>
      </c>
      <c r="AR75" s="1">
        <v>36</v>
      </c>
      <c r="AS75" s="1">
        <v>28</v>
      </c>
      <c r="AT75" s="1">
        <v>212</v>
      </c>
      <c r="AU75" s="1">
        <v>110</v>
      </c>
      <c r="AV75" s="1">
        <v>102</v>
      </c>
      <c r="AW75" s="1">
        <v>0</v>
      </c>
      <c r="AX75" s="1">
        <v>0</v>
      </c>
      <c r="AY75" s="1">
        <v>0</v>
      </c>
    </row>
    <row r="76" spans="1:51" x14ac:dyDescent="0.35">
      <c r="A76" s="32">
        <v>66</v>
      </c>
      <c r="B76" s="1">
        <v>1940</v>
      </c>
      <c r="C76" s="1">
        <v>985</v>
      </c>
      <c r="D76" s="1">
        <v>955</v>
      </c>
      <c r="E76" s="1">
        <v>337</v>
      </c>
      <c r="F76" s="1">
        <v>171</v>
      </c>
      <c r="G76" s="1">
        <v>166</v>
      </c>
      <c r="H76" s="1">
        <v>59</v>
      </c>
      <c r="I76" s="1">
        <v>28</v>
      </c>
      <c r="J76" s="1">
        <v>31</v>
      </c>
      <c r="K76" s="1">
        <v>160</v>
      </c>
      <c r="L76" s="1">
        <v>82</v>
      </c>
      <c r="M76" s="1">
        <v>78</v>
      </c>
      <c r="N76" s="1">
        <v>60</v>
      </c>
      <c r="O76" s="1">
        <v>38</v>
      </c>
      <c r="P76" s="1">
        <v>22</v>
      </c>
      <c r="Q76" s="32">
        <v>66</v>
      </c>
      <c r="R76" s="1">
        <v>61</v>
      </c>
      <c r="S76" s="1">
        <v>40</v>
      </c>
      <c r="T76" s="1">
        <v>21</v>
      </c>
      <c r="U76" s="1">
        <v>56</v>
      </c>
      <c r="V76" s="1">
        <v>35</v>
      </c>
      <c r="W76" s="1">
        <v>21</v>
      </c>
      <c r="X76" s="1">
        <v>112</v>
      </c>
      <c r="Y76" s="1">
        <v>59</v>
      </c>
      <c r="Z76" s="1">
        <v>53</v>
      </c>
      <c r="AA76" s="1">
        <v>145</v>
      </c>
      <c r="AB76" s="1">
        <v>77</v>
      </c>
      <c r="AC76" s="1">
        <v>68</v>
      </c>
      <c r="AD76" s="1">
        <v>360</v>
      </c>
      <c r="AE76" s="1">
        <v>161</v>
      </c>
      <c r="AF76" s="1">
        <v>199</v>
      </c>
      <c r="AG76" s="32">
        <v>66</v>
      </c>
      <c r="AH76" s="1">
        <v>18</v>
      </c>
      <c r="AI76" s="1">
        <v>8</v>
      </c>
      <c r="AJ76" s="1">
        <v>10</v>
      </c>
      <c r="AK76" s="1">
        <v>92</v>
      </c>
      <c r="AL76" s="1">
        <v>44</v>
      </c>
      <c r="AM76" s="1">
        <v>48</v>
      </c>
      <c r="AN76" s="1">
        <v>248</v>
      </c>
      <c r="AO76" s="1">
        <v>114</v>
      </c>
      <c r="AP76" s="1">
        <v>134</v>
      </c>
      <c r="AQ76" s="1">
        <v>54</v>
      </c>
      <c r="AR76" s="1">
        <v>37</v>
      </c>
      <c r="AS76" s="1">
        <v>17</v>
      </c>
      <c r="AT76" s="1">
        <v>178</v>
      </c>
      <c r="AU76" s="1">
        <v>91</v>
      </c>
      <c r="AV76" s="1">
        <v>87</v>
      </c>
      <c r="AW76" s="1">
        <v>0</v>
      </c>
      <c r="AX76" s="1">
        <v>0</v>
      </c>
      <c r="AY76" s="1">
        <v>0</v>
      </c>
    </row>
    <row r="77" spans="1:51" x14ac:dyDescent="0.35">
      <c r="A77" s="32">
        <v>67</v>
      </c>
      <c r="B77" s="1">
        <v>1873</v>
      </c>
      <c r="C77" s="1">
        <v>922</v>
      </c>
      <c r="D77" s="1">
        <v>951</v>
      </c>
      <c r="E77" s="1">
        <v>341</v>
      </c>
      <c r="F77" s="1">
        <v>176</v>
      </c>
      <c r="G77" s="1">
        <v>165</v>
      </c>
      <c r="H77" s="1">
        <v>58</v>
      </c>
      <c r="I77" s="1">
        <v>31</v>
      </c>
      <c r="J77" s="1">
        <v>27</v>
      </c>
      <c r="K77" s="1">
        <v>172</v>
      </c>
      <c r="L77" s="1">
        <v>81</v>
      </c>
      <c r="M77" s="1">
        <v>91</v>
      </c>
      <c r="N77" s="1">
        <v>39</v>
      </c>
      <c r="O77" s="1">
        <v>25</v>
      </c>
      <c r="P77" s="1">
        <v>14</v>
      </c>
      <c r="Q77" s="32">
        <v>67</v>
      </c>
      <c r="R77" s="1">
        <v>54</v>
      </c>
      <c r="S77" s="1">
        <v>26</v>
      </c>
      <c r="T77" s="1">
        <v>28</v>
      </c>
      <c r="U77" s="1">
        <v>68</v>
      </c>
      <c r="V77" s="1">
        <v>29</v>
      </c>
      <c r="W77" s="1">
        <v>39</v>
      </c>
      <c r="X77" s="1">
        <v>95</v>
      </c>
      <c r="Y77" s="1">
        <v>45</v>
      </c>
      <c r="Z77" s="1">
        <v>50</v>
      </c>
      <c r="AA77" s="1">
        <v>132</v>
      </c>
      <c r="AB77" s="1">
        <v>68</v>
      </c>
      <c r="AC77" s="1">
        <v>64</v>
      </c>
      <c r="AD77" s="1">
        <v>365</v>
      </c>
      <c r="AE77" s="1">
        <v>175</v>
      </c>
      <c r="AF77" s="1">
        <v>190</v>
      </c>
      <c r="AG77" s="32">
        <v>67</v>
      </c>
      <c r="AH77" s="1">
        <v>26</v>
      </c>
      <c r="AI77" s="1">
        <v>14</v>
      </c>
      <c r="AJ77" s="1">
        <v>12</v>
      </c>
      <c r="AK77" s="1">
        <v>99</v>
      </c>
      <c r="AL77" s="1">
        <v>50</v>
      </c>
      <c r="AM77" s="1">
        <v>49</v>
      </c>
      <c r="AN77" s="1">
        <v>231</v>
      </c>
      <c r="AO77" s="1">
        <v>109</v>
      </c>
      <c r="AP77" s="1">
        <v>122</v>
      </c>
      <c r="AQ77" s="1">
        <v>45</v>
      </c>
      <c r="AR77" s="1">
        <v>22</v>
      </c>
      <c r="AS77" s="1">
        <v>23</v>
      </c>
      <c r="AT77" s="1">
        <v>148</v>
      </c>
      <c r="AU77" s="1">
        <v>71</v>
      </c>
      <c r="AV77" s="1">
        <v>77</v>
      </c>
      <c r="AW77" s="1">
        <v>0</v>
      </c>
      <c r="AX77" s="1">
        <v>0</v>
      </c>
      <c r="AY77" s="1">
        <v>0</v>
      </c>
    </row>
    <row r="78" spans="1:51" x14ac:dyDescent="0.35">
      <c r="A78" s="32">
        <v>68</v>
      </c>
      <c r="B78" s="1">
        <v>1397</v>
      </c>
      <c r="C78" s="1">
        <v>664</v>
      </c>
      <c r="D78" s="1">
        <v>733</v>
      </c>
      <c r="E78" s="1">
        <v>242</v>
      </c>
      <c r="F78" s="1">
        <v>119</v>
      </c>
      <c r="G78" s="1">
        <v>123</v>
      </c>
      <c r="H78" s="1">
        <v>40</v>
      </c>
      <c r="I78" s="1">
        <v>18</v>
      </c>
      <c r="J78" s="1">
        <v>22</v>
      </c>
      <c r="K78" s="1">
        <v>134</v>
      </c>
      <c r="L78" s="1">
        <v>66</v>
      </c>
      <c r="M78" s="1">
        <v>68</v>
      </c>
      <c r="N78" s="1">
        <v>35</v>
      </c>
      <c r="O78" s="1">
        <v>18</v>
      </c>
      <c r="P78" s="1">
        <v>17</v>
      </c>
      <c r="Q78" s="32">
        <v>68</v>
      </c>
      <c r="R78" s="1">
        <v>49</v>
      </c>
      <c r="S78" s="1">
        <v>19</v>
      </c>
      <c r="T78" s="1">
        <v>30</v>
      </c>
      <c r="U78" s="1">
        <v>51</v>
      </c>
      <c r="V78" s="1">
        <v>28</v>
      </c>
      <c r="W78" s="1">
        <v>23</v>
      </c>
      <c r="X78" s="1">
        <v>66</v>
      </c>
      <c r="Y78" s="1">
        <v>36</v>
      </c>
      <c r="Z78" s="1">
        <v>30</v>
      </c>
      <c r="AA78" s="1">
        <v>114</v>
      </c>
      <c r="AB78" s="1">
        <v>55</v>
      </c>
      <c r="AC78" s="1">
        <v>59</v>
      </c>
      <c r="AD78" s="1">
        <v>239</v>
      </c>
      <c r="AE78" s="1">
        <v>122</v>
      </c>
      <c r="AF78" s="1">
        <v>117</v>
      </c>
      <c r="AG78" s="32">
        <v>68</v>
      </c>
      <c r="AH78" s="1">
        <v>17</v>
      </c>
      <c r="AI78" s="1">
        <v>5</v>
      </c>
      <c r="AJ78" s="1">
        <v>12</v>
      </c>
      <c r="AK78" s="1">
        <v>61</v>
      </c>
      <c r="AL78" s="1">
        <v>27</v>
      </c>
      <c r="AM78" s="1">
        <v>34</v>
      </c>
      <c r="AN78" s="1">
        <v>188</v>
      </c>
      <c r="AO78" s="1">
        <v>76</v>
      </c>
      <c r="AP78" s="1">
        <v>112</v>
      </c>
      <c r="AQ78" s="1">
        <v>35</v>
      </c>
      <c r="AR78" s="1">
        <v>15</v>
      </c>
      <c r="AS78" s="1">
        <v>20</v>
      </c>
      <c r="AT78" s="1">
        <v>126</v>
      </c>
      <c r="AU78" s="1">
        <v>60</v>
      </c>
      <c r="AV78" s="1">
        <v>66</v>
      </c>
      <c r="AW78" s="1">
        <v>0</v>
      </c>
      <c r="AX78" s="1">
        <v>0</v>
      </c>
      <c r="AY78" s="1">
        <v>0</v>
      </c>
    </row>
    <row r="79" spans="1:51" x14ac:dyDescent="0.35">
      <c r="A79" s="32">
        <v>69</v>
      </c>
      <c r="B79" s="1">
        <v>1387</v>
      </c>
      <c r="C79" s="1">
        <v>691</v>
      </c>
      <c r="D79" s="1">
        <v>696</v>
      </c>
      <c r="E79" s="1">
        <v>211</v>
      </c>
      <c r="F79" s="1">
        <v>105</v>
      </c>
      <c r="G79" s="1">
        <v>106</v>
      </c>
      <c r="H79" s="1">
        <v>41</v>
      </c>
      <c r="I79" s="1">
        <v>23</v>
      </c>
      <c r="J79" s="1">
        <v>18</v>
      </c>
      <c r="K79" s="1">
        <v>118</v>
      </c>
      <c r="L79" s="1">
        <v>60</v>
      </c>
      <c r="M79" s="1">
        <v>58</v>
      </c>
      <c r="N79" s="1">
        <v>47</v>
      </c>
      <c r="O79" s="1">
        <v>22</v>
      </c>
      <c r="P79" s="1">
        <v>25</v>
      </c>
      <c r="Q79" s="32">
        <v>69</v>
      </c>
      <c r="R79" s="1">
        <v>57</v>
      </c>
      <c r="S79" s="1">
        <v>36</v>
      </c>
      <c r="T79" s="1">
        <v>21</v>
      </c>
      <c r="U79" s="1">
        <v>71</v>
      </c>
      <c r="V79" s="1">
        <v>39</v>
      </c>
      <c r="W79" s="1">
        <v>32</v>
      </c>
      <c r="X79" s="1">
        <v>68</v>
      </c>
      <c r="Y79" s="1">
        <v>25</v>
      </c>
      <c r="Z79" s="1">
        <v>43</v>
      </c>
      <c r="AA79" s="1">
        <v>114</v>
      </c>
      <c r="AB79" s="1">
        <v>61</v>
      </c>
      <c r="AC79" s="1">
        <v>53</v>
      </c>
      <c r="AD79" s="1">
        <v>243</v>
      </c>
      <c r="AE79" s="1">
        <v>108</v>
      </c>
      <c r="AF79" s="1">
        <v>135</v>
      </c>
      <c r="AG79" s="32">
        <v>69</v>
      </c>
      <c r="AH79" s="1">
        <v>18</v>
      </c>
      <c r="AI79" s="1">
        <v>8</v>
      </c>
      <c r="AJ79" s="1">
        <v>10</v>
      </c>
      <c r="AK79" s="1">
        <v>73</v>
      </c>
      <c r="AL79" s="1">
        <v>35</v>
      </c>
      <c r="AM79" s="1">
        <v>38</v>
      </c>
      <c r="AN79" s="1">
        <v>159</v>
      </c>
      <c r="AO79" s="1">
        <v>73</v>
      </c>
      <c r="AP79" s="1">
        <v>86</v>
      </c>
      <c r="AQ79" s="1">
        <v>34</v>
      </c>
      <c r="AR79" s="1">
        <v>18</v>
      </c>
      <c r="AS79" s="1">
        <v>16</v>
      </c>
      <c r="AT79" s="1">
        <v>133</v>
      </c>
      <c r="AU79" s="1">
        <v>78</v>
      </c>
      <c r="AV79" s="1">
        <v>55</v>
      </c>
      <c r="AW79" s="1">
        <v>0</v>
      </c>
      <c r="AX79" s="1">
        <v>0</v>
      </c>
      <c r="AY79" s="1">
        <v>0</v>
      </c>
    </row>
    <row r="80" spans="1:51" x14ac:dyDescent="0.35">
      <c r="A80" s="32">
        <v>70</v>
      </c>
      <c r="B80" s="1">
        <v>1389</v>
      </c>
      <c r="C80" s="1">
        <v>650</v>
      </c>
      <c r="D80" s="1">
        <v>739</v>
      </c>
      <c r="E80" s="1">
        <v>232</v>
      </c>
      <c r="F80" s="1">
        <v>110</v>
      </c>
      <c r="G80" s="1">
        <v>122</v>
      </c>
      <c r="H80" s="1">
        <v>35</v>
      </c>
      <c r="I80" s="1">
        <v>14</v>
      </c>
      <c r="J80" s="1">
        <v>21</v>
      </c>
      <c r="K80" s="1">
        <v>128</v>
      </c>
      <c r="L80" s="1">
        <v>64</v>
      </c>
      <c r="M80" s="1">
        <v>64</v>
      </c>
      <c r="N80" s="1">
        <v>36</v>
      </c>
      <c r="O80" s="1">
        <v>15</v>
      </c>
      <c r="P80" s="1">
        <v>21</v>
      </c>
      <c r="Q80" s="32">
        <v>70</v>
      </c>
      <c r="R80" s="1">
        <v>67</v>
      </c>
      <c r="S80" s="1">
        <v>34</v>
      </c>
      <c r="T80" s="1">
        <v>33</v>
      </c>
      <c r="U80" s="1">
        <v>52</v>
      </c>
      <c r="V80" s="1">
        <v>25</v>
      </c>
      <c r="W80" s="1">
        <v>27</v>
      </c>
      <c r="X80" s="1">
        <v>89</v>
      </c>
      <c r="Y80" s="1">
        <v>37</v>
      </c>
      <c r="Z80" s="1">
        <v>52</v>
      </c>
      <c r="AA80" s="1">
        <v>75</v>
      </c>
      <c r="AB80" s="1">
        <v>33</v>
      </c>
      <c r="AC80" s="1">
        <v>42</v>
      </c>
      <c r="AD80" s="1">
        <v>249</v>
      </c>
      <c r="AE80" s="1">
        <v>111</v>
      </c>
      <c r="AF80" s="1">
        <v>138</v>
      </c>
      <c r="AG80" s="32">
        <v>70</v>
      </c>
      <c r="AH80" s="1">
        <v>13</v>
      </c>
      <c r="AI80" s="1">
        <v>7</v>
      </c>
      <c r="AJ80" s="1">
        <v>6</v>
      </c>
      <c r="AK80" s="1">
        <v>74</v>
      </c>
      <c r="AL80" s="1">
        <v>44</v>
      </c>
      <c r="AM80" s="1">
        <v>30</v>
      </c>
      <c r="AN80" s="1">
        <v>180</v>
      </c>
      <c r="AO80" s="1">
        <v>74</v>
      </c>
      <c r="AP80" s="1">
        <v>106</v>
      </c>
      <c r="AQ80" s="1">
        <v>40</v>
      </c>
      <c r="AR80" s="1">
        <v>24</v>
      </c>
      <c r="AS80" s="1">
        <v>16</v>
      </c>
      <c r="AT80" s="1">
        <v>119</v>
      </c>
      <c r="AU80" s="1">
        <v>58</v>
      </c>
      <c r="AV80" s="1">
        <v>61</v>
      </c>
      <c r="AW80" s="1">
        <v>0</v>
      </c>
      <c r="AX80" s="1">
        <v>0</v>
      </c>
      <c r="AY80" s="1">
        <v>0</v>
      </c>
    </row>
    <row r="81" spans="1:51" x14ac:dyDescent="0.35">
      <c r="A81" s="32">
        <v>71</v>
      </c>
      <c r="B81" s="1">
        <v>1176</v>
      </c>
      <c r="C81" s="1">
        <v>582</v>
      </c>
      <c r="D81" s="1">
        <v>594</v>
      </c>
      <c r="E81" s="1">
        <v>190</v>
      </c>
      <c r="F81" s="1">
        <v>97</v>
      </c>
      <c r="G81" s="1">
        <v>93</v>
      </c>
      <c r="H81" s="1">
        <v>40</v>
      </c>
      <c r="I81" s="1">
        <v>25</v>
      </c>
      <c r="J81" s="1">
        <v>15</v>
      </c>
      <c r="K81" s="1">
        <v>98</v>
      </c>
      <c r="L81" s="1">
        <v>48</v>
      </c>
      <c r="M81" s="1">
        <v>50</v>
      </c>
      <c r="N81" s="1">
        <v>44</v>
      </c>
      <c r="O81" s="1">
        <v>30</v>
      </c>
      <c r="P81" s="1">
        <v>14</v>
      </c>
      <c r="Q81" s="32">
        <v>71</v>
      </c>
      <c r="R81" s="1">
        <v>40</v>
      </c>
      <c r="S81" s="1">
        <v>16</v>
      </c>
      <c r="T81" s="1">
        <v>24</v>
      </c>
      <c r="U81" s="1">
        <v>37</v>
      </c>
      <c r="V81" s="1">
        <v>25</v>
      </c>
      <c r="W81" s="1">
        <v>12</v>
      </c>
      <c r="X81" s="1">
        <v>65</v>
      </c>
      <c r="Y81" s="1">
        <v>35</v>
      </c>
      <c r="Z81" s="1">
        <v>30</v>
      </c>
      <c r="AA81" s="1">
        <v>106</v>
      </c>
      <c r="AB81" s="1">
        <v>57</v>
      </c>
      <c r="AC81" s="1">
        <v>49</v>
      </c>
      <c r="AD81" s="1">
        <v>197</v>
      </c>
      <c r="AE81" s="1">
        <v>78</v>
      </c>
      <c r="AF81" s="1">
        <v>119</v>
      </c>
      <c r="AG81" s="32">
        <v>71</v>
      </c>
      <c r="AH81" s="1">
        <v>8</v>
      </c>
      <c r="AI81" s="1">
        <v>3</v>
      </c>
      <c r="AJ81" s="1">
        <v>5</v>
      </c>
      <c r="AK81" s="1">
        <v>60</v>
      </c>
      <c r="AL81" s="1">
        <v>33</v>
      </c>
      <c r="AM81" s="1">
        <v>27</v>
      </c>
      <c r="AN81" s="1">
        <v>158</v>
      </c>
      <c r="AO81" s="1">
        <v>66</v>
      </c>
      <c r="AP81" s="1">
        <v>92</v>
      </c>
      <c r="AQ81" s="1">
        <v>17</v>
      </c>
      <c r="AR81" s="1">
        <v>6</v>
      </c>
      <c r="AS81" s="1">
        <v>11</v>
      </c>
      <c r="AT81" s="1">
        <v>116</v>
      </c>
      <c r="AU81" s="1">
        <v>63</v>
      </c>
      <c r="AV81" s="1">
        <v>53</v>
      </c>
      <c r="AW81" s="1">
        <v>0</v>
      </c>
      <c r="AX81" s="1">
        <v>0</v>
      </c>
      <c r="AY81" s="1">
        <v>0</v>
      </c>
    </row>
    <row r="82" spans="1:51" x14ac:dyDescent="0.35">
      <c r="A82" s="32">
        <v>72</v>
      </c>
      <c r="B82" s="1">
        <v>1155</v>
      </c>
      <c r="C82" s="1">
        <v>565</v>
      </c>
      <c r="D82" s="1">
        <v>590</v>
      </c>
      <c r="E82" s="1">
        <v>177</v>
      </c>
      <c r="F82" s="1">
        <v>92</v>
      </c>
      <c r="G82" s="1">
        <v>85</v>
      </c>
      <c r="H82" s="1">
        <v>32</v>
      </c>
      <c r="I82" s="1">
        <v>17</v>
      </c>
      <c r="J82" s="1">
        <v>15</v>
      </c>
      <c r="K82" s="1">
        <v>108</v>
      </c>
      <c r="L82" s="1">
        <v>59</v>
      </c>
      <c r="M82" s="1">
        <v>49</v>
      </c>
      <c r="N82" s="1">
        <v>37</v>
      </c>
      <c r="O82" s="1">
        <v>16</v>
      </c>
      <c r="P82" s="1">
        <v>21</v>
      </c>
      <c r="Q82" s="32">
        <v>72</v>
      </c>
      <c r="R82" s="1">
        <v>43</v>
      </c>
      <c r="S82" s="1">
        <v>22</v>
      </c>
      <c r="T82" s="1">
        <v>21</v>
      </c>
      <c r="U82" s="1">
        <v>49</v>
      </c>
      <c r="V82" s="1">
        <v>21</v>
      </c>
      <c r="W82" s="1">
        <v>28</v>
      </c>
      <c r="X82" s="1">
        <v>72</v>
      </c>
      <c r="Y82" s="1">
        <v>32</v>
      </c>
      <c r="Z82" s="1">
        <v>40</v>
      </c>
      <c r="AA82" s="1">
        <v>91</v>
      </c>
      <c r="AB82" s="1">
        <v>39</v>
      </c>
      <c r="AC82" s="1">
        <v>52</v>
      </c>
      <c r="AD82" s="1">
        <v>204</v>
      </c>
      <c r="AE82" s="1">
        <v>105</v>
      </c>
      <c r="AF82" s="1">
        <v>99</v>
      </c>
      <c r="AG82" s="32">
        <v>72</v>
      </c>
      <c r="AH82" s="1">
        <v>18</v>
      </c>
      <c r="AI82" s="1">
        <v>10</v>
      </c>
      <c r="AJ82" s="1">
        <v>8</v>
      </c>
      <c r="AK82" s="1">
        <v>60</v>
      </c>
      <c r="AL82" s="1">
        <v>23</v>
      </c>
      <c r="AM82" s="1">
        <v>37</v>
      </c>
      <c r="AN82" s="1">
        <v>138</v>
      </c>
      <c r="AO82" s="1">
        <v>75</v>
      </c>
      <c r="AP82" s="1">
        <v>63</v>
      </c>
      <c r="AQ82" s="1">
        <v>21</v>
      </c>
      <c r="AR82" s="1">
        <v>11</v>
      </c>
      <c r="AS82" s="1">
        <v>10</v>
      </c>
      <c r="AT82" s="1">
        <v>105</v>
      </c>
      <c r="AU82" s="1">
        <v>43</v>
      </c>
      <c r="AV82" s="1">
        <v>62</v>
      </c>
      <c r="AW82" s="1">
        <v>0</v>
      </c>
      <c r="AX82" s="1">
        <v>0</v>
      </c>
      <c r="AY82" s="1">
        <v>0</v>
      </c>
    </row>
    <row r="83" spans="1:51" x14ac:dyDescent="0.35">
      <c r="A83" s="32">
        <v>73</v>
      </c>
      <c r="B83" s="1">
        <v>924</v>
      </c>
      <c r="C83" s="1">
        <v>442</v>
      </c>
      <c r="D83" s="1">
        <v>482</v>
      </c>
      <c r="E83" s="1">
        <v>151</v>
      </c>
      <c r="F83" s="1">
        <v>70</v>
      </c>
      <c r="G83" s="1">
        <v>81</v>
      </c>
      <c r="H83" s="1">
        <v>33</v>
      </c>
      <c r="I83" s="1">
        <v>13</v>
      </c>
      <c r="J83" s="1">
        <v>20</v>
      </c>
      <c r="K83" s="1">
        <v>87</v>
      </c>
      <c r="L83" s="1">
        <v>43</v>
      </c>
      <c r="M83" s="1">
        <v>44</v>
      </c>
      <c r="N83" s="1">
        <v>29</v>
      </c>
      <c r="O83" s="1">
        <v>11</v>
      </c>
      <c r="P83" s="1">
        <v>18</v>
      </c>
      <c r="Q83" s="32">
        <v>73</v>
      </c>
      <c r="R83" s="1">
        <v>49</v>
      </c>
      <c r="S83" s="1">
        <v>25</v>
      </c>
      <c r="T83" s="1">
        <v>24</v>
      </c>
      <c r="U83" s="1">
        <v>42</v>
      </c>
      <c r="V83" s="1">
        <v>18</v>
      </c>
      <c r="W83" s="1">
        <v>24</v>
      </c>
      <c r="X83" s="1">
        <v>55</v>
      </c>
      <c r="Y83" s="1">
        <v>35</v>
      </c>
      <c r="Z83" s="1">
        <v>20</v>
      </c>
      <c r="AA83" s="1">
        <v>66</v>
      </c>
      <c r="AB83" s="1">
        <v>31</v>
      </c>
      <c r="AC83" s="1">
        <v>35</v>
      </c>
      <c r="AD83" s="1">
        <v>152</v>
      </c>
      <c r="AE83" s="1">
        <v>76</v>
      </c>
      <c r="AF83" s="1">
        <v>76</v>
      </c>
      <c r="AG83" s="32">
        <v>73</v>
      </c>
      <c r="AH83" s="1">
        <v>15</v>
      </c>
      <c r="AI83" s="1">
        <v>7</v>
      </c>
      <c r="AJ83" s="1">
        <v>8</v>
      </c>
      <c r="AK83" s="1">
        <v>41</v>
      </c>
      <c r="AL83" s="1">
        <v>18</v>
      </c>
      <c r="AM83" s="1">
        <v>23</v>
      </c>
      <c r="AN83" s="1">
        <v>107</v>
      </c>
      <c r="AO83" s="1">
        <v>43</v>
      </c>
      <c r="AP83" s="1">
        <v>64</v>
      </c>
      <c r="AQ83" s="1">
        <v>19</v>
      </c>
      <c r="AR83" s="1">
        <v>11</v>
      </c>
      <c r="AS83" s="1">
        <v>8</v>
      </c>
      <c r="AT83" s="1">
        <v>77</v>
      </c>
      <c r="AU83" s="1">
        <v>41</v>
      </c>
      <c r="AV83" s="1">
        <v>36</v>
      </c>
      <c r="AW83" s="1">
        <v>1</v>
      </c>
      <c r="AX83" s="1">
        <v>0</v>
      </c>
      <c r="AY83" s="1">
        <v>1</v>
      </c>
    </row>
    <row r="84" spans="1:51" x14ac:dyDescent="0.35">
      <c r="A84" s="32">
        <v>74</v>
      </c>
      <c r="B84" s="1">
        <v>885</v>
      </c>
      <c r="C84" s="1">
        <v>405</v>
      </c>
      <c r="D84" s="1">
        <v>480</v>
      </c>
      <c r="E84" s="1">
        <v>132</v>
      </c>
      <c r="F84" s="1">
        <v>65</v>
      </c>
      <c r="G84" s="1">
        <v>67</v>
      </c>
      <c r="H84" s="1">
        <v>22</v>
      </c>
      <c r="I84" s="1">
        <v>8</v>
      </c>
      <c r="J84" s="1">
        <v>14</v>
      </c>
      <c r="K84" s="1">
        <v>82</v>
      </c>
      <c r="L84" s="1">
        <v>49</v>
      </c>
      <c r="M84" s="1">
        <v>33</v>
      </c>
      <c r="N84" s="1">
        <v>35</v>
      </c>
      <c r="O84" s="1">
        <v>18</v>
      </c>
      <c r="P84" s="1">
        <v>17</v>
      </c>
      <c r="Q84" s="32">
        <v>74</v>
      </c>
      <c r="R84" s="1">
        <v>51</v>
      </c>
      <c r="S84" s="1">
        <v>24</v>
      </c>
      <c r="T84" s="1">
        <v>27</v>
      </c>
      <c r="U84" s="1">
        <v>34</v>
      </c>
      <c r="V84" s="1">
        <v>16</v>
      </c>
      <c r="W84" s="1">
        <v>18</v>
      </c>
      <c r="X84" s="1">
        <v>39</v>
      </c>
      <c r="Y84" s="1">
        <v>17</v>
      </c>
      <c r="Z84" s="1">
        <v>22</v>
      </c>
      <c r="AA84" s="1">
        <v>58</v>
      </c>
      <c r="AB84" s="1">
        <v>25</v>
      </c>
      <c r="AC84" s="1">
        <v>33</v>
      </c>
      <c r="AD84" s="1">
        <v>163</v>
      </c>
      <c r="AE84" s="1">
        <v>64</v>
      </c>
      <c r="AF84" s="1">
        <v>99</v>
      </c>
      <c r="AG84" s="32">
        <v>74</v>
      </c>
      <c r="AH84" s="1">
        <v>8</v>
      </c>
      <c r="AI84" s="1">
        <v>4</v>
      </c>
      <c r="AJ84" s="1">
        <v>4</v>
      </c>
      <c r="AK84" s="1">
        <v>42</v>
      </c>
      <c r="AL84" s="1">
        <v>16</v>
      </c>
      <c r="AM84" s="1">
        <v>26</v>
      </c>
      <c r="AN84" s="1">
        <v>114</v>
      </c>
      <c r="AO84" s="1">
        <v>47</v>
      </c>
      <c r="AP84" s="1">
        <v>67</v>
      </c>
      <c r="AQ84" s="1">
        <v>16</v>
      </c>
      <c r="AR84" s="1">
        <v>10</v>
      </c>
      <c r="AS84" s="1">
        <v>6</v>
      </c>
      <c r="AT84" s="1">
        <v>89</v>
      </c>
      <c r="AU84" s="1">
        <v>42</v>
      </c>
      <c r="AV84" s="1">
        <v>47</v>
      </c>
      <c r="AW84" s="1">
        <v>0</v>
      </c>
      <c r="AX84" s="1">
        <v>0</v>
      </c>
      <c r="AY84" s="1">
        <v>0</v>
      </c>
    </row>
    <row r="85" spans="1:51" x14ac:dyDescent="0.35">
      <c r="A85" s="32">
        <v>75</v>
      </c>
      <c r="B85" s="1">
        <v>958</v>
      </c>
      <c r="C85" s="1">
        <v>445</v>
      </c>
      <c r="D85" s="1">
        <v>513</v>
      </c>
      <c r="E85" s="1">
        <v>149</v>
      </c>
      <c r="F85" s="1">
        <v>75</v>
      </c>
      <c r="G85" s="1">
        <v>74</v>
      </c>
      <c r="H85" s="1">
        <v>32</v>
      </c>
      <c r="I85" s="1">
        <v>12</v>
      </c>
      <c r="J85" s="1">
        <v>20</v>
      </c>
      <c r="K85" s="1">
        <v>91</v>
      </c>
      <c r="L85" s="1">
        <v>53</v>
      </c>
      <c r="M85" s="1">
        <v>38</v>
      </c>
      <c r="N85" s="1">
        <v>42</v>
      </c>
      <c r="O85" s="1">
        <v>18</v>
      </c>
      <c r="P85" s="1">
        <v>24</v>
      </c>
      <c r="Q85" s="32">
        <v>75</v>
      </c>
      <c r="R85" s="1">
        <v>41</v>
      </c>
      <c r="S85" s="1">
        <v>27</v>
      </c>
      <c r="T85" s="1">
        <v>14</v>
      </c>
      <c r="U85" s="1">
        <v>24</v>
      </c>
      <c r="V85" s="1">
        <v>5</v>
      </c>
      <c r="W85" s="1">
        <v>19</v>
      </c>
      <c r="X85" s="1">
        <v>53</v>
      </c>
      <c r="Y85" s="1">
        <v>22</v>
      </c>
      <c r="Z85" s="1">
        <v>31</v>
      </c>
      <c r="AA85" s="1">
        <v>67</v>
      </c>
      <c r="AB85" s="1">
        <v>30</v>
      </c>
      <c r="AC85" s="1">
        <v>37</v>
      </c>
      <c r="AD85" s="1">
        <v>162</v>
      </c>
      <c r="AE85" s="1">
        <v>67</v>
      </c>
      <c r="AF85" s="1">
        <v>95</v>
      </c>
      <c r="AG85" s="32">
        <v>75</v>
      </c>
      <c r="AH85" s="1">
        <v>10</v>
      </c>
      <c r="AI85" s="1">
        <v>3</v>
      </c>
      <c r="AJ85" s="1">
        <v>7</v>
      </c>
      <c r="AK85" s="1">
        <v>41</v>
      </c>
      <c r="AL85" s="1">
        <v>14</v>
      </c>
      <c r="AM85" s="1">
        <v>27</v>
      </c>
      <c r="AN85" s="1">
        <v>121</v>
      </c>
      <c r="AO85" s="1">
        <v>64</v>
      </c>
      <c r="AP85" s="1">
        <v>57</v>
      </c>
      <c r="AQ85" s="1">
        <v>26</v>
      </c>
      <c r="AR85" s="1">
        <v>11</v>
      </c>
      <c r="AS85" s="1">
        <v>15</v>
      </c>
      <c r="AT85" s="1">
        <v>99</v>
      </c>
      <c r="AU85" s="1">
        <v>44</v>
      </c>
      <c r="AV85" s="1">
        <v>55</v>
      </c>
      <c r="AW85" s="1">
        <v>0</v>
      </c>
      <c r="AX85" s="1">
        <v>0</v>
      </c>
      <c r="AY85" s="1">
        <v>0</v>
      </c>
    </row>
    <row r="86" spans="1:51" x14ac:dyDescent="0.35">
      <c r="A86" s="32">
        <v>76</v>
      </c>
      <c r="B86" s="1">
        <v>750</v>
      </c>
      <c r="C86" s="1">
        <v>348</v>
      </c>
      <c r="D86" s="1">
        <v>402</v>
      </c>
      <c r="E86" s="1">
        <v>86</v>
      </c>
      <c r="F86" s="1">
        <v>49</v>
      </c>
      <c r="G86" s="1">
        <v>37</v>
      </c>
      <c r="H86" s="1">
        <v>30</v>
      </c>
      <c r="I86" s="1">
        <v>11</v>
      </c>
      <c r="J86" s="1">
        <v>19</v>
      </c>
      <c r="K86" s="1">
        <v>70</v>
      </c>
      <c r="L86" s="1">
        <v>30</v>
      </c>
      <c r="M86" s="1">
        <v>40</v>
      </c>
      <c r="N86" s="1">
        <v>25</v>
      </c>
      <c r="O86" s="1">
        <v>15</v>
      </c>
      <c r="P86" s="1">
        <v>10</v>
      </c>
      <c r="Q86" s="32">
        <v>76</v>
      </c>
      <c r="R86" s="1">
        <v>35</v>
      </c>
      <c r="S86" s="1">
        <v>21</v>
      </c>
      <c r="T86" s="1">
        <v>14</v>
      </c>
      <c r="U86" s="1">
        <v>25</v>
      </c>
      <c r="V86" s="1">
        <v>11</v>
      </c>
      <c r="W86" s="1">
        <v>14</v>
      </c>
      <c r="X86" s="1">
        <v>43</v>
      </c>
      <c r="Y86" s="1">
        <v>17</v>
      </c>
      <c r="Z86" s="1">
        <v>26</v>
      </c>
      <c r="AA86" s="1">
        <v>62</v>
      </c>
      <c r="AB86" s="1">
        <v>25</v>
      </c>
      <c r="AC86" s="1">
        <v>37</v>
      </c>
      <c r="AD86" s="1">
        <v>131</v>
      </c>
      <c r="AE86" s="1">
        <v>68</v>
      </c>
      <c r="AF86" s="1">
        <v>63</v>
      </c>
      <c r="AG86" s="32">
        <v>76</v>
      </c>
      <c r="AH86" s="1">
        <v>12</v>
      </c>
      <c r="AI86" s="1">
        <v>7</v>
      </c>
      <c r="AJ86" s="1">
        <v>5</v>
      </c>
      <c r="AK86" s="1">
        <v>31</v>
      </c>
      <c r="AL86" s="1">
        <v>17</v>
      </c>
      <c r="AM86" s="1">
        <v>14</v>
      </c>
      <c r="AN86" s="1">
        <v>98</v>
      </c>
      <c r="AO86" s="1">
        <v>36</v>
      </c>
      <c r="AP86" s="1">
        <v>62</v>
      </c>
      <c r="AQ86" s="1">
        <v>11</v>
      </c>
      <c r="AR86" s="1">
        <v>3</v>
      </c>
      <c r="AS86" s="1">
        <v>8</v>
      </c>
      <c r="AT86" s="1">
        <v>91</v>
      </c>
      <c r="AU86" s="1">
        <v>38</v>
      </c>
      <c r="AV86" s="1">
        <v>53</v>
      </c>
      <c r="AW86" s="1">
        <v>0</v>
      </c>
      <c r="AX86" s="1">
        <v>0</v>
      </c>
      <c r="AY86" s="1">
        <v>0</v>
      </c>
    </row>
    <row r="87" spans="1:51" x14ac:dyDescent="0.35">
      <c r="A87" s="32">
        <v>77</v>
      </c>
      <c r="B87" s="1">
        <v>665</v>
      </c>
      <c r="C87" s="1">
        <v>303</v>
      </c>
      <c r="D87" s="1">
        <v>362</v>
      </c>
      <c r="E87" s="1">
        <v>97</v>
      </c>
      <c r="F87" s="1">
        <v>48</v>
      </c>
      <c r="G87" s="1">
        <v>49</v>
      </c>
      <c r="H87" s="1">
        <v>19</v>
      </c>
      <c r="I87" s="1">
        <v>15</v>
      </c>
      <c r="J87" s="1">
        <v>4</v>
      </c>
      <c r="K87" s="1">
        <v>70</v>
      </c>
      <c r="L87" s="1">
        <v>32</v>
      </c>
      <c r="M87" s="1">
        <v>38</v>
      </c>
      <c r="N87" s="1">
        <v>24</v>
      </c>
      <c r="O87" s="1">
        <v>10</v>
      </c>
      <c r="P87" s="1">
        <v>14</v>
      </c>
      <c r="Q87" s="32">
        <v>77</v>
      </c>
      <c r="R87" s="1">
        <v>36</v>
      </c>
      <c r="S87" s="1">
        <v>17</v>
      </c>
      <c r="T87" s="1">
        <v>19</v>
      </c>
      <c r="U87" s="1">
        <v>26</v>
      </c>
      <c r="V87" s="1">
        <v>12</v>
      </c>
      <c r="W87" s="1">
        <v>14</v>
      </c>
      <c r="X87" s="1">
        <v>34</v>
      </c>
      <c r="Y87" s="1">
        <v>15</v>
      </c>
      <c r="Z87" s="1">
        <v>19</v>
      </c>
      <c r="AA87" s="1">
        <v>39</v>
      </c>
      <c r="AB87" s="1">
        <v>14</v>
      </c>
      <c r="AC87" s="1">
        <v>25</v>
      </c>
      <c r="AD87" s="1">
        <v>117</v>
      </c>
      <c r="AE87" s="1">
        <v>53</v>
      </c>
      <c r="AF87" s="1">
        <v>64</v>
      </c>
      <c r="AG87" s="32">
        <v>77</v>
      </c>
      <c r="AH87" s="1">
        <v>10</v>
      </c>
      <c r="AI87" s="1">
        <v>3</v>
      </c>
      <c r="AJ87" s="1">
        <v>7</v>
      </c>
      <c r="AK87" s="1">
        <v>31</v>
      </c>
      <c r="AL87" s="1">
        <v>11</v>
      </c>
      <c r="AM87" s="1">
        <v>20</v>
      </c>
      <c r="AN87" s="1">
        <v>90</v>
      </c>
      <c r="AO87" s="1">
        <v>44</v>
      </c>
      <c r="AP87" s="1">
        <v>46</v>
      </c>
      <c r="AQ87" s="1">
        <v>6</v>
      </c>
      <c r="AR87" s="1">
        <v>5</v>
      </c>
      <c r="AS87" s="1">
        <v>1</v>
      </c>
      <c r="AT87" s="1">
        <v>66</v>
      </c>
      <c r="AU87" s="1">
        <v>24</v>
      </c>
      <c r="AV87" s="1">
        <v>42</v>
      </c>
      <c r="AW87" s="1">
        <v>0</v>
      </c>
      <c r="AX87" s="1">
        <v>0</v>
      </c>
      <c r="AY87" s="1">
        <v>0</v>
      </c>
    </row>
    <row r="88" spans="1:51" x14ac:dyDescent="0.35">
      <c r="A88" s="32">
        <v>78</v>
      </c>
      <c r="B88" s="1">
        <v>493</v>
      </c>
      <c r="C88" s="1">
        <v>211</v>
      </c>
      <c r="D88" s="1">
        <v>282</v>
      </c>
      <c r="E88" s="1">
        <v>69</v>
      </c>
      <c r="F88" s="1">
        <v>36</v>
      </c>
      <c r="G88" s="1">
        <v>33</v>
      </c>
      <c r="H88" s="1">
        <v>12</v>
      </c>
      <c r="I88" s="1">
        <v>4</v>
      </c>
      <c r="J88" s="1">
        <v>8</v>
      </c>
      <c r="K88" s="1">
        <v>51</v>
      </c>
      <c r="L88" s="1">
        <v>21</v>
      </c>
      <c r="M88" s="1">
        <v>30</v>
      </c>
      <c r="N88" s="1">
        <v>13</v>
      </c>
      <c r="O88" s="1">
        <v>5</v>
      </c>
      <c r="P88" s="1">
        <v>8</v>
      </c>
      <c r="Q88" s="32">
        <v>78</v>
      </c>
      <c r="R88" s="1">
        <v>20</v>
      </c>
      <c r="S88" s="1">
        <v>7</v>
      </c>
      <c r="T88" s="1">
        <v>13</v>
      </c>
      <c r="U88" s="1">
        <v>18</v>
      </c>
      <c r="V88" s="1">
        <v>8</v>
      </c>
      <c r="W88" s="1">
        <v>10</v>
      </c>
      <c r="X88" s="1">
        <v>33</v>
      </c>
      <c r="Y88" s="1">
        <v>20</v>
      </c>
      <c r="Z88" s="1">
        <v>13</v>
      </c>
      <c r="AA88" s="1">
        <v>26</v>
      </c>
      <c r="AB88" s="1">
        <v>10</v>
      </c>
      <c r="AC88" s="1">
        <v>16</v>
      </c>
      <c r="AD88" s="1">
        <v>92</v>
      </c>
      <c r="AE88" s="1">
        <v>33</v>
      </c>
      <c r="AF88" s="1">
        <v>59</v>
      </c>
      <c r="AG88" s="32">
        <v>78</v>
      </c>
      <c r="AH88" s="1">
        <v>7</v>
      </c>
      <c r="AI88" s="1">
        <v>2</v>
      </c>
      <c r="AJ88" s="1">
        <v>5</v>
      </c>
      <c r="AK88" s="1">
        <v>21</v>
      </c>
      <c r="AL88" s="1">
        <v>10</v>
      </c>
      <c r="AM88" s="1">
        <v>11</v>
      </c>
      <c r="AN88" s="1">
        <v>76</v>
      </c>
      <c r="AO88" s="1">
        <v>32</v>
      </c>
      <c r="AP88" s="1">
        <v>44</v>
      </c>
      <c r="AQ88" s="1">
        <v>15</v>
      </c>
      <c r="AR88" s="1">
        <v>4</v>
      </c>
      <c r="AS88" s="1">
        <v>11</v>
      </c>
      <c r="AT88" s="1">
        <v>40</v>
      </c>
      <c r="AU88" s="1">
        <v>19</v>
      </c>
      <c r="AV88" s="1">
        <v>21</v>
      </c>
      <c r="AW88" s="1">
        <v>0</v>
      </c>
      <c r="AX88" s="1">
        <v>0</v>
      </c>
      <c r="AY88" s="1">
        <v>0</v>
      </c>
    </row>
    <row r="89" spans="1:51" x14ac:dyDescent="0.35">
      <c r="A89" s="32">
        <v>79</v>
      </c>
      <c r="B89" s="1">
        <v>420</v>
      </c>
      <c r="C89" s="1">
        <v>197</v>
      </c>
      <c r="D89" s="1">
        <v>223</v>
      </c>
      <c r="E89" s="1">
        <v>71</v>
      </c>
      <c r="F89" s="1">
        <v>30</v>
      </c>
      <c r="G89" s="1">
        <v>41</v>
      </c>
      <c r="H89" s="1">
        <v>11</v>
      </c>
      <c r="I89" s="1">
        <v>5</v>
      </c>
      <c r="J89" s="1">
        <v>6</v>
      </c>
      <c r="K89" s="1">
        <v>30</v>
      </c>
      <c r="L89" s="1">
        <v>17</v>
      </c>
      <c r="M89" s="1">
        <v>13</v>
      </c>
      <c r="N89" s="1">
        <v>12</v>
      </c>
      <c r="O89" s="1">
        <v>4</v>
      </c>
      <c r="P89" s="1">
        <v>8</v>
      </c>
      <c r="Q89" s="32">
        <v>79</v>
      </c>
      <c r="R89" s="1">
        <v>24</v>
      </c>
      <c r="S89" s="1">
        <v>14</v>
      </c>
      <c r="T89" s="1">
        <v>10</v>
      </c>
      <c r="U89" s="1">
        <v>16</v>
      </c>
      <c r="V89" s="1">
        <v>9</v>
      </c>
      <c r="W89" s="1">
        <v>7</v>
      </c>
      <c r="X89" s="1">
        <v>26</v>
      </c>
      <c r="Y89" s="1">
        <v>9</v>
      </c>
      <c r="Z89" s="1">
        <v>17</v>
      </c>
      <c r="AA89" s="1">
        <v>33</v>
      </c>
      <c r="AB89" s="1">
        <v>19</v>
      </c>
      <c r="AC89" s="1">
        <v>14</v>
      </c>
      <c r="AD89" s="1">
        <v>69</v>
      </c>
      <c r="AE89" s="1">
        <v>29</v>
      </c>
      <c r="AF89" s="1">
        <v>40</v>
      </c>
      <c r="AG89" s="32">
        <v>79</v>
      </c>
      <c r="AH89" s="1">
        <v>3</v>
      </c>
      <c r="AI89" s="1">
        <v>0</v>
      </c>
      <c r="AJ89" s="1">
        <v>3</v>
      </c>
      <c r="AK89" s="1">
        <v>12</v>
      </c>
      <c r="AL89" s="1">
        <v>8</v>
      </c>
      <c r="AM89" s="1">
        <v>4</v>
      </c>
      <c r="AN89" s="1">
        <v>50</v>
      </c>
      <c r="AO89" s="1">
        <v>21</v>
      </c>
      <c r="AP89" s="1">
        <v>29</v>
      </c>
      <c r="AQ89" s="1">
        <v>9</v>
      </c>
      <c r="AR89" s="1">
        <v>4</v>
      </c>
      <c r="AS89" s="1">
        <v>5</v>
      </c>
      <c r="AT89" s="1">
        <v>53</v>
      </c>
      <c r="AU89" s="1">
        <v>28</v>
      </c>
      <c r="AV89" s="1">
        <v>25</v>
      </c>
      <c r="AW89" s="1">
        <v>1</v>
      </c>
      <c r="AX89" s="1">
        <v>0</v>
      </c>
      <c r="AY89" s="1">
        <v>1</v>
      </c>
    </row>
    <row r="90" spans="1:51" x14ac:dyDescent="0.35">
      <c r="A90" s="32">
        <v>80</v>
      </c>
      <c r="B90" s="1">
        <v>499</v>
      </c>
      <c r="C90" s="1">
        <v>222</v>
      </c>
      <c r="D90" s="1">
        <v>277</v>
      </c>
      <c r="E90" s="1">
        <v>52</v>
      </c>
      <c r="F90" s="1">
        <v>24</v>
      </c>
      <c r="G90" s="1">
        <v>28</v>
      </c>
      <c r="H90" s="1">
        <v>13</v>
      </c>
      <c r="I90" s="1">
        <v>6</v>
      </c>
      <c r="J90" s="1">
        <v>7</v>
      </c>
      <c r="K90" s="1">
        <v>48</v>
      </c>
      <c r="L90" s="1">
        <v>21</v>
      </c>
      <c r="M90" s="1">
        <v>27</v>
      </c>
      <c r="N90" s="1">
        <v>15</v>
      </c>
      <c r="O90" s="1">
        <v>9</v>
      </c>
      <c r="P90" s="1">
        <v>6</v>
      </c>
      <c r="Q90" s="32">
        <v>80</v>
      </c>
      <c r="R90" s="1">
        <v>29</v>
      </c>
      <c r="S90" s="1">
        <v>16</v>
      </c>
      <c r="T90" s="1">
        <v>13</v>
      </c>
      <c r="U90" s="1">
        <v>21</v>
      </c>
      <c r="V90" s="1">
        <v>8</v>
      </c>
      <c r="W90" s="1">
        <v>13</v>
      </c>
      <c r="X90" s="1">
        <v>40</v>
      </c>
      <c r="Y90" s="1">
        <v>14</v>
      </c>
      <c r="Z90" s="1">
        <v>26</v>
      </c>
      <c r="AA90" s="1">
        <v>34</v>
      </c>
      <c r="AB90" s="1">
        <v>13</v>
      </c>
      <c r="AC90" s="1">
        <v>21</v>
      </c>
      <c r="AD90" s="1">
        <v>80</v>
      </c>
      <c r="AE90" s="1">
        <v>31</v>
      </c>
      <c r="AF90" s="1">
        <v>49</v>
      </c>
      <c r="AG90" s="32">
        <v>80</v>
      </c>
      <c r="AH90" s="1">
        <v>3</v>
      </c>
      <c r="AI90" s="1">
        <v>1</v>
      </c>
      <c r="AJ90" s="1">
        <v>2</v>
      </c>
      <c r="AK90" s="1">
        <v>20</v>
      </c>
      <c r="AL90" s="1">
        <v>8</v>
      </c>
      <c r="AM90" s="1">
        <v>12</v>
      </c>
      <c r="AN90" s="1">
        <v>65</v>
      </c>
      <c r="AO90" s="1">
        <v>34</v>
      </c>
      <c r="AP90" s="1">
        <v>31</v>
      </c>
      <c r="AQ90" s="1">
        <v>17</v>
      </c>
      <c r="AR90" s="1">
        <v>8</v>
      </c>
      <c r="AS90" s="1">
        <v>9</v>
      </c>
      <c r="AT90" s="1">
        <v>62</v>
      </c>
      <c r="AU90" s="1">
        <v>29</v>
      </c>
      <c r="AV90" s="1">
        <v>33</v>
      </c>
      <c r="AW90" s="1">
        <v>0</v>
      </c>
      <c r="AX90" s="1">
        <v>0</v>
      </c>
      <c r="AY90" s="1">
        <v>0</v>
      </c>
    </row>
    <row r="91" spans="1:51" x14ac:dyDescent="0.35">
      <c r="A91" s="32">
        <v>81</v>
      </c>
      <c r="B91" s="1">
        <v>385</v>
      </c>
      <c r="C91" s="1">
        <v>161</v>
      </c>
      <c r="D91" s="1">
        <v>224</v>
      </c>
      <c r="E91" s="1">
        <v>60</v>
      </c>
      <c r="F91" s="1">
        <v>30</v>
      </c>
      <c r="G91" s="1">
        <v>30</v>
      </c>
      <c r="H91" s="1">
        <v>12</v>
      </c>
      <c r="I91" s="1">
        <v>5</v>
      </c>
      <c r="J91" s="1">
        <v>7</v>
      </c>
      <c r="K91" s="1">
        <v>30</v>
      </c>
      <c r="L91" s="1">
        <v>11</v>
      </c>
      <c r="M91" s="1">
        <v>19</v>
      </c>
      <c r="N91" s="1">
        <v>13</v>
      </c>
      <c r="O91" s="1">
        <v>7</v>
      </c>
      <c r="P91" s="1">
        <v>6</v>
      </c>
      <c r="Q91" s="32">
        <v>81</v>
      </c>
      <c r="R91" s="1">
        <v>11</v>
      </c>
      <c r="S91" s="1">
        <v>6</v>
      </c>
      <c r="T91" s="1">
        <v>5</v>
      </c>
      <c r="U91" s="1">
        <v>11</v>
      </c>
      <c r="V91" s="1">
        <v>4</v>
      </c>
      <c r="W91" s="1">
        <v>7</v>
      </c>
      <c r="X91" s="1">
        <v>27</v>
      </c>
      <c r="Y91" s="1">
        <v>13</v>
      </c>
      <c r="Z91" s="1">
        <v>14</v>
      </c>
      <c r="AA91" s="1">
        <v>27</v>
      </c>
      <c r="AB91" s="1">
        <v>11</v>
      </c>
      <c r="AC91" s="1">
        <v>16</v>
      </c>
      <c r="AD91" s="1">
        <v>78</v>
      </c>
      <c r="AE91" s="1">
        <v>33</v>
      </c>
      <c r="AF91" s="1">
        <v>45</v>
      </c>
      <c r="AG91" s="32">
        <v>81</v>
      </c>
      <c r="AH91" s="1">
        <v>6</v>
      </c>
      <c r="AI91" s="1">
        <v>2</v>
      </c>
      <c r="AJ91" s="1">
        <v>4</v>
      </c>
      <c r="AK91" s="1">
        <v>23</v>
      </c>
      <c r="AL91" s="1">
        <v>11</v>
      </c>
      <c r="AM91" s="1">
        <v>12</v>
      </c>
      <c r="AN91" s="1">
        <v>46</v>
      </c>
      <c r="AO91" s="1">
        <v>16</v>
      </c>
      <c r="AP91" s="1">
        <v>30</v>
      </c>
      <c r="AQ91" s="1">
        <v>8</v>
      </c>
      <c r="AR91" s="1">
        <v>2</v>
      </c>
      <c r="AS91" s="1">
        <v>6</v>
      </c>
      <c r="AT91" s="1">
        <v>33</v>
      </c>
      <c r="AU91" s="1">
        <v>10</v>
      </c>
      <c r="AV91" s="1">
        <v>23</v>
      </c>
      <c r="AW91" s="1">
        <v>0</v>
      </c>
      <c r="AX91" s="1">
        <v>0</v>
      </c>
      <c r="AY91" s="1">
        <v>0</v>
      </c>
    </row>
    <row r="92" spans="1:51" x14ac:dyDescent="0.35">
      <c r="A92" s="32">
        <v>82</v>
      </c>
      <c r="B92" s="1">
        <v>342</v>
      </c>
      <c r="C92" s="1">
        <v>144</v>
      </c>
      <c r="D92" s="1">
        <v>198</v>
      </c>
      <c r="E92" s="1">
        <v>45</v>
      </c>
      <c r="F92" s="1">
        <v>22</v>
      </c>
      <c r="G92" s="1">
        <v>23</v>
      </c>
      <c r="H92" s="1">
        <v>12</v>
      </c>
      <c r="I92" s="1">
        <v>6</v>
      </c>
      <c r="J92" s="1">
        <v>6</v>
      </c>
      <c r="K92" s="1">
        <v>28</v>
      </c>
      <c r="L92" s="1">
        <v>12</v>
      </c>
      <c r="M92" s="1">
        <v>16</v>
      </c>
      <c r="N92" s="1">
        <v>16</v>
      </c>
      <c r="O92" s="1">
        <v>4</v>
      </c>
      <c r="P92" s="1">
        <v>12</v>
      </c>
      <c r="Q92" s="32">
        <v>82</v>
      </c>
      <c r="R92" s="1">
        <v>16</v>
      </c>
      <c r="S92" s="1">
        <v>9</v>
      </c>
      <c r="T92" s="1">
        <v>7</v>
      </c>
      <c r="U92" s="1">
        <v>12</v>
      </c>
      <c r="V92" s="1">
        <v>4</v>
      </c>
      <c r="W92" s="1">
        <v>8</v>
      </c>
      <c r="X92" s="1">
        <v>16</v>
      </c>
      <c r="Y92" s="1">
        <v>7</v>
      </c>
      <c r="Z92" s="1">
        <v>9</v>
      </c>
      <c r="AA92" s="1">
        <v>19</v>
      </c>
      <c r="AB92" s="1">
        <v>10</v>
      </c>
      <c r="AC92" s="1">
        <v>9</v>
      </c>
      <c r="AD92" s="1">
        <v>55</v>
      </c>
      <c r="AE92" s="1">
        <v>22</v>
      </c>
      <c r="AF92" s="1">
        <v>33</v>
      </c>
      <c r="AG92" s="32">
        <v>82</v>
      </c>
      <c r="AH92" s="1">
        <v>3</v>
      </c>
      <c r="AI92" s="1">
        <v>2</v>
      </c>
      <c r="AJ92" s="1">
        <v>1</v>
      </c>
      <c r="AK92" s="1">
        <v>17</v>
      </c>
      <c r="AL92" s="1">
        <v>5</v>
      </c>
      <c r="AM92" s="1">
        <v>12</v>
      </c>
      <c r="AN92" s="1">
        <v>40</v>
      </c>
      <c r="AO92" s="1">
        <v>16</v>
      </c>
      <c r="AP92" s="1">
        <v>24</v>
      </c>
      <c r="AQ92" s="1">
        <v>10</v>
      </c>
      <c r="AR92" s="1">
        <v>1</v>
      </c>
      <c r="AS92" s="1">
        <v>9</v>
      </c>
      <c r="AT92" s="1">
        <v>53</v>
      </c>
      <c r="AU92" s="1">
        <v>24</v>
      </c>
      <c r="AV92" s="1">
        <v>29</v>
      </c>
      <c r="AW92" s="1">
        <v>0</v>
      </c>
      <c r="AX92" s="1">
        <v>0</v>
      </c>
      <c r="AY92" s="1">
        <v>0</v>
      </c>
    </row>
    <row r="93" spans="1:51" x14ac:dyDescent="0.35">
      <c r="A93" s="32">
        <v>83</v>
      </c>
      <c r="B93" s="1">
        <v>321</v>
      </c>
      <c r="C93" s="1">
        <v>133</v>
      </c>
      <c r="D93" s="1">
        <v>188</v>
      </c>
      <c r="E93" s="1">
        <v>55</v>
      </c>
      <c r="F93" s="1">
        <v>25</v>
      </c>
      <c r="G93" s="1">
        <v>30</v>
      </c>
      <c r="H93" s="1">
        <v>20</v>
      </c>
      <c r="I93" s="1">
        <v>10</v>
      </c>
      <c r="J93" s="1">
        <v>10</v>
      </c>
      <c r="K93" s="1">
        <v>33</v>
      </c>
      <c r="L93" s="1">
        <v>17</v>
      </c>
      <c r="M93" s="1">
        <v>16</v>
      </c>
      <c r="N93" s="1">
        <v>9</v>
      </c>
      <c r="O93" s="1">
        <v>5</v>
      </c>
      <c r="P93" s="1">
        <v>4</v>
      </c>
      <c r="Q93" s="32">
        <v>83</v>
      </c>
      <c r="R93" s="1">
        <v>11</v>
      </c>
      <c r="S93" s="1">
        <v>5</v>
      </c>
      <c r="T93" s="1">
        <v>6</v>
      </c>
      <c r="U93" s="1">
        <v>11</v>
      </c>
      <c r="V93" s="1">
        <v>2</v>
      </c>
      <c r="W93" s="1">
        <v>9</v>
      </c>
      <c r="X93" s="1">
        <v>23</v>
      </c>
      <c r="Y93" s="1">
        <v>8</v>
      </c>
      <c r="Z93" s="1">
        <v>15</v>
      </c>
      <c r="AA93" s="1">
        <v>21</v>
      </c>
      <c r="AB93" s="1">
        <v>7</v>
      </c>
      <c r="AC93" s="1">
        <v>14</v>
      </c>
      <c r="AD93" s="1">
        <v>57</v>
      </c>
      <c r="AE93" s="1">
        <v>19</v>
      </c>
      <c r="AF93" s="1">
        <v>38</v>
      </c>
      <c r="AG93" s="32">
        <v>83</v>
      </c>
      <c r="AH93" s="1">
        <v>2</v>
      </c>
      <c r="AI93" s="1">
        <v>0</v>
      </c>
      <c r="AJ93" s="1">
        <v>2</v>
      </c>
      <c r="AK93" s="1">
        <v>12</v>
      </c>
      <c r="AL93" s="1">
        <v>5</v>
      </c>
      <c r="AM93" s="1">
        <v>7</v>
      </c>
      <c r="AN93" s="1">
        <v>26</v>
      </c>
      <c r="AO93" s="1">
        <v>14</v>
      </c>
      <c r="AP93" s="1">
        <v>12</v>
      </c>
      <c r="AQ93" s="1">
        <v>5</v>
      </c>
      <c r="AR93" s="1">
        <v>2</v>
      </c>
      <c r="AS93" s="1">
        <v>3</v>
      </c>
      <c r="AT93" s="1">
        <v>36</v>
      </c>
      <c r="AU93" s="1">
        <v>14</v>
      </c>
      <c r="AV93" s="1">
        <v>22</v>
      </c>
      <c r="AW93" s="1">
        <v>0</v>
      </c>
      <c r="AX93" s="1">
        <v>0</v>
      </c>
      <c r="AY93" s="1">
        <v>0</v>
      </c>
    </row>
    <row r="94" spans="1:51" x14ac:dyDescent="0.35">
      <c r="A94" s="32">
        <v>84</v>
      </c>
      <c r="B94" s="1">
        <v>298</v>
      </c>
      <c r="C94" s="1">
        <v>128</v>
      </c>
      <c r="D94" s="1">
        <v>170</v>
      </c>
      <c r="E94" s="1">
        <v>31</v>
      </c>
      <c r="F94" s="1">
        <v>10</v>
      </c>
      <c r="G94" s="1">
        <v>21</v>
      </c>
      <c r="H94" s="1">
        <v>12</v>
      </c>
      <c r="I94" s="1">
        <v>7</v>
      </c>
      <c r="J94" s="1">
        <v>5</v>
      </c>
      <c r="K94" s="1">
        <v>23</v>
      </c>
      <c r="L94" s="1">
        <v>12</v>
      </c>
      <c r="M94" s="1">
        <v>11</v>
      </c>
      <c r="N94" s="1">
        <v>13</v>
      </c>
      <c r="O94" s="1">
        <v>8</v>
      </c>
      <c r="P94" s="1">
        <v>5</v>
      </c>
      <c r="Q94" s="32">
        <v>84</v>
      </c>
      <c r="R94" s="1">
        <v>10</v>
      </c>
      <c r="S94" s="1">
        <v>4</v>
      </c>
      <c r="T94" s="1">
        <v>6</v>
      </c>
      <c r="U94" s="1">
        <v>15</v>
      </c>
      <c r="V94" s="1">
        <v>11</v>
      </c>
      <c r="W94" s="1">
        <v>4</v>
      </c>
      <c r="X94" s="1">
        <v>7</v>
      </c>
      <c r="Y94" s="1">
        <v>3</v>
      </c>
      <c r="Z94" s="1">
        <v>4</v>
      </c>
      <c r="AA94" s="1">
        <v>18</v>
      </c>
      <c r="AB94" s="1">
        <v>6</v>
      </c>
      <c r="AC94" s="1">
        <v>12</v>
      </c>
      <c r="AD94" s="1">
        <v>47</v>
      </c>
      <c r="AE94" s="1">
        <v>21</v>
      </c>
      <c r="AF94" s="1">
        <v>26</v>
      </c>
      <c r="AG94" s="32">
        <v>84</v>
      </c>
      <c r="AH94" s="1">
        <v>6</v>
      </c>
      <c r="AI94" s="1">
        <v>1</v>
      </c>
      <c r="AJ94" s="1">
        <v>5</v>
      </c>
      <c r="AK94" s="1">
        <v>12</v>
      </c>
      <c r="AL94" s="1">
        <v>6</v>
      </c>
      <c r="AM94" s="1">
        <v>6</v>
      </c>
      <c r="AN94" s="1">
        <v>47</v>
      </c>
      <c r="AO94" s="1">
        <v>18</v>
      </c>
      <c r="AP94" s="1">
        <v>29</v>
      </c>
      <c r="AQ94" s="1">
        <v>10</v>
      </c>
      <c r="AR94" s="1">
        <v>4</v>
      </c>
      <c r="AS94" s="1">
        <v>6</v>
      </c>
      <c r="AT94" s="1">
        <v>47</v>
      </c>
      <c r="AU94" s="1">
        <v>17</v>
      </c>
      <c r="AV94" s="1">
        <v>30</v>
      </c>
      <c r="AW94" s="1">
        <v>0</v>
      </c>
      <c r="AX94" s="1">
        <v>0</v>
      </c>
      <c r="AY94" s="1">
        <v>0</v>
      </c>
    </row>
    <row r="95" spans="1:51" x14ac:dyDescent="0.35">
      <c r="A95" s="32">
        <v>85</v>
      </c>
      <c r="B95" s="1">
        <v>291</v>
      </c>
      <c r="C95" s="1">
        <v>133</v>
      </c>
      <c r="D95" s="1">
        <v>158</v>
      </c>
      <c r="E95" s="1">
        <v>38</v>
      </c>
      <c r="F95" s="1">
        <v>19</v>
      </c>
      <c r="G95" s="1">
        <v>19</v>
      </c>
      <c r="H95" s="1">
        <v>7</v>
      </c>
      <c r="I95" s="1">
        <v>4</v>
      </c>
      <c r="J95" s="1">
        <v>3</v>
      </c>
      <c r="K95" s="1">
        <v>34</v>
      </c>
      <c r="L95" s="1">
        <v>12</v>
      </c>
      <c r="M95" s="1">
        <v>22</v>
      </c>
      <c r="N95" s="1">
        <v>9</v>
      </c>
      <c r="O95" s="1">
        <v>2</v>
      </c>
      <c r="P95" s="1">
        <v>7</v>
      </c>
      <c r="Q95" s="32">
        <v>85</v>
      </c>
      <c r="R95" s="1">
        <v>14</v>
      </c>
      <c r="S95" s="1">
        <v>9</v>
      </c>
      <c r="T95" s="1">
        <v>5</v>
      </c>
      <c r="U95" s="1">
        <v>5</v>
      </c>
      <c r="V95" s="1">
        <v>3</v>
      </c>
      <c r="W95" s="1">
        <v>2</v>
      </c>
      <c r="X95" s="1">
        <v>32</v>
      </c>
      <c r="Y95" s="1">
        <v>16</v>
      </c>
      <c r="Z95" s="1">
        <v>16</v>
      </c>
      <c r="AA95" s="1">
        <v>21</v>
      </c>
      <c r="AB95" s="1">
        <v>9</v>
      </c>
      <c r="AC95" s="1">
        <v>12</v>
      </c>
      <c r="AD95" s="1">
        <v>53</v>
      </c>
      <c r="AE95" s="1">
        <v>20</v>
      </c>
      <c r="AF95" s="1">
        <v>33</v>
      </c>
      <c r="AG95" s="32">
        <v>85</v>
      </c>
      <c r="AH95" s="1">
        <v>5</v>
      </c>
      <c r="AI95" s="1">
        <v>4</v>
      </c>
      <c r="AJ95" s="1">
        <v>1</v>
      </c>
      <c r="AK95" s="1">
        <v>6</v>
      </c>
      <c r="AL95" s="1">
        <v>4</v>
      </c>
      <c r="AM95" s="1">
        <v>2</v>
      </c>
      <c r="AN95" s="1">
        <v>28</v>
      </c>
      <c r="AO95" s="1">
        <v>13</v>
      </c>
      <c r="AP95" s="1">
        <v>15</v>
      </c>
      <c r="AQ95" s="1">
        <v>4</v>
      </c>
      <c r="AR95" s="1">
        <v>2</v>
      </c>
      <c r="AS95" s="1">
        <v>2</v>
      </c>
      <c r="AT95" s="1">
        <v>35</v>
      </c>
      <c r="AU95" s="1">
        <v>16</v>
      </c>
      <c r="AV95" s="1">
        <v>19</v>
      </c>
      <c r="AW95" s="1">
        <v>0</v>
      </c>
      <c r="AX95" s="1">
        <v>0</v>
      </c>
      <c r="AY95" s="1">
        <v>0</v>
      </c>
    </row>
    <row r="96" spans="1:51" x14ac:dyDescent="0.35">
      <c r="A96" s="32">
        <v>86</v>
      </c>
      <c r="B96" s="1">
        <v>225</v>
      </c>
      <c r="C96" s="1">
        <v>99</v>
      </c>
      <c r="D96" s="1">
        <v>126</v>
      </c>
      <c r="E96" s="1">
        <v>30</v>
      </c>
      <c r="F96" s="1">
        <v>17</v>
      </c>
      <c r="G96" s="1">
        <v>13</v>
      </c>
      <c r="H96" s="1">
        <v>4</v>
      </c>
      <c r="I96" s="1">
        <v>1</v>
      </c>
      <c r="J96" s="1">
        <v>3</v>
      </c>
      <c r="K96" s="1">
        <v>20</v>
      </c>
      <c r="L96" s="1">
        <v>11</v>
      </c>
      <c r="M96" s="1">
        <v>9</v>
      </c>
      <c r="N96" s="1">
        <v>5</v>
      </c>
      <c r="O96" s="1">
        <v>2</v>
      </c>
      <c r="P96" s="1">
        <v>3</v>
      </c>
      <c r="Q96" s="32">
        <v>86</v>
      </c>
      <c r="R96" s="1">
        <v>8</v>
      </c>
      <c r="S96" s="1">
        <v>3</v>
      </c>
      <c r="T96" s="1">
        <v>5</v>
      </c>
      <c r="U96" s="1">
        <v>8</v>
      </c>
      <c r="V96" s="1">
        <v>5</v>
      </c>
      <c r="W96" s="1">
        <v>3</v>
      </c>
      <c r="X96" s="1">
        <v>14</v>
      </c>
      <c r="Y96" s="1">
        <v>6</v>
      </c>
      <c r="Z96" s="1">
        <v>8</v>
      </c>
      <c r="AA96" s="1">
        <v>22</v>
      </c>
      <c r="AB96" s="1">
        <v>9</v>
      </c>
      <c r="AC96" s="1">
        <v>13</v>
      </c>
      <c r="AD96" s="1">
        <v>40</v>
      </c>
      <c r="AE96" s="1">
        <v>18</v>
      </c>
      <c r="AF96" s="1">
        <v>22</v>
      </c>
      <c r="AG96" s="32">
        <v>86</v>
      </c>
      <c r="AH96" s="1">
        <v>0</v>
      </c>
      <c r="AI96" s="1">
        <v>0</v>
      </c>
      <c r="AJ96" s="1">
        <v>0</v>
      </c>
      <c r="AK96" s="1">
        <v>9</v>
      </c>
      <c r="AL96" s="1">
        <v>2</v>
      </c>
      <c r="AM96" s="1">
        <v>7</v>
      </c>
      <c r="AN96" s="1">
        <v>30</v>
      </c>
      <c r="AO96" s="1">
        <v>11</v>
      </c>
      <c r="AP96" s="1">
        <v>19</v>
      </c>
      <c r="AQ96" s="1">
        <v>7</v>
      </c>
      <c r="AR96" s="1">
        <v>5</v>
      </c>
      <c r="AS96" s="1">
        <v>2</v>
      </c>
      <c r="AT96" s="1">
        <v>28</v>
      </c>
      <c r="AU96" s="1">
        <v>9</v>
      </c>
      <c r="AV96" s="1">
        <v>19</v>
      </c>
      <c r="AW96" s="1">
        <v>0</v>
      </c>
      <c r="AX96" s="1">
        <v>0</v>
      </c>
      <c r="AY96" s="1">
        <v>0</v>
      </c>
    </row>
    <row r="97" spans="1:51" x14ac:dyDescent="0.35">
      <c r="A97" s="32">
        <v>87</v>
      </c>
      <c r="B97" s="1">
        <v>199</v>
      </c>
      <c r="C97" s="1">
        <v>78</v>
      </c>
      <c r="D97" s="1">
        <v>121</v>
      </c>
      <c r="E97" s="1">
        <v>34</v>
      </c>
      <c r="F97" s="1">
        <v>7</v>
      </c>
      <c r="G97" s="1">
        <v>27</v>
      </c>
      <c r="H97" s="1">
        <v>5</v>
      </c>
      <c r="I97" s="1">
        <v>1</v>
      </c>
      <c r="J97" s="1">
        <v>4</v>
      </c>
      <c r="K97" s="1">
        <v>15</v>
      </c>
      <c r="L97" s="1">
        <v>10</v>
      </c>
      <c r="M97" s="1">
        <v>5</v>
      </c>
      <c r="N97" s="1">
        <v>7</v>
      </c>
      <c r="O97" s="1">
        <v>3</v>
      </c>
      <c r="P97" s="1">
        <v>4</v>
      </c>
      <c r="Q97" s="32">
        <v>87</v>
      </c>
      <c r="R97" s="1">
        <v>9</v>
      </c>
      <c r="S97" s="1">
        <v>6</v>
      </c>
      <c r="T97" s="1">
        <v>3</v>
      </c>
      <c r="U97" s="1">
        <v>4</v>
      </c>
      <c r="V97" s="1">
        <v>3</v>
      </c>
      <c r="W97" s="1">
        <v>1</v>
      </c>
      <c r="X97" s="1">
        <v>10</v>
      </c>
      <c r="Y97" s="1">
        <v>6</v>
      </c>
      <c r="Z97" s="1">
        <v>4</v>
      </c>
      <c r="AA97" s="1">
        <v>10</v>
      </c>
      <c r="AB97" s="1">
        <v>4</v>
      </c>
      <c r="AC97" s="1">
        <v>6</v>
      </c>
      <c r="AD97" s="1">
        <v>36</v>
      </c>
      <c r="AE97" s="1">
        <v>11</v>
      </c>
      <c r="AF97" s="1">
        <v>25</v>
      </c>
      <c r="AG97" s="32">
        <v>87</v>
      </c>
      <c r="AH97" s="1">
        <v>2</v>
      </c>
      <c r="AI97" s="1">
        <v>1</v>
      </c>
      <c r="AJ97" s="1">
        <v>1</v>
      </c>
      <c r="AK97" s="1">
        <v>8</v>
      </c>
      <c r="AL97" s="1">
        <v>3</v>
      </c>
      <c r="AM97" s="1">
        <v>5</v>
      </c>
      <c r="AN97" s="1">
        <v>32</v>
      </c>
      <c r="AO97" s="1">
        <v>10</v>
      </c>
      <c r="AP97" s="1">
        <v>22</v>
      </c>
      <c r="AQ97" s="1">
        <v>6</v>
      </c>
      <c r="AR97" s="1">
        <v>3</v>
      </c>
      <c r="AS97" s="1">
        <v>3</v>
      </c>
      <c r="AT97" s="1">
        <v>21</v>
      </c>
      <c r="AU97" s="1">
        <v>10</v>
      </c>
      <c r="AV97" s="1">
        <v>11</v>
      </c>
      <c r="AW97" s="1">
        <v>0</v>
      </c>
      <c r="AX97" s="1">
        <v>0</v>
      </c>
      <c r="AY97" s="1">
        <v>0</v>
      </c>
    </row>
    <row r="98" spans="1:51" x14ac:dyDescent="0.35">
      <c r="A98" s="32">
        <v>88</v>
      </c>
      <c r="B98" s="1">
        <v>160</v>
      </c>
      <c r="C98" s="1">
        <v>72</v>
      </c>
      <c r="D98" s="1">
        <v>88</v>
      </c>
      <c r="E98" s="1">
        <v>19</v>
      </c>
      <c r="F98" s="1">
        <v>10</v>
      </c>
      <c r="G98" s="1">
        <v>9</v>
      </c>
      <c r="H98" s="1">
        <v>5</v>
      </c>
      <c r="I98" s="1">
        <v>3</v>
      </c>
      <c r="J98" s="1">
        <v>2</v>
      </c>
      <c r="K98" s="1">
        <v>22</v>
      </c>
      <c r="L98" s="1">
        <v>10</v>
      </c>
      <c r="M98" s="1">
        <v>12</v>
      </c>
      <c r="N98" s="1">
        <v>5</v>
      </c>
      <c r="O98" s="1">
        <v>3</v>
      </c>
      <c r="P98" s="1">
        <v>2</v>
      </c>
      <c r="Q98" s="32">
        <v>88</v>
      </c>
      <c r="R98" s="1">
        <v>2</v>
      </c>
      <c r="S98" s="1">
        <v>0</v>
      </c>
      <c r="T98" s="1">
        <v>2</v>
      </c>
      <c r="U98" s="1">
        <v>11</v>
      </c>
      <c r="V98" s="1">
        <v>7</v>
      </c>
      <c r="W98" s="1">
        <v>4</v>
      </c>
      <c r="X98" s="1">
        <v>13</v>
      </c>
      <c r="Y98" s="1">
        <v>3</v>
      </c>
      <c r="Z98" s="1">
        <v>10</v>
      </c>
      <c r="AA98" s="1">
        <v>9</v>
      </c>
      <c r="AB98" s="1">
        <v>4</v>
      </c>
      <c r="AC98" s="1">
        <v>5</v>
      </c>
      <c r="AD98" s="1">
        <v>28</v>
      </c>
      <c r="AE98" s="1">
        <v>14</v>
      </c>
      <c r="AF98" s="1">
        <v>14</v>
      </c>
      <c r="AG98" s="32">
        <v>88</v>
      </c>
      <c r="AH98" s="1">
        <v>2</v>
      </c>
      <c r="AI98" s="1">
        <v>1</v>
      </c>
      <c r="AJ98" s="1">
        <v>1</v>
      </c>
      <c r="AK98" s="1">
        <v>5</v>
      </c>
      <c r="AL98" s="1">
        <v>3</v>
      </c>
      <c r="AM98" s="1">
        <v>2</v>
      </c>
      <c r="AN98" s="1">
        <v>22</v>
      </c>
      <c r="AO98" s="1">
        <v>9</v>
      </c>
      <c r="AP98" s="1">
        <v>13</v>
      </c>
      <c r="AQ98" s="1">
        <v>3</v>
      </c>
      <c r="AR98" s="1">
        <v>1</v>
      </c>
      <c r="AS98" s="1">
        <v>2</v>
      </c>
      <c r="AT98" s="1">
        <v>14</v>
      </c>
      <c r="AU98" s="1">
        <v>4</v>
      </c>
      <c r="AV98" s="1">
        <v>10</v>
      </c>
      <c r="AW98" s="1">
        <v>0</v>
      </c>
      <c r="AX98" s="1">
        <v>0</v>
      </c>
      <c r="AY98" s="1">
        <v>0</v>
      </c>
    </row>
    <row r="99" spans="1:51" x14ac:dyDescent="0.35">
      <c r="A99" s="32">
        <v>89</v>
      </c>
      <c r="B99" s="1">
        <v>137</v>
      </c>
      <c r="C99" s="1">
        <v>52</v>
      </c>
      <c r="D99" s="1">
        <v>85</v>
      </c>
      <c r="E99" s="1">
        <v>21</v>
      </c>
      <c r="F99" s="1">
        <v>10</v>
      </c>
      <c r="G99" s="1">
        <v>11</v>
      </c>
      <c r="H99" s="1">
        <v>1</v>
      </c>
      <c r="I99" s="1">
        <v>0</v>
      </c>
      <c r="J99" s="1">
        <v>1</v>
      </c>
      <c r="K99" s="1">
        <v>15</v>
      </c>
      <c r="L99" s="1">
        <v>6</v>
      </c>
      <c r="M99" s="1">
        <v>9</v>
      </c>
      <c r="N99" s="1">
        <v>6</v>
      </c>
      <c r="O99" s="1">
        <v>1</v>
      </c>
      <c r="P99" s="1">
        <v>5</v>
      </c>
      <c r="Q99" s="32">
        <v>89</v>
      </c>
      <c r="R99" s="1">
        <v>6</v>
      </c>
      <c r="S99" s="1">
        <v>3</v>
      </c>
      <c r="T99" s="1">
        <v>3</v>
      </c>
      <c r="U99" s="1">
        <v>7</v>
      </c>
      <c r="V99" s="1">
        <v>4</v>
      </c>
      <c r="W99" s="1">
        <v>3</v>
      </c>
      <c r="X99" s="1">
        <v>17</v>
      </c>
      <c r="Y99" s="1">
        <v>7</v>
      </c>
      <c r="Z99" s="1">
        <v>10</v>
      </c>
      <c r="AA99" s="1">
        <v>8</v>
      </c>
      <c r="AB99" s="1">
        <v>3</v>
      </c>
      <c r="AC99" s="1">
        <v>5</v>
      </c>
      <c r="AD99" s="1">
        <v>17</v>
      </c>
      <c r="AE99" s="1">
        <v>3</v>
      </c>
      <c r="AF99" s="1">
        <v>14</v>
      </c>
      <c r="AG99" s="32">
        <v>89</v>
      </c>
      <c r="AH99" s="1">
        <v>1</v>
      </c>
      <c r="AI99" s="1">
        <v>1</v>
      </c>
      <c r="AJ99" s="1">
        <v>0</v>
      </c>
      <c r="AK99" s="1">
        <v>5</v>
      </c>
      <c r="AL99" s="1">
        <v>2</v>
      </c>
      <c r="AM99" s="1">
        <v>3</v>
      </c>
      <c r="AN99" s="1">
        <v>20</v>
      </c>
      <c r="AO99" s="1">
        <v>5</v>
      </c>
      <c r="AP99" s="1">
        <v>15</v>
      </c>
      <c r="AQ99" s="1">
        <v>4</v>
      </c>
      <c r="AR99" s="1">
        <v>1</v>
      </c>
      <c r="AS99" s="1">
        <v>3</v>
      </c>
      <c r="AT99" s="1">
        <v>9</v>
      </c>
      <c r="AU99" s="1">
        <v>6</v>
      </c>
      <c r="AV99" s="1">
        <v>3</v>
      </c>
      <c r="AW99" s="1">
        <v>0</v>
      </c>
      <c r="AX99" s="1">
        <v>0</v>
      </c>
      <c r="AY99" s="1">
        <v>0</v>
      </c>
    </row>
    <row r="100" spans="1:51" x14ac:dyDescent="0.35">
      <c r="A100" s="32">
        <v>90</v>
      </c>
      <c r="B100" s="1">
        <v>134</v>
      </c>
      <c r="C100" s="1">
        <v>61</v>
      </c>
      <c r="D100" s="1">
        <v>73</v>
      </c>
      <c r="E100" s="1">
        <v>21</v>
      </c>
      <c r="F100" s="1">
        <v>9</v>
      </c>
      <c r="G100" s="1">
        <v>12</v>
      </c>
      <c r="H100" s="1">
        <v>8</v>
      </c>
      <c r="I100" s="1">
        <v>5</v>
      </c>
      <c r="J100" s="1">
        <v>3</v>
      </c>
      <c r="K100" s="1">
        <v>12</v>
      </c>
      <c r="L100" s="1">
        <v>6</v>
      </c>
      <c r="M100" s="1">
        <v>6</v>
      </c>
      <c r="N100" s="1">
        <v>1</v>
      </c>
      <c r="O100" s="1">
        <v>0</v>
      </c>
      <c r="P100" s="1">
        <v>1</v>
      </c>
      <c r="Q100" s="32">
        <v>90</v>
      </c>
      <c r="R100" s="1">
        <v>3</v>
      </c>
      <c r="S100" s="1">
        <v>1</v>
      </c>
      <c r="T100" s="1">
        <v>2</v>
      </c>
      <c r="U100" s="1">
        <v>3</v>
      </c>
      <c r="V100" s="1">
        <v>0</v>
      </c>
      <c r="W100" s="1">
        <v>3</v>
      </c>
      <c r="X100" s="1">
        <v>13</v>
      </c>
      <c r="Y100" s="1">
        <v>8</v>
      </c>
      <c r="Z100" s="1">
        <v>5</v>
      </c>
      <c r="AA100" s="1">
        <v>9</v>
      </c>
      <c r="AB100" s="1">
        <v>5</v>
      </c>
      <c r="AC100" s="1">
        <v>4</v>
      </c>
      <c r="AD100" s="1">
        <v>19</v>
      </c>
      <c r="AE100" s="1">
        <v>9</v>
      </c>
      <c r="AF100" s="1">
        <v>10</v>
      </c>
      <c r="AG100" s="32">
        <v>90</v>
      </c>
      <c r="AH100" s="1">
        <v>2</v>
      </c>
      <c r="AI100" s="1">
        <v>1</v>
      </c>
      <c r="AJ100" s="1">
        <v>1</v>
      </c>
      <c r="AK100" s="1">
        <v>7</v>
      </c>
      <c r="AL100" s="1">
        <v>4</v>
      </c>
      <c r="AM100" s="1">
        <v>3</v>
      </c>
      <c r="AN100" s="1">
        <v>15</v>
      </c>
      <c r="AO100" s="1">
        <v>5</v>
      </c>
      <c r="AP100" s="1">
        <v>10</v>
      </c>
      <c r="AQ100" s="1">
        <v>5</v>
      </c>
      <c r="AR100" s="1">
        <v>4</v>
      </c>
      <c r="AS100" s="1">
        <v>1</v>
      </c>
      <c r="AT100" s="1">
        <v>16</v>
      </c>
      <c r="AU100" s="1">
        <v>4</v>
      </c>
      <c r="AV100" s="1">
        <v>12</v>
      </c>
      <c r="AW100" s="1">
        <v>0</v>
      </c>
      <c r="AX100" s="1">
        <v>0</v>
      </c>
      <c r="AY100" s="1">
        <v>0</v>
      </c>
    </row>
    <row r="101" spans="1:51" x14ac:dyDescent="0.35">
      <c r="A101" s="32">
        <v>91</v>
      </c>
      <c r="B101" s="1">
        <v>54</v>
      </c>
      <c r="C101" s="1">
        <v>25</v>
      </c>
      <c r="D101" s="1">
        <v>29</v>
      </c>
      <c r="E101" s="1">
        <v>10</v>
      </c>
      <c r="F101" s="1">
        <v>3</v>
      </c>
      <c r="G101" s="1">
        <v>7</v>
      </c>
      <c r="H101" s="1">
        <v>0</v>
      </c>
      <c r="I101" s="1">
        <v>0</v>
      </c>
      <c r="J101" s="1">
        <v>0</v>
      </c>
      <c r="K101" s="1">
        <v>10</v>
      </c>
      <c r="L101" s="1">
        <v>3</v>
      </c>
      <c r="M101" s="1">
        <v>7</v>
      </c>
      <c r="N101" s="1">
        <v>1</v>
      </c>
      <c r="O101" s="1">
        <v>0</v>
      </c>
      <c r="P101" s="1">
        <v>1</v>
      </c>
      <c r="Q101" s="32">
        <v>91</v>
      </c>
      <c r="R101" s="1">
        <v>1</v>
      </c>
      <c r="S101" s="1">
        <v>1</v>
      </c>
      <c r="T101" s="1">
        <v>0</v>
      </c>
      <c r="U101" s="1">
        <v>2</v>
      </c>
      <c r="V101" s="1">
        <v>1</v>
      </c>
      <c r="W101" s="1">
        <v>1</v>
      </c>
      <c r="X101" s="1">
        <v>0</v>
      </c>
      <c r="Y101" s="1">
        <v>0</v>
      </c>
      <c r="Z101" s="1">
        <v>0</v>
      </c>
      <c r="AA101" s="1">
        <v>11</v>
      </c>
      <c r="AB101" s="1">
        <v>6</v>
      </c>
      <c r="AC101" s="1">
        <v>5</v>
      </c>
      <c r="AD101" s="1">
        <v>9</v>
      </c>
      <c r="AE101" s="1">
        <v>7</v>
      </c>
      <c r="AF101" s="1">
        <v>2</v>
      </c>
      <c r="AG101" s="32">
        <v>91</v>
      </c>
      <c r="AH101" s="1">
        <v>0</v>
      </c>
      <c r="AI101" s="1">
        <v>0</v>
      </c>
      <c r="AJ101" s="1">
        <v>0</v>
      </c>
      <c r="AK101" s="1">
        <v>1</v>
      </c>
      <c r="AL101" s="1">
        <v>0</v>
      </c>
      <c r="AM101" s="1">
        <v>1</v>
      </c>
      <c r="AN101" s="1">
        <v>5</v>
      </c>
      <c r="AO101" s="1">
        <v>2</v>
      </c>
      <c r="AP101" s="1">
        <v>3</v>
      </c>
      <c r="AQ101" s="1">
        <v>1</v>
      </c>
      <c r="AR101" s="1">
        <v>1</v>
      </c>
      <c r="AS101" s="1">
        <v>0</v>
      </c>
      <c r="AT101" s="1">
        <v>3</v>
      </c>
      <c r="AU101" s="1">
        <v>1</v>
      </c>
      <c r="AV101" s="1">
        <v>2</v>
      </c>
      <c r="AW101" s="1">
        <v>0</v>
      </c>
      <c r="AX101" s="1">
        <v>0</v>
      </c>
      <c r="AY101" s="1">
        <v>0</v>
      </c>
    </row>
    <row r="102" spans="1:51" x14ac:dyDescent="0.35">
      <c r="A102" s="32">
        <v>92</v>
      </c>
      <c r="B102" s="1">
        <v>60</v>
      </c>
      <c r="C102" s="1">
        <v>29</v>
      </c>
      <c r="D102" s="1">
        <v>31</v>
      </c>
      <c r="E102" s="1">
        <v>10</v>
      </c>
      <c r="F102" s="1">
        <v>8</v>
      </c>
      <c r="G102" s="1">
        <v>2</v>
      </c>
      <c r="H102" s="1">
        <v>1</v>
      </c>
      <c r="I102" s="1">
        <v>0</v>
      </c>
      <c r="J102" s="1">
        <v>1</v>
      </c>
      <c r="K102" s="1">
        <v>13</v>
      </c>
      <c r="L102" s="1">
        <v>6</v>
      </c>
      <c r="M102" s="1">
        <v>7</v>
      </c>
      <c r="N102" s="1">
        <v>2</v>
      </c>
      <c r="O102" s="1">
        <v>0</v>
      </c>
      <c r="P102" s="1">
        <v>2</v>
      </c>
      <c r="Q102" s="32">
        <v>92</v>
      </c>
      <c r="R102" s="1">
        <v>1</v>
      </c>
      <c r="S102" s="1">
        <v>0</v>
      </c>
      <c r="T102" s="1">
        <v>1</v>
      </c>
      <c r="U102" s="1">
        <v>0</v>
      </c>
      <c r="V102" s="1">
        <v>0</v>
      </c>
      <c r="W102" s="1">
        <v>0</v>
      </c>
      <c r="X102" s="1">
        <v>3</v>
      </c>
      <c r="Y102" s="1">
        <v>1</v>
      </c>
      <c r="Z102" s="1">
        <v>2</v>
      </c>
      <c r="AA102" s="1">
        <v>5</v>
      </c>
      <c r="AB102" s="1">
        <v>2</v>
      </c>
      <c r="AC102" s="1">
        <v>3</v>
      </c>
      <c r="AD102" s="1">
        <v>7</v>
      </c>
      <c r="AE102" s="1">
        <v>3</v>
      </c>
      <c r="AF102" s="1">
        <v>4</v>
      </c>
      <c r="AG102" s="32">
        <v>92</v>
      </c>
      <c r="AH102" s="1">
        <v>1</v>
      </c>
      <c r="AI102" s="1">
        <v>1</v>
      </c>
      <c r="AJ102" s="1">
        <v>0</v>
      </c>
      <c r="AK102" s="1">
        <v>1</v>
      </c>
      <c r="AL102" s="1">
        <v>1</v>
      </c>
      <c r="AM102" s="1">
        <v>0</v>
      </c>
      <c r="AN102" s="1">
        <v>10</v>
      </c>
      <c r="AO102" s="1">
        <v>4</v>
      </c>
      <c r="AP102" s="1">
        <v>6</v>
      </c>
      <c r="AQ102" s="1">
        <v>0</v>
      </c>
      <c r="AR102" s="1">
        <v>0</v>
      </c>
      <c r="AS102" s="1">
        <v>0</v>
      </c>
      <c r="AT102" s="1">
        <v>6</v>
      </c>
      <c r="AU102" s="1">
        <v>3</v>
      </c>
      <c r="AV102" s="1">
        <v>3</v>
      </c>
      <c r="AW102" s="1">
        <v>0</v>
      </c>
      <c r="AX102" s="1">
        <v>0</v>
      </c>
      <c r="AY102" s="1">
        <v>0</v>
      </c>
    </row>
    <row r="103" spans="1:51" x14ac:dyDescent="0.35">
      <c r="A103" s="32">
        <v>93</v>
      </c>
      <c r="B103" s="1">
        <v>68</v>
      </c>
      <c r="C103" s="1">
        <v>29</v>
      </c>
      <c r="D103" s="1">
        <v>39</v>
      </c>
      <c r="E103" s="1">
        <v>10</v>
      </c>
      <c r="F103" s="1">
        <v>4</v>
      </c>
      <c r="G103" s="1">
        <v>6</v>
      </c>
      <c r="H103" s="1">
        <v>2</v>
      </c>
      <c r="I103" s="1">
        <v>1</v>
      </c>
      <c r="J103" s="1">
        <v>1</v>
      </c>
      <c r="K103" s="1">
        <v>7</v>
      </c>
      <c r="L103" s="1">
        <v>3</v>
      </c>
      <c r="M103" s="1">
        <v>4</v>
      </c>
      <c r="N103" s="1">
        <v>0</v>
      </c>
      <c r="O103" s="1">
        <v>0</v>
      </c>
      <c r="P103" s="1">
        <v>0</v>
      </c>
      <c r="Q103" s="32">
        <v>93</v>
      </c>
      <c r="R103" s="1">
        <v>1</v>
      </c>
      <c r="S103" s="1">
        <v>0</v>
      </c>
      <c r="T103" s="1">
        <v>1</v>
      </c>
      <c r="U103" s="1">
        <v>4</v>
      </c>
      <c r="V103" s="1">
        <v>2</v>
      </c>
      <c r="W103" s="1">
        <v>2</v>
      </c>
      <c r="X103" s="1">
        <v>5</v>
      </c>
      <c r="Y103" s="1">
        <v>5</v>
      </c>
      <c r="Z103" s="1">
        <v>0</v>
      </c>
      <c r="AA103" s="1">
        <v>12</v>
      </c>
      <c r="AB103" s="1">
        <v>5</v>
      </c>
      <c r="AC103" s="1">
        <v>7</v>
      </c>
      <c r="AD103" s="1">
        <v>6</v>
      </c>
      <c r="AE103" s="1">
        <v>2</v>
      </c>
      <c r="AF103" s="1">
        <v>4</v>
      </c>
      <c r="AG103" s="32">
        <v>93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14</v>
      </c>
      <c r="AO103" s="1">
        <v>5</v>
      </c>
      <c r="AP103" s="1">
        <v>9</v>
      </c>
      <c r="AQ103" s="1">
        <v>2</v>
      </c>
      <c r="AR103" s="1">
        <v>0</v>
      </c>
      <c r="AS103" s="1">
        <v>2</v>
      </c>
      <c r="AT103" s="1">
        <v>5</v>
      </c>
      <c r="AU103" s="1">
        <v>2</v>
      </c>
      <c r="AV103" s="1">
        <v>3</v>
      </c>
      <c r="AW103" s="1">
        <v>0</v>
      </c>
      <c r="AX103" s="1">
        <v>0</v>
      </c>
      <c r="AY103" s="1">
        <v>0</v>
      </c>
    </row>
    <row r="104" spans="1:51" x14ac:dyDescent="0.35">
      <c r="A104" s="32">
        <v>94</v>
      </c>
      <c r="B104" s="1">
        <v>43</v>
      </c>
      <c r="C104" s="1">
        <v>21</v>
      </c>
      <c r="D104" s="1">
        <v>22</v>
      </c>
      <c r="E104" s="1">
        <v>8</v>
      </c>
      <c r="F104" s="1">
        <v>4</v>
      </c>
      <c r="G104" s="1">
        <v>4</v>
      </c>
      <c r="H104" s="1">
        <v>3</v>
      </c>
      <c r="I104" s="1">
        <v>1</v>
      </c>
      <c r="J104" s="1">
        <v>2</v>
      </c>
      <c r="K104" s="1">
        <v>6</v>
      </c>
      <c r="L104" s="1">
        <v>3</v>
      </c>
      <c r="M104" s="1">
        <v>3</v>
      </c>
      <c r="N104" s="1">
        <v>0</v>
      </c>
      <c r="O104" s="1">
        <v>0</v>
      </c>
      <c r="P104" s="1">
        <v>0</v>
      </c>
      <c r="Q104" s="32">
        <v>94</v>
      </c>
      <c r="R104" s="1">
        <v>2</v>
      </c>
      <c r="S104" s="1">
        <v>1</v>
      </c>
      <c r="T104" s="1">
        <v>1</v>
      </c>
      <c r="U104" s="1">
        <v>3</v>
      </c>
      <c r="V104" s="1">
        <v>1</v>
      </c>
      <c r="W104" s="1">
        <v>2</v>
      </c>
      <c r="X104" s="1">
        <v>4</v>
      </c>
      <c r="Y104" s="1">
        <v>0</v>
      </c>
      <c r="Z104" s="1">
        <v>4</v>
      </c>
      <c r="AA104" s="1">
        <v>5</v>
      </c>
      <c r="AB104" s="1">
        <v>5</v>
      </c>
      <c r="AC104" s="1">
        <v>0</v>
      </c>
      <c r="AD104" s="1">
        <v>2</v>
      </c>
      <c r="AE104" s="1">
        <v>1</v>
      </c>
      <c r="AF104" s="1">
        <v>1</v>
      </c>
      <c r="AG104" s="32">
        <v>94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6</v>
      </c>
      <c r="AO104" s="1">
        <v>2</v>
      </c>
      <c r="AP104" s="1">
        <v>4</v>
      </c>
      <c r="AQ104" s="1">
        <v>0</v>
      </c>
      <c r="AR104" s="1">
        <v>0</v>
      </c>
      <c r="AS104" s="1">
        <v>0</v>
      </c>
      <c r="AT104" s="1">
        <v>4</v>
      </c>
      <c r="AU104" s="1">
        <v>3</v>
      </c>
      <c r="AV104" s="1">
        <v>1</v>
      </c>
      <c r="AW104" s="1">
        <v>0</v>
      </c>
      <c r="AX104" s="1">
        <v>0</v>
      </c>
      <c r="AY104" s="1">
        <v>0</v>
      </c>
    </row>
    <row r="105" spans="1:51" x14ac:dyDescent="0.35">
      <c r="A105" s="32">
        <v>95</v>
      </c>
      <c r="B105" s="1">
        <v>56</v>
      </c>
      <c r="C105" s="1">
        <v>20</v>
      </c>
      <c r="D105" s="1">
        <v>36</v>
      </c>
      <c r="E105" s="1">
        <v>10</v>
      </c>
      <c r="F105" s="1">
        <v>4</v>
      </c>
      <c r="G105" s="1">
        <v>6</v>
      </c>
      <c r="H105" s="1">
        <v>1</v>
      </c>
      <c r="I105" s="1">
        <v>1</v>
      </c>
      <c r="J105" s="1">
        <v>0</v>
      </c>
      <c r="K105" s="1">
        <v>9</v>
      </c>
      <c r="L105" s="1">
        <v>3</v>
      </c>
      <c r="M105" s="1">
        <v>6</v>
      </c>
      <c r="N105" s="1">
        <v>0</v>
      </c>
      <c r="O105" s="1">
        <v>0</v>
      </c>
      <c r="P105" s="1">
        <v>0</v>
      </c>
      <c r="Q105" s="32">
        <v>95</v>
      </c>
      <c r="R105" s="1">
        <v>1</v>
      </c>
      <c r="S105" s="1">
        <v>0</v>
      </c>
      <c r="T105" s="1">
        <v>1</v>
      </c>
      <c r="U105" s="1">
        <v>5</v>
      </c>
      <c r="V105" s="1">
        <v>2</v>
      </c>
      <c r="W105" s="1">
        <v>3</v>
      </c>
      <c r="X105" s="1">
        <v>2</v>
      </c>
      <c r="Y105" s="1">
        <v>0</v>
      </c>
      <c r="Z105" s="1">
        <v>2</v>
      </c>
      <c r="AA105" s="1">
        <v>2</v>
      </c>
      <c r="AB105" s="1">
        <v>2</v>
      </c>
      <c r="AC105" s="1">
        <v>0</v>
      </c>
      <c r="AD105" s="1">
        <v>8</v>
      </c>
      <c r="AE105" s="1">
        <v>3</v>
      </c>
      <c r="AF105" s="1">
        <v>5</v>
      </c>
      <c r="AG105" s="32">
        <v>95</v>
      </c>
      <c r="AH105" s="1">
        <v>1</v>
      </c>
      <c r="AI105" s="1">
        <v>0</v>
      </c>
      <c r="AJ105" s="1">
        <v>1</v>
      </c>
      <c r="AK105" s="1">
        <v>0</v>
      </c>
      <c r="AL105" s="1">
        <v>0</v>
      </c>
      <c r="AM105" s="1">
        <v>0</v>
      </c>
      <c r="AN105" s="1">
        <v>7</v>
      </c>
      <c r="AO105" s="1">
        <v>1</v>
      </c>
      <c r="AP105" s="1">
        <v>6</v>
      </c>
      <c r="AQ105" s="1">
        <v>2</v>
      </c>
      <c r="AR105" s="1">
        <v>0</v>
      </c>
      <c r="AS105" s="1">
        <v>2</v>
      </c>
      <c r="AT105" s="1">
        <v>8</v>
      </c>
      <c r="AU105" s="1">
        <v>4</v>
      </c>
      <c r="AV105" s="1">
        <v>4</v>
      </c>
      <c r="AW105" s="1">
        <v>0</v>
      </c>
      <c r="AX105" s="1">
        <v>0</v>
      </c>
      <c r="AY105" s="1">
        <v>0</v>
      </c>
    </row>
    <row r="106" spans="1:51" x14ac:dyDescent="0.35">
      <c r="A106" s="32">
        <v>96</v>
      </c>
      <c r="B106" s="1">
        <v>39</v>
      </c>
      <c r="C106" s="1">
        <v>18</v>
      </c>
      <c r="D106" s="1">
        <v>21</v>
      </c>
      <c r="E106" s="1">
        <v>8</v>
      </c>
      <c r="F106" s="1">
        <v>4</v>
      </c>
      <c r="G106" s="1">
        <v>4</v>
      </c>
      <c r="H106" s="1">
        <v>1</v>
      </c>
      <c r="I106" s="1">
        <v>1</v>
      </c>
      <c r="J106" s="1">
        <v>0</v>
      </c>
      <c r="K106" s="1">
        <v>5</v>
      </c>
      <c r="L106" s="1">
        <v>2</v>
      </c>
      <c r="M106" s="1">
        <v>3</v>
      </c>
      <c r="N106" s="1">
        <v>1</v>
      </c>
      <c r="O106" s="1">
        <v>1</v>
      </c>
      <c r="P106" s="1">
        <v>0</v>
      </c>
      <c r="Q106" s="32">
        <v>96</v>
      </c>
      <c r="R106" s="1">
        <v>2</v>
      </c>
      <c r="S106" s="1">
        <v>1</v>
      </c>
      <c r="T106" s="1">
        <v>1</v>
      </c>
      <c r="U106" s="1">
        <v>1</v>
      </c>
      <c r="V106" s="1">
        <v>0</v>
      </c>
      <c r="W106" s="1">
        <v>1</v>
      </c>
      <c r="X106" s="1">
        <v>1</v>
      </c>
      <c r="Y106" s="1">
        <v>0</v>
      </c>
      <c r="Z106" s="1">
        <v>1</v>
      </c>
      <c r="AA106" s="1">
        <v>4</v>
      </c>
      <c r="AB106" s="1">
        <v>4</v>
      </c>
      <c r="AC106" s="1">
        <v>0</v>
      </c>
      <c r="AD106" s="1">
        <v>4</v>
      </c>
      <c r="AE106" s="1">
        <v>1</v>
      </c>
      <c r="AF106" s="1">
        <v>3</v>
      </c>
      <c r="AG106" s="32">
        <v>96</v>
      </c>
      <c r="AH106" s="1">
        <v>0</v>
      </c>
      <c r="AI106" s="1">
        <v>0</v>
      </c>
      <c r="AJ106" s="1">
        <v>0</v>
      </c>
      <c r="AK106" s="1">
        <v>2</v>
      </c>
      <c r="AL106" s="1">
        <v>1</v>
      </c>
      <c r="AM106" s="1">
        <v>1</v>
      </c>
      <c r="AN106" s="1">
        <v>5</v>
      </c>
      <c r="AO106" s="1">
        <v>1</v>
      </c>
      <c r="AP106" s="1">
        <v>4</v>
      </c>
      <c r="AQ106" s="1">
        <v>0</v>
      </c>
      <c r="AR106" s="1">
        <v>0</v>
      </c>
      <c r="AS106" s="1">
        <v>0</v>
      </c>
      <c r="AT106" s="1">
        <v>5</v>
      </c>
      <c r="AU106" s="1">
        <v>2</v>
      </c>
      <c r="AV106" s="1">
        <v>3</v>
      </c>
      <c r="AW106" s="1">
        <v>0</v>
      </c>
      <c r="AX106" s="1">
        <v>0</v>
      </c>
      <c r="AY106" s="1">
        <v>0</v>
      </c>
    </row>
    <row r="107" spans="1:51" x14ac:dyDescent="0.35">
      <c r="A107" s="32">
        <v>97</v>
      </c>
      <c r="B107" s="1">
        <v>27</v>
      </c>
      <c r="C107" s="1">
        <v>13</v>
      </c>
      <c r="D107" s="1">
        <v>14</v>
      </c>
      <c r="E107" s="1">
        <v>5</v>
      </c>
      <c r="F107" s="1">
        <v>3</v>
      </c>
      <c r="G107" s="1">
        <v>2</v>
      </c>
      <c r="H107" s="1">
        <v>1</v>
      </c>
      <c r="I107" s="1">
        <v>0</v>
      </c>
      <c r="J107" s="1">
        <v>1</v>
      </c>
      <c r="K107" s="1">
        <v>2</v>
      </c>
      <c r="L107" s="1">
        <v>1</v>
      </c>
      <c r="M107" s="1">
        <v>1</v>
      </c>
      <c r="N107" s="1">
        <v>0</v>
      </c>
      <c r="O107" s="1">
        <v>0</v>
      </c>
      <c r="P107" s="1">
        <v>0</v>
      </c>
      <c r="Q107" s="32">
        <v>97</v>
      </c>
      <c r="R107" s="1">
        <v>2</v>
      </c>
      <c r="S107" s="1">
        <v>1</v>
      </c>
      <c r="T107" s="1">
        <v>1</v>
      </c>
      <c r="U107" s="1">
        <v>1</v>
      </c>
      <c r="V107" s="1">
        <v>0</v>
      </c>
      <c r="W107" s="1">
        <v>1</v>
      </c>
      <c r="X107" s="1">
        <v>2</v>
      </c>
      <c r="Y107" s="1">
        <v>2</v>
      </c>
      <c r="Z107" s="1">
        <v>0</v>
      </c>
      <c r="AA107" s="1">
        <v>2</v>
      </c>
      <c r="AB107" s="1">
        <v>0</v>
      </c>
      <c r="AC107" s="1">
        <v>2</v>
      </c>
      <c r="AD107" s="1">
        <v>5</v>
      </c>
      <c r="AE107" s="1">
        <v>3</v>
      </c>
      <c r="AF107" s="1">
        <v>2</v>
      </c>
      <c r="AG107" s="32">
        <v>97</v>
      </c>
      <c r="AH107" s="1">
        <v>0</v>
      </c>
      <c r="AI107" s="1">
        <v>0</v>
      </c>
      <c r="AJ107" s="1">
        <v>0</v>
      </c>
      <c r="AK107" s="1">
        <v>1</v>
      </c>
      <c r="AL107" s="1">
        <v>0</v>
      </c>
      <c r="AM107" s="1">
        <v>1</v>
      </c>
      <c r="AN107" s="1">
        <v>5</v>
      </c>
      <c r="AO107" s="1">
        <v>3</v>
      </c>
      <c r="AP107" s="1">
        <v>2</v>
      </c>
      <c r="AQ107" s="1">
        <v>0</v>
      </c>
      <c r="AR107" s="1">
        <v>0</v>
      </c>
      <c r="AS107" s="1">
        <v>0</v>
      </c>
      <c r="AT107" s="1">
        <v>1</v>
      </c>
      <c r="AU107" s="1">
        <v>0</v>
      </c>
      <c r="AV107" s="1">
        <v>1</v>
      </c>
      <c r="AW107" s="1">
        <v>0</v>
      </c>
      <c r="AX107" s="1">
        <v>0</v>
      </c>
      <c r="AY107" s="1">
        <v>0</v>
      </c>
    </row>
    <row r="108" spans="1:51" x14ac:dyDescent="0.35">
      <c r="A108" s="32">
        <v>98</v>
      </c>
      <c r="B108" s="1">
        <v>28</v>
      </c>
      <c r="C108" s="1">
        <v>17</v>
      </c>
      <c r="D108" s="1">
        <v>11</v>
      </c>
      <c r="E108" s="1">
        <v>4</v>
      </c>
      <c r="F108" s="1">
        <v>3</v>
      </c>
      <c r="G108" s="1">
        <v>1</v>
      </c>
      <c r="H108" s="1">
        <v>0</v>
      </c>
      <c r="I108" s="1">
        <v>0</v>
      </c>
      <c r="J108" s="1">
        <v>0</v>
      </c>
      <c r="K108" s="1">
        <v>7</v>
      </c>
      <c r="L108" s="1">
        <v>6</v>
      </c>
      <c r="M108" s="1">
        <v>1</v>
      </c>
      <c r="N108" s="1">
        <v>1</v>
      </c>
      <c r="O108" s="1">
        <v>1</v>
      </c>
      <c r="P108" s="1">
        <v>0</v>
      </c>
      <c r="Q108" s="32">
        <v>98</v>
      </c>
      <c r="R108" s="1">
        <v>1</v>
      </c>
      <c r="S108" s="1">
        <v>0</v>
      </c>
      <c r="T108" s="1">
        <v>1</v>
      </c>
      <c r="U108" s="1">
        <v>0</v>
      </c>
      <c r="V108" s="1">
        <v>0</v>
      </c>
      <c r="W108" s="1">
        <v>0</v>
      </c>
      <c r="X108" s="1">
        <v>3</v>
      </c>
      <c r="Y108" s="1">
        <v>1</v>
      </c>
      <c r="Z108" s="1">
        <v>2</v>
      </c>
      <c r="AA108" s="1">
        <v>1</v>
      </c>
      <c r="AB108" s="1">
        <v>1</v>
      </c>
      <c r="AC108" s="1">
        <v>0</v>
      </c>
      <c r="AD108" s="1">
        <v>1</v>
      </c>
      <c r="AE108" s="1">
        <v>0</v>
      </c>
      <c r="AF108" s="1">
        <v>1</v>
      </c>
      <c r="AG108" s="32">
        <v>98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4</v>
      </c>
      <c r="AO108" s="1">
        <v>2</v>
      </c>
      <c r="AP108" s="1">
        <v>2</v>
      </c>
      <c r="AQ108" s="1">
        <v>0</v>
      </c>
      <c r="AR108" s="1">
        <v>0</v>
      </c>
      <c r="AS108" s="1">
        <v>0</v>
      </c>
      <c r="AT108" s="1">
        <v>6</v>
      </c>
      <c r="AU108" s="1">
        <v>3</v>
      </c>
      <c r="AV108" s="1">
        <v>3</v>
      </c>
      <c r="AW108" s="1">
        <v>0</v>
      </c>
      <c r="AX108" s="1">
        <v>0</v>
      </c>
      <c r="AY108" s="1">
        <v>0</v>
      </c>
    </row>
    <row r="109" spans="1:51" x14ac:dyDescent="0.35">
      <c r="A109" s="32">
        <v>99</v>
      </c>
      <c r="B109" s="1">
        <v>21</v>
      </c>
      <c r="C109" s="1">
        <v>7</v>
      </c>
      <c r="D109" s="1">
        <v>14</v>
      </c>
      <c r="E109" s="1">
        <v>2</v>
      </c>
      <c r="F109" s="1">
        <v>1</v>
      </c>
      <c r="G109" s="1">
        <v>1</v>
      </c>
      <c r="H109" s="1">
        <v>1</v>
      </c>
      <c r="I109" s="1">
        <v>0</v>
      </c>
      <c r="J109" s="1">
        <v>1</v>
      </c>
      <c r="K109" s="1">
        <v>3</v>
      </c>
      <c r="L109" s="1">
        <v>2</v>
      </c>
      <c r="M109" s="1">
        <v>1</v>
      </c>
      <c r="N109" s="1">
        <v>1</v>
      </c>
      <c r="O109" s="1">
        <v>0</v>
      </c>
      <c r="P109" s="1">
        <v>1</v>
      </c>
      <c r="Q109" s="32">
        <v>99</v>
      </c>
      <c r="R109" s="1">
        <v>1</v>
      </c>
      <c r="S109" s="1">
        <v>1</v>
      </c>
      <c r="T109" s="1">
        <v>0</v>
      </c>
      <c r="U109" s="1">
        <v>2</v>
      </c>
      <c r="V109" s="1">
        <v>1</v>
      </c>
      <c r="W109" s="1">
        <v>1</v>
      </c>
      <c r="X109" s="1">
        <v>1</v>
      </c>
      <c r="Y109" s="1">
        <v>0</v>
      </c>
      <c r="Z109" s="1">
        <v>1</v>
      </c>
      <c r="AA109" s="1">
        <v>3</v>
      </c>
      <c r="AB109" s="1">
        <v>1</v>
      </c>
      <c r="AC109" s="1">
        <v>2</v>
      </c>
      <c r="AD109" s="1">
        <v>2</v>
      </c>
      <c r="AE109" s="1">
        <v>0</v>
      </c>
      <c r="AF109" s="1">
        <v>2</v>
      </c>
      <c r="AG109" s="32">
        <v>99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4</v>
      </c>
      <c r="AO109" s="1">
        <v>1</v>
      </c>
      <c r="AP109" s="1">
        <v>3</v>
      </c>
      <c r="AQ109" s="1">
        <v>0</v>
      </c>
      <c r="AR109" s="1">
        <v>0</v>
      </c>
      <c r="AS109" s="1">
        <v>0</v>
      </c>
      <c r="AT109" s="1">
        <v>1</v>
      </c>
      <c r="AU109" s="1">
        <v>0</v>
      </c>
      <c r="AV109" s="1">
        <v>1</v>
      </c>
      <c r="AW109" s="1">
        <v>0</v>
      </c>
      <c r="AX109" s="1">
        <v>0</v>
      </c>
      <c r="AY109" s="1">
        <v>0</v>
      </c>
    </row>
    <row r="110" spans="1:51" x14ac:dyDescent="0.35">
      <c r="A110" s="32" t="s">
        <v>32</v>
      </c>
      <c r="B110" s="28">
        <v>24.5</v>
      </c>
      <c r="C110" s="28">
        <v>24.1</v>
      </c>
      <c r="D110" s="28">
        <v>24.9</v>
      </c>
      <c r="E110" s="28">
        <v>24.4</v>
      </c>
      <c r="F110" s="28">
        <v>24</v>
      </c>
      <c r="G110" s="28">
        <v>24.8</v>
      </c>
      <c r="H110" s="28">
        <v>25.5</v>
      </c>
      <c r="I110" s="28">
        <v>25.2</v>
      </c>
      <c r="J110" s="28">
        <v>25.9</v>
      </c>
      <c r="K110" s="28">
        <v>24.1</v>
      </c>
      <c r="L110" s="28">
        <v>24.3</v>
      </c>
      <c r="M110" s="28">
        <v>24</v>
      </c>
      <c r="N110" s="28">
        <v>27.1</v>
      </c>
      <c r="O110" s="28">
        <v>26.7</v>
      </c>
      <c r="P110" s="28">
        <v>27.4</v>
      </c>
      <c r="Q110" s="33" t="s">
        <v>32</v>
      </c>
      <c r="R110" s="28">
        <v>25.7</v>
      </c>
      <c r="S110" s="28">
        <v>25.3</v>
      </c>
      <c r="T110" s="28">
        <v>26.2</v>
      </c>
      <c r="U110" s="28">
        <v>24</v>
      </c>
      <c r="V110" s="28">
        <v>23.8</v>
      </c>
      <c r="W110" s="28">
        <v>24.3</v>
      </c>
      <c r="X110" s="28">
        <v>23.6</v>
      </c>
      <c r="Y110" s="28">
        <v>23.5</v>
      </c>
      <c r="Z110" s="28">
        <v>23.7</v>
      </c>
      <c r="AA110" s="28">
        <v>25.8</v>
      </c>
      <c r="AB110" s="28">
        <v>25.7</v>
      </c>
      <c r="AC110" s="28">
        <v>26</v>
      </c>
      <c r="AD110" s="28">
        <v>23.9</v>
      </c>
      <c r="AE110" s="28">
        <v>23.5</v>
      </c>
      <c r="AF110" s="28">
        <v>24.4</v>
      </c>
      <c r="AG110" s="33" t="s">
        <v>32</v>
      </c>
      <c r="AH110" s="28">
        <v>24</v>
      </c>
      <c r="AI110" s="28">
        <v>23.9</v>
      </c>
      <c r="AJ110" s="28">
        <v>24</v>
      </c>
      <c r="AK110" s="28">
        <v>23.8</v>
      </c>
      <c r="AL110" s="28">
        <v>23.4</v>
      </c>
      <c r="AM110" s="28">
        <v>24.2</v>
      </c>
      <c r="AN110" s="28">
        <v>24.9</v>
      </c>
      <c r="AO110" s="28">
        <v>24.4</v>
      </c>
      <c r="AP110" s="28">
        <v>25.4</v>
      </c>
      <c r="AQ110" s="28">
        <v>23.2</v>
      </c>
      <c r="AR110" s="28">
        <v>23</v>
      </c>
      <c r="AS110" s="28">
        <v>23.4</v>
      </c>
      <c r="AT110" s="28">
        <v>24.5</v>
      </c>
      <c r="AU110" s="28">
        <v>23.3</v>
      </c>
      <c r="AV110" s="28">
        <v>25.6</v>
      </c>
      <c r="AW110" s="28">
        <v>22.5</v>
      </c>
      <c r="AX110" s="28">
        <v>22</v>
      </c>
      <c r="AY110" s="28">
        <v>23.5</v>
      </c>
    </row>
    <row r="111" spans="1:51" x14ac:dyDescent="0.35">
      <c r="A111" s="32" t="s">
        <v>35</v>
      </c>
      <c r="Q111" s="32" t="s">
        <v>35</v>
      </c>
      <c r="AG111" s="32" t="s">
        <v>35</v>
      </c>
    </row>
  </sheetData>
  <mergeCells count="32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AN58:AP58"/>
    <mergeCell ref="AQ58:AS58"/>
    <mergeCell ref="AT58:AV58"/>
    <mergeCell ref="AW58:AY58"/>
    <mergeCell ref="B2:D2"/>
    <mergeCell ref="E2:G2"/>
    <mergeCell ref="H2:J2"/>
    <mergeCell ref="K2:M2"/>
    <mergeCell ref="N2:P2"/>
    <mergeCell ref="R2:T2"/>
    <mergeCell ref="U58:W58"/>
    <mergeCell ref="X58:Z58"/>
    <mergeCell ref="AA58:AC58"/>
    <mergeCell ref="AD58:AF58"/>
    <mergeCell ref="AH58:AJ58"/>
    <mergeCell ref="AK58:AM58"/>
    <mergeCell ref="B58:D58"/>
    <mergeCell ref="E58:G58"/>
    <mergeCell ref="H58:J58"/>
    <mergeCell ref="K58:M58"/>
    <mergeCell ref="N58:P58"/>
    <mergeCell ref="R58:T58"/>
  </mergeCells>
  <pageMargins left="0.7" right="0.7" top="0.75" bottom="0.75" header="0.3" footer="0.3"/>
  <pageSetup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5A3F-FD1C-4F7A-9A66-22BE70EA0F90}">
  <dimension ref="A1:Q40"/>
  <sheetViews>
    <sheetView view="pageBreakPreview" zoomScale="125" zoomScaleNormal="100" zoomScaleSheetLayoutView="125" workbookViewId="0">
      <selection activeCell="A4" sqref="A4:XFD4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40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</v>
      </c>
      <c r="B4" s="1">
        <v>447103</v>
      </c>
      <c r="C4" s="1">
        <v>90723</v>
      </c>
      <c r="D4" s="1">
        <v>10175</v>
      </c>
      <c r="E4" s="1">
        <v>34315</v>
      </c>
      <c r="F4" s="1">
        <v>8820</v>
      </c>
      <c r="G4" s="1">
        <v>9840</v>
      </c>
      <c r="H4" s="1">
        <v>14092</v>
      </c>
      <c r="I4" s="1">
        <v>25556</v>
      </c>
      <c r="J4" s="1">
        <v>32825</v>
      </c>
      <c r="K4" s="1">
        <v>90108</v>
      </c>
      <c r="L4" s="1">
        <v>5830</v>
      </c>
      <c r="M4" s="1">
        <v>18270</v>
      </c>
      <c r="N4" s="1">
        <v>58478</v>
      </c>
      <c r="O4" s="1">
        <v>10924</v>
      </c>
      <c r="P4" s="1">
        <v>37058</v>
      </c>
      <c r="Q4" s="1">
        <v>89</v>
      </c>
    </row>
    <row r="5" spans="1:17" x14ac:dyDescent="0.35">
      <c r="A5" s="1" t="s">
        <v>41</v>
      </c>
      <c r="B5" s="1">
        <v>85141</v>
      </c>
      <c r="C5" s="1">
        <v>16895</v>
      </c>
      <c r="D5" s="1">
        <v>2109</v>
      </c>
      <c r="E5" s="1">
        <v>6772</v>
      </c>
      <c r="F5" s="1">
        <v>2077</v>
      </c>
      <c r="G5" s="1">
        <v>2146</v>
      </c>
      <c r="H5" s="1">
        <v>2971</v>
      </c>
      <c r="I5" s="1">
        <v>4480</v>
      </c>
      <c r="J5" s="1">
        <v>6561</v>
      </c>
      <c r="K5" s="1">
        <v>16215</v>
      </c>
      <c r="L5" s="1">
        <v>1133</v>
      </c>
      <c r="M5" s="1">
        <v>3869</v>
      </c>
      <c r="N5" s="1">
        <v>10644</v>
      </c>
      <c r="O5" s="1">
        <v>2047</v>
      </c>
      <c r="P5" s="1">
        <v>7206</v>
      </c>
      <c r="Q5" s="1">
        <v>16</v>
      </c>
    </row>
    <row r="6" spans="1:17" x14ac:dyDescent="0.35">
      <c r="A6" s="1" t="s">
        <v>228</v>
      </c>
      <c r="B6" s="29">
        <f>B4/B5</f>
        <v>5.251324273851611</v>
      </c>
      <c r="C6" s="29">
        <f t="shared" ref="C6:Q6" si="0">C4/C5</f>
        <v>5.3698135543060079</v>
      </c>
      <c r="D6" s="29">
        <f t="shared" si="0"/>
        <v>4.8245614035087723</v>
      </c>
      <c r="E6" s="29">
        <f t="shared" si="0"/>
        <v>5.067188422917897</v>
      </c>
      <c r="F6" s="29">
        <f t="shared" si="0"/>
        <v>4.2465093885411651</v>
      </c>
      <c r="G6" s="29">
        <f t="shared" si="0"/>
        <v>4.585274930102516</v>
      </c>
      <c r="H6" s="29">
        <f t="shared" si="0"/>
        <v>4.7431841130932346</v>
      </c>
      <c r="I6" s="29">
        <f t="shared" si="0"/>
        <v>5.7044642857142858</v>
      </c>
      <c r="J6" s="29">
        <f t="shared" si="0"/>
        <v>5.0030483158055175</v>
      </c>
      <c r="K6" s="29">
        <f t="shared" si="0"/>
        <v>5.5570767807585568</v>
      </c>
      <c r="L6" s="29">
        <f t="shared" si="0"/>
        <v>5.1456310679611654</v>
      </c>
      <c r="M6" s="29">
        <f t="shared" si="0"/>
        <v>4.7221504264667873</v>
      </c>
      <c r="N6" s="29">
        <f t="shared" si="0"/>
        <v>5.4939872228485536</v>
      </c>
      <c r="O6" s="29">
        <f t="shared" si="0"/>
        <v>5.3365901319003424</v>
      </c>
      <c r="P6" s="29">
        <f t="shared" si="0"/>
        <v>5.1426588953649732</v>
      </c>
      <c r="Q6" s="29">
        <f t="shared" si="0"/>
        <v>5.5625</v>
      </c>
    </row>
    <row r="7" spans="1:17" x14ac:dyDescent="0.35">
      <c r="A7" s="1" t="s">
        <v>42</v>
      </c>
      <c r="B7" s="1">
        <v>61469</v>
      </c>
      <c r="C7" s="1">
        <v>12590</v>
      </c>
      <c r="D7" s="1">
        <v>1495</v>
      </c>
      <c r="E7" s="1">
        <v>4905</v>
      </c>
      <c r="F7" s="1">
        <v>1585</v>
      </c>
      <c r="G7" s="1">
        <v>1629</v>
      </c>
      <c r="H7" s="1">
        <v>2139</v>
      </c>
      <c r="I7" s="1">
        <v>3339</v>
      </c>
      <c r="J7" s="1">
        <v>4682</v>
      </c>
      <c r="K7" s="1">
        <v>11648</v>
      </c>
      <c r="L7" s="1">
        <v>810</v>
      </c>
      <c r="M7" s="1">
        <v>2744</v>
      </c>
      <c r="N7" s="1">
        <v>7316</v>
      </c>
      <c r="O7" s="1">
        <v>1505</v>
      </c>
      <c r="P7" s="1">
        <v>5061</v>
      </c>
      <c r="Q7" s="1">
        <v>21</v>
      </c>
    </row>
    <row r="8" spans="1:17" x14ac:dyDescent="0.35">
      <c r="A8" s="1" t="s">
        <v>43</v>
      </c>
      <c r="B8" s="1">
        <v>155155</v>
      </c>
      <c r="C8" s="1">
        <v>31044</v>
      </c>
      <c r="D8" s="1">
        <v>3428</v>
      </c>
      <c r="E8" s="1">
        <v>12398</v>
      </c>
      <c r="F8" s="1">
        <v>3029</v>
      </c>
      <c r="G8" s="1">
        <v>3271</v>
      </c>
      <c r="H8" s="1">
        <v>5177</v>
      </c>
      <c r="I8" s="1">
        <v>8740</v>
      </c>
      <c r="J8" s="1">
        <v>10784</v>
      </c>
      <c r="K8" s="1">
        <v>31613</v>
      </c>
      <c r="L8" s="1">
        <v>2119</v>
      </c>
      <c r="M8" s="1">
        <v>6799</v>
      </c>
      <c r="N8" s="1">
        <v>19442</v>
      </c>
      <c r="O8" s="1">
        <v>3999</v>
      </c>
      <c r="P8" s="1">
        <v>13292</v>
      </c>
      <c r="Q8" s="1">
        <v>20</v>
      </c>
    </row>
    <row r="9" spans="1:17" x14ac:dyDescent="0.35">
      <c r="A9" s="1" t="s">
        <v>44</v>
      </c>
      <c r="B9" s="1">
        <v>5011</v>
      </c>
      <c r="C9" s="1">
        <v>1015</v>
      </c>
      <c r="D9" s="1">
        <v>159</v>
      </c>
      <c r="E9" s="1">
        <v>471</v>
      </c>
      <c r="F9" s="1">
        <v>90</v>
      </c>
      <c r="G9" s="1">
        <v>105</v>
      </c>
      <c r="H9" s="1">
        <v>155</v>
      </c>
      <c r="I9" s="1">
        <v>290</v>
      </c>
      <c r="J9" s="1">
        <v>374</v>
      </c>
      <c r="K9" s="1">
        <v>792</v>
      </c>
      <c r="L9" s="1">
        <v>102</v>
      </c>
      <c r="M9" s="1">
        <v>308</v>
      </c>
      <c r="N9" s="1">
        <v>565</v>
      </c>
      <c r="O9" s="1">
        <v>160</v>
      </c>
      <c r="P9" s="1">
        <v>421</v>
      </c>
      <c r="Q9" s="1">
        <v>4</v>
      </c>
    </row>
    <row r="10" spans="1:17" x14ac:dyDescent="0.35">
      <c r="A10" s="1" t="s">
        <v>45</v>
      </c>
      <c r="B10" s="1">
        <v>11405</v>
      </c>
      <c r="C10" s="1">
        <v>2381</v>
      </c>
      <c r="D10" s="1">
        <v>260</v>
      </c>
      <c r="E10" s="1">
        <v>773</v>
      </c>
      <c r="F10" s="1">
        <v>149</v>
      </c>
      <c r="G10" s="1">
        <v>172</v>
      </c>
      <c r="H10" s="1">
        <v>274</v>
      </c>
      <c r="I10" s="1">
        <v>619</v>
      </c>
      <c r="J10" s="1">
        <v>922</v>
      </c>
      <c r="K10" s="1">
        <v>2412</v>
      </c>
      <c r="L10" s="1">
        <v>151</v>
      </c>
      <c r="M10" s="1">
        <v>351</v>
      </c>
      <c r="N10" s="1">
        <v>1629</v>
      </c>
      <c r="O10" s="1">
        <v>288</v>
      </c>
      <c r="P10" s="1">
        <v>1023</v>
      </c>
      <c r="Q10" s="1">
        <v>1</v>
      </c>
    </row>
    <row r="11" spans="1:17" x14ac:dyDescent="0.35">
      <c r="A11" s="1" t="s">
        <v>46</v>
      </c>
      <c r="B11" s="1">
        <v>39381</v>
      </c>
      <c r="C11" s="1">
        <v>7116</v>
      </c>
      <c r="D11" s="1">
        <v>1069</v>
      </c>
      <c r="E11" s="1">
        <v>3166</v>
      </c>
      <c r="F11" s="1">
        <v>581</v>
      </c>
      <c r="G11" s="1">
        <v>991</v>
      </c>
      <c r="H11" s="1">
        <v>1475</v>
      </c>
      <c r="I11" s="1">
        <v>2241</v>
      </c>
      <c r="J11" s="1">
        <v>2919</v>
      </c>
      <c r="K11" s="1">
        <v>7537</v>
      </c>
      <c r="L11" s="1">
        <v>540</v>
      </c>
      <c r="M11" s="1">
        <v>1674</v>
      </c>
      <c r="N11" s="1">
        <v>5255</v>
      </c>
      <c r="O11" s="1">
        <v>1083</v>
      </c>
      <c r="P11" s="1">
        <v>3724</v>
      </c>
      <c r="Q11" s="1">
        <v>10</v>
      </c>
    </row>
    <row r="12" spans="1:17" x14ac:dyDescent="0.35">
      <c r="A12" s="1" t="s">
        <v>47</v>
      </c>
      <c r="B12" s="1">
        <v>6943</v>
      </c>
      <c r="C12" s="1">
        <v>1221</v>
      </c>
      <c r="D12" s="1">
        <v>131</v>
      </c>
      <c r="E12" s="1">
        <v>521</v>
      </c>
      <c r="F12" s="1">
        <v>211</v>
      </c>
      <c r="G12" s="1">
        <v>268</v>
      </c>
      <c r="H12" s="1">
        <v>199</v>
      </c>
      <c r="I12" s="1">
        <v>448</v>
      </c>
      <c r="J12" s="1">
        <v>464</v>
      </c>
      <c r="K12" s="1">
        <v>1580</v>
      </c>
      <c r="L12" s="1">
        <v>91</v>
      </c>
      <c r="M12" s="1">
        <v>199</v>
      </c>
      <c r="N12" s="1">
        <v>925</v>
      </c>
      <c r="O12" s="1">
        <v>143</v>
      </c>
      <c r="P12" s="1">
        <v>541</v>
      </c>
      <c r="Q12" s="1">
        <v>1</v>
      </c>
    </row>
    <row r="13" spans="1:17" x14ac:dyDescent="0.35">
      <c r="A13" s="1" t="s">
        <v>48</v>
      </c>
      <c r="B13" s="1">
        <v>12687</v>
      </c>
      <c r="C13" s="1">
        <v>2674</v>
      </c>
      <c r="D13" s="1">
        <v>204</v>
      </c>
      <c r="E13" s="1">
        <v>830</v>
      </c>
      <c r="F13" s="1">
        <v>198</v>
      </c>
      <c r="G13" s="1">
        <v>203</v>
      </c>
      <c r="H13" s="1">
        <v>292</v>
      </c>
      <c r="I13" s="1">
        <v>733</v>
      </c>
      <c r="J13" s="1">
        <v>890</v>
      </c>
      <c r="K13" s="1">
        <v>3090</v>
      </c>
      <c r="L13" s="1">
        <v>161</v>
      </c>
      <c r="M13" s="1">
        <v>380</v>
      </c>
      <c r="N13" s="1">
        <v>1809</v>
      </c>
      <c r="O13" s="1">
        <v>303</v>
      </c>
      <c r="P13" s="1">
        <v>919</v>
      </c>
      <c r="Q13" s="1">
        <v>1</v>
      </c>
    </row>
    <row r="14" spans="1:17" x14ac:dyDescent="0.35">
      <c r="A14" s="1" t="s">
        <v>49</v>
      </c>
      <c r="B14" s="1">
        <v>64981</v>
      </c>
      <c r="C14" s="1">
        <v>14349</v>
      </c>
      <c r="D14" s="1">
        <v>1267</v>
      </c>
      <c r="E14" s="1">
        <v>4255</v>
      </c>
      <c r="F14" s="1">
        <v>850</v>
      </c>
      <c r="G14" s="1">
        <v>967</v>
      </c>
      <c r="H14" s="1">
        <v>1302</v>
      </c>
      <c r="I14" s="1">
        <v>4239</v>
      </c>
      <c r="J14" s="1">
        <v>4408</v>
      </c>
      <c r="K14" s="1">
        <v>14521</v>
      </c>
      <c r="L14" s="1">
        <v>700</v>
      </c>
      <c r="M14" s="1">
        <v>1867</v>
      </c>
      <c r="N14" s="1">
        <v>10207</v>
      </c>
      <c r="O14" s="1">
        <v>1325</v>
      </c>
      <c r="P14" s="1">
        <v>4718</v>
      </c>
      <c r="Q14" s="1">
        <v>6</v>
      </c>
    </row>
    <row r="15" spans="1:17" x14ac:dyDescent="0.35">
      <c r="A15" s="1" t="s">
        <v>50</v>
      </c>
      <c r="B15" s="1">
        <v>4930</v>
      </c>
      <c r="C15" s="1">
        <v>1438</v>
      </c>
      <c r="D15" s="1">
        <v>53</v>
      </c>
      <c r="E15" s="1">
        <v>224</v>
      </c>
      <c r="F15" s="1">
        <v>50</v>
      </c>
      <c r="G15" s="1">
        <v>88</v>
      </c>
      <c r="H15" s="1">
        <v>108</v>
      </c>
      <c r="I15" s="1">
        <v>427</v>
      </c>
      <c r="J15" s="1">
        <v>821</v>
      </c>
      <c r="K15" s="1">
        <v>700</v>
      </c>
      <c r="L15" s="1">
        <v>23</v>
      </c>
      <c r="M15" s="1">
        <v>79</v>
      </c>
      <c r="N15" s="1">
        <v>686</v>
      </c>
      <c r="O15" s="1">
        <v>71</v>
      </c>
      <c r="P15" s="1">
        <v>153</v>
      </c>
      <c r="Q15" s="1">
        <v>9</v>
      </c>
    </row>
    <row r="16" spans="1:17" x14ac:dyDescent="0.35">
      <c r="A16" s="1" t="s">
        <v>33</v>
      </c>
    </row>
    <row r="17" spans="1:17" x14ac:dyDescent="0.35">
      <c r="A17" s="1" t="s">
        <v>1</v>
      </c>
      <c r="B17" s="1">
        <v>227193</v>
      </c>
      <c r="C17" s="1">
        <v>46287</v>
      </c>
      <c r="D17" s="1">
        <v>5329</v>
      </c>
      <c r="E17" s="1">
        <v>17869</v>
      </c>
      <c r="F17" s="1">
        <v>4730</v>
      </c>
      <c r="G17" s="1">
        <v>5217</v>
      </c>
      <c r="H17" s="1">
        <v>7360</v>
      </c>
      <c r="I17" s="1">
        <v>13249</v>
      </c>
      <c r="J17" s="1">
        <v>16845</v>
      </c>
      <c r="K17" s="1">
        <v>44730</v>
      </c>
      <c r="L17" s="1">
        <v>2965</v>
      </c>
      <c r="M17" s="1">
        <v>9345</v>
      </c>
      <c r="N17" s="1">
        <v>28795</v>
      </c>
      <c r="O17" s="1">
        <v>5461</v>
      </c>
      <c r="P17" s="1">
        <v>18973</v>
      </c>
      <c r="Q17" s="1">
        <v>38</v>
      </c>
    </row>
    <row r="18" spans="1:17" x14ac:dyDescent="0.35">
      <c r="A18" s="1" t="s">
        <v>41</v>
      </c>
      <c r="B18" s="1">
        <v>71690</v>
      </c>
      <c r="C18" s="1">
        <v>14323</v>
      </c>
      <c r="D18" s="1">
        <v>1818</v>
      </c>
      <c r="E18" s="1">
        <v>5910</v>
      </c>
      <c r="F18" s="1">
        <v>1888</v>
      </c>
      <c r="G18" s="1">
        <v>1918</v>
      </c>
      <c r="H18" s="1">
        <v>2586</v>
      </c>
      <c r="I18" s="1">
        <v>3802</v>
      </c>
      <c r="J18" s="1">
        <v>5598</v>
      </c>
      <c r="K18" s="1">
        <v>13267</v>
      </c>
      <c r="L18" s="1">
        <v>988</v>
      </c>
      <c r="M18" s="1">
        <v>3242</v>
      </c>
      <c r="N18" s="1">
        <v>8536</v>
      </c>
      <c r="O18" s="1">
        <v>1722</v>
      </c>
      <c r="P18" s="1">
        <v>6079</v>
      </c>
      <c r="Q18" s="1">
        <v>13</v>
      </c>
    </row>
    <row r="19" spans="1:17" x14ac:dyDescent="0.35">
      <c r="A19" s="1" t="s">
        <v>42</v>
      </c>
      <c r="B19" s="1">
        <v>43</v>
      </c>
      <c r="C19" s="1">
        <v>8</v>
      </c>
      <c r="D19" s="1">
        <v>1</v>
      </c>
      <c r="E19" s="1">
        <v>4</v>
      </c>
      <c r="F19" s="1">
        <v>0</v>
      </c>
      <c r="G19" s="1">
        <v>0</v>
      </c>
      <c r="H19" s="1">
        <v>2</v>
      </c>
      <c r="I19" s="1">
        <v>2</v>
      </c>
      <c r="J19" s="1">
        <v>3</v>
      </c>
      <c r="K19" s="1">
        <v>10</v>
      </c>
      <c r="L19" s="1">
        <v>1</v>
      </c>
      <c r="M19" s="1">
        <v>3</v>
      </c>
      <c r="N19" s="1">
        <v>5</v>
      </c>
      <c r="O19" s="1">
        <v>1</v>
      </c>
      <c r="P19" s="1">
        <v>3</v>
      </c>
      <c r="Q19" s="1">
        <v>0</v>
      </c>
    </row>
    <row r="20" spans="1:17" x14ac:dyDescent="0.35">
      <c r="A20" s="1" t="s">
        <v>43</v>
      </c>
      <c r="B20" s="1">
        <v>82852</v>
      </c>
      <c r="C20" s="1">
        <v>16670</v>
      </c>
      <c r="D20" s="1">
        <v>1913</v>
      </c>
      <c r="E20" s="1">
        <v>6629</v>
      </c>
      <c r="F20" s="1">
        <v>1712</v>
      </c>
      <c r="G20" s="1">
        <v>1826</v>
      </c>
      <c r="H20" s="1">
        <v>2863</v>
      </c>
      <c r="I20" s="1">
        <v>4657</v>
      </c>
      <c r="J20" s="1">
        <v>5808</v>
      </c>
      <c r="K20" s="1">
        <v>16578</v>
      </c>
      <c r="L20" s="1">
        <v>1116</v>
      </c>
      <c r="M20" s="1">
        <v>3686</v>
      </c>
      <c r="N20" s="1">
        <v>10064</v>
      </c>
      <c r="O20" s="1">
        <v>2105</v>
      </c>
      <c r="P20" s="1">
        <v>7216</v>
      </c>
      <c r="Q20" s="1">
        <v>9</v>
      </c>
    </row>
    <row r="21" spans="1:17" x14ac:dyDescent="0.35">
      <c r="A21" s="1" t="s">
        <v>44</v>
      </c>
      <c r="B21" s="1">
        <v>2635</v>
      </c>
      <c r="C21" s="1">
        <v>553</v>
      </c>
      <c r="D21" s="1">
        <v>82</v>
      </c>
      <c r="E21" s="1">
        <v>241</v>
      </c>
      <c r="F21" s="1">
        <v>54</v>
      </c>
      <c r="G21" s="1">
        <v>56</v>
      </c>
      <c r="H21" s="1">
        <v>80</v>
      </c>
      <c r="I21" s="1">
        <v>146</v>
      </c>
      <c r="J21" s="1">
        <v>200</v>
      </c>
      <c r="K21" s="1">
        <v>400</v>
      </c>
      <c r="L21" s="1">
        <v>54</v>
      </c>
      <c r="M21" s="1">
        <v>165</v>
      </c>
      <c r="N21" s="1">
        <v>301</v>
      </c>
      <c r="O21" s="1">
        <v>86</v>
      </c>
      <c r="P21" s="1">
        <v>215</v>
      </c>
      <c r="Q21" s="1">
        <v>2</v>
      </c>
    </row>
    <row r="22" spans="1:17" x14ac:dyDescent="0.35">
      <c r="A22" s="1" t="s">
        <v>45</v>
      </c>
      <c r="B22" s="1">
        <v>3956</v>
      </c>
      <c r="C22" s="1">
        <v>795</v>
      </c>
      <c r="D22" s="1">
        <v>68</v>
      </c>
      <c r="E22" s="1">
        <v>315</v>
      </c>
      <c r="F22" s="1">
        <v>40</v>
      </c>
      <c r="G22" s="1">
        <v>46</v>
      </c>
      <c r="H22" s="1">
        <v>73</v>
      </c>
      <c r="I22" s="1">
        <v>231</v>
      </c>
      <c r="J22" s="1">
        <v>292</v>
      </c>
      <c r="K22" s="1">
        <v>890</v>
      </c>
      <c r="L22" s="1">
        <v>51</v>
      </c>
      <c r="M22" s="1">
        <v>82</v>
      </c>
      <c r="N22" s="1">
        <v>634</v>
      </c>
      <c r="O22" s="1">
        <v>109</v>
      </c>
      <c r="P22" s="1">
        <v>329</v>
      </c>
      <c r="Q22" s="1">
        <v>1</v>
      </c>
    </row>
    <row r="23" spans="1:17" x14ac:dyDescent="0.35">
      <c r="A23" s="1" t="s">
        <v>46</v>
      </c>
      <c r="B23" s="1">
        <v>20736</v>
      </c>
      <c r="C23" s="1">
        <v>3798</v>
      </c>
      <c r="D23" s="1">
        <v>573</v>
      </c>
      <c r="E23" s="1">
        <v>1680</v>
      </c>
      <c r="F23" s="1">
        <v>318</v>
      </c>
      <c r="G23" s="1">
        <v>534</v>
      </c>
      <c r="H23" s="1">
        <v>752</v>
      </c>
      <c r="I23" s="1">
        <v>1173</v>
      </c>
      <c r="J23" s="1">
        <v>1522</v>
      </c>
      <c r="K23" s="1">
        <v>3947</v>
      </c>
      <c r="L23" s="1">
        <v>274</v>
      </c>
      <c r="M23" s="1">
        <v>850</v>
      </c>
      <c r="N23" s="1">
        <v>2751</v>
      </c>
      <c r="O23" s="1">
        <v>532</v>
      </c>
      <c r="P23" s="1">
        <v>2027</v>
      </c>
      <c r="Q23" s="1">
        <v>5</v>
      </c>
    </row>
    <row r="24" spans="1:17" x14ac:dyDescent="0.35">
      <c r="A24" s="1" t="s">
        <v>47</v>
      </c>
      <c r="B24" s="1">
        <v>1648</v>
      </c>
      <c r="C24" s="1">
        <v>311</v>
      </c>
      <c r="D24" s="1">
        <v>25</v>
      </c>
      <c r="E24" s="1">
        <v>123</v>
      </c>
      <c r="F24" s="1">
        <v>55</v>
      </c>
      <c r="G24" s="1">
        <v>78</v>
      </c>
      <c r="H24" s="1">
        <v>50</v>
      </c>
      <c r="I24" s="1">
        <v>127</v>
      </c>
      <c r="J24" s="1">
        <v>104</v>
      </c>
      <c r="K24" s="1">
        <v>373</v>
      </c>
      <c r="L24" s="1">
        <v>15</v>
      </c>
      <c r="M24" s="1">
        <v>45</v>
      </c>
      <c r="N24" s="1">
        <v>201</v>
      </c>
      <c r="O24" s="1">
        <v>26</v>
      </c>
      <c r="P24" s="1">
        <v>115</v>
      </c>
      <c r="Q24" s="1">
        <v>0</v>
      </c>
    </row>
    <row r="25" spans="1:17" x14ac:dyDescent="0.35">
      <c r="A25" s="1" t="s">
        <v>48</v>
      </c>
      <c r="B25" s="1">
        <v>6544</v>
      </c>
      <c r="C25" s="1">
        <v>1396</v>
      </c>
      <c r="D25" s="1">
        <v>110</v>
      </c>
      <c r="E25" s="1">
        <v>479</v>
      </c>
      <c r="F25" s="1">
        <v>124</v>
      </c>
      <c r="G25" s="1">
        <v>124</v>
      </c>
      <c r="H25" s="1">
        <v>152</v>
      </c>
      <c r="I25" s="1">
        <v>422</v>
      </c>
      <c r="J25" s="1">
        <v>432</v>
      </c>
      <c r="K25" s="1">
        <v>1492</v>
      </c>
      <c r="L25" s="1">
        <v>91</v>
      </c>
      <c r="M25" s="1">
        <v>215</v>
      </c>
      <c r="N25" s="1">
        <v>911</v>
      </c>
      <c r="O25" s="1">
        <v>151</v>
      </c>
      <c r="P25" s="1">
        <v>444</v>
      </c>
      <c r="Q25" s="1">
        <v>1</v>
      </c>
    </row>
    <row r="26" spans="1:17" x14ac:dyDescent="0.35">
      <c r="A26" s="1" t="s">
        <v>49</v>
      </c>
      <c r="B26" s="1">
        <v>34220</v>
      </c>
      <c r="C26" s="1">
        <v>7633</v>
      </c>
      <c r="D26" s="1">
        <v>705</v>
      </c>
      <c r="E26" s="1">
        <v>2348</v>
      </c>
      <c r="F26" s="1">
        <v>504</v>
      </c>
      <c r="G26" s="1">
        <v>576</v>
      </c>
      <c r="H26" s="1">
        <v>717</v>
      </c>
      <c r="I26" s="1">
        <v>2408</v>
      </c>
      <c r="J26" s="1">
        <v>2327</v>
      </c>
      <c r="K26" s="1">
        <v>7395</v>
      </c>
      <c r="L26" s="1">
        <v>362</v>
      </c>
      <c r="M26" s="1">
        <v>1011</v>
      </c>
      <c r="N26" s="1">
        <v>5083</v>
      </c>
      <c r="O26" s="1">
        <v>686</v>
      </c>
      <c r="P26" s="1">
        <v>2462</v>
      </c>
      <c r="Q26" s="1">
        <v>3</v>
      </c>
    </row>
    <row r="27" spans="1:17" x14ac:dyDescent="0.35">
      <c r="A27" s="1" t="s">
        <v>50</v>
      </c>
      <c r="B27" s="1">
        <v>2869</v>
      </c>
      <c r="C27" s="1">
        <v>800</v>
      </c>
      <c r="D27" s="1">
        <v>34</v>
      </c>
      <c r="E27" s="1">
        <v>140</v>
      </c>
      <c r="F27" s="1">
        <v>35</v>
      </c>
      <c r="G27" s="1">
        <v>59</v>
      </c>
      <c r="H27" s="1">
        <v>85</v>
      </c>
      <c r="I27" s="1">
        <v>281</v>
      </c>
      <c r="J27" s="1">
        <v>559</v>
      </c>
      <c r="K27" s="1">
        <v>378</v>
      </c>
      <c r="L27" s="1">
        <v>13</v>
      </c>
      <c r="M27" s="1">
        <v>46</v>
      </c>
      <c r="N27" s="1">
        <v>309</v>
      </c>
      <c r="O27" s="1">
        <v>43</v>
      </c>
      <c r="P27" s="1">
        <v>83</v>
      </c>
      <c r="Q27" s="1">
        <v>4</v>
      </c>
    </row>
    <row r="28" spans="1:17" x14ac:dyDescent="0.35">
      <c r="A28" s="1" t="s">
        <v>34</v>
      </c>
    </row>
    <row r="29" spans="1:17" x14ac:dyDescent="0.35">
      <c r="A29" s="1" t="s">
        <v>1</v>
      </c>
      <c r="B29" s="1">
        <v>219910</v>
      </c>
      <c r="C29" s="1">
        <v>44436</v>
      </c>
      <c r="D29" s="1">
        <v>4846</v>
      </c>
      <c r="E29" s="1">
        <v>16446</v>
      </c>
      <c r="F29" s="1">
        <v>4090</v>
      </c>
      <c r="G29" s="1">
        <v>4623</v>
      </c>
      <c r="H29" s="1">
        <v>6732</v>
      </c>
      <c r="I29" s="1">
        <v>12307</v>
      </c>
      <c r="J29" s="1">
        <v>15980</v>
      </c>
      <c r="K29" s="1">
        <v>45378</v>
      </c>
      <c r="L29" s="1">
        <v>2865</v>
      </c>
      <c r="M29" s="1">
        <v>8925</v>
      </c>
      <c r="N29" s="1">
        <v>29683</v>
      </c>
      <c r="O29" s="1">
        <v>5463</v>
      </c>
      <c r="P29" s="1">
        <v>18085</v>
      </c>
      <c r="Q29" s="1">
        <v>51</v>
      </c>
    </row>
    <row r="30" spans="1:17" x14ac:dyDescent="0.35">
      <c r="A30" s="1" t="s">
        <v>41</v>
      </c>
      <c r="B30" s="1">
        <v>13451</v>
      </c>
      <c r="C30" s="1">
        <v>2572</v>
      </c>
      <c r="D30" s="1">
        <v>291</v>
      </c>
      <c r="E30" s="1">
        <v>862</v>
      </c>
      <c r="F30" s="1">
        <v>189</v>
      </c>
      <c r="G30" s="1">
        <v>228</v>
      </c>
      <c r="H30" s="1">
        <v>385</v>
      </c>
      <c r="I30" s="1">
        <v>678</v>
      </c>
      <c r="J30" s="1">
        <v>963</v>
      </c>
      <c r="K30" s="1">
        <v>2948</v>
      </c>
      <c r="L30" s="1">
        <v>145</v>
      </c>
      <c r="M30" s="1">
        <v>627</v>
      </c>
      <c r="N30" s="1">
        <v>2108</v>
      </c>
      <c r="O30" s="1">
        <v>325</v>
      </c>
      <c r="P30" s="1">
        <v>1127</v>
      </c>
      <c r="Q30" s="1">
        <v>3</v>
      </c>
    </row>
    <row r="31" spans="1:17" x14ac:dyDescent="0.35">
      <c r="A31" s="1" t="s">
        <v>42</v>
      </c>
      <c r="B31" s="1">
        <v>61426</v>
      </c>
      <c r="C31" s="1">
        <v>12582</v>
      </c>
      <c r="D31" s="1">
        <v>1494</v>
      </c>
      <c r="E31" s="1">
        <v>4901</v>
      </c>
      <c r="F31" s="1">
        <v>1585</v>
      </c>
      <c r="G31" s="1">
        <v>1629</v>
      </c>
      <c r="H31" s="1">
        <v>2137</v>
      </c>
      <c r="I31" s="1">
        <v>3337</v>
      </c>
      <c r="J31" s="1">
        <v>4679</v>
      </c>
      <c r="K31" s="1">
        <v>11638</v>
      </c>
      <c r="L31" s="1">
        <v>809</v>
      </c>
      <c r="M31" s="1">
        <v>2741</v>
      </c>
      <c r="N31" s="1">
        <v>7311</v>
      </c>
      <c r="O31" s="1">
        <v>1504</v>
      </c>
      <c r="P31" s="1">
        <v>5058</v>
      </c>
      <c r="Q31" s="1">
        <v>21</v>
      </c>
    </row>
    <row r="32" spans="1:17" x14ac:dyDescent="0.35">
      <c r="A32" s="1" t="s">
        <v>43</v>
      </c>
      <c r="B32" s="1">
        <v>72303</v>
      </c>
      <c r="C32" s="1">
        <v>14374</v>
      </c>
      <c r="D32" s="1">
        <v>1515</v>
      </c>
      <c r="E32" s="1">
        <v>5769</v>
      </c>
      <c r="F32" s="1">
        <v>1317</v>
      </c>
      <c r="G32" s="1">
        <v>1445</v>
      </c>
      <c r="H32" s="1">
        <v>2314</v>
      </c>
      <c r="I32" s="1">
        <v>4083</v>
      </c>
      <c r="J32" s="1">
        <v>4976</v>
      </c>
      <c r="K32" s="1">
        <v>15035</v>
      </c>
      <c r="L32" s="1">
        <v>1003</v>
      </c>
      <c r="M32" s="1">
        <v>3113</v>
      </c>
      <c r="N32" s="1">
        <v>9378</v>
      </c>
      <c r="O32" s="1">
        <v>1894</v>
      </c>
      <c r="P32" s="1">
        <v>6076</v>
      </c>
      <c r="Q32" s="1">
        <v>11</v>
      </c>
    </row>
    <row r="33" spans="1:17" x14ac:dyDescent="0.35">
      <c r="A33" s="1" t="s">
        <v>44</v>
      </c>
      <c r="B33" s="1">
        <v>2376</v>
      </c>
      <c r="C33" s="1">
        <v>462</v>
      </c>
      <c r="D33" s="1">
        <v>77</v>
      </c>
      <c r="E33" s="1">
        <v>230</v>
      </c>
      <c r="F33" s="1">
        <v>36</v>
      </c>
      <c r="G33" s="1">
        <v>49</v>
      </c>
      <c r="H33" s="1">
        <v>75</v>
      </c>
      <c r="I33" s="1">
        <v>144</v>
      </c>
      <c r="J33" s="1">
        <v>174</v>
      </c>
      <c r="K33" s="1">
        <v>392</v>
      </c>
      <c r="L33" s="1">
        <v>48</v>
      </c>
      <c r="M33" s="1">
        <v>143</v>
      </c>
      <c r="N33" s="1">
        <v>264</v>
      </c>
      <c r="O33" s="1">
        <v>74</v>
      </c>
      <c r="P33" s="1">
        <v>206</v>
      </c>
      <c r="Q33" s="1">
        <v>2</v>
      </c>
    </row>
    <row r="34" spans="1:17" x14ac:dyDescent="0.35">
      <c r="A34" s="1" t="s">
        <v>45</v>
      </c>
      <c r="B34" s="1">
        <v>7449</v>
      </c>
      <c r="C34" s="1">
        <v>1586</v>
      </c>
      <c r="D34" s="1">
        <v>192</v>
      </c>
      <c r="E34" s="1">
        <v>458</v>
      </c>
      <c r="F34" s="1">
        <v>109</v>
      </c>
      <c r="G34" s="1">
        <v>126</v>
      </c>
      <c r="H34" s="1">
        <v>201</v>
      </c>
      <c r="I34" s="1">
        <v>388</v>
      </c>
      <c r="J34" s="1">
        <v>630</v>
      </c>
      <c r="K34" s="1">
        <v>1522</v>
      </c>
      <c r="L34" s="1">
        <v>100</v>
      </c>
      <c r="M34" s="1">
        <v>269</v>
      </c>
      <c r="N34" s="1">
        <v>995</v>
      </c>
      <c r="O34" s="1">
        <v>179</v>
      </c>
      <c r="P34" s="1">
        <v>694</v>
      </c>
      <c r="Q34" s="1">
        <v>0</v>
      </c>
    </row>
    <row r="35" spans="1:17" x14ac:dyDescent="0.35">
      <c r="A35" s="1" t="s">
        <v>46</v>
      </c>
      <c r="B35" s="1">
        <v>18645</v>
      </c>
      <c r="C35" s="1">
        <v>3318</v>
      </c>
      <c r="D35" s="1">
        <v>496</v>
      </c>
      <c r="E35" s="1">
        <v>1486</v>
      </c>
      <c r="F35" s="1">
        <v>263</v>
      </c>
      <c r="G35" s="1">
        <v>457</v>
      </c>
      <c r="H35" s="1">
        <v>723</v>
      </c>
      <c r="I35" s="1">
        <v>1068</v>
      </c>
      <c r="J35" s="1">
        <v>1397</v>
      </c>
      <c r="K35" s="1">
        <v>3590</v>
      </c>
      <c r="L35" s="1">
        <v>266</v>
      </c>
      <c r="M35" s="1">
        <v>824</v>
      </c>
      <c r="N35" s="1">
        <v>2504</v>
      </c>
      <c r="O35" s="1">
        <v>551</v>
      </c>
      <c r="P35" s="1">
        <v>1697</v>
      </c>
      <c r="Q35" s="1">
        <v>5</v>
      </c>
    </row>
    <row r="36" spans="1:17" x14ac:dyDescent="0.35">
      <c r="A36" s="1" t="s">
        <v>47</v>
      </c>
      <c r="B36" s="1">
        <v>5295</v>
      </c>
      <c r="C36" s="1">
        <v>910</v>
      </c>
      <c r="D36" s="1">
        <v>106</v>
      </c>
      <c r="E36" s="1">
        <v>398</v>
      </c>
      <c r="F36" s="1">
        <v>156</v>
      </c>
      <c r="G36" s="1">
        <v>190</v>
      </c>
      <c r="H36" s="1">
        <v>149</v>
      </c>
      <c r="I36" s="1">
        <v>321</v>
      </c>
      <c r="J36" s="1">
        <v>360</v>
      </c>
      <c r="K36" s="1">
        <v>1207</v>
      </c>
      <c r="L36" s="1">
        <v>76</v>
      </c>
      <c r="M36" s="1">
        <v>154</v>
      </c>
      <c r="N36" s="1">
        <v>724</v>
      </c>
      <c r="O36" s="1">
        <v>117</v>
      </c>
      <c r="P36" s="1">
        <v>426</v>
      </c>
      <c r="Q36" s="1">
        <v>1</v>
      </c>
    </row>
    <row r="37" spans="1:17" x14ac:dyDescent="0.35">
      <c r="A37" s="1" t="s">
        <v>48</v>
      </c>
      <c r="B37" s="1">
        <v>6143</v>
      </c>
      <c r="C37" s="1">
        <v>1278</v>
      </c>
      <c r="D37" s="1">
        <v>94</v>
      </c>
      <c r="E37" s="1">
        <v>351</v>
      </c>
      <c r="F37" s="1">
        <v>74</v>
      </c>
      <c r="G37" s="1">
        <v>79</v>
      </c>
      <c r="H37" s="1">
        <v>140</v>
      </c>
      <c r="I37" s="1">
        <v>311</v>
      </c>
      <c r="J37" s="1">
        <v>458</v>
      </c>
      <c r="K37" s="1">
        <v>1598</v>
      </c>
      <c r="L37" s="1">
        <v>70</v>
      </c>
      <c r="M37" s="1">
        <v>165</v>
      </c>
      <c r="N37" s="1">
        <v>898</v>
      </c>
      <c r="O37" s="1">
        <v>152</v>
      </c>
      <c r="P37" s="1">
        <v>475</v>
      </c>
      <c r="Q37" s="1">
        <v>0</v>
      </c>
    </row>
    <row r="38" spans="1:17" x14ac:dyDescent="0.35">
      <c r="A38" s="1" t="s">
        <v>49</v>
      </c>
      <c r="B38" s="1">
        <v>30761</v>
      </c>
      <c r="C38" s="1">
        <v>6716</v>
      </c>
      <c r="D38" s="1">
        <v>562</v>
      </c>
      <c r="E38" s="1">
        <v>1907</v>
      </c>
      <c r="F38" s="1">
        <v>346</v>
      </c>
      <c r="G38" s="1">
        <v>391</v>
      </c>
      <c r="H38" s="1">
        <v>585</v>
      </c>
      <c r="I38" s="1">
        <v>1831</v>
      </c>
      <c r="J38" s="1">
        <v>2081</v>
      </c>
      <c r="K38" s="1">
        <v>7126</v>
      </c>
      <c r="L38" s="1">
        <v>338</v>
      </c>
      <c r="M38" s="1">
        <v>856</v>
      </c>
      <c r="N38" s="1">
        <v>5124</v>
      </c>
      <c r="O38" s="1">
        <v>639</v>
      </c>
      <c r="P38" s="1">
        <v>2256</v>
      </c>
      <c r="Q38" s="1">
        <v>3</v>
      </c>
    </row>
    <row r="39" spans="1:17" x14ac:dyDescent="0.35">
      <c r="A39" s="1" t="s">
        <v>50</v>
      </c>
      <c r="B39" s="1">
        <v>2061</v>
      </c>
      <c r="C39" s="1">
        <v>638</v>
      </c>
      <c r="D39" s="1">
        <v>19</v>
      </c>
      <c r="E39" s="1">
        <v>84</v>
      </c>
      <c r="F39" s="1">
        <v>15</v>
      </c>
      <c r="G39" s="1">
        <v>29</v>
      </c>
      <c r="H39" s="1">
        <v>23</v>
      </c>
      <c r="I39" s="1">
        <v>146</v>
      </c>
      <c r="J39" s="1">
        <v>262</v>
      </c>
      <c r="K39" s="1">
        <v>322</v>
      </c>
      <c r="L39" s="1">
        <v>10</v>
      </c>
      <c r="M39" s="1">
        <v>33</v>
      </c>
      <c r="N39" s="1">
        <v>377</v>
      </c>
      <c r="O39" s="1">
        <v>28</v>
      </c>
      <c r="P39" s="1">
        <v>70</v>
      </c>
      <c r="Q39" s="1">
        <v>5</v>
      </c>
    </row>
    <row r="40" spans="1:17" x14ac:dyDescent="0.35">
      <c r="A40" s="1" t="s">
        <v>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F309-25F5-43AC-90B9-73C4517B6FC6}">
  <dimension ref="A1:AC165"/>
  <sheetViews>
    <sheetView view="pageBreakPreview" zoomScale="125" zoomScaleNormal="100" zoomScaleSheetLayoutView="125" workbookViewId="0">
      <selection activeCell="H30" sqref="H30"/>
    </sheetView>
  </sheetViews>
  <sheetFormatPr defaultRowHeight="9" x14ac:dyDescent="0.35"/>
  <cols>
    <col min="1" max="14" width="6.7890625" style="1" customWidth="1"/>
    <col min="15" max="29" width="5.578125" style="1" customWidth="1"/>
    <col min="30" max="16384" width="8.83984375" style="1"/>
  </cols>
  <sheetData>
    <row r="1" spans="1:29" ht="9.3000000000000007" thickBot="1" x14ac:dyDescent="0.4">
      <c r="A1" s="1" t="s">
        <v>51</v>
      </c>
      <c r="N1" s="1" t="s">
        <v>51</v>
      </c>
    </row>
    <row r="2" spans="1:29" s="2" customFormat="1" ht="14.7" customHeight="1" thickBot="1" x14ac:dyDescent="0.4">
      <c r="A2" s="17"/>
      <c r="B2" s="20" t="s">
        <v>1</v>
      </c>
      <c r="C2" s="21"/>
      <c r="D2" s="22"/>
      <c r="E2" s="20" t="s">
        <v>52</v>
      </c>
      <c r="F2" s="21"/>
      <c r="G2" s="22"/>
      <c r="H2" s="24"/>
      <c r="I2" s="25"/>
      <c r="J2" s="26"/>
      <c r="K2" s="20" t="s">
        <v>227</v>
      </c>
      <c r="L2" s="21"/>
      <c r="M2" s="22"/>
      <c r="N2" s="18"/>
      <c r="O2" s="19" t="s">
        <v>53</v>
      </c>
      <c r="P2" s="19"/>
      <c r="Q2" s="19"/>
      <c r="R2" s="19" t="s">
        <v>54</v>
      </c>
      <c r="S2" s="19"/>
      <c r="T2" s="19"/>
      <c r="U2" s="19" t="s">
        <v>55</v>
      </c>
      <c r="V2" s="19"/>
      <c r="W2" s="19"/>
      <c r="X2" s="19" t="s">
        <v>56</v>
      </c>
      <c r="Y2" s="19"/>
      <c r="Z2" s="19"/>
      <c r="AA2" s="19" t="s">
        <v>57</v>
      </c>
      <c r="AB2" s="19"/>
      <c r="AC2" s="20"/>
    </row>
    <row r="3" spans="1:29" s="2" customFormat="1" ht="9.3000000000000007" thickBot="1" x14ac:dyDescent="0.4">
      <c r="A3" s="17"/>
      <c r="B3" s="18" t="s">
        <v>1</v>
      </c>
      <c r="C3" s="18" t="s">
        <v>37</v>
      </c>
      <c r="D3" s="18" t="s">
        <v>38</v>
      </c>
      <c r="E3" s="18" t="s">
        <v>1</v>
      </c>
      <c r="F3" s="18" t="s">
        <v>37</v>
      </c>
      <c r="G3" s="18" t="s">
        <v>38</v>
      </c>
      <c r="H3" s="9"/>
      <c r="I3" s="27"/>
      <c r="J3" s="7"/>
      <c r="K3" s="18" t="s">
        <v>1</v>
      </c>
      <c r="L3" s="18" t="s">
        <v>37</v>
      </c>
      <c r="M3" s="18" t="s">
        <v>38</v>
      </c>
      <c r="N3" s="18"/>
      <c r="O3" s="18" t="s">
        <v>1</v>
      </c>
      <c r="P3" s="18" t="s">
        <v>37</v>
      </c>
      <c r="Q3" s="18" t="s">
        <v>38</v>
      </c>
      <c r="R3" s="18" t="s">
        <v>1</v>
      </c>
      <c r="S3" s="18" t="s">
        <v>37</v>
      </c>
      <c r="T3" s="18" t="s">
        <v>38</v>
      </c>
      <c r="U3" s="18" t="s">
        <v>1</v>
      </c>
      <c r="V3" s="18" t="s">
        <v>37</v>
      </c>
      <c r="W3" s="18" t="s">
        <v>38</v>
      </c>
      <c r="X3" s="18" t="s">
        <v>1</v>
      </c>
      <c r="Y3" s="18" t="s">
        <v>37</v>
      </c>
      <c r="Z3" s="18" t="s">
        <v>38</v>
      </c>
      <c r="AA3" s="18" t="s">
        <v>1</v>
      </c>
      <c r="AB3" s="18" t="s">
        <v>37</v>
      </c>
      <c r="AC3" s="23" t="s">
        <v>38</v>
      </c>
    </row>
    <row r="4" spans="1:29" x14ac:dyDescent="0.35">
      <c r="A4" s="1" t="s">
        <v>58</v>
      </c>
      <c r="N4" s="1" t="s">
        <v>58</v>
      </c>
    </row>
    <row r="5" spans="1:29" x14ac:dyDescent="0.35">
      <c r="A5" s="1" t="s">
        <v>17</v>
      </c>
      <c r="N5" s="1" t="s">
        <v>17</v>
      </c>
    </row>
    <row r="6" spans="1:29" x14ac:dyDescent="0.35">
      <c r="A6" s="1" t="s">
        <v>1</v>
      </c>
      <c r="B6" s="1">
        <v>252666</v>
      </c>
      <c r="C6" s="1">
        <v>127543</v>
      </c>
      <c r="D6" s="1">
        <v>125123</v>
      </c>
      <c r="E6" s="1">
        <v>103188</v>
      </c>
      <c r="F6" s="1">
        <v>58668</v>
      </c>
      <c r="G6" s="1">
        <v>44520</v>
      </c>
      <c r="N6" s="1" t="s">
        <v>1</v>
      </c>
      <c r="O6" s="1">
        <v>137600</v>
      </c>
      <c r="P6" s="1">
        <v>63860</v>
      </c>
      <c r="Q6" s="1">
        <v>73740</v>
      </c>
      <c r="R6" s="1">
        <v>1349</v>
      </c>
      <c r="S6" s="1">
        <v>601</v>
      </c>
      <c r="T6" s="1">
        <v>748</v>
      </c>
      <c r="U6" s="1">
        <v>4330</v>
      </c>
      <c r="V6" s="1">
        <v>2591</v>
      </c>
      <c r="W6" s="1">
        <v>1739</v>
      </c>
      <c r="X6" s="1">
        <v>1831</v>
      </c>
      <c r="Y6" s="1">
        <v>685</v>
      </c>
      <c r="Z6" s="1">
        <v>1146</v>
      </c>
      <c r="AA6" s="1">
        <v>4368</v>
      </c>
      <c r="AB6" s="1">
        <v>1138</v>
      </c>
      <c r="AC6" s="1">
        <v>3230</v>
      </c>
    </row>
    <row r="7" spans="1:29" x14ac:dyDescent="0.35">
      <c r="A7" s="1" t="s">
        <v>19</v>
      </c>
      <c r="B7" s="1">
        <v>39847</v>
      </c>
      <c r="C7" s="1">
        <v>20263</v>
      </c>
      <c r="D7" s="1">
        <v>19584</v>
      </c>
      <c r="E7" s="1">
        <v>37871</v>
      </c>
      <c r="F7" s="1">
        <v>19760</v>
      </c>
      <c r="G7" s="1">
        <v>18111</v>
      </c>
      <c r="H7" s="13">
        <f t="shared" ref="H7:J14" si="0">E7/B7*100</f>
        <v>95.041031947198036</v>
      </c>
      <c r="I7" s="13">
        <f t="shared" si="0"/>
        <v>97.517642994620729</v>
      </c>
      <c r="J7" s="13">
        <f t="shared" si="0"/>
        <v>92.478553921568633</v>
      </c>
      <c r="K7" s="14">
        <f>H15+1500</f>
        <v>2847.1751901046919</v>
      </c>
      <c r="L7" s="14">
        <f t="shared" ref="L7:M7" si="1">I15+1500</f>
        <v>3019.626161304534</v>
      </c>
      <c r="M7" s="14">
        <f t="shared" si="1"/>
        <v>2672.6919456357573</v>
      </c>
      <c r="N7" s="1" t="s">
        <v>19</v>
      </c>
      <c r="O7" s="1">
        <v>1645</v>
      </c>
      <c r="P7" s="1">
        <v>406</v>
      </c>
      <c r="Q7" s="1">
        <v>1239</v>
      </c>
      <c r="R7" s="1">
        <v>16</v>
      </c>
      <c r="S7" s="1">
        <v>8</v>
      </c>
      <c r="T7" s="1">
        <v>8</v>
      </c>
      <c r="U7" s="1">
        <v>227</v>
      </c>
      <c r="V7" s="1">
        <v>42</v>
      </c>
      <c r="W7" s="1">
        <v>185</v>
      </c>
      <c r="X7" s="1">
        <v>11</v>
      </c>
      <c r="Y7" s="1">
        <v>8</v>
      </c>
      <c r="Z7" s="1">
        <v>3</v>
      </c>
      <c r="AA7" s="1">
        <v>77</v>
      </c>
      <c r="AB7" s="1">
        <v>39</v>
      </c>
      <c r="AC7" s="1">
        <v>38</v>
      </c>
    </row>
    <row r="8" spans="1:29" x14ac:dyDescent="0.35">
      <c r="A8" s="1" t="s">
        <v>20</v>
      </c>
      <c r="B8" s="1">
        <v>41492</v>
      </c>
      <c r="C8" s="1">
        <v>21059</v>
      </c>
      <c r="D8" s="1">
        <v>20433</v>
      </c>
      <c r="E8" s="1">
        <v>30118</v>
      </c>
      <c r="F8" s="1">
        <v>17703</v>
      </c>
      <c r="G8" s="1">
        <v>12415</v>
      </c>
      <c r="H8" s="13">
        <f t="shared" si="0"/>
        <v>72.587486744432667</v>
      </c>
      <c r="I8" s="13">
        <f t="shared" si="0"/>
        <v>84.063820694239993</v>
      </c>
      <c r="J8" s="13">
        <f t="shared" si="0"/>
        <v>60.759555620809479</v>
      </c>
      <c r="K8" s="15"/>
      <c r="L8" s="15"/>
      <c r="M8" s="15"/>
      <c r="N8" s="1" t="s">
        <v>20</v>
      </c>
      <c r="O8" s="1">
        <v>10058</v>
      </c>
      <c r="P8" s="1">
        <v>2815</v>
      </c>
      <c r="Q8" s="1">
        <v>7243</v>
      </c>
      <c r="R8" s="1">
        <v>79</v>
      </c>
      <c r="S8" s="1">
        <v>23</v>
      </c>
      <c r="T8" s="1">
        <v>56</v>
      </c>
      <c r="U8" s="1">
        <v>1056</v>
      </c>
      <c r="V8" s="1">
        <v>459</v>
      </c>
      <c r="W8" s="1">
        <v>597</v>
      </c>
      <c r="X8" s="1">
        <v>76</v>
      </c>
      <c r="Y8" s="1">
        <v>17</v>
      </c>
      <c r="Z8" s="1">
        <v>59</v>
      </c>
      <c r="AA8" s="1">
        <v>105</v>
      </c>
      <c r="AB8" s="1">
        <v>42</v>
      </c>
      <c r="AC8" s="1">
        <v>63</v>
      </c>
    </row>
    <row r="9" spans="1:29" x14ac:dyDescent="0.35">
      <c r="A9" s="1" t="s">
        <v>21</v>
      </c>
      <c r="B9" s="1">
        <v>36949</v>
      </c>
      <c r="C9" s="1">
        <v>18315</v>
      </c>
      <c r="D9" s="1">
        <v>18634</v>
      </c>
      <c r="E9" s="1">
        <v>15444</v>
      </c>
      <c r="F9" s="1">
        <v>9659</v>
      </c>
      <c r="G9" s="1">
        <v>5785</v>
      </c>
      <c r="H9" s="13">
        <f t="shared" si="0"/>
        <v>41.798154212563269</v>
      </c>
      <c r="I9" s="13">
        <f t="shared" si="0"/>
        <v>52.738192738192737</v>
      </c>
      <c r="J9" s="13">
        <f t="shared" si="0"/>
        <v>31.045400880111622</v>
      </c>
      <c r="K9" s="14">
        <f>(H13+H14)/2</f>
        <v>8.685589727605878</v>
      </c>
      <c r="L9" s="14">
        <f t="shared" ref="L9:M9" si="2">(I13+I14)/2</f>
        <v>9.2784559480638489</v>
      </c>
      <c r="M9" s="14">
        <f t="shared" si="2"/>
        <v>8.0621342686223407</v>
      </c>
      <c r="N9" s="1" t="s">
        <v>21</v>
      </c>
      <c r="O9" s="1">
        <v>19943</v>
      </c>
      <c r="P9" s="1">
        <v>7785</v>
      </c>
      <c r="Q9" s="1">
        <v>12158</v>
      </c>
      <c r="R9" s="1">
        <v>180</v>
      </c>
      <c r="S9" s="1">
        <v>71</v>
      </c>
      <c r="T9" s="1">
        <v>109</v>
      </c>
      <c r="U9" s="1">
        <v>1064</v>
      </c>
      <c r="V9" s="1">
        <v>675</v>
      </c>
      <c r="W9" s="1">
        <v>389</v>
      </c>
      <c r="X9" s="1">
        <v>153</v>
      </c>
      <c r="Y9" s="1">
        <v>50</v>
      </c>
      <c r="Z9" s="1">
        <v>103</v>
      </c>
      <c r="AA9" s="1">
        <v>165</v>
      </c>
      <c r="AB9" s="1">
        <v>75</v>
      </c>
      <c r="AC9" s="1">
        <v>90</v>
      </c>
    </row>
    <row r="10" spans="1:29" x14ac:dyDescent="0.35">
      <c r="A10" s="1" t="s">
        <v>22</v>
      </c>
      <c r="B10" s="1">
        <v>33978</v>
      </c>
      <c r="C10" s="1">
        <v>17168</v>
      </c>
      <c r="D10" s="1">
        <v>16810</v>
      </c>
      <c r="E10" s="1">
        <v>8671</v>
      </c>
      <c r="F10" s="1">
        <v>5337</v>
      </c>
      <c r="G10" s="1">
        <v>3334</v>
      </c>
      <c r="H10" s="13">
        <f t="shared" si="0"/>
        <v>25.519453764200367</v>
      </c>
      <c r="I10" s="13">
        <f t="shared" si="0"/>
        <v>31.08690587138863</v>
      </c>
      <c r="J10" s="13">
        <f t="shared" si="0"/>
        <v>19.833432480666268</v>
      </c>
      <c r="K10" s="14"/>
      <c r="L10" s="14"/>
      <c r="M10" s="14"/>
      <c r="N10" s="1" t="s">
        <v>22</v>
      </c>
      <c r="O10" s="1">
        <v>23752</v>
      </c>
      <c r="P10" s="1">
        <v>11006</v>
      </c>
      <c r="Q10" s="1">
        <v>12746</v>
      </c>
      <c r="R10" s="1">
        <v>234</v>
      </c>
      <c r="S10" s="1">
        <v>102</v>
      </c>
      <c r="T10" s="1">
        <v>132</v>
      </c>
      <c r="U10" s="1">
        <v>728</v>
      </c>
      <c r="V10" s="1">
        <v>508</v>
      </c>
      <c r="W10" s="1">
        <v>220</v>
      </c>
      <c r="X10" s="1">
        <v>284</v>
      </c>
      <c r="Y10" s="1">
        <v>110</v>
      </c>
      <c r="Z10" s="1">
        <v>174</v>
      </c>
      <c r="AA10" s="1">
        <v>309</v>
      </c>
      <c r="AB10" s="1">
        <v>105</v>
      </c>
      <c r="AC10" s="1">
        <v>204</v>
      </c>
    </row>
    <row r="11" spans="1:29" x14ac:dyDescent="0.35">
      <c r="A11" s="1" t="s">
        <v>23</v>
      </c>
      <c r="B11" s="1">
        <v>29246</v>
      </c>
      <c r="C11" s="1">
        <v>14595</v>
      </c>
      <c r="D11" s="1">
        <v>14651</v>
      </c>
      <c r="E11" s="1">
        <v>4431</v>
      </c>
      <c r="F11" s="1">
        <v>2602</v>
      </c>
      <c r="G11" s="1">
        <v>1829</v>
      </c>
      <c r="H11" s="13">
        <f t="shared" si="0"/>
        <v>15.150789851603639</v>
      </c>
      <c r="I11" s="13">
        <f t="shared" si="0"/>
        <v>17.828023295649196</v>
      </c>
      <c r="J11" s="13">
        <f t="shared" si="0"/>
        <v>12.483789502423043</v>
      </c>
      <c r="K11" s="14">
        <f>K9*50</f>
        <v>434.27948638029392</v>
      </c>
      <c r="L11" s="14">
        <f t="shared" ref="L11:M11" si="3">L9*50</f>
        <v>463.92279740319242</v>
      </c>
      <c r="M11" s="14">
        <f t="shared" si="3"/>
        <v>403.10671343111704</v>
      </c>
      <c r="N11" s="1" t="s">
        <v>23</v>
      </c>
      <c r="O11" s="1">
        <v>23342</v>
      </c>
      <c r="P11" s="1">
        <v>11301</v>
      </c>
      <c r="Q11" s="1">
        <v>12041</v>
      </c>
      <c r="R11" s="1">
        <v>254</v>
      </c>
      <c r="S11" s="1">
        <v>121</v>
      </c>
      <c r="T11" s="1">
        <v>133</v>
      </c>
      <c r="U11" s="1">
        <v>503</v>
      </c>
      <c r="V11" s="1">
        <v>359</v>
      </c>
      <c r="W11" s="1">
        <v>144</v>
      </c>
      <c r="X11" s="1">
        <v>331</v>
      </c>
      <c r="Y11" s="1">
        <v>109</v>
      </c>
      <c r="Z11" s="1">
        <v>222</v>
      </c>
      <c r="AA11" s="1">
        <v>385</v>
      </c>
      <c r="AB11" s="1">
        <v>103</v>
      </c>
      <c r="AC11" s="1">
        <v>282</v>
      </c>
    </row>
    <row r="12" spans="1:29" x14ac:dyDescent="0.35">
      <c r="A12" s="1" t="s">
        <v>24</v>
      </c>
      <c r="B12" s="1">
        <v>28399</v>
      </c>
      <c r="C12" s="1">
        <v>14229</v>
      </c>
      <c r="D12" s="1">
        <v>14170</v>
      </c>
      <c r="E12" s="1">
        <v>2920</v>
      </c>
      <c r="F12" s="1">
        <v>1561</v>
      </c>
      <c r="G12" s="1">
        <v>1359</v>
      </c>
      <c r="H12" s="13">
        <f t="shared" si="0"/>
        <v>10.28205218493609</v>
      </c>
      <c r="I12" s="13">
        <f t="shared" si="0"/>
        <v>10.970553095790288</v>
      </c>
      <c r="J12" s="13">
        <f t="shared" si="0"/>
        <v>9.5906845448129854</v>
      </c>
      <c r="K12" s="14"/>
      <c r="L12" s="14"/>
      <c r="M12" s="14"/>
      <c r="N12" s="1" t="s">
        <v>24</v>
      </c>
      <c r="O12" s="1">
        <v>23853</v>
      </c>
      <c r="P12" s="1">
        <v>12026</v>
      </c>
      <c r="Q12" s="1">
        <v>11827</v>
      </c>
      <c r="R12" s="1">
        <v>228</v>
      </c>
      <c r="S12" s="1">
        <v>103</v>
      </c>
      <c r="T12" s="1">
        <v>125</v>
      </c>
      <c r="U12" s="1">
        <v>335</v>
      </c>
      <c r="V12" s="1">
        <v>232</v>
      </c>
      <c r="W12" s="1">
        <v>103</v>
      </c>
      <c r="X12" s="1">
        <v>365</v>
      </c>
      <c r="Y12" s="1">
        <v>149</v>
      </c>
      <c r="Z12" s="1">
        <v>216</v>
      </c>
      <c r="AA12" s="1">
        <v>698</v>
      </c>
      <c r="AB12" s="1">
        <v>158</v>
      </c>
      <c r="AC12" s="1">
        <v>540</v>
      </c>
    </row>
    <row r="13" spans="1:29" x14ac:dyDescent="0.35">
      <c r="A13" s="1" t="s">
        <v>25</v>
      </c>
      <c r="B13" s="1">
        <v>24006</v>
      </c>
      <c r="C13" s="1">
        <v>12397</v>
      </c>
      <c r="D13" s="1">
        <v>11609</v>
      </c>
      <c r="E13" s="1">
        <v>2174</v>
      </c>
      <c r="F13" s="1">
        <v>1205</v>
      </c>
      <c r="G13" s="1">
        <v>969</v>
      </c>
      <c r="H13" s="13">
        <f t="shared" si="0"/>
        <v>9.0560693160043328</v>
      </c>
      <c r="I13" s="13">
        <f t="shared" si="0"/>
        <v>9.7200935710252487</v>
      </c>
      <c r="J13" s="13">
        <f t="shared" si="0"/>
        <v>8.3469721767594116</v>
      </c>
      <c r="K13" s="14">
        <f>K7-K11</f>
        <v>2412.8957037243981</v>
      </c>
      <c r="L13" s="14">
        <f t="shared" ref="L13:M13" si="4">L7-L11</f>
        <v>2555.7033639013416</v>
      </c>
      <c r="M13" s="14">
        <f t="shared" si="4"/>
        <v>2269.5852322046403</v>
      </c>
      <c r="N13" s="1" t="s">
        <v>25</v>
      </c>
      <c r="O13" s="1">
        <v>19990</v>
      </c>
      <c r="P13" s="1">
        <v>10527</v>
      </c>
      <c r="Q13" s="1">
        <v>9463</v>
      </c>
      <c r="R13" s="1">
        <v>214</v>
      </c>
      <c r="S13" s="1">
        <v>106</v>
      </c>
      <c r="T13" s="1">
        <v>108</v>
      </c>
      <c r="U13" s="1">
        <v>239</v>
      </c>
      <c r="V13" s="1">
        <v>181</v>
      </c>
      <c r="W13" s="1">
        <v>58</v>
      </c>
      <c r="X13" s="1">
        <v>330</v>
      </c>
      <c r="Y13" s="1">
        <v>127</v>
      </c>
      <c r="Z13" s="1">
        <v>203</v>
      </c>
      <c r="AA13" s="1">
        <v>1059</v>
      </c>
      <c r="AB13" s="1">
        <v>251</v>
      </c>
      <c r="AC13" s="1">
        <v>808</v>
      </c>
    </row>
    <row r="14" spans="1:29" x14ac:dyDescent="0.35">
      <c r="A14" s="1" t="s">
        <v>26</v>
      </c>
      <c r="B14" s="1">
        <v>18749</v>
      </c>
      <c r="C14" s="1">
        <v>9517</v>
      </c>
      <c r="D14" s="1">
        <v>9232</v>
      </c>
      <c r="E14" s="1">
        <v>1559</v>
      </c>
      <c r="F14" s="1">
        <v>841</v>
      </c>
      <c r="G14" s="1">
        <v>718</v>
      </c>
      <c r="H14" s="13">
        <f t="shared" si="0"/>
        <v>8.3151101392074231</v>
      </c>
      <c r="I14" s="13">
        <f t="shared" si="0"/>
        <v>8.836818325102449</v>
      </c>
      <c r="J14" s="13">
        <f t="shared" si="0"/>
        <v>7.7772963604852681</v>
      </c>
      <c r="K14" s="14">
        <f>100-K9</f>
        <v>91.314410272394127</v>
      </c>
      <c r="L14" s="14">
        <f t="shared" ref="L14:M14" si="5">100-L9</f>
        <v>90.721544051936149</v>
      </c>
      <c r="M14" s="14">
        <f t="shared" si="5"/>
        <v>91.937865731377656</v>
      </c>
      <c r="N14" s="1" t="s">
        <v>26</v>
      </c>
      <c r="O14" s="1">
        <v>15017</v>
      </c>
      <c r="P14" s="1">
        <v>7994</v>
      </c>
      <c r="Q14" s="1">
        <v>7023</v>
      </c>
      <c r="R14" s="1">
        <v>144</v>
      </c>
      <c r="S14" s="1">
        <v>67</v>
      </c>
      <c r="T14" s="1">
        <v>77</v>
      </c>
      <c r="U14" s="1">
        <v>178</v>
      </c>
      <c r="V14" s="1">
        <v>135</v>
      </c>
      <c r="W14" s="1">
        <v>43</v>
      </c>
      <c r="X14" s="1">
        <v>281</v>
      </c>
      <c r="Y14" s="1">
        <v>115</v>
      </c>
      <c r="Z14" s="1">
        <v>166</v>
      </c>
      <c r="AA14" s="1">
        <v>1570</v>
      </c>
      <c r="AB14" s="1">
        <v>365</v>
      </c>
      <c r="AC14" s="1">
        <v>1205</v>
      </c>
    </row>
    <row r="15" spans="1:29" x14ac:dyDescent="0.35">
      <c r="A15" s="1" t="s">
        <v>59</v>
      </c>
      <c r="H15" s="13">
        <f>SUM(H7:H13)*5</f>
        <v>1347.1751901046919</v>
      </c>
      <c r="I15" s="13">
        <f>SUM(I7:I13)*5</f>
        <v>1519.626161304534</v>
      </c>
      <c r="J15" s="13">
        <f>SUM(J7:J13)*5</f>
        <v>1172.6919456357571</v>
      </c>
      <c r="K15" s="16">
        <f>K13/K14</f>
        <v>26.424040811594189</v>
      </c>
      <c r="L15" s="16">
        <f t="shared" ref="L15:M15" si="6">L13/L14</f>
        <v>28.170853909169093</v>
      </c>
      <c r="M15" s="16">
        <f t="shared" si="6"/>
        <v>24.686076995042196</v>
      </c>
      <c r="N15" s="1" t="s">
        <v>59</v>
      </c>
    </row>
    <row r="16" spans="1:29" x14ac:dyDescent="0.35">
      <c r="A16" s="1" t="s">
        <v>1</v>
      </c>
      <c r="B16" s="1">
        <v>53478</v>
      </c>
      <c r="C16" s="1">
        <v>26964</v>
      </c>
      <c r="D16" s="1">
        <v>26514</v>
      </c>
      <c r="E16" s="1">
        <v>22064</v>
      </c>
      <c r="F16" s="1">
        <v>12511</v>
      </c>
      <c r="G16" s="1">
        <v>9553</v>
      </c>
      <c r="N16" s="1" t="s">
        <v>1</v>
      </c>
      <c r="O16" s="1">
        <v>28845</v>
      </c>
      <c r="P16" s="1">
        <v>13343</v>
      </c>
      <c r="Q16" s="1">
        <v>15502</v>
      </c>
      <c r="R16" s="1">
        <v>265</v>
      </c>
      <c r="S16" s="1">
        <v>109</v>
      </c>
      <c r="T16" s="1">
        <v>156</v>
      </c>
      <c r="U16" s="1">
        <v>992</v>
      </c>
      <c r="V16" s="1">
        <v>602</v>
      </c>
      <c r="W16" s="1">
        <v>390</v>
      </c>
      <c r="X16" s="1">
        <v>386</v>
      </c>
      <c r="Y16" s="1">
        <v>148</v>
      </c>
      <c r="Z16" s="1">
        <v>238</v>
      </c>
      <c r="AA16" s="1">
        <v>926</v>
      </c>
      <c r="AB16" s="1">
        <v>251</v>
      </c>
      <c r="AC16" s="1">
        <v>675</v>
      </c>
    </row>
    <row r="17" spans="1:29" x14ac:dyDescent="0.35">
      <c r="A17" s="1" t="s">
        <v>19</v>
      </c>
      <c r="B17" s="1">
        <v>8580</v>
      </c>
      <c r="C17" s="1">
        <v>4427</v>
      </c>
      <c r="D17" s="1">
        <v>4153</v>
      </c>
      <c r="E17" s="1">
        <v>8155</v>
      </c>
      <c r="F17" s="1">
        <v>4329</v>
      </c>
      <c r="G17" s="1">
        <v>3826</v>
      </c>
      <c r="H17" s="13">
        <f t="shared" ref="H17:H24" si="7">E17/B17*100</f>
        <v>95.046620046620049</v>
      </c>
      <c r="I17" s="13">
        <f t="shared" ref="I17:I24" si="8">F17/C17*100</f>
        <v>97.786311271741582</v>
      </c>
      <c r="J17" s="13">
        <f t="shared" ref="J17:J24" si="9">G17/D17*100</f>
        <v>92.126173850228753</v>
      </c>
      <c r="K17" s="14">
        <f>H25+1500</f>
        <v>2830.6785838688484</v>
      </c>
      <c r="L17" s="14">
        <f t="shared" ref="L17" si="10">I25+1500</f>
        <v>2998.239049114085</v>
      </c>
      <c r="M17" s="14">
        <f t="shared" ref="M17" si="11">J25+1500</f>
        <v>2662.8643426759886</v>
      </c>
      <c r="N17" s="1" t="s">
        <v>19</v>
      </c>
      <c r="O17" s="1">
        <v>359</v>
      </c>
      <c r="P17" s="1">
        <v>84</v>
      </c>
      <c r="Q17" s="1">
        <v>275</v>
      </c>
      <c r="R17" s="1">
        <v>4</v>
      </c>
      <c r="S17" s="1">
        <v>2</v>
      </c>
      <c r="T17" s="1">
        <v>2</v>
      </c>
      <c r="U17" s="1">
        <v>42</v>
      </c>
      <c r="V17" s="1">
        <v>7</v>
      </c>
      <c r="W17" s="1">
        <v>35</v>
      </c>
      <c r="X17" s="1">
        <v>1</v>
      </c>
      <c r="Y17" s="1">
        <v>0</v>
      </c>
      <c r="Z17" s="1">
        <v>1</v>
      </c>
      <c r="AA17" s="1">
        <v>19</v>
      </c>
      <c r="AB17" s="1">
        <v>5</v>
      </c>
      <c r="AC17" s="1">
        <v>14</v>
      </c>
    </row>
    <row r="18" spans="1:29" x14ac:dyDescent="0.35">
      <c r="A18" s="1" t="s">
        <v>20</v>
      </c>
      <c r="B18" s="1">
        <v>9009</v>
      </c>
      <c r="C18" s="1">
        <v>4501</v>
      </c>
      <c r="D18" s="1">
        <v>4508</v>
      </c>
      <c r="E18" s="1">
        <v>6443</v>
      </c>
      <c r="F18" s="1">
        <v>3712</v>
      </c>
      <c r="G18" s="1">
        <v>2731</v>
      </c>
      <c r="H18" s="13">
        <f t="shared" si="7"/>
        <v>71.517371517371515</v>
      </c>
      <c r="I18" s="13">
        <f t="shared" si="8"/>
        <v>82.470562097311699</v>
      </c>
      <c r="J18" s="13">
        <f t="shared" si="9"/>
        <v>60.581188997338067</v>
      </c>
      <c r="K18" s="15"/>
      <c r="L18" s="15"/>
      <c r="M18" s="15"/>
      <c r="N18" s="1" t="s">
        <v>20</v>
      </c>
      <c r="O18" s="1">
        <v>2271</v>
      </c>
      <c r="P18" s="1">
        <v>672</v>
      </c>
      <c r="Q18" s="1">
        <v>1599</v>
      </c>
      <c r="R18" s="1">
        <v>16</v>
      </c>
      <c r="S18" s="1">
        <v>4</v>
      </c>
      <c r="T18" s="1">
        <v>12</v>
      </c>
      <c r="U18" s="1">
        <v>240</v>
      </c>
      <c r="V18" s="1">
        <v>104</v>
      </c>
      <c r="W18" s="1">
        <v>136</v>
      </c>
      <c r="X18" s="1">
        <v>17</v>
      </c>
      <c r="Y18" s="1">
        <v>3</v>
      </c>
      <c r="Z18" s="1">
        <v>14</v>
      </c>
      <c r="AA18" s="1">
        <v>22</v>
      </c>
      <c r="AB18" s="1">
        <v>6</v>
      </c>
      <c r="AC18" s="1">
        <v>16</v>
      </c>
    </row>
    <row r="19" spans="1:29" x14ac:dyDescent="0.35">
      <c r="A19" s="1" t="s">
        <v>21</v>
      </c>
      <c r="B19" s="1">
        <v>8330</v>
      </c>
      <c r="C19" s="1">
        <v>4100</v>
      </c>
      <c r="D19" s="1">
        <v>4230</v>
      </c>
      <c r="E19" s="1">
        <v>3428</v>
      </c>
      <c r="F19" s="1">
        <v>2109</v>
      </c>
      <c r="G19" s="1">
        <v>1319</v>
      </c>
      <c r="H19" s="13">
        <f t="shared" si="7"/>
        <v>41.152460984393755</v>
      </c>
      <c r="I19" s="13">
        <f t="shared" si="8"/>
        <v>51.439024390243901</v>
      </c>
      <c r="J19" s="13">
        <f t="shared" si="9"/>
        <v>31.182033096926716</v>
      </c>
      <c r="K19" s="14">
        <f>(H23+H24)/2</f>
        <v>8.4219395854956005</v>
      </c>
      <c r="L19" s="14">
        <f t="shared" ref="L19" si="12">(I23+I24)/2</f>
        <v>9.0528747581506828</v>
      </c>
      <c r="M19" s="14">
        <f t="shared" ref="M19" si="13">(J23+J24)/2</f>
        <v>7.732359913249609</v>
      </c>
      <c r="N19" s="1" t="s">
        <v>21</v>
      </c>
      <c r="O19" s="1">
        <v>4537</v>
      </c>
      <c r="P19" s="1">
        <v>1791</v>
      </c>
      <c r="Q19" s="1">
        <v>2746</v>
      </c>
      <c r="R19" s="1">
        <v>38</v>
      </c>
      <c r="S19" s="1">
        <v>16</v>
      </c>
      <c r="T19" s="1">
        <v>22</v>
      </c>
      <c r="U19" s="1">
        <v>250</v>
      </c>
      <c r="V19" s="1">
        <v>153</v>
      </c>
      <c r="W19" s="1">
        <v>97</v>
      </c>
      <c r="X19" s="1">
        <v>36</v>
      </c>
      <c r="Y19" s="1">
        <v>10</v>
      </c>
      <c r="Z19" s="1">
        <v>26</v>
      </c>
      <c r="AA19" s="1">
        <v>41</v>
      </c>
      <c r="AB19" s="1">
        <v>21</v>
      </c>
      <c r="AC19" s="1">
        <v>20</v>
      </c>
    </row>
    <row r="20" spans="1:29" x14ac:dyDescent="0.35">
      <c r="A20" s="1" t="s">
        <v>22</v>
      </c>
      <c r="B20" s="1">
        <v>7472</v>
      </c>
      <c r="C20" s="1">
        <v>3763</v>
      </c>
      <c r="D20" s="1">
        <v>3709</v>
      </c>
      <c r="E20" s="1">
        <v>1843</v>
      </c>
      <c r="F20" s="1">
        <v>1140</v>
      </c>
      <c r="G20" s="1">
        <v>703</v>
      </c>
      <c r="H20" s="13">
        <f t="shared" si="7"/>
        <v>24.66541755888651</v>
      </c>
      <c r="I20" s="13">
        <f t="shared" si="8"/>
        <v>30.29497741163965</v>
      </c>
      <c r="J20" s="13">
        <f t="shared" si="9"/>
        <v>18.953895928821783</v>
      </c>
      <c r="K20" s="14"/>
      <c r="L20" s="14"/>
      <c r="M20" s="14"/>
      <c r="N20" s="1" t="s">
        <v>22</v>
      </c>
      <c r="O20" s="1">
        <v>5278</v>
      </c>
      <c r="P20" s="1">
        <v>2432</v>
      </c>
      <c r="Q20" s="1">
        <v>2846</v>
      </c>
      <c r="R20" s="1">
        <v>53</v>
      </c>
      <c r="S20" s="1">
        <v>20</v>
      </c>
      <c r="T20" s="1">
        <v>33</v>
      </c>
      <c r="U20" s="1">
        <v>166</v>
      </c>
      <c r="V20" s="1">
        <v>119</v>
      </c>
      <c r="W20" s="1">
        <v>47</v>
      </c>
      <c r="X20" s="1">
        <v>65</v>
      </c>
      <c r="Y20" s="1">
        <v>29</v>
      </c>
      <c r="Z20" s="1">
        <v>36</v>
      </c>
      <c r="AA20" s="1">
        <v>67</v>
      </c>
      <c r="AB20" s="1">
        <v>23</v>
      </c>
      <c r="AC20" s="1">
        <v>44</v>
      </c>
    </row>
    <row r="21" spans="1:29" x14ac:dyDescent="0.35">
      <c r="A21" s="1" t="s">
        <v>23</v>
      </c>
      <c r="B21" s="1">
        <v>6150</v>
      </c>
      <c r="C21" s="1">
        <v>3062</v>
      </c>
      <c r="D21" s="1">
        <v>3088</v>
      </c>
      <c r="E21" s="1">
        <v>919</v>
      </c>
      <c r="F21" s="1">
        <v>519</v>
      </c>
      <c r="G21" s="1">
        <v>400</v>
      </c>
      <c r="H21" s="13">
        <f t="shared" si="7"/>
        <v>14.943089430894311</v>
      </c>
      <c r="I21" s="13">
        <f t="shared" si="8"/>
        <v>16.949706074461137</v>
      </c>
      <c r="J21" s="13">
        <f t="shared" si="9"/>
        <v>12.953367875647666</v>
      </c>
      <c r="K21" s="14">
        <f>K19*50</f>
        <v>421.09697927478004</v>
      </c>
      <c r="L21" s="14">
        <f t="shared" ref="L21:M21" si="14">L19*50</f>
        <v>452.64373790753416</v>
      </c>
      <c r="M21" s="14">
        <f t="shared" si="14"/>
        <v>386.61799566248044</v>
      </c>
      <c r="N21" s="1" t="s">
        <v>23</v>
      </c>
      <c r="O21" s="1">
        <v>4910</v>
      </c>
      <c r="P21" s="1">
        <v>2384</v>
      </c>
      <c r="Q21" s="1">
        <v>2526</v>
      </c>
      <c r="R21" s="1">
        <v>48</v>
      </c>
      <c r="S21" s="1">
        <v>22</v>
      </c>
      <c r="T21" s="1">
        <v>26</v>
      </c>
      <c r="U21" s="1">
        <v>115</v>
      </c>
      <c r="V21" s="1">
        <v>82</v>
      </c>
      <c r="W21" s="1">
        <v>33</v>
      </c>
      <c r="X21" s="1">
        <v>78</v>
      </c>
      <c r="Y21" s="1">
        <v>31</v>
      </c>
      <c r="Z21" s="1">
        <v>47</v>
      </c>
      <c r="AA21" s="1">
        <v>80</v>
      </c>
      <c r="AB21" s="1">
        <v>24</v>
      </c>
      <c r="AC21" s="1">
        <v>56</v>
      </c>
    </row>
    <row r="22" spans="1:29" x14ac:dyDescent="0.35">
      <c r="A22" s="1" t="s">
        <v>24</v>
      </c>
      <c r="B22" s="1">
        <v>5724</v>
      </c>
      <c r="C22" s="1">
        <v>2901</v>
      </c>
      <c r="D22" s="1">
        <v>2823</v>
      </c>
      <c r="E22" s="1">
        <v>582</v>
      </c>
      <c r="F22" s="1">
        <v>316</v>
      </c>
      <c r="G22" s="1">
        <v>266</v>
      </c>
      <c r="H22" s="13">
        <f t="shared" si="7"/>
        <v>10.167714884696016</v>
      </c>
      <c r="I22" s="13">
        <f t="shared" si="8"/>
        <v>10.89279558772837</v>
      </c>
      <c r="J22" s="13">
        <f t="shared" si="9"/>
        <v>9.4226000708466167</v>
      </c>
      <c r="K22" s="14"/>
      <c r="L22" s="14"/>
      <c r="M22" s="14"/>
      <c r="N22" s="1" t="s">
        <v>24</v>
      </c>
      <c r="O22" s="1">
        <v>4799</v>
      </c>
      <c r="P22" s="1">
        <v>2433</v>
      </c>
      <c r="Q22" s="1">
        <v>2366</v>
      </c>
      <c r="R22" s="1">
        <v>41</v>
      </c>
      <c r="S22" s="1">
        <v>17</v>
      </c>
      <c r="T22" s="1">
        <v>24</v>
      </c>
      <c r="U22" s="1">
        <v>78</v>
      </c>
      <c r="V22" s="1">
        <v>61</v>
      </c>
      <c r="W22" s="1">
        <v>17</v>
      </c>
      <c r="X22" s="1">
        <v>81</v>
      </c>
      <c r="Y22" s="1">
        <v>36</v>
      </c>
      <c r="Z22" s="1">
        <v>45</v>
      </c>
      <c r="AA22" s="1">
        <v>143</v>
      </c>
      <c r="AB22" s="1">
        <v>38</v>
      </c>
      <c r="AC22" s="1">
        <v>105</v>
      </c>
    </row>
    <row r="23" spans="1:29" x14ac:dyDescent="0.35">
      <c r="A23" s="1" t="s">
        <v>25</v>
      </c>
      <c r="B23" s="1">
        <v>4628</v>
      </c>
      <c r="C23" s="1">
        <v>2425</v>
      </c>
      <c r="D23" s="1">
        <v>2203</v>
      </c>
      <c r="E23" s="1">
        <v>400</v>
      </c>
      <c r="F23" s="1">
        <v>238</v>
      </c>
      <c r="G23" s="1">
        <v>162</v>
      </c>
      <c r="H23" s="13">
        <f t="shared" si="7"/>
        <v>8.6430423509075194</v>
      </c>
      <c r="I23" s="13">
        <f t="shared" si="8"/>
        <v>9.8144329896907223</v>
      </c>
      <c r="J23" s="13">
        <f t="shared" si="9"/>
        <v>7.3536087153881073</v>
      </c>
      <c r="K23" s="14">
        <f>K17-K21</f>
        <v>2409.5816045940683</v>
      </c>
      <c r="L23" s="14">
        <f t="shared" ref="L23:M23" si="15">L17-L21</f>
        <v>2545.5953112065508</v>
      </c>
      <c r="M23" s="14">
        <f t="shared" si="15"/>
        <v>2276.2463470135081</v>
      </c>
      <c r="N23" s="1" t="s">
        <v>25</v>
      </c>
      <c r="O23" s="1">
        <v>3855</v>
      </c>
      <c r="P23" s="1">
        <v>2050</v>
      </c>
      <c r="Q23" s="1">
        <v>1805</v>
      </c>
      <c r="R23" s="1">
        <v>43</v>
      </c>
      <c r="S23" s="1">
        <v>22</v>
      </c>
      <c r="T23" s="1">
        <v>21</v>
      </c>
      <c r="U23" s="1">
        <v>52</v>
      </c>
      <c r="V23" s="1">
        <v>40</v>
      </c>
      <c r="W23" s="1">
        <v>12</v>
      </c>
      <c r="X23" s="1">
        <v>60</v>
      </c>
      <c r="Y23" s="1">
        <v>24</v>
      </c>
      <c r="Z23" s="1">
        <v>36</v>
      </c>
      <c r="AA23" s="1">
        <v>218</v>
      </c>
      <c r="AB23" s="1">
        <v>51</v>
      </c>
      <c r="AC23" s="1">
        <v>167</v>
      </c>
    </row>
    <row r="24" spans="1:29" x14ac:dyDescent="0.35">
      <c r="A24" s="1" t="s">
        <v>26</v>
      </c>
      <c r="B24" s="1">
        <v>3585</v>
      </c>
      <c r="C24" s="1">
        <v>1785</v>
      </c>
      <c r="D24" s="1">
        <v>1800</v>
      </c>
      <c r="E24" s="1">
        <v>294</v>
      </c>
      <c r="F24" s="1">
        <v>148</v>
      </c>
      <c r="G24" s="1">
        <v>146</v>
      </c>
      <c r="H24" s="13">
        <f t="shared" si="7"/>
        <v>8.2008368200836816</v>
      </c>
      <c r="I24" s="13">
        <f t="shared" si="8"/>
        <v>8.2913165266106432</v>
      </c>
      <c r="J24" s="13">
        <f t="shared" si="9"/>
        <v>8.1111111111111107</v>
      </c>
      <c r="K24" s="14">
        <f>100-K19</f>
        <v>91.578060414504392</v>
      </c>
      <c r="L24" s="14">
        <f t="shared" ref="L24:M24" si="16">100-L19</f>
        <v>90.947125241849321</v>
      </c>
      <c r="M24" s="14">
        <f t="shared" si="16"/>
        <v>92.26764008675039</v>
      </c>
      <c r="N24" s="1" t="s">
        <v>26</v>
      </c>
      <c r="O24" s="1">
        <v>2836</v>
      </c>
      <c r="P24" s="1">
        <v>1497</v>
      </c>
      <c r="Q24" s="1">
        <v>1339</v>
      </c>
      <c r="R24" s="1">
        <v>22</v>
      </c>
      <c r="S24" s="1">
        <v>6</v>
      </c>
      <c r="T24" s="1">
        <v>16</v>
      </c>
      <c r="U24" s="1">
        <v>49</v>
      </c>
      <c r="V24" s="1">
        <v>36</v>
      </c>
      <c r="W24" s="1">
        <v>13</v>
      </c>
      <c r="X24" s="1">
        <v>48</v>
      </c>
      <c r="Y24" s="1">
        <v>15</v>
      </c>
      <c r="Z24" s="1">
        <v>33</v>
      </c>
      <c r="AA24" s="1">
        <v>336</v>
      </c>
      <c r="AB24" s="1">
        <v>83</v>
      </c>
      <c r="AC24" s="1">
        <v>253</v>
      </c>
    </row>
    <row r="25" spans="1:29" x14ac:dyDescent="0.35">
      <c r="A25" s="1" t="s">
        <v>60</v>
      </c>
      <c r="H25" s="13">
        <f>SUM(H17:H23)*5</f>
        <v>1330.6785838688486</v>
      </c>
      <c r="I25" s="13">
        <f>SUM(I17:I23)*5</f>
        <v>1498.239049114085</v>
      </c>
      <c r="J25" s="13">
        <f>SUM(J17:J23)*5</f>
        <v>1162.8643426759886</v>
      </c>
      <c r="K25" s="16">
        <f>K23/K24</f>
        <v>26.311778101520392</v>
      </c>
      <c r="L25" s="16">
        <f t="shared" ref="L25:M25" si="17">L23/L24</f>
        <v>27.989838100294293</v>
      </c>
      <c r="M25" s="16">
        <f t="shared" si="17"/>
        <v>24.670039733035033</v>
      </c>
      <c r="N25" s="1" t="s">
        <v>60</v>
      </c>
    </row>
    <row r="26" spans="1:29" x14ac:dyDescent="0.35">
      <c r="A26" s="1" t="s">
        <v>1</v>
      </c>
      <c r="B26" s="1">
        <v>5296</v>
      </c>
      <c r="C26" s="1">
        <v>2792</v>
      </c>
      <c r="D26" s="1">
        <v>2504</v>
      </c>
      <c r="E26" s="1">
        <v>1828</v>
      </c>
      <c r="F26" s="1">
        <v>1132</v>
      </c>
      <c r="G26" s="1">
        <v>696</v>
      </c>
      <c r="N26" s="1" t="s">
        <v>1</v>
      </c>
      <c r="O26" s="1">
        <v>3321</v>
      </c>
      <c r="P26" s="1">
        <v>1607</v>
      </c>
      <c r="Q26" s="1">
        <v>1714</v>
      </c>
      <c r="R26" s="1">
        <v>14</v>
      </c>
      <c r="S26" s="1">
        <v>7</v>
      </c>
      <c r="T26" s="1">
        <v>7</v>
      </c>
      <c r="U26" s="1">
        <v>27</v>
      </c>
      <c r="V26" s="1">
        <v>15</v>
      </c>
      <c r="W26" s="1">
        <v>12</v>
      </c>
      <c r="X26" s="1">
        <v>17</v>
      </c>
      <c r="Y26" s="1">
        <v>7</v>
      </c>
      <c r="Z26" s="1">
        <v>10</v>
      </c>
      <c r="AA26" s="1">
        <v>89</v>
      </c>
      <c r="AB26" s="1">
        <v>24</v>
      </c>
      <c r="AC26" s="1">
        <v>65</v>
      </c>
    </row>
    <row r="27" spans="1:29" x14ac:dyDescent="0.35">
      <c r="A27" s="1" t="s">
        <v>19</v>
      </c>
      <c r="B27" s="1">
        <v>682</v>
      </c>
      <c r="C27" s="1">
        <v>355</v>
      </c>
      <c r="D27" s="1">
        <v>327</v>
      </c>
      <c r="E27" s="1">
        <v>622</v>
      </c>
      <c r="F27" s="1">
        <v>343</v>
      </c>
      <c r="G27" s="1">
        <v>279</v>
      </c>
      <c r="H27" s="13">
        <f t="shared" ref="H27:H34" si="18">E27/B27*100</f>
        <v>91.202346041055719</v>
      </c>
      <c r="I27" s="13">
        <f t="shared" ref="I27:I34" si="19">F27/C27*100</f>
        <v>96.619718309859167</v>
      </c>
      <c r="J27" s="13">
        <f t="shared" ref="J27:J34" si="20">G27/D27*100</f>
        <v>85.321100917431195</v>
      </c>
      <c r="K27" s="14">
        <f>H35+1500</f>
        <v>2760.0482807010267</v>
      </c>
      <c r="L27" s="14">
        <f t="shared" ref="L27" si="21">I35+1500</f>
        <v>2980.599566589528</v>
      </c>
      <c r="M27" s="14">
        <f t="shared" ref="M27" si="22">J35+1500</f>
        <v>2515.274273998386</v>
      </c>
      <c r="N27" s="1" t="s">
        <v>19</v>
      </c>
      <c r="O27" s="1">
        <v>56</v>
      </c>
      <c r="P27" s="1">
        <v>9</v>
      </c>
      <c r="Q27" s="1">
        <v>47</v>
      </c>
      <c r="R27" s="1">
        <v>0</v>
      </c>
      <c r="S27" s="1">
        <v>0</v>
      </c>
      <c r="T27" s="1">
        <v>0</v>
      </c>
      <c r="U27" s="1">
        <v>1</v>
      </c>
      <c r="V27" s="1">
        <v>0</v>
      </c>
      <c r="W27" s="1">
        <v>1</v>
      </c>
      <c r="X27" s="1">
        <v>0</v>
      </c>
      <c r="Y27" s="1">
        <v>0</v>
      </c>
      <c r="Z27" s="1">
        <v>0</v>
      </c>
      <c r="AA27" s="1">
        <v>3</v>
      </c>
      <c r="AB27" s="1">
        <v>3</v>
      </c>
      <c r="AC27" s="1">
        <v>0</v>
      </c>
    </row>
    <row r="28" spans="1:29" x14ac:dyDescent="0.35">
      <c r="A28" s="1" t="s">
        <v>20</v>
      </c>
      <c r="B28" s="1">
        <v>761</v>
      </c>
      <c r="C28" s="1">
        <v>405</v>
      </c>
      <c r="D28" s="1">
        <v>356</v>
      </c>
      <c r="E28" s="1">
        <v>506</v>
      </c>
      <c r="F28" s="1">
        <v>329</v>
      </c>
      <c r="G28" s="1">
        <v>177</v>
      </c>
      <c r="H28" s="13">
        <f t="shared" si="18"/>
        <v>66.491458607095922</v>
      </c>
      <c r="I28" s="13">
        <f t="shared" si="19"/>
        <v>81.23456790123457</v>
      </c>
      <c r="J28" s="13">
        <f t="shared" si="20"/>
        <v>49.719101123595507</v>
      </c>
      <c r="K28" s="15"/>
      <c r="L28" s="15"/>
      <c r="M28" s="15"/>
      <c r="N28" s="1" t="s">
        <v>20</v>
      </c>
      <c r="O28" s="1">
        <v>240</v>
      </c>
      <c r="P28" s="1">
        <v>71</v>
      </c>
      <c r="Q28" s="1">
        <v>169</v>
      </c>
      <c r="R28" s="1">
        <v>1</v>
      </c>
      <c r="S28" s="1">
        <v>0</v>
      </c>
      <c r="T28" s="1">
        <v>1</v>
      </c>
      <c r="U28" s="1">
        <v>9</v>
      </c>
      <c r="V28" s="1">
        <v>4</v>
      </c>
      <c r="W28" s="1">
        <v>5</v>
      </c>
      <c r="X28" s="1">
        <v>2</v>
      </c>
      <c r="Y28" s="1">
        <v>1</v>
      </c>
      <c r="Z28" s="1">
        <v>1</v>
      </c>
      <c r="AA28" s="1">
        <v>3</v>
      </c>
      <c r="AB28" s="1">
        <v>0</v>
      </c>
      <c r="AC28" s="1">
        <v>3</v>
      </c>
    </row>
    <row r="29" spans="1:29" x14ac:dyDescent="0.35">
      <c r="A29" s="1" t="s">
        <v>21</v>
      </c>
      <c r="B29" s="1">
        <v>764</v>
      </c>
      <c r="C29" s="1">
        <v>407</v>
      </c>
      <c r="D29" s="1">
        <v>357</v>
      </c>
      <c r="E29" s="1">
        <v>287</v>
      </c>
      <c r="F29" s="1">
        <v>197</v>
      </c>
      <c r="G29" s="1">
        <v>90</v>
      </c>
      <c r="H29" s="13">
        <f t="shared" si="18"/>
        <v>37.565445026178011</v>
      </c>
      <c r="I29" s="13">
        <f t="shared" si="19"/>
        <v>48.402948402948404</v>
      </c>
      <c r="J29" s="13">
        <f t="shared" si="20"/>
        <v>25.210084033613445</v>
      </c>
      <c r="K29" s="14">
        <f>(H33+H34)/2</f>
        <v>8.2693648521969472</v>
      </c>
      <c r="L29" s="14">
        <f t="shared" ref="L29" si="23">(I33+I34)/2</f>
        <v>9.6267942583732058</v>
      </c>
      <c r="M29" s="14">
        <f t="shared" ref="M29" si="24">(J33+J34)/2</f>
        <v>6.5429182329206466</v>
      </c>
      <c r="N29" s="1" t="s">
        <v>21</v>
      </c>
      <c r="O29" s="1">
        <v>461</v>
      </c>
      <c r="P29" s="1">
        <v>204</v>
      </c>
      <c r="Q29" s="1">
        <v>257</v>
      </c>
      <c r="R29" s="1">
        <v>3</v>
      </c>
      <c r="S29" s="1">
        <v>2</v>
      </c>
      <c r="T29" s="1">
        <v>1</v>
      </c>
      <c r="U29" s="1">
        <v>6</v>
      </c>
      <c r="V29" s="1">
        <v>3</v>
      </c>
      <c r="W29" s="1">
        <v>3</v>
      </c>
      <c r="X29" s="1">
        <v>3</v>
      </c>
      <c r="Y29" s="1">
        <v>1</v>
      </c>
      <c r="Z29" s="1">
        <v>2</v>
      </c>
      <c r="AA29" s="1">
        <v>4</v>
      </c>
      <c r="AB29" s="1">
        <v>0</v>
      </c>
      <c r="AC29" s="1">
        <v>4</v>
      </c>
    </row>
    <row r="30" spans="1:29" x14ac:dyDescent="0.35">
      <c r="A30" s="1" t="s">
        <v>22</v>
      </c>
      <c r="B30" s="1">
        <v>691</v>
      </c>
      <c r="C30" s="1">
        <v>353</v>
      </c>
      <c r="D30" s="1">
        <v>338</v>
      </c>
      <c r="E30" s="1">
        <v>178</v>
      </c>
      <c r="F30" s="1">
        <v>119</v>
      </c>
      <c r="G30" s="1">
        <v>59</v>
      </c>
      <c r="H30" s="13">
        <f t="shared" si="18"/>
        <v>25.759768451519538</v>
      </c>
      <c r="I30" s="13">
        <f t="shared" si="19"/>
        <v>33.711048158640224</v>
      </c>
      <c r="J30" s="13">
        <f t="shared" si="20"/>
        <v>17.45562130177515</v>
      </c>
      <c r="K30" s="14"/>
      <c r="L30" s="14"/>
      <c r="M30" s="14"/>
      <c r="N30" s="1" t="s">
        <v>22</v>
      </c>
      <c r="O30" s="1">
        <v>498</v>
      </c>
      <c r="P30" s="1">
        <v>226</v>
      </c>
      <c r="Q30" s="1">
        <v>272</v>
      </c>
      <c r="R30" s="1">
        <v>3</v>
      </c>
      <c r="S30" s="1">
        <v>2</v>
      </c>
      <c r="T30" s="1">
        <v>1</v>
      </c>
      <c r="U30" s="1">
        <v>4</v>
      </c>
      <c r="V30" s="1">
        <v>4</v>
      </c>
      <c r="W30" s="1">
        <v>0</v>
      </c>
      <c r="X30" s="1">
        <v>3</v>
      </c>
      <c r="Y30" s="1">
        <v>0</v>
      </c>
      <c r="Z30" s="1">
        <v>3</v>
      </c>
      <c r="AA30" s="1">
        <v>5</v>
      </c>
      <c r="AB30" s="1">
        <v>2</v>
      </c>
      <c r="AC30" s="1">
        <v>3</v>
      </c>
    </row>
    <row r="31" spans="1:29" x14ac:dyDescent="0.35">
      <c r="A31" s="1" t="s">
        <v>23</v>
      </c>
      <c r="B31" s="1">
        <v>658</v>
      </c>
      <c r="C31" s="1">
        <v>333</v>
      </c>
      <c r="D31" s="1">
        <v>325</v>
      </c>
      <c r="E31" s="1">
        <v>83</v>
      </c>
      <c r="F31" s="1">
        <v>45</v>
      </c>
      <c r="G31" s="1">
        <v>38</v>
      </c>
      <c r="H31" s="13">
        <f t="shared" si="18"/>
        <v>12.613981762917934</v>
      </c>
      <c r="I31" s="13">
        <f t="shared" si="19"/>
        <v>13.513513513513514</v>
      </c>
      <c r="J31" s="13">
        <f t="shared" si="20"/>
        <v>11.692307692307692</v>
      </c>
      <c r="K31" s="14">
        <f>K29*50</f>
        <v>413.46824260984738</v>
      </c>
      <c r="L31" s="14">
        <f t="shared" ref="L31:M31" si="25">L29*50</f>
        <v>481.33971291866027</v>
      </c>
      <c r="M31" s="14">
        <f t="shared" si="25"/>
        <v>327.14591164603235</v>
      </c>
      <c r="N31" s="1" t="s">
        <v>23</v>
      </c>
      <c r="O31" s="1">
        <v>554</v>
      </c>
      <c r="P31" s="1">
        <v>276</v>
      </c>
      <c r="Q31" s="1">
        <v>278</v>
      </c>
      <c r="R31" s="1">
        <v>3</v>
      </c>
      <c r="S31" s="1">
        <v>2</v>
      </c>
      <c r="T31" s="1">
        <v>1</v>
      </c>
      <c r="U31" s="1">
        <v>3</v>
      </c>
      <c r="V31" s="1">
        <v>2</v>
      </c>
      <c r="W31" s="1">
        <v>1</v>
      </c>
      <c r="X31" s="1">
        <v>4</v>
      </c>
      <c r="Y31" s="1">
        <v>2</v>
      </c>
      <c r="Z31" s="1">
        <v>2</v>
      </c>
      <c r="AA31" s="1">
        <v>11</v>
      </c>
      <c r="AB31" s="1">
        <v>6</v>
      </c>
      <c r="AC31" s="1">
        <v>5</v>
      </c>
    </row>
    <row r="32" spans="1:29" x14ac:dyDescent="0.35">
      <c r="A32" s="1" t="s">
        <v>24</v>
      </c>
      <c r="B32" s="1">
        <v>638</v>
      </c>
      <c r="C32" s="1">
        <v>322</v>
      </c>
      <c r="D32" s="1">
        <v>316</v>
      </c>
      <c r="E32" s="1">
        <v>60</v>
      </c>
      <c r="F32" s="1">
        <v>39</v>
      </c>
      <c r="G32" s="1">
        <v>21</v>
      </c>
      <c r="H32" s="13">
        <f t="shared" si="18"/>
        <v>9.4043887147335425</v>
      </c>
      <c r="I32" s="13">
        <f t="shared" si="19"/>
        <v>12.111801242236025</v>
      </c>
      <c r="J32" s="13">
        <f t="shared" si="20"/>
        <v>6.6455696202531636</v>
      </c>
      <c r="K32" s="14"/>
      <c r="L32" s="14"/>
      <c r="M32" s="14"/>
      <c r="N32" s="1" t="s">
        <v>24</v>
      </c>
      <c r="O32" s="1">
        <v>560</v>
      </c>
      <c r="P32" s="1">
        <v>278</v>
      </c>
      <c r="Q32" s="1">
        <v>282</v>
      </c>
      <c r="R32" s="1">
        <v>3</v>
      </c>
      <c r="S32" s="1">
        <v>0</v>
      </c>
      <c r="T32" s="1">
        <v>3</v>
      </c>
      <c r="U32" s="1">
        <v>2</v>
      </c>
      <c r="V32" s="1">
        <v>0</v>
      </c>
      <c r="W32" s="1">
        <v>2</v>
      </c>
      <c r="X32" s="1">
        <v>2</v>
      </c>
      <c r="Y32" s="1">
        <v>2</v>
      </c>
      <c r="Z32" s="1">
        <v>0</v>
      </c>
      <c r="AA32" s="1">
        <v>11</v>
      </c>
      <c r="AB32" s="1">
        <v>3</v>
      </c>
      <c r="AC32" s="1">
        <v>8</v>
      </c>
    </row>
    <row r="33" spans="1:29" x14ac:dyDescent="0.35">
      <c r="A33" s="1" t="s">
        <v>25</v>
      </c>
      <c r="B33" s="1">
        <v>613</v>
      </c>
      <c r="C33" s="1">
        <v>342</v>
      </c>
      <c r="D33" s="1">
        <v>271</v>
      </c>
      <c r="E33" s="1">
        <v>55</v>
      </c>
      <c r="F33" s="1">
        <v>36</v>
      </c>
      <c r="G33" s="1">
        <v>19</v>
      </c>
      <c r="H33" s="13">
        <f t="shared" si="18"/>
        <v>8.9722675367047309</v>
      </c>
      <c r="I33" s="13">
        <f t="shared" si="19"/>
        <v>10.526315789473683</v>
      </c>
      <c r="J33" s="13">
        <f t="shared" si="20"/>
        <v>7.0110701107011062</v>
      </c>
      <c r="K33" s="14">
        <f>K27-K31</f>
        <v>2346.5800380911792</v>
      </c>
      <c r="L33" s="14">
        <f t="shared" ref="L33:M33" si="26">L27-L31</f>
        <v>2499.2598536708679</v>
      </c>
      <c r="M33" s="14">
        <f t="shared" si="26"/>
        <v>2188.1283623523536</v>
      </c>
      <c r="N33" s="1" t="s">
        <v>25</v>
      </c>
      <c r="O33" s="1">
        <v>532</v>
      </c>
      <c r="P33" s="1">
        <v>298</v>
      </c>
      <c r="Q33" s="1">
        <v>234</v>
      </c>
      <c r="R33" s="1">
        <v>1</v>
      </c>
      <c r="S33" s="1">
        <v>1</v>
      </c>
      <c r="T33" s="1">
        <v>0</v>
      </c>
      <c r="U33" s="1">
        <v>2</v>
      </c>
      <c r="V33" s="1">
        <v>2</v>
      </c>
      <c r="W33" s="1">
        <v>0</v>
      </c>
      <c r="X33" s="1">
        <v>1</v>
      </c>
      <c r="Y33" s="1">
        <v>0</v>
      </c>
      <c r="Z33" s="1">
        <v>1</v>
      </c>
      <c r="AA33" s="1">
        <v>22</v>
      </c>
      <c r="AB33" s="1">
        <v>5</v>
      </c>
      <c r="AC33" s="1">
        <v>17</v>
      </c>
    </row>
    <row r="34" spans="1:29" x14ac:dyDescent="0.35">
      <c r="A34" s="1" t="s">
        <v>26</v>
      </c>
      <c r="B34" s="1">
        <v>489</v>
      </c>
      <c r="C34" s="1">
        <v>275</v>
      </c>
      <c r="D34" s="1">
        <v>214</v>
      </c>
      <c r="E34" s="1">
        <v>37</v>
      </c>
      <c r="F34" s="1">
        <v>24</v>
      </c>
      <c r="G34" s="1">
        <v>13</v>
      </c>
      <c r="H34" s="13">
        <f t="shared" si="18"/>
        <v>7.5664621676891617</v>
      </c>
      <c r="I34" s="13">
        <f t="shared" si="19"/>
        <v>8.7272727272727284</v>
      </c>
      <c r="J34" s="13">
        <f t="shared" si="20"/>
        <v>6.0747663551401869</v>
      </c>
      <c r="K34" s="14">
        <f>100-K29</f>
        <v>91.730635147803056</v>
      </c>
      <c r="L34" s="14">
        <f t="shared" ref="L34:M34" si="27">100-L29</f>
        <v>90.373205741626791</v>
      </c>
      <c r="M34" s="14">
        <f t="shared" si="27"/>
        <v>93.457081767079359</v>
      </c>
      <c r="N34" s="1" t="s">
        <v>26</v>
      </c>
      <c r="O34" s="1">
        <v>420</v>
      </c>
      <c r="P34" s="1">
        <v>245</v>
      </c>
      <c r="Q34" s="1">
        <v>175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</v>
      </c>
      <c r="Y34" s="1">
        <v>1</v>
      </c>
      <c r="Z34" s="1">
        <v>1</v>
      </c>
      <c r="AA34" s="1">
        <v>30</v>
      </c>
      <c r="AB34" s="1">
        <v>5</v>
      </c>
      <c r="AC34" s="1">
        <v>25</v>
      </c>
    </row>
    <row r="35" spans="1:29" x14ac:dyDescent="0.35">
      <c r="A35" s="1" t="s">
        <v>61</v>
      </c>
      <c r="H35" s="13">
        <f>SUM(H27:H33)*5</f>
        <v>1260.0482807010267</v>
      </c>
      <c r="I35" s="13">
        <f>SUM(I27:I33)*5</f>
        <v>1480.599566589528</v>
      </c>
      <c r="J35" s="13">
        <f>SUM(J27:J33)*5</f>
        <v>1015.2742739983862</v>
      </c>
      <c r="K35" s="16">
        <f>K33/K34</f>
        <v>25.581203425771545</v>
      </c>
      <c r="L35" s="16">
        <f t="shared" ref="L35:M35" si="28">L33/L34</f>
        <v>27.654876610398741</v>
      </c>
      <c r="M35" s="16">
        <f t="shared" si="28"/>
        <v>23.413189466002894</v>
      </c>
      <c r="N35" s="1" t="s">
        <v>61</v>
      </c>
    </row>
    <row r="36" spans="1:29" x14ac:dyDescent="0.35">
      <c r="A36" s="1" t="s">
        <v>1</v>
      </c>
      <c r="B36" s="1">
        <v>17534</v>
      </c>
      <c r="C36" s="1">
        <v>9202</v>
      </c>
      <c r="D36" s="1">
        <v>8332</v>
      </c>
      <c r="E36" s="1">
        <v>6484</v>
      </c>
      <c r="F36" s="1">
        <v>3980</v>
      </c>
      <c r="G36" s="1">
        <v>2504</v>
      </c>
      <c r="N36" s="1" t="s">
        <v>1</v>
      </c>
      <c r="O36" s="1">
        <v>10299</v>
      </c>
      <c r="P36" s="1">
        <v>4850</v>
      </c>
      <c r="Q36" s="1">
        <v>5449</v>
      </c>
      <c r="R36" s="1">
        <v>90</v>
      </c>
      <c r="S36" s="1">
        <v>50</v>
      </c>
      <c r="T36" s="1">
        <v>40</v>
      </c>
      <c r="U36" s="1">
        <v>344</v>
      </c>
      <c r="V36" s="1">
        <v>220</v>
      </c>
      <c r="W36" s="1">
        <v>124</v>
      </c>
      <c r="X36" s="1">
        <v>56</v>
      </c>
      <c r="Y36" s="1">
        <v>27</v>
      </c>
      <c r="Z36" s="1">
        <v>29</v>
      </c>
      <c r="AA36" s="1">
        <v>261</v>
      </c>
      <c r="AB36" s="1">
        <v>75</v>
      </c>
      <c r="AC36" s="1">
        <v>186</v>
      </c>
    </row>
    <row r="37" spans="1:29" x14ac:dyDescent="0.35">
      <c r="A37" s="1" t="s">
        <v>19</v>
      </c>
      <c r="B37" s="1">
        <v>2442</v>
      </c>
      <c r="C37" s="1">
        <v>1244</v>
      </c>
      <c r="D37" s="1">
        <v>1198</v>
      </c>
      <c r="E37" s="1">
        <v>2298</v>
      </c>
      <c r="F37" s="1">
        <v>1206</v>
      </c>
      <c r="G37" s="1">
        <v>1092</v>
      </c>
      <c r="H37" s="13">
        <f t="shared" ref="H37:H44" si="29">E37/B37*100</f>
        <v>94.103194103194099</v>
      </c>
      <c r="I37" s="13">
        <f t="shared" ref="I37:I44" si="30">F37/C37*100</f>
        <v>96.945337620578769</v>
      </c>
      <c r="J37" s="13">
        <f t="shared" ref="J37:J44" si="31">G37/D37*100</f>
        <v>91.151919866444075</v>
      </c>
      <c r="K37" s="14">
        <f>H45+1500</f>
        <v>2813.7224027482334</v>
      </c>
      <c r="L37" s="14">
        <f t="shared" ref="L37" si="32">I45+1500</f>
        <v>3052.2326312223595</v>
      </c>
      <c r="M37" s="14">
        <f t="shared" ref="M37" si="33">J45+1500</f>
        <v>2552.5994317526142</v>
      </c>
      <c r="N37" s="1" t="s">
        <v>19</v>
      </c>
      <c r="O37" s="1">
        <v>123</v>
      </c>
      <c r="P37" s="1">
        <v>32</v>
      </c>
      <c r="Q37" s="1">
        <v>91</v>
      </c>
      <c r="R37" s="1">
        <v>2</v>
      </c>
      <c r="S37" s="1">
        <v>2</v>
      </c>
      <c r="T37" s="1">
        <v>0</v>
      </c>
      <c r="U37" s="1">
        <v>16</v>
      </c>
      <c r="V37" s="1">
        <v>2</v>
      </c>
      <c r="W37" s="1">
        <v>14</v>
      </c>
      <c r="X37" s="1">
        <v>0</v>
      </c>
      <c r="Y37" s="1">
        <v>0</v>
      </c>
      <c r="Z37" s="1">
        <v>0</v>
      </c>
      <c r="AA37" s="1">
        <v>3</v>
      </c>
      <c r="AB37" s="1">
        <v>2</v>
      </c>
      <c r="AC37" s="1">
        <v>1</v>
      </c>
    </row>
    <row r="38" spans="1:29" x14ac:dyDescent="0.35">
      <c r="A38" s="1" t="s">
        <v>20</v>
      </c>
      <c r="B38" s="1">
        <v>2451</v>
      </c>
      <c r="C38" s="1">
        <v>1272</v>
      </c>
      <c r="D38" s="1">
        <v>1179</v>
      </c>
      <c r="E38" s="1">
        <v>1656</v>
      </c>
      <c r="F38" s="1">
        <v>1050</v>
      </c>
      <c r="G38" s="1">
        <v>606</v>
      </c>
      <c r="H38" s="13">
        <f t="shared" si="29"/>
        <v>67.564259485924111</v>
      </c>
      <c r="I38" s="13">
        <f t="shared" si="30"/>
        <v>82.547169811320757</v>
      </c>
      <c r="J38" s="13">
        <f t="shared" si="31"/>
        <v>51.399491094147585</v>
      </c>
      <c r="K38" s="15"/>
      <c r="L38" s="15"/>
      <c r="M38" s="15"/>
      <c r="N38" s="1" t="s">
        <v>20</v>
      </c>
      <c r="O38" s="1">
        <v>696</v>
      </c>
      <c r="P38" s="1">
        <v>174</v>
      </c>
      <c r="Q38" s="1">
        <v>522</v>
      </c>
      <c r="R38" s="1">
        <v>4</v>
      </c>
      <c r="S38" s="1">
        <v>3</v>
      </c>
      <c r="T38" s="1">
        <v>1</v>
      </c>
      <c r="U38" s="1">
        <v>82</v>
      </c>
      <c r="V38" s="1">
        <v>41</v>
      </c>
      <c r="W38" s="1">
        <v>41</v>
      </c>
      <c r="X38" s="1">
        <v>7</v>
      </c>
      <c r="Y38" s="1">
        <v>2</v>
      </c>
      <c r="Z38" s="1">
        <v>5</v>
      </c>
      <c r="AA38" s="1">
        <v>6</v>
      </c>
      <c r="AB38" s="1">
        <v>2</v>
      </c>
      <c r="AC38" s="1">
        <v>4</v>
      </c>
    </row>
    <row r="39" spans="1:29" x14ac:dyDescent="0.35">
      <c r="A39" s="1" t="s">
        <v>21</v>
      </c>
      <c r="B39" s="1">
        <v>2480</v>
      </c>
      <c r="C39" s="1">
        <v>1287</v>
      </c>
      <c r="D39" s="1">
        <v>1193</v>
      </c>
      <c r="E39" s="1">
        <v>1006</v>
      </c>
      <c r="F39" s="1">
        <v>709</v>
      </c>
      <c r="G39" s="1">
        <v>297</v>
      </c>
      <c r="H39" s="13">
        <f t="shared" si="29"/>
        <v>40.564516129032256</v>
      </c>
      <c r="I39" s="13">
        <f t="shared" si="30"/>
        <v>55.089355089355088</v>
      </c>
      <c r="J39" s="13">
        <f t="shared" si="31"/>
        <v>24.895222129086335</v>
      </c>
      <c r="K39" s="14">
        <f>(H43+H44)/2</f>
        <v>9.1911045188137983</v>
      </c>
      <c r="L39" s="14">
        <f t="shared" ref="L39" si="34">(I43+I44)/2</f>
        <v>11.186409609454184</v>
      </c>
      <c r="M39" s="14">
        <f t="shared" ref="M39" si="35">(J43+J44)/2</f>
        <v>6.9304556354916063</v>
      </c>
      <c r="N39" s="1" t="s">
        <v>21</v>
      </c>
      <c r="O39" s="1">
        <v>1353</v>
      </c>
      <c r="P39" s="1">
        <v>499</v>
      </c>
      <c r="Q39" s="1">
        <v>854</v>
      </c>
      <c r="R39" s="1">
        <v>6</v>
      </c>
      <c r="S39" s="1">
        <v>2</v>
      </c>
      <c r="T39" s="1">
        <v>4</v>
      </c>
      <c r="U39" s="1">
        <v>99</v>
      </c>
      <c r="V39" s="1">
        <v>71</v>
      </c>
      <c r="W39" s="1">
        <v>28</v>
      </c>
      <c r="X39" s="1">
        <v>7</v>
      </c>
      <c r="Y39" s="1">
        <v>2</v>
      </c>
      <c r="Z39" s="1">
        <v>5</v>
      </c>
      <c r="AA39" s="1">
        <v>9</v>
      </c>
      <c r="AB39" s="1">
        <v>4</v>
      </c>
      <c r="AC39" s="1">
        <v>5</v>
      </c>
    </row>
    <row r="40" spans="1:29" x14ac:dyDescent="0.35">
      <c r="A40" s="1" t="s">
        <v>22</v>
      </c>
      <c r="B40" s="1">
        <v>2573</v>
      </c>
      <c r="C40" s="1">
        <v>1375</v>
      </c>
      <c r="D40" s="1">
        <v>1198</v>
      </c>
      <c r="E40" s="1">
        <v>663</v>
      </c>
      <c r="F40" s="1">
        <v>448</v>
      </c>
      <c r="G40" s="1">
        <v>215</v>
      </c>
      <c r="H40" s="13">
        <f t="shared" si="29"/>
        <v>25.767586474931985</v>
      </c>
      <c r="I40" s="13">
        <f t="shared" si="30"/>
        <v>32.581818181818186</v>
      </c>
      <c r="J40" s="13">
        <f t="shared" si="31"/>
        <v>17.946577629382304</v>
      </c>
      <c r="K40" s="14"/>
      <c r="L40" s="14"/>
      <c r="M40" s="14"/>
      <c r="N40" s="1" t="s">
        <v>22</v>
      </c>
      <c r="O40" s="1">
        <v>1801</v>
      </c>
      <c r="P40" s="1">
        <v>863</v>
      </c>
      <c r="Q40" s="1">
        <v>938</v>
      </c>
      <c r="R40" s="1">
        <v>22</v>
      </c>
      <c r="S40" s="1">
        <v>14</v>
      </c>
      <c r="T40" s="1">
        <v>8</v>
      </c>
      <c r="U40" s="1">
        <v>57</v>
      </c>
      <c r="V40" s="1">
        <v>39</v>
      </c>
      <c r="W40" s="1">
        <v>18</v>
      </c>
      <c r="X40" s="1">
        <v>7</v>
      </c>
      <c r="Y40" s="1">
        <v>3</v>
      </c>
      <c r="Z40" s="1">
        <v>4</v>
      </c>
      <c r="AA40" s="1">
        <v>23</v>
      </c>
      <c r="AB40" s="1">
        <v>8</v>
      </c>
      <c r="AC40" s="1">
        <v>15</v>
      </c>
    </row>
    <row r="41" spans="1:29" x14ac:dyDescent="0.35">
      <c r="A41" s="1" t="s">
        <v>23</v>
      </c>
      <c r="B41" s="1">
        <v>2186</v>
      </c>
      <c r="C41" s="1">
        <v>1144</v>
      </c>
      <c r="D41" s="1">
        <v>1042</v>
      </c>
      <c r="E41" s="1">
        <v>339</v>
      </c>
      <c r="F41" s="1">
        <v>234</v>
      </c>
      <c r="G41" s="1">
        <v>105</v>
      </c>
      <c r="H41" s="13">
        <f t="shared" si="29"/>
        <v>15.507776761207683</v>
      </c>
      <c r="I41" s="13">
        <f t="shared" si="30"/>
        <v>20.454545454545457</v>
      </c>
      <c r="J41" s="13">
        <f t="shared" si="31"/>
        <v>10.076775431861803</v>
      </c>
      <c r="K41" s="14">
        <f>K39*50</f>
        <v>459.55522594068992</v>
      </c>
      <c r="L41" s="14">
        <f t="shared" ref="L41:M41" si="36">L39*50</f>
        <v>559.32048047270916</v>
      </c>
      <c r="M41" s="14">
        <f t="shared" si="36"/>
        <v>346.52278177458032</v>
      </c>
      <c r="N41" s="1" t="s">
        <v>23</v>
      </c>
      <c r="O41" s="1">
        <v>1759</v>
      </c>
      <c r="P41" s="1">
        <v>853</v>
      </c>
      <c r="Q41" s="1">
        <v>906</v>
      </c>
      <c r="R41" s="1">
        <v>14</v>
      </c>
      <c r="S41" s="1">
        <v>7</v>
      </c>
      <c r="T41" s="1">
        <v>7</v>
      </c>
      <c r="U41" s="1">
        <v>42</v>
      </c>
      <c r="V41" s="1">
        <v>37</v>
      </c>
      <c r="W41" s="1">
        <v>5</v>
      </c>
      <c r="X41" s="1">
        <v>12</v>
      </c>
      <c r="Y41" s="1">
        <v>6</v>
      </c>
      <c r="Z41" s="1">
        <v>6</v>
      </c>
      <c r="AA41" s="1">
        <v>20</v>
      </c>
      <c r="AB41" s="1">
        <v>7</v>
      </c>
      <c r="AC41" s="1">
        <v>13</v>
      </c>
    </row>
    <row r="42" spans="1:29" x14ac:dyDescent="0.35">
      <c r="A42" s="1" t="s">
        <v>24</v>
      </c>
      <c r="B42" s="1">
        <v>2144</v>
      </c>
      <c r="C42" s="1">
        <v>1142</v>
      </c>
      <c r="D42" s="1">
        <v>1002</v>
      </c>
      <c r="E42" s="1">
        <v>224</v>
      </c>
      <c r="F42" s="1">
        <v>140</v>
      </c>
      <c r="G42" s="1">
        <v>84</v>
      </c>
      <c r="H42" s="13">
        <f t="shared" si="29"/>
        <v>10.44776119402985</v>
      </c>
      <c r="I42" s="13">
        <f t="shared" si="30"/>
        <v>12.259194395796849</v>
      </c>
      <c r="J42" s="13">
        <f t="shared" si="31"/>
        <v>8.3832335329341312</v>
      </c>
      <c r="K42" s="14"/>
      <c r="L42" s="14"/>
      <c r="M42" s="14"/>
      <c r="N42" s="1" t="s">
        <v>24</v>
      </c>
      <c r="O42" s="1">
        <v>1817</v>
      </c>
      <c r="P42" s="1">
        <v>949</v>
      </c>
      <c r="Q42" s="1">
        <v>868</v>
      </c>
      <c r="R42" s="1">
        <v>20</v>
      </c>
      <c r="S42" s="1">
        <v>12</v>
      </c>
      <c r="T42" s="1">
        <v>8</v>
      </c>
      <c r="U42" s="1">
        <v>29</v>
      </c>
      <c r="V42" s="1">
        <v>17</v>
      </c>
      <c r="W42" s="1">
        <v>12</v>
      </c>
      <c r="X42" s="1">
        <v>15</v>
      </c>
      <c r="Y42" s="1">
        <v>11</v>
      </c>
      <c r="Z42" s="1">
        <v>4</v>
      </c>
      <c r="AA42" s="1">
        <v>39</v>
      </c>
      <c r="AB42" s="1">
        <v>13</v>
      </c>
      <c r="AC42" s="1">
        <v>26</v>
      </c>
    </row>
    <row r="43" spans="1:29" x14ac:dyDescent="0.35">
      <c r="A43" s="1" t="s">
        <v>25</v>
      </c>
      <c r="B43" s="1">
        <v>1809</v>
      </c>
      <c r="C43" s="1">
        <v>984</v>
      </c>
      <c r="D43" s="1">
        <v>825</v>
      </c>
      <c r="E43" s="1">
        <v>159</v>
      </c>
      <c r="F43" s="1">
        <v>104</v>
      </c>
      <c r="G43" s="1">
        <v>55</v>
      </c>
      <c r="H43" s="13">
        <f t="shared" si="29"/>
        <v>8.7893864013267002</v>
      </c>
      <c r="I43" s="13">
        <f t="shared" si="30"/>
        <v>10.569105691056912</v>
      </c>
      <c r="J43" s="13">
        <f t="shared" si="31"/>
        <v>6.666666666666667</v>
      </c>
      <c r="K43" s="14">
        <f>K37-K41</f>
        <v>2354.1671768075435</v>
      </c>
      <c r="L43" s="14">
        <f t="shared" ref="L43:M43" si="37">L37-L41</f>
        <v>2492.9121507496502</v>
      </c>
      <c r="M43" s="14">
        <f t="shared" si="37"/>
        <v>2206.0766499780339</v>
      </c>
      <c r="N43" s="1" t="s">
        <v>25</v>
      </c>
      <c r="O43" s="1">
        <v>1553</v>
      </c>
      <c r="P43" s="1">
        <v>848</v>
      </c>
      <c r="Q43" s="1">
        <v>705</v>
      </c>
      <c r="R43" s="1">
        <v>12</v>
      </c>
      <c r="S43" s="1">
        <v>5</v>
      </c>
      <c r="T43" s="1">
        <v>7</v>
      </c>
      <c r="U43" s="1">
        <v>8</v>
      </c>
      <c r="V43" s="1">
        <v>5</v>
      </c>
      <c r="W43" s="1">
        <v>3</v>
      </c>
      <c r="X43" s="1">
        <v>6</v>
      </c>
      <c r="Y43" s="1">
        <v>2</v>
      </c>
      <c r="Z43" s="1">
        <v>4</v>
      </c>
      <c r="AA43" s="1">
        <v>71</v>
      </c>
      <c r="AB43" s="1">
        <v>20</v>
      </c>
      <c r="AC43" s="1">
        <v>51</v>
      </c>
    </row>
    <row r="44" spans="1:29" x14ac:dyDescent="0.35">
      <c r="A44" s="1" t="s">
        <v>26</v>
      </c>
      <c r="B44" s="1">
        <v>1449</v>
      </c>
      <c r="C44" s="1">
        <v>754</v>
      </c>
      <c r="D44" s="1">
        <v>695</v>
      </c>
      <c r="E44" s="1">
        <v>139</v>
      </c>
      <c r="F44" s="1">
        <v>89</v>
      </c>
      <c r="G44" s="1">
        <v>50</v>
      </c>
      <c r="H44" s="13">
        <f t="shared" si="29"/>
        <v>9.5928226363008982</v>
      </c>
      <c r="I44" s="13">
        <f t="shared" si="30"/>
        <v>11.803713527851459</v>
      </c>
      <c r="J44" s="13">
        <f t="shared" si="31"/>
        <v>7.1942446043165464</v>
      </c>
      <c r="K44" s="14">
        <f>100-K39</f>
        <v>90.808895481186198</v>
      </c>
      <c r="L44" s="14">
        <f t="shared" ref="L44:M44" si="38">100-L39</f>
        <v>88.813590390545812</v>
      </c>
      <c r="M44" s="14">
        <f t="shared" si="38"/>
        <v>93.069544364508388</v>
      </c>
      <c r="N44" s="1" t="s">
        <v>26</v>
      </c>
      <c r="O44" s="1">
        <v>1197</v>
      </c>
      <c r="P44" s="1">
        <v>632</v>
      </c>
      <c r="Q44" s="1">
        <v>565</v>
      </c>
      <c r="R44" s="1">
        <v>10</v>
      </c>
      <c r="S44" s="1">
        <v>5</v>
      </c>
      <c r="T44" s="1">
        <v>5</v>
      </c>
      <c r="U44" s="1">
        <v>11</v>
      </c>
      <c r="V44" s="1">
        <v>8</v>
      </c>
      <c r="W44" s="1">
        <v>3</v>
      </c>
      <c r="X44" s="1">
        <v>2</v>
      </c>
      <c r="Y44" s="1">
        <v>1</v>
      </c>
      <c r="Z44" s="1">
        <v>1</v>
      </c>
      <c r="AA44" s="1">
        <v>90</v>
      </c>
      <c r="AB44" s="1">
        <v>19</v>
      </c>
      <c r="AC44" s="1">
        <v>71</v>
      </c>
    </row>
    <row r="45" spans="1:29" x14ac:dyDescent="0.35">
      <c r="A45" s="1" t="s">
        <v>62</v>
      </c>
      <c r="H45" s="13">
        <f>SUM(H37:H43)*5</f>
        <v>1313.7224027482334</v>
      </c>
      <c r="I45" s="13">
        <f>SUM(I37:I43)*5</f>
        <v>1552.2326312223597</v>
      </c>
      <c r="J45" s="13">
        <f>SUM(J37:J43)*5</f>
        <v>1052.5994317526142</v>
      </c>
      <c r="K45" s="16">
        <f>K43/K44</f>
        <v>25.924411527450857</v>
      </c>
      <c r="L45" s="16">
        <f t="shared" ref="L45:M45" si="39">L43/L44</f>
        <v>28.069039206583188</v>
      </c>
      <c r="M45" s="16">
        <f t="shared" si="39"/>
        <v>23.703529065726364</v>
      </c>
      <c r="N45" s="1" t="s">
        <v>62</v>
      </c>
    </row>
    <row r="46" spans="1:29" x14ac:dyDescent="0.35">
      <c r="A46" s="1" t="s">
        <v>1</v>
      </c>
      <c r="B46" s="1">
        <v>4506</v>
      </c>
      <c r="C46" s="1">
        <v>2464</v>
      </c>
      <c r="D46" s="1">
        <v>2042</v>
      </c>
      <c r="E46" s="1">
        <v>1285</v>
      </c>
      <c r="F46" s="1">
        <v>919</v>
      </c>
      <c r="G46" s="1">
        <v>366</v>
      </c>
      <c r="N46" s="1" t="s">
        <v>1</v>
      </c>
      <c r="O46" s="1">
        <v>3112</v>
      </c>
      <c r="P46" s="1">
        <v>1500</v>
      </c>
      <c r="Q46" s="1">
        <v>1612</v>
      </c>
      <c r="R46" s="1">
        <v>12</v>
      </c>
      <c r="S46" s="1">
        <v>9</v>
      </c>
      <c r="T46" s="1">
        <v>3</v>
      </c>
      <c r="U46" s="1">
        <v>9</v>
      </c>
      <c r="V46" s="1">
        <v>6</v>
      </c>
      <c r="W46" s="1">
        <v>3</v>
      </c>
      <c r="X46" s="1">
        <v>25</v>
      </c>
      <c r="Y46" s="1">
        <v>12</v>
      </c>
      <c r="Z46" s="1">
        <v>13</v>
      </c>
      <c r="AA46" s="1">
        <v>63</v>
      </c>
      <c r="AB46" s="1">
        <v>18</v>
      </c>
      <c r="AC46" s="1">
        <v>45</v>
      </c>
    </row>
    <row r="47" spans="1:29" x14ac:dyDescent="0.35">
      <c r="A47" s="1" t="s">
        <v>19</v>
      </c>
      <c r="B47" s="1">
        <v>429</v>
      </c>
      <c r="C47" s="1">
        <v>268</v>
      </c>
      <c r="D47" s="1">
        <v>161</v>
      </c>
      <c r="E47" s="1">
        <v>394</v>
      </c>
      <c r="F47" s="1">
        <v>258</v>
      </c>
      <c r="G47" s="1">
        <v>136</v>
      </c>
      <c r="H47" s="13">
        <f t="shared" ref="H47:H54" si="40">E47/B47*100</f>
        <v>91.841491841491845</v>
      </c>
      <c r="I47" s="13">
        <f t="shared" ref="I47:I54" si="41">F47/C47*100</f>
        <v>96.268656716417908</v>
      </c>
      <c r="J47" s="13">
        <f t="shared" ref="J47:J54" si="42">G47/D47*100</f>
        <v>84.472049689440993</v>
      </c>
      <c r="K47" s="14">
        <f>H55+1500</f>
        <v>2627.2198420956311</v>
      </c>
      <c r="L47" s="14">
        <f t="shared" ref="L47" si="43">I55+1500</f>
        <v>2881.6291230290835</v>
      </c>
      <c r="M47" s="14">
        <f t="shared" ref="M47" si="44">J55+1500</f>
        <v>2309.135670442899</v>
      </c>
      <c r="N47" s="1" t="s">
        <v>19</v>
      </c>
      <c r="O47" s="1">
        <v>34</v>
      </c>
      <c r="P47" s="1">
        <v>9</v>
      </c>
      <c r="Q47" s="1">
        <v>25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1</v>
      </c>
      <c r="AB47" s="1">
        <v>1</v>
      </c>
      <c r="AC47" s="1">
        <v>0</v>
      </c>
    </row>
    <row r="48" spans="1:29" x14ac:dyDescent="0.35">
      <c r="A48" s="1" t="s">
        <v>20</v>
      </c>
      <c r="B48" s="1">
        <v>637</v>
      </c>
      <c r="C48" s="1">
        <v>359</v>
      </c>
      <c r="D48" s="1">
        <v>278</v>
      </c>
      <c r="E48" s="1">
        <v>413</v>
      </c>
      <c r="F48" s="1">
        <v>300</v>
      </c>
      <c r="G48" s="1">
        <v>113</v>
      </c>
      <c r="H48" s="13">
        <f t="shared" si="40"/>
        <v>64.835164835164832</v>
      </c>
      <c r="I48" s="13">
        <f t="shared" si="41"/>
        <v>83.565459610027858</v>
      </c>
      <c r="J48" s="13">
        <f t="shared" si="42"/>
        <v>40.647482014388494</v>
      </c>
      <c r="K48" s="15"/>
      <c r="L48" s="15"/>
      <c r="M48" s="15"/>
      <c r="N48" s="1" t="s">
        <v>20</v>
      </c>
      <c r="O48" s="1">
        <v>222</v>
      </c>
      <c r="P48" s="1">
        <v>58</v>
      </c>
      <c r="Q48" s="1">
        <v>164</v>
      </c>
      <c r="R48" s="1">
        <v>1</v>
      </c>
      <c r="S48" s="1">
        <v>1</v>
      </c>
      <c r="T48" s="1">
        <v>0</v>
      </c>
      <c r="U48" s="1">
        <v>0</v>
      </c>
      <c r="V48" s="1">
        <v>0</v>
      </c>
      <c r="W48" s="1">
        <v>0</v>
      </c>
      <c r="X48" s="1">
        <v>1</v>
      </c>
      <c r="Y48" s="1">
        <v>0</v>
      </c>
      <c r="Z48" s="1">
        <v>1</v>
      </c>
      <c r="AA48" s="1">
        <v>0</v>
      </c>
      <c r="AB48" s="1">
        <v>0</v>
      </c>
      <c r="AC48" s="1">
        <v>0</v>
      </c>
    </row>
    <row r="49" spans="1:29" x14ac:dyDescent="0.35">
      <c r="A49" s="1" t="s">
        <v>21</v>
      </c>
      <c r="B49" s="1">
        <v>747</v>
      </c>
      <c r="C49" s="1">
        <v>401</v>
      </c>
      <c r="D49" s="1">
        <v>346</v>
      </c>
      <c r="E49" s="1">
        <v>245</v>
      </c>
      <c r="F49" s="1">
        <v>192</v>
      </c>
      <c r="G49" s="1">
        <v>53</v>
      </c>
      <c r="H49" s="13">
        <f t="shared" si="40"/>
        <v>32.797858099062921</v>
      </c>
      <c r="I49" s="13">
        <f t="shared" si="41"/>
        <v>47.880299251870326</v>
      </c>
      <c r="J49" s="13">
        <f t="shared" si="42"/>
        <v>15.317919075144509</v>
      </c>
      <c r="K49" s="14">
        <f>(H53+H54)/2</f>
        <v>6.8532419567739105</v>
      </c>
      <c r="L49" s="14">
        <f t="shared" ref="L49" si="45">(I53+I54)/2</f>
        <v>9.173198954833893</v>
      </c>
      <c r="M49" s="14">
        <f t="shared" ref="M49" si="46">(J53+J54)/2</f>
        <v>4.1854019094548818</v>
      </c>
      <c r="N49" s="1" t="s">
        <v>21</v>
      </c>
      <c r="O49" s="1">
        <v>496</v>
      </c>
      <c r="P49" s="1">
        <v>206</v>
      </c>
      <c r="Q49" s="1">
        <v>290</v>
      </c>
      <c r="R49" s="1">
        <v>2</v>
      </c>
      <c r="S49" s="1">
        <v>2</v>
      </c>
      <c r="T49" s="1">
        <v>0</v>
      </c>
      <c r="U49" s="1">
        <v>1</v>
      </c>
      <c r="V49" s="1">
        <v>0</v>
      </c>
      <c r="W49" s="1">
        <v>1</v>
      </c>
      <c r="X49" s="1">
        <v>2</v>
      </c>
      <c r="Y49" s="1">
        <v>1</v>
      </c>
      <c r="Z49" s="1">
        <v>1</v>
      </c>
      <c r="AA49" s="1">
        <v>1</v>
      </c>
      <c r="AB49" s="1">
        <v>0</v>
      </c>
      <c r="AC49" s="1">
        <v>1</v>
      </c>
    </row>
    <row r="50" spans="1:29" x14ac:dyDescent="0.35">
      <c r="A50" s="1" t="s">
        <v>22</v>
      </c>
      <c r="B50" s="1">
        <v>597</v>
      </c>
      <c r="C50" s="1">
        <v>321</v>
      </c>
      <c r="D50" s="1">
        <v>276</v>
      </c>
      <c r="E50" s="1">
        <v>81</v>
      </c>
      <c r="F50" s="1">
        <v>65</v>
      </c>
      <c r="G50" s="1">
        <v>16</v>
      </c>
      <c r="H50" s="13">
        <f t="shared" si="40"/>
        <v>13.5678391959799</v>
      </c>
      <c r="I50" s="13">
        <f t="shared" si="41"/>
        <v>20.249221183800621</v>
      </c>
      <c r="J50" s="13">
        <f t="shared" si="42"/>
        <v>5.7971014492753623</v>
      </c>
      <c r="K50" s="14"/>
      <c r="L50" s="14"/>
      <c r="M50" s="14"/>
      <c r="N50" s="1" t="s">
        <v>22</v>
      </c>
      <c r="O50" s="1">
        <v>507</v>
      </c>
      <c r="P50" s="1">
        <v>252</v>
      </c>
      <c r="Q50" s="1">
        <v>255</v>
      </c>
      <c r="R50" s="1">
        <v>4</v>
      </c>
      <c r="S50" s="1">
        <v>2</v>
      </c>
      <c r="T50" s="1">
        <v>2</v>
      </c>
      <c r="U50" s="1">
        <v>0</v>
      </c>
      <c r="V50" s="1">
        <v>0</v>
      </c>
      <c r="W50" s="1">
        <v>0</v>
      </c>
      <c r="X50" s="1">
        <v>3</v>
      </c>
      <c r="Y50" s="1">
        <v>1</v>
      </c>
      <c r="Z50" s="1">
        <v>2</v>
      </c>
      <c r="AA50" s="1">
        <v>2</v>
      </c>
      <c r="AB50" s="1">
        <v>1</v>
      </c>
      <c r="AC50" s="1">
        <v>1</v>
      </c>
    </row>
    <row r="51" spans="1:29" x14ac:dyDescent="0.35">
      <c r="A51" s="1" t="s">
        <v>23</v>
      </c>
      <c r="B51" s="1">
        <v>554</v>
      </c>
      <c r="C51" s="1">
        <v>309</v>
      </c>
      <c r="D51" s="1">
        <v>245</v>
      </c>
      <c r="E51" s="1">
        <v>47</v>
      </c>
      <c r="F51" s="1">
        <v>33</v>
      </c>
      <c r="G51" s="1">
        <v>14</v>
      </c>
      <c r="H51" s="13">
        <f t="shared" si="40"/>
        <v>8.4837545126353788</v>
      </c>
      <c r="I51" s="13">
        <f t="shared" si="41"/>
        <v>10.679611650485436</v>
      </c>
      <c r="J51" s="13">
        <f t="shared" si="42"/>
        <v>5.7142857142857144</v>
      </c>
      <c r="K51" s="14">
        <f>K49*50</f>
        <v>342.6620978386955</v>
      </c>
      <c r="L51" s="14">
        <f t="shared" ref="L51:M51" si="47">L49*50</f>
        <v>458.65994774169462</v>
      </c>
      <c r="M51" s="14">
        <f t="shared" si="47"/>
        <v>209.27009547274409</v>
      </c>
      <c r="N51" s="1" t="s">
        <v>23</v>
      </c>
      <c r="O51" s="1">
        <v>493</v>
      </c>
      <c r="P51" s="1">
        <v>268</v>
      </c>
      <c r="Q51" s="1">
        <v>225</v>
      </c>
      <c r="R51" s="1">
        <v>0</v>
      </c>
      <c r="S51" s="1">
        <v>0</v>
      </c>
      <c r="T51" s="1">
        <v>0</v>
      </c>
      <c r="U51" s="1">
        <v>2</v>
      </c>
      <c r="V51" s="1">
        <v>2</v>
      </c>
      <c r="W51" s="1">
        <v>0</v>
      </c>
      <c r="X51" s="1">
        <v>5</v>
      </c>
      <c r="Y51" s="1">
        <v>4</v>
      </c>
      <c r="Z51" s="1">
        <v>1</v>
      </c>
      <c r="AA51" s="1">
        <v>7</v>
      </c>
      <c r="AB51" s="1">
        <v>2</v>
      </c>
      <c r="AC51" s="1">
        <v>5</v>
      </c>
    </row>
    <row r="52" spans="1:29" x14ac:dyDescent="0.35">
      <c r="A52" s="1" t="s">
        <v>24</v>
      </c>
      <c r="B52" s="1">
        <v>586</v>
      </c>
      <c r="C52" s="1">
        <v>296</v>
      </c>
      <c r="D52" s="1">
        <v>290</v>
      </c>
      <c r="E52" s="1">
        <v>39</v>
      </c>
      <c r="F52" s="1">
        <v>24</v>
      </c>
      <c r="G52" s="1">
        <v>15</v>
      </c>
      <c r="H52" s="13">
        <f t="shared" si="40"/>
        <v>6.6552901023890794</v>
      </c>
      <c r="I52" s="13">
        <f t="shared" si="41"/>
        <v>8.1081081081081088</v>
      </c>
      <c r="J52" s="13">
        <f t="shared" si="42"/>
        <v>5.1724137931034484</v>
      </c>
      <c r="K52" s="14"/>
      <c r="L52" s="14"/>
      <c r="M52" s="14"/>
      <c r="N52" s="1" t="s">
        <v>24</v>
      </c>
      <c r="O52" s="1">
        <v>533</v>
      </c>
      <c r="P52" s="1">
        <v>266</v>
      </c>
      <c r="Q52" s="1">
        <v>267</v>
      </c>
      <c r="R52" s="1">
        <v>2</v>
      </c>
      <c r="S52" s="1">
        <v>2</v>
      </c>
      <c r="T52" s="1">
        <v>0</v>
      </c>
      <c r="U52" s="1">
        <v>2</v>
      </c>
      <c r="V52" s="1">
        <v>2</v>
      </c>
      <c r="W52" s="1">
        <v>0</v>
      </c>
      <c r="X52" s="1">
        <v>2</v>
      </c>
      <c r="Y52" s="1">
        <v>1</v>
      </c>
      <c r="Z52" s="1">
        <v>1</v>
      </c>
      <c r="AA52" s="1">
        <v>8</v>
      </c>
      <c r="AB52" s="1">
        <v>1</v>
      </c>
      <c r="AC52" s="1">
        <v>7</v>
      </c>
    </row>
    <row r="53" spans="1:29" x14ac:dyDescent="0.35">
      <c r="A53" s="1" t="s">
        <v>25</v>
      </c>
      <c r="B53" s="1">
        <v>537</v>
      </c>
      <c r="C53" s="1">
        <v>282</v>
      </c>
      <c r="D53" s="1">
        <v>255</v>
      </c>
      <c r="E53" s="1">
        <v>39</v>
      </c>
      <c r="F53" s="1">
        <v>27</v>
      </c>
      <c r="G53" s="1">
        <v>12</v>
      </c>
      <c r="H53" s="13">
        <f t="shared" si="40"/>
        <v>7.2625698324022352</v>
      </c>
      <c r="I53" s="13">
        <f t="shared" si="41"/>
        <v>9.5744680851063837</v>
      </c>
      <c r="J53" s="13">
        <f t="shared" si="42"/>
        <v>4.7058823529411766</v>
      </c>
      <c r="K53" s="14">
        <f>K47-K51</f>
        <v>2284.5577442569356</v>
      </c>
      <c r="L53" s="14">
        <f t="shared" ref="L53:M53" si="48">L47-L51</f>
        <v>2422.9691752873887</v>
      </c>
      <c r="M53" s="14">
        <f t="shared" si="48"/>
        <v>2099.8655749701547</v>
      </c>
      <c r="N53" s="1" t="s">
        <v>25</v>
      </c>
      <c r="O53" s="1">
        <v>467</v>
      </c>
      <c r="P53" s="1">
        <v>246</v>
      </c>
      <c r="Q53" s="1">
        <v>221</v>
      </c>
      <c r="R53" s="1">
        <v>2</v>
      </c>
      <c r="S53" s="1">
        <v>1</v>
      </c>
      <c r="T53" s="1">
        <v>1</v>
      </c>
      <c r="U53" s="1">
        <v>4</v>
      </c>
      <c r="V53" s="1">
        <v>2</v>
      </c>
      <c r="W53" s="1">
        <v>2</v>
      </c>
      <c r="X53" s="1">
        <v>7</v>
      </c>
      <c r="Y53" s="1">
        <v>2</v>
      </c>
      <c r="Z53" s="1">
        <v>5</v>
      </c>
      <c r="AA53" s="1">
        <v>18</v>
      </c>
      <c r="AB53" s="1">
        <v>4</v>
      </c>
      <c r="AC53" s="1">
        <v>14</v>
      </c>
    </row>
    <row r="54" spans="1:29" x14ac:dyDescent="0.35">
      <c r="A54" s="1" t="s">
        <v>26</v>
      </c>
      <c r="B54" s="1">
        <v>419</v>
      </c>
      <c r="C54" s="1">
        <v>228</v>
      </c>
      <c r="D54" s="1">
        <v>191</v>
      </c>
      <c r="E54" s="1">
        <v>27</v>
      </c>
      <c r="F54" s="1">
        <v>20</v>
      </c>
      <c r="G54" s="1">
        <v>7</v>
      </c>
      <c r="H54" s="13">
        <f t="shared" si="40"/>
        <v>6.4439140811455857</v>
      </c>
      <c r="I54" s="13">
        <f t="shared" si="41"/>
        <v>8.7719298245614024</v>
      </c>
      <c r="J54" s="13">
        <f t="shared" si="42"/>
        <v>3.664921465968586</v>
      </c>
      <c r="K54" s="14">
        <f>100-K49</f>
        <v>93.146758043226086</v>
      </c>
      <c r="L54" s="14">
        <f t="shared" ref="L54:M54" si="49">100-L49</f>
        <v>90.826801045166107</v>
      </c>
      <c r="M54" s="14">
        <f t="shared" si="49"/>
        <v>95.814598090545118</v>
      </c>
      <c r="N54" s="1" t="s">
        <v>26</v>
      </c>
      <c r="O54" s="1">
        <v>360</v>
      </c>
      <c r="P54" s="1">
        <v>195</v>
      </c>
      <c r="Q54" s="1">
        <v>165</v>
      </c>
      <c r="R54" s="1">
        <v>1</v>
      </c>
      <c r="S54" s="1">
        <v>1</v>
      </c>
      <c r="T54" s="1">
        <v>0</v>
      </c>
      <c r="U54" s="1">
        <v>0</v>
      </c>
      <c r="V54" s="1">
        <v>0</v>
      </c>
      <c r="W54" s="1">
        <v>0</v>
      </c>
      <c r="X54" s="1">
        <v>5</v>
      </c>
      <c r="Y54" s="1">
        <v>3</v>
      </c>
      <c r="Z54" s="1">
        <v>2</v>
      </c>
      <c r="AA54" s="1">
        <v>26</v>
      </c>
      <c r="AB54" s="1">
        <v>9</v>
      </c>
      <c r="AC54" s="1">
        <v>17</v>
      </c>
    </row>
    <row r="55" spans="1:29" x14ac:dyDescent="0.35">
      <c r="A55" s="1" t="s">
        <v>63</v>
      </c>
      <c r="H55" s="13">
        <f>SUM(H47:H53)*5</f>
        <v>1127.2198420956308</v>
      </c>
      <c r="I55" s="13">
        <f>SUM(I47:I53)*5</f>
        <v>1381.6291230290833</v>
      </c>
      <c r="J55" s="13">
        <f>SUM(J47:J53)*5</f>
        <v>809.1356704428988</v>
      </c>
      <c r="K55" s="16">
        <f>K53/K54</f>
        <v>24.526433257041045</v>
      </c>
      <c r="L55" s="16">
        <f t="shared" ref="L55:M55" si="50">L53/L54</f>
        <v>26.676808468488293</v>
      </c>
      <c r="M55" s="16">
        <f t="shared" si="50"/>
        <v>21.915925305930674</v>
      </c>
      <c r="N55" s="1" t="s">
        <v>63</v>
      </c>
    </row>
    <row r="56" spans="1:29" x14ac:dyDescent="0.35">
      <c r="A56" s="1" t="s">
        <v>1</v>
      </c>
      <c r="B56" s="1">
        <v>4814</v>
      </c>
      <c r="C56" s="1">
        <v>2584</v>
      </c>
      <c r="D56" s="1">
        <v>2230</v>
      </c>
      <c r="E56" s="1">
        <v>1494</v>
      </c>
      <c r="F56" s="1">
        <v>974</v>
      </c>
      <c r="G56" s="1">
        <v>520</v>
      </c>
      <c r="N56" s="1" t="s">
        <v>1</v>
      </c>
      <c r="O56" s="1">
        <v>3155</v>
      </c>
      <c r="P56" s="1">
        <v>1537</v>
      </c>
      <c r="Q56" s="1">
        <v>1618</v>
      </c>
      <c r="R56" s="1">
        <v>32</v>
      </c>
      <c r="S56" s="1">
        <v>12</v>
      </c>
      <c r="T56" s="1">
        <v>20</v>
      </c>
      <c r="U56" s="1">
        <v>48</v>
      </c>
      <c r="V56" s="1">
        <v>30</v>
      </c>
      <c r="W56" s="1">
        <v>18</v>
      </c>
      <c r="X56" s="1">
        <v>19</v>
      </c>
      <c r="Y56" s="1">
        <v>10</v>
      </c>
      <c r="Z56" s="1">
        <v>9</v>
      </c>
      <c r="AA56" s="1">
        <v>66</v>
      </c>
      <c r="AB56" s="1">
        <v>21</v>
      </c>
      <c r="AC56" s="1">
        <v>45</v>
      </c>
    </row>
    <row r="57" spans="1:29" x14ac:dyDescent="0.35">
      <c r="A57" s="1" t="s">
        <v>19</v>
      </c>
      <c r="B57" s="1">
        <v>616</v>
      </c>
      <c r="C57" s="1">
        <v>370</v>
      </c>
      <c r="D57" s="1">
        <v>246</v>
      </c>
      <c r="E57" s="1">
        <v>580</v>
      </c>
      <c r="F57" s="1">
        <v>362</v>
      </c>
      <c r="G57" s="1">
        <v>218</v>
      </c>
      <c r="H57" s="13">
        <f t="shared" ref="H57:H64" si="51">E57/B57*100</f>
        <v>94.155844155844164</v>
      </c>
      <c r="I57" s="13">
        <f t="shared" ref="I57:I64" si="52">F57/C57*100</f>
        <v>97.837837837837839</v>
      </c>
      <c r="J57" s="13">
        <f t="shared" ref="J57:J64" si="53">G57/D57*100</f>
        <v>88.617886178861795</v>
      </c>
      <c r="K57" s="14">
        <f>H65+1500</f>
        <v>2660.5895873207273</v>
      </c>
      <c r="L57" s="14">
        <f t="shared" ref="L57" si="54">I65+1500</f>
        <v>2872.4366499066155</v>
      </c>
      <c r="M57" s="14">
        <f t="shared" ref="M57" si="55">J65+1500</f>
        <v>2421.1847309733953</v>
      </c>
      <c r="N57" s="1" t="s">
        <v>19</v>
      </c>
      <c r="O57" s="1">
        <v>33</v>
      </c>
      <c r="P57" s="1">
        <v>8</v>
      </c>
      <c r="Q57" s="1">
        <v>25</v>
      </c>
      <c r="R57" s="1">
        <v>0</v>
      </c>
      <c r="S57" s="1">
        <v>0</v>
      </c>
      <c r="T57" s="1">
        <v>0</v>
      </c>
      <c r="U57" s="1">
        <v>2</v>
      </c>
      <c r="V57" s="1">
        <v>0</v>
      </c>
      <c r="W57" s="1">
        <v>2</v>
      </c>
      <c r="X57" s="1">
        <v>0</v>
      </c>
      <c r="Y57" s="1">
        <v>0</v>
      </c>
      <c r="Z57" s="1">
        <v>0</v>
      </c>
      <c r="AA57" s="1">
        <v>1</v>
      </c>
      <c r="AB57" s="1">
        <v>0</v>
      </c>
      <c r="AC57" s="1">
        <v>1</v>
      </c>
    </row>
    <row r="58" spans="1:29" x14ac:dyDescent="0.35">
      <c r="A58" s="1" t="s">
        <v>20</v>
      </c>
      <c r="B58" s="1">
        <v>645</v>
      </c>
      <c r="C58" s="1">
        <v>345</v>
      </c>
      <c r="D58" s="1">
        <v>300</v>
      </c>
      <c r="E58" s="1">
        <v>385</v>
      </c>
      <c r="F58" s="1">
        <v>252</v>
      </c>
      <c r="G58" s="1">
        <v>133</v>
      </c>
      <c r="H58" s="13">
        <f t="shared" si="51"/>
        <v>59.689922480620147</v>
      </c>
      <c r="I58" s="13">
        <f t="shared" si="52"/>
        <v>73.043478260869563</v>
      </c>
      <c r="J58" s="13">
        <f t="shared" si="53"/>
        <v>44.333333333333336</v>
      </c>
      <c r="K58" s="15"/>
      <c r="L58" s="15"/>
      <c r="M58" s="15"/>
      <c r="N58" s="1" t="s">
        <v>20</v>
      </c>
      <c r="O58" s="1">
        <v>244</v>
      </c>
      <c r="P58" s="1">
        <v>84</v>
      </c>
      <c r="Q58" s="1">
        <v>160</v>
      </c>
      <c r="R58" s="1">
        <v>2</v>
      </c>
      <c r="S58" s="1">
        <v>1</v>
      </c>
      <c r="T58" s="1">
        <v>1</v>
      </c>
      <c r="U58" s="1">
        <v>13</v>
      </c>
      <c r="V58" s="1">
        <v>7</v>
      </c>
      <c r="W58" s="1">
        <v>6</v>
      </c>
      <c r="X58" s="1">
        <v>0</v>
      </c>
      <c r="Y58" s="1">
        <v>0</v>
      </c>
      <c r="Z58" s="1">
        <v>0</v>
      </c>
      <c r="AA58" s="1">
        <v>1</v>
      </c>
      <c r="AB58" s="1">
        <v>1</v>
      </c>
      <c r="AC58" s="1">
        <v>0</v>
      </c>
    </row>
    <row r="59" spans="1:29" x14ac:dyDescent="0.35">
      <c r="A59" s="1" t="s">
        <v>21</v>
      </c>
      <c r="B59" s="1">
        <v>656</v>
      </c>
      <c r="C59" s="1">
        <v>333</v>
      </c>
      <c r="D59" s="1">
        <v>323</v>
      </c>
      <c r="E59" s="1">
        <v>216</v>
      </c>
      <c r="F59" s="1">
        <v>156</v>
      </c>
      <c r="G59" s="1">
        <v>60</v>
      </c>
      <c r="H59" s="13">
        <f t="shared" si="51"/>
        <v>32.926829268292686</v>
      </c>
      <c r="I59" s="13">
        <f t="shared" si="52"/>
        <v>46.846846846846844</v>
      </c>
      <c r="J59" s="13">
        <f t="shared" si="53"/>
        <v>18.575851393188856</v>
      </c>
      <c r="K59" s="14">
        <f>(H63+H64)/2</f>
        <v>8.7586421191641417</v>
      </c>
      <c r="L59" s="14">
        <f t="shared" ref="L59" si="56">(I63+I64)/2</f>
        <v>9.6601450497554389</v>
      </c>
      <c r="M59" s="14">
        <f t="shared" ref="M59" si="57">(J63+J64)/2</f>
        <v>7.6577331099944157</v>
      </c>
      <c r="N59" s="1" t="s">
        <v>21</v>
      </c>
      <c r="O59" s="1">
        <v>416</v>
      </c>
      <c r="P59" s="1">
        <v>165</v>
      </c>
      <c r="Q59" s="1">
        <v>251</v>
      </c>
      <c r="R59" s="1">
        <v>4</v>
      </c>
      <c r="S59" s="1">
        <v>1</v>
      </c>
      <c r="T59" s="1">
        <v>3</v>
      </c>
      <c r="U59" s="1">
        <v>15</v>
      </c>
      <c r="V59" s="1">
        <v>8</v>
      </c>
      <c r="W59" s="1">
        <v>7</v>
      </c>
      <c r="X59" s="1">
        <v>2</v>
      </c>
      <c r="Y59" s="1">
        <v>2</v>
      </c>
      <c r="Z59" s="1">
        <v>0</v>
      </c>
      <c r="AA59" s="1">
        <v>3</v>
      </c>
      <c r="AB59" s="1">
        <v>1</v>
      </c>
      <c r="AC59" s="1">
        <v>2</v>
      </c>
    </row>
    <row r="60" spans="1:29" x14ac:dyDescent="0.35">
      <c r="A60" s="1" t="s">
        <v>22</v>
      </c>
      <c r="B60" s="1">
        <v>547</v>
      </c>
      <c r="C60" s="1">
        <v>290</v>
      </c>
      <c r="D60" s="1">
        <v>257</v>
      </c>
      <c r="E60" s="1">
        <v>107</v>
      </c>
      <c r="F60" s="1">
        <v>81</v>
      </c>
      <c r="G60" s="1">
        <v>26</v>
      </c>
      <c r="H60" s="13">
        <f t="shared" si="51"/>
        <v>19.561243144424132</v>
      </c>
      <c r="I60" s="13">
        <f t="shared" si="52"/>
        <v>27.931034482758619</v>
      </c>
      <c r="J60" s="13">
        <f t="shared" si="53"/>
        <v>10.116731517509727</v>
      </c>
      <c r="K60" s="14"/>
      <c r="L60" s="14"/>
      <c r="M60" s="14"/>
      <c r="N60" s="1" t="s">
        <v>22</v>
      </c>
      <c r="O60" s="1">
        <v>418</v>
      </c>
      <c r="P60" s="1">
        <v>198</v>
      </c>
      <c r="Q60" s="1">
        <v>220</v>
      </c>
      <c r="R60" s="1">
        <v>5</v>
      </c>
      <c r="S60" s="1">
        <v>2</v>
      </c>
      <c r="T60" s="1">
        <v>3</v>
      </c>
      <c r="U60" s="1">
        <v>7</v>
      </c>
      <c r="V60" s="1">
        <v>6</v>
      </c>
      <c r="W60" s="1">
        <v>1</v>
      </c>
      <c r="X60" s="1">
        <v>3</v>
      </c>
      <c r="Y60" s="1">
        <v>1</v>
      </c>
      <c r="Z60" s="1">
        <v>2</v>
      </c>
      <c r="AA60" s="1">
        <v>7</v>
      </c>
      <c r="AB60" s="1">
        <v>2</v>
      </c>
      <c r="AC60" s="1">
        <v>5</v>
      </c>
    </row>
    <row r="61" spans="1:29" x14ac:dyDescent="0.35">
      <c r="A61" s="1" t="s">
        <v>23</v>
      </c>
      <c r="B61" s="1">
        <v>627</v>
      </c>
      <c r="C61" s="1">
        <v>313</v>
      </c>
      <c r="D61" s="1">
        <v>314</v>
      </c>
      <c r="E61" s="1">
        <v>60</v>
      </c>
      <c r="F61" s="1">
        <v>35</v>
      </c>
      <c r="G61" s="1">
        <v>25</v>
      </c>
      <c r="H61" s="13">
        <f t="shared" si="51"/>
        <v>9.5693779904306222</v>
      </c>
      <c r="I61" s="13">
        <f t="shared" si="52"/>
        <v>11.182108626198083</v>
      </c>
      <c r="J61" s="13">
        <f t="shared" si="53"/>
        <v>7.9617834394904454</v>
      </c>
      <c r="K61" s="14">
        <f>K59*50</f>
        <v>437.9321059582071</v>
      </c>
      <c r="L61" s="14">
        <f t="shared" ref="L61:M61" si="58">L59*50</f>
        <v>483.00725248777195</v>
      </c>
      <c r="M61" s="14">
        <f t="shared" si="58"/>
        <v>382.8866554997208</v>
      </c>
      <c r="N61" s="1" t="s">
        <v>23</v>
      </c>
      <c r="O61" s="1">
        <v>546</v>
      </c>
      <c r="P61" s="1">
        <v>267</v>
      </c>
      <c r="Q61" s="1">
        <v>279</v>
      </c>
      <c r="R61" s="1">
        <v>7</v>
      </c>
      <c r="S61" s="1">
        <v>4</v>
      </c>
      <c r="T61" s="1">
        <v>3</v>
      </c>
      <c r="U61" s="1">
        <v>4</v>
      </c>
      <c r="V61" s="1">
        <v>4</v>
      </c>
      <c r="W61" s="1">
        <v>0</v>
      </c>
      <c r="X61" s="1">
        <v>3</v>
      </c>
      <c r="Y61" s="1">
        <v>1</v>
      </c>
      <c r="Z61" s="1">
        <v>2</v>
      </c>
      <c r="AA61" s="1">
        <v>7</v>
      </c>
      <c r="AB61" s="1">
        <v>2</v>
      </c>
      <c r="AC61" s="1">
        <v>5</v>
      </c>
    </row>
    <row r="62" spans="1:29" x14ac:dyDescent="0.35">
      <c r="A62" s="1" t="s">
        <v>24</v>
      </c>
      <c r="B62" s="1">
        <v>669</v>
      </c>
      <c r="C62" s="1">
        <v>348</v>
      </c>
      <c r="D62" s="1">
        <v>321</v>
      </c>
      <c r="E62" s="1">
        <v>55</v>
      </c>
      <c r="F62" s="1">
        <v>33</v>
      </c>
      <c r="G62" s="1">
        <v>22</v>
      </c>
      <c r="H62" s="13">
        <f t="shared" si="51"/>
        <v>8.2212257100149486</v>
      </c>
      <c r="I62" s="13">
        <f t="shared" si="52"/>
        <v>9.4827586206896548</v>
      </c>
      <c r="J62" s="13">
        <f t="shared" si="53"/>
        <v>6.8535825545171329</v>
      </c>
      <c r="K62" s="14"/>
      <c r="L62" s="14"/>
      <c r="M62" s="14"/>
      <c r="N62" s="1" t="s">
        <v>24</v>
      </c>
      <c r="O62" s="1">
        <v>590</v>
      </c>
      <c r="P62" s="1">
        <v>308</v>
      </c>
      <c r="Q62" s="1">
        <v>282</v>
      </c>
      <c r="R62" s="1">
        <v>4</v>
      </c>
      <c r="S62" s="1">
        <v>0</v>
      </c>
      <c r="T62" s="1">
        <v>4</v>
      </c>
      <c r="U62" s="1">
        <v>3</v>
      </c>
      <c r="V62" s="1">
        <v>1</v>
      </c>
      <c r="W62" s="1">
        <v>2</v>
      </c>
      <c r="X62" s="1">
        <v>4</v>
      </c>
      <c r="Y62" s="1">
        <v>2</v>
      </c>
      <c r="Z62" s="1">
        <v>2</v>
      </c>
      <c r="AA62" s="1">
        <v>13</v>
      </c>
      <c r="AB62" s="1">
        <v>4</v>
      </c>
      <c r="AC62" s="1">
        <v>9</v>
      </c>
    </row>
    <row r="63" spans="1:29" x14ac:dyDescent="0.35">
      <c r="A63" s="1" t="s">
        <v>25</v>
      </c>
      <c r="B63" s="1">
        <v>613</v>
      </c>
      <c r="C63" s="1">
        <v>343</v>
      </c>
      <c r="D63" s="1">
        <v>270</v>
      </c>
      <c r="E63" s="1">
        <v>49</v>
      </c>
      <c r="F63" s="1">
        <v>28</v>
      </c>
      <c r="G63" s="1">
        <v>21</v>
      </c>
      <c r="H63" s="13">
        <f t="shared" si="51"/>
        <v>7.9934747145187597</v>
      </c>
      <c r="I63" s="13">
        <f t="shared" si="52"/>
        <v>8.1632653061224492</v>
      </c>
      <c r="J63" s="13">
        <f t="shared" si="53"/>
        <v>7.7777777777777777</v>
      </c>
      <c r="K63" s="14">
        <f>K57-K61</f>
        <v>2222.6574813625202</v>
      </c>
      <c r="L63" s="14">
        <f t="shared" ref="L63:M63" si="59">L57-L61</f>
        <v>2389.4293974188436</v>
      </c>
      <c r="M63" s="14">
        <f t="shared" si="59"/>
        <v>2038.2980754736745</v>
      </c>
      <c r="N63" s="1" t="s">
        <v>25</v>
      </c>
      <c r="O63" s="1">
        <v>531</v>
      </c>
      <c r="P63" s="1">
        <v>299</v>
      </c>
      <c r="Q63" s="1">
        <v>232</v>
      </c>
      <c r="R63" s="1">
        <v>7</v>
      </c>
      <c r="S63" s="1">
        <v>3</v>
      </c>
      <c r="T63" s="1">
        <v>4</v>
      </c>
      <c r="U63" s="1">
        <v>4</v>
      </c>
      <c r="V63" s="1">
        <v>4</v>
      </c>
      <c r="W63" s="1">
        <v>0</v>
      </c>
      <c r="X63" s="1">
        <v>3</v>
      </c>
      <c r="Y63" s="1">
        <v>2</v>
      </c>
      <c r="Z63" s="1">
        <v>1</v>
      </c>
      <c r="AA63" s="1">
        <v>19</v>
      </c>
      <c r="AB63" s="1">
        <v>7</v>
      </c>
      <c r="AC63" s="1">
        <v>12</v>
      </c>
    </row>
    <row r="64" spans="1:29" x14ac:dyDescent="0.35">
      <c r="A64" s="1" t="s">
        <v>26</v>
      </c>
      <c r="B64" s="1">
        <v>441</v>
      </c>
      <c r="C64" s="1">
        <v>242</v>
      </c>
      <c r="D64" s="1">
        <v>199</v>
      </c>
      <c r="E64" s="1">
        <v>42</v>
      </c>
      <c r="F64" s="1">
        <v>27</v>
      </c>
      <c r="G64" s="1">
        <v>15</v>
      </c>
      <c r="H64" s="13">
        <f t="shared" si="51"/>
        <v>9.5238095238095237</v>
      </c>
      <c r="I64" s="13">
        <f t="shared" si="52"/>
        <v>11.15702479338843</v>
      </c>
      <c r="J64" s="13">
        <f t="shared" si="53"/>
        <v>7.5376884422110546</v>
      </c>
      <c r="K64" s="14">
        <f>100-K59</f>
        <v>91.241357880835864</v>
      </c>
      <c r="L64" s="14">
        <f t="shared" ref="L64:M64" si="60">100-L59</f>
        <v>90.339854950244558</v>
      </c>
      <c r="M64" s="14">
        <f t="shared" si="60"/>
        <v>92.34226689000559</v>
      </c>
      <c r="N64" s="1" t="s">
        <v>26</v>
      </c>
      <c r="O64" s="1">
        <v>377</v>
      </c>
      <c r="P64" s="1">
        <v>208</v>
      </c>
      <c r="Q64" s="1">
        <v>169</v>
      </c>
      <c r="R64" s="1">
        <v>3</v>
      </c>
      <c r="S64" s="1">
        <v>1</v>
      </c>
      <c r="T64" s="1">
        <v>2</v>
      </c>
      <c r="U64" s="1">
        <v>0</v>
      </c>
      <c r="V64" s="1">
        <v>0</v>
      </c>
      <c r="W64" s="1">
        <v>0</v>
      </c>
      <c r="X64" s="1">
        <v>4</v>
      </c>
      <c r="Y64" s="1">
        <v>2</v>
      </c>
      <c r="Z64" s="1">
        <v>2</v>
      </c>
      <c r="AA64" s="1">
        <v>15</v>
      </c>
      <c r="AB64" s="1">
        <v>4</v>
      </c>
      <c r="AC64" s="1">
        <v>11</v>
      </c>
    </row>
    <row r="65" spans="1:29" x14ac:dyDescent="0.35">
      <c r="A65" s="1" t="s">
        <v>64</v>
      </c>
      <c r="H65" s="13">
        <f>SUM(H57:H63)*5</f>
        <v>1160.5895873207273</v>
      </c>
      <c r="I65" s="13">
        <f>SUM(I57:I63)*5</f>
        <v>1372.4366499066152</v>
      </c>
      <c r="J65" s="13">
        <f>SUM(J57:J63)*5</f>
        <v>921.18473097339529</v>
      </c>
      <c r="K65" s="16">
        <f>K63/K64</f>
        <v>24.360197316061232</v>
      </c>
      <c r="L65" s="16">
        <f t="shared" ref="L65:M65" si="61">L63/L64</f>
        <v>26.449338431358363</v>
      </c>
      <c r="M65" s="16">
        <f t="shared" si="61"/>
        <v>22.073294755711526</v>
      </c>
      <c r="N65" s="1" t="s">
        <v>64</v>
      </c>
    </row>
    <row r="66" spans="1:29" x14ac:dyDescent="0.35">
      <c r="A66" s="1" t="s">
        <v>1</v>
      </c>
      <c r="B66" s="1">
        <v>7013</v>
      </c>
      <c r="C66" s="1">
        <v>3680</v>
      </c>
      <c r="D66" s="1">
        <v>3333</v>
      </c>
      <c r="E66" s="1">
        <v>2488</v>
      </c>
      <c r="F66" s="1">
        <v>1547</v>
      </c>
      <c r="G66" s="1">
        <v>941</v>
      </c>
      <c r="N66" s="1" t="s">
        <v>1</v>
      </c>
      <c r="O66" s="1">
        <v>4214</v>
      </c>
      <c r="P66" s="1">
        <v>1960</v>
      </c>
      <c r="Q66" s="1">
        <v>2254</v>
      </c>
      <c r="R66" s="1">
        <v>47</v>
      </c>
      <c r="S66" s="1">
        <v>32</v>
      </c>
      <c r="T66" s="1">
        <v>15</v>
      </c>
      <c r="U66" s="1">
        <v>124</v>
      </c>
      <c r="V66" s="1">
        <v>88</v>
      </c>
      <c r="W66" s="1">
        <v>36</v>
      </c>
      <c r="X66" s="1">
        <v>35</v>
      </c>
      <c r="Y66" s="1">
        <v>19</v>
      </c>
      <c r="Z66" s="1">
        <v>16</v>
      </c>
      <c r="AA66" s="1">
        <v>105</v>
      </c>
      <c r="AB66" s="1">
        <v>34</v>
      </c>
      <c r="AC66" s="1">
        <v>71</v>
      </c>
    </row>
    <row r="67" spans="1:29" x14ac:dyDescent="0.35">
      <c r="A67" s="1" t="s">
        <v>19</v>
      </c>
      <c r="B67" s="1">
        <v>932</v>
      </c>
      <c r="C67" s="1">
        <v>514</v>
      </c>
      <c r="D67" s="1">
        <v>418</v>
      </c>
      <c r="E67" s="1">
        <v>893</v>
      </c>
      <c r="F67" s="1">
        <v>503</v>
      </c>
      <c r="G67" s="1">
        <v>390</v>
      </c>
      <c r="H67" s="13">
        <f t="shared" ref="H67:H74" si="62">E67/B67*100</f>
        <v>95.815450643776828</v>
      </c>
      <c r="I67" s="13">
        <f t="shared" ref="I67:I74" si="63">F67/C67*100</f>
        <v>97.859922178988327</v>
      </c>
      <c r="J67" s="13">
        <f t="shared" ref="J67:J74" si="64">G67/D67*100</f>
        <v>93.301435406698559</v>
      </c>
      <c r="K67" s="14">
        <f>H75+1500</f>
        <v>2811.4336732817937</v>
      </c>
      <c r="L67" s="14">
        <f t="shared" ref="L67" si="65">I75+1500</f>
        <v>3036.479256524156</v>
      </c>
      <c r="M67" s="14">
        <f t="shared" ref="M67" si="66">J75+1500</f>
        <v>2565.046176780641</v>
      </c>
      <c r="N67" s="1" t="s">
        <v>19</v>
      </c>
      <c r="O67" s="1">
        <v>30</v>
      </c>
      <c r="P67" s="1">
        <v>9</v>
      </c>
      <c r="Q67" s="1">
        <v>21</v>
      </c>
      <c r="R67" s="1">
        <v>0</v>
      </c>
      <c r="S67" s="1">
        <v>0</v>
      </c>
      <c r="T67" s="1">
        <v>0</v>
      </c>
      <c r="U67" s="1">
        <v>9</v>
      </c>
      <c r="V67" s="1">
        <v>2</v>
      </c>
      <c r="W67" s="1">
        <v>7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</row>
    <row r="68" spans="1:29" x14ac:dyDescent="0.35">
      <c r="A68" s="1" t="s">
        <v>20</v>
      </c>
      <c r="B68" s="1">
        <v>953</v>
      </c>
      <c r="C68" s="1">
        <v>521</v>
      </c>
      <c r="D68" s="1">
        <v>432</v>
      </c>
      <c r="E68" s="1">
        <v>680</v>
      </c>
      <c r="F68" s="1">
        <v>454</v>
      </c>
      <c r="G68" s="1">
        <v>226</v>
      </c>
      <c r="H68" s="13">
        <f t="shared" si="62"/>
        <v>71.353620146904518</v>
      </c>
      <c r="I68" s="13">
        <f t="shared" si="63"/>
        <v>87.140115163147797</v>
      </c>
      <c r="J68" s="13">
        <f t="shared" si="64"/>
        <v>52.314814814814817</v>
      </c>
      <c r="K68" s="15"/>
      <c r="L68" s="15"/>
      <c r="M68" s="15"/>
      <c r="N68" s="1" t="s">
        <v>20</v>
      </c>
      <c r="O68" s="1">
        <v>244</v>
      </c>
      <c r="P68" s="1">
        <v>55</v>
      </c>
      <c r="Q68" s="1">
        <v>189</v>
      </c>
      <c r="R68" s="1">
        <v>3</v>
      </c>
      <c r="S68" s="1">
        <v>1</v>
      </c>
      <c r="T68" s="1">
        <v>2</v>
      </c>
      <c r="U68" s="1">
        <v>22</v>
      </c>
      <c r="V68" s="1">
        <v>9</v>
      </c>
      <c r="W68" s="1">
        <v>13</v>
      </c>
      <c r="X68" s="1">
        <v>3</v>
      </c>
      <c r="Y68" s="1">
        <v>1</v>
      </c>
      <c r="Z68" s="1">
        <v>2</v>
      </c>
      <c r="AA68" s="1">
        <v>1</v>
      </c>
      <c r="AB68" s="1">
        <v>1</v>
      </c>
      <c r="AC68" s="1">
        <v>0</v>
      </c>
    </row>
    <row r="69" spans="1:29" x14ac:dyDescent="0.35">
      <c r="A69" s="1" t="s">
        <v>21</v>
      </c>
      <c r="B69" s="1">
        <v>928</v>
      </c>
      <c r="C69" s="1">
        <v>465</v>
      </c>
      <c r="D69" s="1">
        <v>463</v>
      </c>
      <c r="E69" s="1">
        <v>389</v>
      </c>
      <c r="F69" s="1">
        <v>252</v>
      </c>
      <c r="G69" s="1">
        <v>137</v>
      </c>
      <c r="H69" s="13">
        <f t="shared" si="62"/>
        <v>41.918103448275865</v>
      </c>
      <c r="I69" s="13">
        <f t="shared" si="63"/>
        <v>54.193548387096783</v>
      </c>
      <c r="J69" s="13">
        <f t="shared" si="64"/>
        <v>29.589632829373652</v>
      </c>
      <c r="K69" s="14">
        <f>(H73+H74)/2</f>
        <v>6.7921425024826219</v>
      </c>
      <c r="L69" s="14">
        <f t="shared" ref="L69" si="67">(I73+I74)/2</f>
        <v>7.2300231615518236</v>
      </c>
      <c r="M69" s="14">
        <f t="shared" ref="M69" si="68">(J73+J74)/2</f>
        <v>6.2182619526683922</v>
      </c>
      <c r="N69" s="1" t="s">
        <v>21</v>
      </c>
      <c r="O69" s="1">
        <v>501</v>
      </c>
      <c r="P69" s="1">
        <v>186</v>
      </c>
      <c r="Q69" s="1">
        <v>315</v>
      </c>
      <c r="R69" s="1">
        <v>4</v>
      </c>
      <c r="S69" s="1">
        <v>3</v>
      </c>
      <c r="T69" s="1">
        <v>1</v>
      </c>
      <c r="U69" s="1">
        <v>30</v>
      </c>
      <c r="V69" s="1">
        <v>21</v>
      </c>
      <c r="W69" s="1">
        <v>9</v>
      </c>
      <c r="X69" s="1">
        <v>3</v>
      </c>
      <c r="Y69" s="1">
        <v>2</v>
      </c>
      <c r="Z69" s="1">
        <v>1</v>
      </c>
      <c r="AA69" s="1">
        <v>1</v>
      </c>
      <c r="AB69" s="1">
        <v>1</v>
      </c>
      <c r="AC69" s="1">
        <v>0</v>
      </c>
    </row>
    <row r="70" spans="1:29" x14ac:dyDescent="0.35">
      <c r="A70" s="1" t="s">
        <v>22</v>
      </c>
      <c r="B70" s="1">
        <v>928</v>
      </c>
      <c r="C70" s="1">
        <v>461</v>
      </c>
      <c r="D70" s="1">
        <v>467</v>
      </c>
      <c r="E70" s="1">
        <v>211</v>
      </c>
      <c r="F70" s="1">
        <v>137</v>
      </c>
      <c r="G70" s="1">
        <v>74</v>
      </c>
      <c r="H70" s="13">
        <f t="shared" si="62"/>
        <v>22.737068965517242</v>
      </c>
      <c r="I70" s="13">
        <f t="shared" si="63"/>
        <v>29.718004338394792</v>
      </c>
      <c r="J70" s="13">
        <f t="shared" si="64"/>
        <v>15.845824411134904</v>
      </c>
      <c r="K70" s="14"/>
      <c r="L70" s="14"/>
      <c r="M70" s="14"/>
      <c r="N70" s="1" t="s">
        <v>22</v>
      </c>
      <c r="O70" s="1">
        <v>677</v>
      </c>
      <c r="P70" s="1">
        <v>295</v>
      </c>
      <c r="Q70" s="1">
        <v>382</v>
      </c>
      <c r="R70" s="1">
        <v>5</v>
      </c>
      <c r="S70" s="1">
        <v>3</v>
      </c>
      <c r="T70" s="1">
        <v>2</v>
      </c>
      <c r="U70" s="1">
        <v>23</v>
      </c>
      <c r="V70" s="1">
        <v>18</v>
      </c>
      <c r="W70" s="1">
        <v>5</v>
      </c>
      <c r="X70" s="1">
        <v>3</v>
      </c>
      <c r="Y70" s="1">
        <v>2</v>
      </c>
      <c r="Z70" s="1">
        <v>1</v>
      </c>
      <c r="AA70" s="1">
        <v>9</v>
      </c>
      <c r="AB70" s="1">
        <v>6</v>
      </c>
      <c r="AC70" s="1">
        <v>3</v>
      </c>
    </row>
    <row r="71" spans="1:29" x14ac:dyDescent="0.35">
      <c r="A71" s="1" t="s">
        <v>23</v>
      </c>
      <c r="B71" s="1">
        <v>964</v>
      </c>
      <c r="C71" s="1">
        <v>487</v>
      </c>
      <c r="D71" s="1">
        <v>477</v>
      </c>
      <c r="E71" s="1">
        <v>134</v>
      </c>
      <c r="F71" s="1">
        <v>93</v>
      </c>
      <c r="G71" s="1">
        <v>41</v>
      </c>
      <c r="H71" s="13">
        <f t="shared" si="62"/>
        <v>13.900414937759336</v>
      </c>
      <c r="I71" s="13">
        <f t="shared" si="63"/>
        <v>19.096509240246405</v>
      </c>
      <c r="J71" s="13">
        <f t="shared" si="64"/>
        <v>8.5953878406708597</v>
      </c>
      <c r="K71" s="14">
        <f>K69*50</f>
        <v>339.60712512413107</v>
      </c>
      <c r="L71" s="14">
        <f t="shared" ref="L71:M71" si="69">L69*50</f>
        <v>361.50115807759119</v>
      </c>
      <c r="M71" s="14">
        <f t="shared" si="69"/>
        <v>310.91309763341962</v>
      </c>
      <c r="N71" s="1" t="s">
        <v>23</v>
      </c>
      <c r="O71" s="1">
        <v>785</v>
      </c>
      <c r="P71" s="1">
        <v>368</v>
      </c>
      <c r="Q71" s="1">
        <v>417</v>
      </c>
      <c r="R71" s="1">
        <v>5</v>
      </c>
      <c r="S71" s="1">
        <v>5</v>
      </c>
      <c r="T71" s="1">
        <v>0</v>
      </c>
      <c r="U71" s="1">
        <v>17</v>
      </c>
      <c r="V71" s="1">
        <v>15</v>
      </c>
      <c r="W71" s="1">
        <v>2</v>
      </c>
      <c r="X71" s="1">
        <v>9</v>
      </c>
      <c r="Y71" s="1">
        <v>3</v>
      </c>
      <c r="Z71" s="1">
        <v>6</v>
      </c>
      <c r="AA71" s="1">
        <v>14</v>
      </c>
      <c r="AB71" s="1">
        <v>3</v>
      </c>
      <c r="AC71" s="1">
        <v>11</v>
      </c>
    </row>
    <row r="72" spans="1:29" x14ac:dyDescent="0.35">
      <c r="A72" s="1" t="s">
        <v>24</v>
      </c>
      <c r="B72" s="1">
        <v>905</v>
      </c>
      <c r="C72" s="1">
        <v>478</v>
      </c>
      <c r="D72" s="1">
        <v>427</v>
      </c>
      <c r="E72" s="1">
        <v>85</v>
      </c>
      <c r="F72" s="1">
        <v>52</v>
      </c>
      <c r="G72" s="1">
        <v>33</v>
      </c>
      <c r="H72" s="13">
        <f t="shared" si="62"/>
        <v>9.3922651933701662</v>
      </c>
      <c r="I72" s="13">
        <f t="shared" si="63"/>
        <v>10.87866108786611</v>
      </c>
      <c r="J72" s="13">
        <f t="shared" si="64"/>
        <v>7.7283372365339584</v>
      </c>
      <c r="K72" s="14"/>
      <c r="L72" s="14"/>
      <c r="M72" s="14"/>
      <c r="N72" s="1" t="s">
        <v>24</v>
      </c>
      <c r="O72" s="1">
        <v>780</v>
      </c>
      <c r="P72" s="1">
        <v>403</v>
      </c>
      <c r="Q72" s="1">
        <v>377</v>
      </c>
      <c r="R72" s="1">
        <v>9</v>
      </c>
      <c r="S72" s="1">
        <v>5</v>
      </c>
      <c r="T72" s="1">
        <v>4</v>
      </c>
      <c r="U72" s="1">
        <v>10</v>
      </c>
      <c r="V72" s="1">
        <v>10</v>
      </c>
      <c r="W72" s="1">
        <v>0</v>
      </c>
      <c r="X72" s="1">
        <v>5</v>
      </c>
      <c r="Y72" s="1">
        <v>2</v>
      </c>
      <c r="Z72" s="1">
        <v>3</v>
      </c>
      <c r="AA72" s="1">
        <v>16</v>
      </c>
      <c r="AB72" s="1">
        <v>6</v>
      </c>
      <c r="AC72" s="1">
        <v>10</v>
      </c>
    </row>
    <row r="73" spans="1:29" x14ac:dyDescent="0.35">
      <c r="A73" s="1" t="s">
        <v>25</v>
      </c>
      <c r="B73" s="1">
        <v>795</v>
      </c>
      <c r="C73" s="1">
        <v>440</v>
      </c>
      <c r="D73" s="1">
        <v>355</v>
      </c>
      <c r="E73" s="1">
        <v>57</v>
      </c>
      <c r="F73" s="1">
        <v>37</v>
      </c>
      <c r="G73" s="1">
        <v>20</v>
      </c>
      <c r="H73" s="13">
        <f t="shared" si="62"/>
        <v>7.1698113207547172</v>
      </c>
      <c r="I73" s="13">
        <f t="shared" si="63"/>
        <v>8.4090909090909083</v>
      </c>
      <c r="J73" s="13">
        <f t="shared" si="64"/>
        <v>5.6338028169014089</v>
      </c>
      <c r="K73" s="14">
        <f>K67-K71</f>
        <v>2471.8265481576627</v>
      </c>
      <c r="L73" s="14">
        <f t="shared" ref="L73:M73" si="70">L67-L71</f>
        <v>2674.9780984465647</v>
      </c>
      <c r="M73" s="14">
        <f t="shared" si="70"/>
        <v>2254.1330791472215</v>
      </c>
      <c r="N73" s="1" t="s">
        <v>25</v>
      </c>
      <c r="O73" s="1">
        <v>685</v>
      </c>
      <c r="P73" s="1">
        <v>372</v>
      </c>
      <c r="Q73" s="1">
        <v>313</v>
      </c>
      <c r="R73" s="1">
        <v>11</v>
      </c>
      <c r="S73" s="1">
        <v>7</v>
      </c>
      <c r="T73" s="1">
        <v>4</v>
      </c>
      <c r="U73" s="1">
        <v>8</v>
      </c>
      <c r="V73" s="1">
        <v>8</v>
      </c>
      <c r="W73" s="1">
        <v>0</v>
      </c>
      <c r="X73" s="1">
        <v>6</v>
      </c>
      <c r="Y73" s="1">
        <v>6</v>
      </c>
      <c r="Z73" s="1">
        <v>0</v>
      </c>
      <c r="AA73" s="1">
        <v>28</v>
      </c>
      <c r="AB73" s="1">
        <v>10</v>
      </c>
      <c r="AC73" s="1">
        <v>18</v>
      </c>
    </row>
    <row r="74" spans="1:29" x14ac:dyDescent="0.35">
      <c r="A74" s="1" t="s">
        <v>26</v>
      </c>
      <c r="B74" s="1">
        <v>608</v>
      </c>
      <c r="C74" s="1">
        <v>314</v>
      </c>
      <c r="D74" s="1">
        <v>294</v>
      </c>
      <c r="E74" s="1">
        <v>39</v>
      </c>
      <c r="F74" s="1">
        <v>19</v>
      </c>
      <c r="G74" s="1">
        <v>20</v>
      </c>
      <c r="H74" s="13">
        <f t="shared" si="62"/>
        <v>6.4144736842105265</v>
      </c>
      <c r="I74" s="13">
        <f t="shared" si="63"/>
        <v>6.0509554140127388</v>
      </c>
      <c r="J74" s="13">
        <f t="shared" si="64"/>
        <v>6.8027210884353746</v>
      </c>
      <c r="K74" s="14">
        <f>100-K69</f>
        <v>93.207857497517381</v>
      </c>
      <c r="L74" s="14">
        <f t="shared" ref="L74:M74" si="71">100-L69</f>
        <v>92.769976838448173</v>
      </c>
      <c r="M74" s="14">
        <f t="shared" si="71"/>
        <v>93.781738047331601</v>
      </c>
      <c r="N74" s="1" t="s">
        <v>26</v>
      </c>
      <c r="O74" s="1">
        <v>512</v>
      </c>
      <c r="P74" s="1">
        <v>272</v>
      </c>
      <c r="Q74" s="1">
        <v>240</v>
      </c>
      <c r="R74" s="1">
        <v>10</v>
      </c>
      <c r="S74" s="1">
        <v>8</v>
      </c>
      <c r="T74" s="1">
        <v>2</v>
      </c>
      <c r="U74" s="1">
        <v>5</v>
      </c>
      <c r="V74" s="1">
        <v>5</v>
      </c>
      <c r="W74" s="1">
        <v>0</v>
      </c>
      <c r="X74" s="1">
        <v>6</v>
      </c>
      <c r="Y74" s="1">
        <v>3</v>
      </c>
      <c r="Z74" s="1">
        <v>3</v>
      </c>
      <c r="AA74" s="1">
        <v>36</v>
      </c>
      <c r="AB74" s="1">
        <v>7</v>
      </c>
      <c r="AC74" s="1">
        <v>29</v>
      </c>
    </row>
    <row r="75" spans="1:29" x14ac:dyDescent="0.35">
      <c r="A75" s="1" t="s">
        <v>65</v>
      </c>
      <c r="H75" s="13">
        <f>SUM(H67:H73)*5</f>
        <v>1311.4336732817935</v>
      </c>
      <c r="I75" s="13">
        <f>SUM(I67:I73)*5</f>
        <v>1536.4792565241557</v>
      </c>
      <c r="J75" s="13">
        <f>SUM(J67:J73)*5</f>
        <v>1065.0461767806407</v>
      </c>
      <c r="K75" s="16">
        <f>K73/K74</f>
        <v>26.519508274541131</v>
      </c>
      <c r="L75" s="16">
        <f t="shared" ref="L75:M75" si="72">L73/L74</f>
        <v>28.83452372856398</v>
      </c>
      <c r="M75" s="16">
        <f t="shared" si="72"/>
        <v>24.035949067286015</v>
      </c>
      <c r="N75" s="1" t="s">
        <v>65</v>
      </c>
    </row>
    <row r="76" spans="1:29" x14ac:dyDescent="0.35">
      <c r="A76" s="1" t="s">
        <v>1</v>
      </c>
      <c r="B76" s="1">
        <v>14256</v>
      </c>
      <c r="C76" s="1">
        <v>7365</v>
      </c>
      <c r="D76" s="1">
        <v>6891</v>
      </c>
      <c r="E76" s="1">
        <v>5736</v>
      </c>
      <c r="F76" s="1">
        <v>3350</v>
      </c>
      <c r="G76" s="1">
        <v>2386</v>
      </c>
      <c r="N76" s="1" t="s">
        <v>1</v>
      </c>
      <c r="O76" s="1">
        <v>8009</v>
      </c>
      <c r="P76" s="1">
        <v>3836</v>
      </c>
      <c r="Q76" s="1">
        <v>4173</v>
      </c>
      <c r="R76" s="1">
        <v>61</v>
      </c>
      <c r="S76" s="1">
        <v>24</v>
      </c>
      <c r="T76" s="1">
        <v>37</v>
      </c>
      <c r="U76" s="1">
        <v>148</v>
      </c>
      <c r="V76" s="1">
        <v>85</v>
      </c>
      <c r="W76" s="1">
        <v>63</v>
      </c>
      <c r="X76" s="1">
        <v>50</v>
      </c>
      <c r="Y76" s="1">
        <v>15</v>
      </c>
      <c r="Z76" s="1">
        <v>35</v>
      </c>
      <c r="AA76" s="1">
        <v>252</v>
      </c>
      <c r="AB76" s="1">
        <v>55</v>
      </c>
      <c r="AC76" s="1">
        <v>197</v>
      </c>
    </row>
    <row r="77" spans="1:29" x14ac:dyDescent="0.35">
      <c r="A77" s="1" t="s">
        <v>19</v>
      </c>
      <c r="B77" s="1">
        <v>2609</v>
      </c>
      <c r="C77" s="1">
        <v>1259</v>
      </c>
      <c r="D77" s="1">
        <v>1350</v>
      </c>
      <c r="E77" s="1">
        <v>2481</v>
      </c>
      <c r="F77" s="1">
        <v>1229</v>
      </c>
      <c r="G77" s="1">
        <v>1252</v>
      </c>
      <c r="H77" s="13">
        <f t="shared" ref="H77:H84" si="73">E77/B77*100</f>
        <v>95.093905711000389</v>
      </c>
      <c r="I77" s="13">
        <f t="shared" ref="I77:I84" si="74">F77/C77*100</f>
        <v>97.617156473391574</v>
      </c>
      <c r="J77" s="13">
        <f t="shared" ref="J77:J84" si="75">G77/D77*100</f>
        <v>92.740740740740748</v>
      </c>
      <c r="K77" s="14">
        <f>H85+1500</f>
        <v>2796.8037246765562</v>
      </c>
      <c r="L77" s="14">
        <f t="shared" ref="L77" si="76">I85+1500</f>
        <v>3016.4097333709296</v>
      </c>
      <c r="M77" s="14">
        <f t="shared" ref="M77" si="77">J85+1500</f>
        <v>2562.4312605007462</v>
      </c>
      <c r="N77" s="1" t="s">
        <v>19</v>
      </c>
      <c r="O77" s="1">
        <v>118</v>
      </c>
      <c r="P77" s="1">
        <v>29</v>
      </c>
      <c r="Q77" s="1">
        <v>89</v>
      </c>
      <c r="R77" s="1">
        <v>1</v>
      </c>
      <c r="S77" s="1">
        <v>0</v>
      </c>
      <c r="T77" s="1">
        <v>1</v>
      </c>
      <c r="U77" s="1">
        <v>6</v>
      </c>
      <c r="V77" s="1">
        <v>0</v>
      </c>
      <c r="W77" s="1">
        <v>6</v>
      </c>
      <c r="X77" s="1">
        <v>0</v>
      </c>
      <c r="Y77" s="1">
        <v>0</v>
      </c>
      <c r="Z77" s="1">
        <v>0</v>
      </c>
      <c r="AA77" s="1">
        <v>3</v>
      </c>
      <c r="AB77" s="1">
        <v>1</v>
      </c>
      <c r="AC77" s="1">
        <v>2</v>
      </c>
    </row>
    <row r="78" spans="1:29" x14ac:dyDescent="0.35">
      <c r="A78" s="1" t="s">
        <v>20</v>
      </c>
      <c r="B78" s="1">
        <v>2067</v>
      </c>
      <c r="C78" s="1">
        <v>1078</v>
      </c>
      <c r="D78" s="1">
        <v>989</v>
      </c>
      <c r="E78" s="1">
        <v>1437</v>
      </c>
      <c r="F78" s="1">
        <v>905</v>
      </c>
      <c r="G78" s="1">
        <v>532</v>
      </c>
      <c r="H78" s="13">
        <f t="shared" si="73"/>
        <v>69.521044992743114</v>
      </c>
      <c r="I78" s="13">
        <f t="shared" si="74"/>
        <v>83.951762523191093</v>
      </c>
      <c r="J78" s="13">
        <f t="shared" si="75"/>
        <v>53.791708796764404</v>
      </c>
      <c r="K78" s="15"/>
      <c r="L78" s="15"/>
      <c r="M78" s="15"/>
      <c r="N78" s="1" t="s">
        <v>20</v>
      </c>
      <c r="O78" s="1">
        <v>579</v>
      </c>
      <c r="P78" s="1">
        <v>157</v>
      </c>
      <c r="Q78" s="1">
        <v>422</v>
      </c>
      <c r="R78" s="1">
        <v>7</v>
      </c>
      <c r="S78" s="1">
        <v>2</v>
      </c>
      <c r="T78" s="1">
        <v>5</v>
      </c>
      <c r="U78" s="1">
        <v>36</v>
      </c>
      <c r="V78" s="1">
        <v>12</v>
      </c>
      <c r="W78" s="1">
        <v>24</v>
      </c>
      <c r="X78" s="1">
        <v>4</v>
      </c>
      <c r="Y78" s="1">
        <v>0</v>
      </c>
      <c r="Z78" s="1">
        <v>4</v>
      </c>
      <c r="AA78" s="1">
        <v>4</v>
      </c>
      <c r="AB78" s="1">
        <v>2</v>
      </c>
      <c r="AC78" s="1">
        <v>2</v>
      </c>
    </row>
    <row r="79" spans="1:29" x14ac:dyDescent="0.35">
      <c r="A79" s="1" t="s">
        <v>21</v>
      </c>
      <c r="B79" s="1">
        <v>1903</v>
      </c>
      <c r="C79" s="1">
        <v>947</v>
      </c>
      <c r="D79" s="1">
        <v>956</v>
      </c>
      <c r="E79" s="1">
        <v>723</v>
      </c>
      <c r="F79" s="1">
        <v>489</v>
      </c>
      <c r="G79" s="1">
        <v>234</v>
      </c>
      <c r="H79" s="13">
        <f t="shared" si="73"/>
        <v>37.992643194955335</v>
      </c>
      <c r="I79" s="13">
        <f t="shared" si="74"/>
        <v>51.63674762407603</v>
      </c>
      <c r="J79" s="13">
        <f t="shared" si="75"/>
        <v>24.476987447698743</v>
      </c>
      <c r="K79" s="14">
        <f>(H83+H84)/2</f>
        <v>8.604738631161144</v>
      </c>
      <c r="L79" s="14">
        <f t="shared" ref="L79" si="78">(I83+I84)/2</f>
        <v>10.414654398183451</v>
      </c>
      <c r="M79" s="14">
        <f t="shared" ref="M79" si="79">(J83+J84)/2</f>
        <v>6.5820442826812249</v>
      </c>
      <c r="N79" s="1" t="s">
        <v>21</v>
      </c>
      <c r="O79" s="1">
        <v>1124</v>
      </c>
      <c r="P79" s="1">
        <v>433</v>
      </c>
      <c r="Q79" s="1">
        <v>691</v>
      </c>
      <c r="R79" s="1">
        <v>4</v>
      </c>
      <c r="S79" s="1">
        <v>0</v>
      </c>
      <c r="T79" s="1">
        <v>4</v>
      </c>
      <c r="U79" s="1">
        <v>35</v>
      </c>
      <c r="V79" s="1">
        <v>22</v>
      </c>
      <c r="W79" s="1">
        <v>13</v>
      </c>
      <c r="X79" s="1">
        <v>9</v>
      </c>
      <c r="Y79" s="1">
        <v>1</v>
      </c>
      <c r="Z79" s="1">
        <v>8</v>
      </c>
      <c r="AA79" s="1">
        <v>8</v>
      </c>
      <c r="AB79" s="1">
        <v>2</v>
      </c>
      <c r="AC79" s="1">
        <v>6</v>
      </c>
    </row>
    <row r="80" spans="1:29" x14ac:dyDescent="0.35">
      <c r="A80" s="1" t="s">
        <v>22</v>
      </c>
      <c r="B80" s="1">
        <v>2055</v>
      </c>
      <c r="C80" s="1">
        <v>1164</v>
      </c>
      <c r="D80" s="1">
        <v>891</v>
      </c>
      <c r="E80" s="1">
        <v>517</v>
      </c>
      <c r="F80" s="1">
        <v>349</v>
      </c>
      <c r="G80" s="1">
        <v>168</v>
      </c>
      <c r="H80" s="13">
        <f t="shared" si="73"/>
        <v>25.158150851581507</v>
      </c>
      <c r="I80" s="13">
        <f t="shared" si="74"/>
        <v>29.982817869415808</v>
      </c>
      <c r="J80" s="13">
        <f t="shared" si="75"/>
        <v>18.855218855218855</v>
      </c>
      <c r="K80" s="14"/>
      <c r="L80" s="14"/>
      <c r="M80" s="14"/>
      <c r="N80" s="1" t="s">
        <v>22</v>
      </c>
      <c r="O80" s="1">
        <v>1483</v>
      </c>
      <c r="P80" s="1">
        <v>791</v>
      </c>
      <c r="Q80" s="1">
        <v>692</v>
      </c>
      <c r="R80" s="1">
        <v>13</v>
      </c>
      <c r="S80" s="1">
        <v>4</v>
      </c>
      <c r="T80" s="1">
        <v>9</v>
      </c>
      <c r="U80" s="1">
        <v>21</v>
      </c>
      <c r="V80" s="1">
        <v>15</v>
      </c>
      <c r="W80" s="1">
        <v>6</v>
      </c>
      <c r="X80" s="1">
        <v>6</v>
      </c>
      <c r="Y80" s="1">
        <v>3</v>
      </c>
      <c r="Z80" s="1">
        <v>3</v>
      </c>
      <c r="AA80" s="1">
        <v>15</v>
      </c>
      <c r="AB80" s="1">
        <v>2</v>
      </c>
      <c r="AC80" s="1">
        <v>13</v>
      </c>
    </row>
    <row r="81" spans="1:29" x14ac:dyDescent="0.35">
      <c r="A81" s="1" t="s">
        <v>23</v>
      </c>
      <c r="B81" s="1">
        <v>1591</v>
      </c>
      <c r="C81" s="1">
        <v>806</v>
      </c>
      <c r="D81" s="1">
        <v>785</v>
      </c>
      <c r="E81" s="1">
        <v>238</v>
      </c>
      <c r="F81" s="1">
        <v>160</v>
      </c>
      <c r="G81" s="1">
        <v>78</v>
      </c>
      <c r="H81" s="13">
        <f t="shared" si="73"/>
        <v>14.959145191703332</v>
      </c>
      <c r="I81" s="13">
        <f t="shared" si="74"/>
        <v>19.851116625310176</v>
      </c>
      <c r="J81" s="13">
        <f t="shared" si="75"/>
        <v>9.9363057324840778</v>
      </c>
      <c r="K81" s="14">
        <f>K79*50</f>
        <v>430.23693155805722</v>
      </c>
      <c r="L81" s="14">
        <f t="shared" ref="L81:M81" si="80">L79*50</f>
        <v>520.7327199091726</v>
      </c>
      <c r="M81" s="14">
        <f t="shared" si="80"/>
        <v>329.10221413406123</v>
      </c>
      <c r="N81" s="1" t="s">
        <v>23</v>
      </c>
      <c r="O81" s="1">
        <v>1302</v>
      </c>
      <c r="P81" s="1">
        <v>622</v>
      </c>
      <c r="Q81" s="1">
        <v>680</v>
      </c>
      <c r="R81" s="1">
        <v>9</v>
      </c>
      <c r="S81" s="1">
        <v>5</v>
      </c>
      <c r="T81" s="1">
        <v>4</v>
      </c>
      <c r="U81" s="1">
        <v>15</v>
      </c>
      <c r="V81" s="1">
        <v>10</v>
      </c>
      <c r="W81" s="1">
        <v>5</v>
      </c>
      <c r="X81" s="1">
        <v>7</v>
      </c>
      <c r="Y81" s="1">
        <v>3</v>
      </c>
      <c r="Z81" s="1">
        <v>4</v>
      </c>
      <c r="AA81" s="1">
        <v>20</v>
      </c>
      <c r="AB81" s="1">
        <v>6</v>
      </c>
      <c r="AC81" s="1">
        <v>14</v>
      </c>
    </row>
    <row r="82" spans="1:29" x14ac:dyDescent="0.35">
      <c r="A82" s="1" t="s">
        <v>24</v>
      </c>
      <c r="B82" s="1">
        <v>1586</v>
      </c>
      <c r="C82" s="1">
        <v>819</v>
      </c>
      <c r="D82" s="1">
        <v>767</v>
      </c>
      <c r="E82" s="1">
        <v>130</v>
      </c>
      <c r="F82" s="1">
        <v>84</v>
      </c>
      <c r="G82" s="1">
        <v>46</v>
      </c>
      <c r="H82" s="13">
        <f t="shared" si="73"/>
        <v>8.1967213114754092</v>
      </c>
      <c r="I82" s="13">
        <f t="shared" si="74"/>
        <v>10.256410256410255</v>
      </c>
      <c r="J82" s="13">
        <f t="shared" si="75"/>
        <v>5.9973924380704045</v>
      </c>
      <c r="K82" s="14"/>
      <c r="L82" s="14"/>
      <c r="M82" s="14"/>
      <c r="N82" s="1" t="s">
        <v>24</v>
      </c>
      <c r="O82" s="1">
        <v>1392</v>
      </c>
      <c r="P82" s="1">
        <v>721</v>
      </c>
      <c r="Q82" s="1">
        <v>671</v>
      </c>
      <c r="R82" s="1">
        <v>9</v>
      </c>
      <c r="S82" s="1">
        <v>3</v>
      </c>
      <c r="T82" s="1">
        <v>6</v>
      </c>
      <c r="U82" s="1">
        <v>10</v>
      </c>
      <c r="V82" s="1">
        <v>7</v>
      </c>
      <c r="W82" s="1">
        <v>3</v>
      </c>
      <c r="X82" s="1">
        <v>7</v>
      </c>
      <c r="Y82" s="1">
        <v>2</v>
      </c>
      <c r="Z82" s="1">
        <v>5</v>
      </c>
      <c r="AA82" s="1">
        <v>38</v>
      </c>
      <c r="AB82" s="1">
        <v>2</v>
      </c>
      <c r="AC82" s="1">
        <v>36</v>
      </c>
    </row>
    <row r="83" spans="1:29" x14ac:dyDescent="0.35">
      <c r="A83" s="1" t="s">
        <v>25</v>
      </c>
      <c r="B83" s="1">
        <v>1339</v>
      </c>
      <c r="C83" s="1">
        <v>711</v>
      </c>
      <c r="D83" s="1">
        <v>628</v>
      </c>
      <c r="E83" s="1">
        <v>113</v>
      </c>
      <c r="F83" s="1">
        <v>71</v>
      </c>
      <c r="G83" s="1">
        <v>42</v>
      </c>
      <c r="H83" s="13">
        <f t="shared" si="73"/>
        <v>8.4391336818521285</v>
      </c>
      <c r="I83" s="13">
        <f t="shared" si="74"/>
        <v>9.9859353023909989</v>
      </c>
      <c r="J83" s="13">
        <f t="shared" si="75"/>
        <v>6.6878980891719744</v>
      </c>
      <c r="K83" s="14">
        <f>K77-K81</f>
        <v>2366.5667931184989</v>
      </c>
      <c r="L83" s="14">
        <f t="shared" ref="L83:M83" si="81">L77-L81</f>
        <v>2495.6770134617573</v>
      </c>
      <c r="M83" s="14">
        <f t="shared" si="81"/>
        <v>2233.3290463666849</v>
      </c>
      <c r="N83" s="1" t="s">
        <v>25</v>
      </c>
      <c r="O83" s="1">
        <v>1132</v>
      </c>
      <c r="P83" s="1">
        <v>603</v>
      </c>
      <c r="Q83" s="1">
        <v>529</v>
      </c>
      <c r="R83" s="1">
        <v>9</v>
      </c>
      <c r="S83" s="1">
        <v>5</v>
      </c>
      <c r="T83" s="1">
        <v>4</v>
      </c>
      <c r="U83" s="1">
        <v>13</v>
      </c>
      <c r="V83" s="1">
        <v>11</v>
      </c>
      <c r="W83" s="1">
        <v>2</v>
      </c>
      <c r="X83" s="1">
        <v>9</v>
      </c>
      <c r="Y83" s="1">
        <v>4</v>
      </c>
      <c r="Z83" s="1">
        <v>5</v>
      </c>
      <c r="AA83" s="1">
        <v>63</v>
      </c>
      <c r="AB83" s="1">
        <v>17</v>
      </c>
      <c r="AC83" s="1">
        <v>46</v>
      </c>
    </row>
    <row r="84" spans="1:29" x14ac:dyDescent="0.35">
      <c r="A84" s="1" t="s">
        <v>26</v>
      </c>
      <c r="B84" s="1">
        <v>1106</v>
      </c>
      <c r="C84" s="1">
        <v>581</v>
      </c>
      <c r="D84" s="1">
        <v>525</v>
      </c>
      <c r="E84" s="1">
        <v>97</v>
      </c>
      <c r="F84" s="1">
        <v>63</v>
      </c>
      <c r="G84" s="1">
        <v>34</v>
      </c>
      <c r="H84" s="13">
        <f t="shared" si="73"/>
        <v>8.7703435804701613</v>
      </c>
      <c r="I84" s="13">
        <f t="shared" si="74"/>
        <v>10.843373493975903</v>
      </c>
      <c r="J84" s="13">
        <f t="shared" si="75"/>
        <v>6.4761904761904754</v>
      </c>
      <c r="K84" s="14">
        <f>100-K79</f>
        <v>91.39526136883886</v>
      </c>
      <c r="L84" s="14">
        <f t="shared" ref="L84:M84" si="82">100-L79</f>
        <v>89.585345601816556</v>
      </c>
      <c r="M84" s="14">
        <f t="shared" si="82"/>
        <v>93.417955717318776</v>
      </c>
      <c r="N84" s="1" t="s">
        <v>26</v>
      </c>
      <c r="O84" s="1">
        <v>879</v>
      </c>
      <c r="P84" s="1">
        <v>480</v>
      </c>
      <c r="Q84" s="1">
        <v>399</v>
      </c>
      <c r="R84" s="1">
        <v>9</v>
      </c>
      <c r="S84" s="1">
        <v>5</v>
      </c>
      <c r="T84" s="1">
        <v>4</v>
      </c>
      <c r="U84" s="1">
        <v>12</v>
      </c>
      <c r="V84" s="1">
        <v>8</v>
      </c>
      <c r="W84" s="1">
        <v>4</v>
      </c>
      <c r="X84" s="1">
        <v>8</v>
      </c>
      <c r="Y84" s="1">
        <v>2</v>
      </c>
      <c r="Z84" s="1">
        <v>6</v>
      </c>
      <c r="AA84" s="1">
        <v>101</v>
      </c>
      <c r="AB84" s="1">
        <v>23</v>
      </c>
      <c r="AC84" s="1">
        <v>78</v>
      </c>
    </row>
    <row r="85" spans="1:29" x14ac:dyDescent="0.35">
      <c r="A85" s="1" t="s">
        <v>66</v>
      </c>
      <c r="H85" s="13">
        <f>SUM(H77:H83)*5</f>
        <v>1296.8037246765562</v>
      </c>
      <c r="I85" s="13">
        <f>SUM(I77:I83)*5</f>
        <v>1516.4097333709299</v>
      </c>
      <c r="J85" s="13">
        <f>SUM(J77:J83)*5</f>
        <v>1062.431260500746</v>
      </c>
      <c r="K85" s="16">
        <f>K83/K84</f>
        <v>25.893758141003335</v>
      </c>
      <c r="L85" s="16">
        <f t="shared" ref="L85:M85" si="83">L83/L84</f>
        <v>27.858094386936781</v>
      </c>
      <c r="M85" s="16">
        <f t="shared" si="83"/>
        <v>23.906849911431401</v>
      </c>
      <c r="N85" s="1" t="s">
        <v>66</v>
      </c>
    </row>
    <row r="86" spans="1:29" x14ac:dyDescent="0.35">
      <c r="A86" s="1" t="s">
        <v>1</v>
      </c>
      <c r="B86" s="1">
        <v>18969</v>
      </c>
      <c r="C86" s="1">
        <v>9821</v>
      </c>
      <c r="D86" s="1">
        <v>9148</v>
      </c>
      <c r="E86" s="1">
        <v>7730</v>
      </c>
      <c r="F86" s="1">
        <v>4504</v>
      </c>
      <c r="G86" s="1">
        <v>3226</v>
      </c>
      <c r="N86" s="1" t="s">
        <v>1</v>
      </c>
      <c r="O86" s="1">
        <v>10387</v>
      </c>
      <c r="P86" s="1">
        <v>4941</v>
      </c>
      <c r="Q86" s="1">
        <v>5446</v>
      </c>
      <c r="R86" s="1">
        <v>85</v>
      </c>
      <c r="S86" s="1">
        <v>43</v>
      </c>
      <c r="T86" s="1">
        <v>42</v>
      </c>
      <c r="U86" s="1">
        <v>315</v>
      </c>
      <c r="V86" s="1">
        <v>191</v>
      </c>
      <c r="W86" s="1">
        <v>124</v>
      </c>
      <c r="X86" s="1">
        <v>98</v>
      </c>
      <c r="Y86" s="1">
        <v>41</v>
      </c>
      <c r="Z86" s="1">
        <v>57</v>
      </c>
      <c r="AA86" s="1">
        <v>354</v>
      </c>
      <c r="AB86" s="1">
        <v>101</v>
      </c>
      <c r="AC86" s="1">
        <v>253</v>
      </c>
    </row>
    <row r="87" spans="1:29" x14ac:dyDescent="0.35">
      <c r="A87" s="1" t="s">
        <v>19</v>
      </c>
      <c r="B87" s="1">
        <v>2493</v>
      </c>
      <c r="C87" s="1">
        <v>1295</v>
      </c>
      <c r="D87" s="1">
        <v>1198</v>
      </c>
      <c r="E87" s="1">
        <v>2351</v>
      </c>
      <c r="F87" s="1">
        <v>1247</v>
      </c>
      <c r="G87" s="1">
        <v>1104</v>
      </c>
      <c r="H87" s="13">
        <f t="shared" ref="H87:H94" si="84">E87/B87*100</f>
        <v>94.304051343762538</v>
      </c>
      <c r="I87" s="13">
        <f t="shared" ref="I87:I94" si="85">F87/C87*100</f>
        <v>96.293436293436301</v>
      </c>
      <c r="J87" s="13">
        <f t="shared" ref="J87:J94" si="86">G87/D87*100</f>
        <v>92.153589315525878</v>
      </c>
      <c r="K87" s="14">
        <f>H95+1500</f>
        <v>2901.3107354967083</v>
      </c>
      <c r="L87" s="14">
        <f t="shared" ref="L87" si="87">I95+1500</f>
        <v>3051.6681372547214</v>
      </c>
      <c r="M87" s="14">
        <f t="shared" ref="M87" si="88">J95+1500</f>
        <v>2736.1144835462806</v>
      </c>
      <c r="N87" s="1" t="s">
        <v>19</v>
      </c>
      <c r="O87" s="1">
        <v>112</v>
      </c>
      <c r="P87" s="1">
        <v>37</v>
      </c>
      <c r="Q87" s="1">
        <v>75</v>
      </c>
      <c r="R87" s="1">
        <v>2</v>
      </c>
      <c r="S87" s="1">
        <v>1</v>
      </c>
      <c r="T87" s="1">
        <v>1</v>
      </c>
      <c r="U87" s="1">
        <v>19</v>
      </c>
      <c r="V87" s="1">
        <v>7</v>
      </c>
      <c r="W87" s="1">
        <v>12</v>
      </c>
      <c r="X87" s="1">
        <v>1</v>
      </c>
      <c r="Y87" s="1">
        <v>0</v>
      </c>
      <c r="Z87" s="1">
        <v>1</v>
      </c>
      <c r="AA87" s="1">
        <v>8</v>
      </c>
      <c r="AB87" s="1">
        <v>3</v>
      </c>
      <c r="AC87" s="1">
        <v>5</v>
      </c>
    </row>
    <row r="88" spans="1:29" x14ac:dyDescent="0.35">
      <c r="A88" s="1" t="s">
        <v>20</v>
      </c>
      <c r="B88" s="1">
        <v>3208</v>
      </c>
      <c r="C88" s="1">
        <v>1741</v>
      </c>
      <c r="D88" s="1">
        <v>1467</v>
      </c>
      <c r="E88" s="1">
        <v>2335</v>
      </c>
      <c r="F88" s="1">
        <v>1451</v>
      </c>
      <c r="G88" s="1">
        <v>884</v>
      </c>
      <c r="H88" s="13">
        <f t="shared" si="84"/>
        <v>72.786783042394006</v>
      </c>
      <c r="I88" s="13">
        <f t="shared" si="85"/>
        <v>83.34290637564618</v>
      </c>
      <c r="J88" s="13">
        <f t="shared" si="86"/>
        <v>60.259032038173146</v>
      </c>
      <c r="K88" s="15"/>
      <c r="L88" s="15"/>
      <c r="M88" s="15"/>
      <c r="N88" s="1" t="s">
        <v>20</v>
      </c>
      <c r="O88" s="1">
        <v>766</v>
      </c>
      <c r="P88" s="1">
        <v>236</v>
      </c>
      <c r="Q88" s="1">
        <v>530</v>
      </c>
      <c r="R88" s="1">
        <v>1</v>
      </c>
      <c r="S88" s="1">
        <v>0</v>
      </c>
      <c r="T88" s="1">
        <v>1</v>
      </c>
      <c r="U88" s="1">
        <v>90</v>
      </c>
      <c r="V88" s="1">
        <v>46</v>
      </c>
      <c r="W88" s="1">
        <v>44</v>
      </c>
      <c r="X88" s="1">
        <v>2</v>
      </c>
      <c r="Y88" s="1">
        <v>0</v>
      </c>
      <c r="Z88" s="1">
        <v>2</v>
      </c>
      <c r="AA88" s="1">
        <v>14</v>
      </c>
      <c r="AB88" s="1">
        <v>8</v>
      </c>
      <c r="AC88" s="1">
        <v>6</v>
      </c>
    </row>
    <row r="89" spans="1:29" x14ac:dyDescent="0.35">
      <c r="A89" s="1" t="s">
        <v>21</v>
      </c>
      <c r="B89" s="1">
        <v>2939</v>
      </c>
      <c r="C89" s="1">
        <v>1493</v>
      </c>
      <c r="D89" s="1">
        <v>1446</v>
      </c>
      <c r="E89" s="1">
        <v>1299</v>
      </c>
      <c r="F89" s="1">
        <v>807</v>
      </c>
      <c r="G89" s="1">
        <v>492</v>
      </c>
      <c r="H89" s="13">
        <f t="shared" si="84"/>
        <v>44.198707043211975</v>
      </c>
      <c r="I89" s="13">
        <f t="shared" si="85"/>
        <v>54.052243804420627</v>
      </c>
      <c r="J89" s="13">
        <f t="shared" si="86"/>
        <v>34.024896265560166</v>
      </c>
      <c r="K89" s="14">
        <f>(H93+H94)/2</f>
        <v>9.9822327609080439</v>
      </c>
      <c r="L89" s="14">
        <f t="shared" ref="L89" si="89">(I93+I94)/2</f>
        <v>10.511251235497053</v>
      </c>
      <c r="M89" s="14">
        <f t="shared" ref="M89" si="90">(J93+J94)/2</f>
        <v>9.4400341963849534</v>
      </c>
      <c r="N89" s="1" t="s">
        <v>21</v>
      </c>
      <c r="O89" s="1">
        <v>1535</v>
      </c>
      <c r="P89" s="1">
        <v>627</v>
      </c>
      <c r="Q89" s="1">
        <v>908</v>
      </c>
      <c r="R89" s="1">
        <v>14</v>
      </c>
      <c r="S89" s="1">
        <v>5</v>
      </c>
      <c r="T89" s="1">
        <v>9</v>
      </c>
      <c r="U89" s="1">
        <v>78</v>
      </c>
      <c r="V89" s="1">
        <v>50</v>
      </c>
      <c r="W89" s="1">
        <v>28</v>
      </c>
      <c r="X89" s="1">
        <v>5</v>
      </c>
      <c r="Y89" s="1">
        <v>2</v>
      </c>
      <c r="Z89" s="1">
        <v>3</v>
      </c>
      <c r="AA89" s="1">
        <v>8</v>
      </c>
      <c r="AB89" s="1">
        <v>2</v>
      </c>
      <c r="AC89" s="1">
        <v>6</v>
      </c>
    </row>
    <row r="90" spans="1:29" x14ac:dyDescent="0.35">
      <c r="A90" s="1" t="s">
        <v>22</v>
      </c>
      <c r="B90" s="1">
        <v>2606</v>
      </c>
      <c r="C90" s="1">
        <v>1358</v>
      </c>
      <c r="D90" s="1">
        <v>1248</v>
      </c>
      <c r="E90" s="1">
        <v>764</v>
      </c>
      <c r="F90" s="1">
        <v>450</v>
      </c>
      <c r="G90" s="1">
        <v>314</v>
      </c>
      <c r="H90" s="13">
        <f t="shared" si="84"/>
        <v>29.316960859554875</v>
      </c>
      <c r="I90" s="13">
        <f t="shared" si="85"/>
        <v>33.136966126656844</v>
      </c>
      <c r="J90" s="13">
        <f t="shared" si="86"/>
        <v>25.160256410256409</v>
      </c>
      <c r="K90" s="14"/>
      <c r="L90" s="14"/>
      <c r="M90" s="14"/>
      <c r="N90" s="1" t="s">
        <v>22</v>
      </c>
      <c r="O90" s="1">
        <v>1735</v>
      </c>
      <c r="P90" s="1">
        <v>845</v>
      </c>
      <c r="Q90" s="1">
        <v>890</v>
      </c>
      <c r="R90" s="1">
        <v>19</v>
      </c>
      <c r="S90" s="1">
        <v>11</v>
      </c>
      <c r="T90" s="1">
        <v>8</v>
      </c>
      <c r="U90" s="1">
        <v>55</v>
      </c>
      <c r="V90" s="1">
        <v>38</v>
      </c>
      <c r="W90" s="1">
        <v>17</v>
      </c>
      <c r="X90" s="1">
        <v>15</v>
      </c>
      <c r="Y90" s="1">
        <v>8</v>
      </c>
      <c r="Z90" s="1">
        <v>7</v>
      </c>
      <c r="AA90" s="1">
        <v>18</v>
      </c>
      <c r="AB90" s="1">
        <v>6</v>
      </c>
      <c r="AC90" s="1">
        <v>12</v>
      </c>
    </row>
    <row r="91" spans="1:29" x14ac:dyDescent="0.35">
      <c r="A91" s="1" t="s">
        <v>23</v>
      </c>
      <c r="B91" s="1">
        <v>2173</v>
      </c>
      <c r="C91" s="1">
        <v>1111</v>
      </c>
      <c r="D91" s="1">
        <v>1062</v>
      </c>
      <c r="E91" s="1">
        <v>380</v>
      </c>
      <c r="F91" s="1">
        <v>226</v>
      </c>
      <c r="G91" s="1">
        <v>154</v>
      </c>
      <c r="H91" s="13">
        <f t="shared" si="84"/>
        <v>17.487344684767603</v>
      </c>
      <c r="I91" s="13">
        <f t="shared" si="85"/>
        <v>20.342034203420344</v>
      </c>
      <c r="J91" s="13">
        <f t="shared" si="86"/>
        <v>14.500941619585687</v>
      </c>
      <c r="K91" s="14">
        <f>K89*50</f>
        <v>499.11163804540217</v>
      </c>
      <c r="L91" s="14">
        <f t="shared" ref="L91:M91" si="91">L89*50</f>
        <v>525.56256177485261</v>
      </c>
      <c r="M91" s="14">
        <f t="shared" si="91"/>
        <v>472.00170981924765</v>
      </c>
      <c r="N91" s="1" t="s">
        <v>23</v>
      </c>
      <c r="O91" s="1">
        <v>1700</v>
      </c>
      <c r="P91" s="1">
        <v>842</v>
      </c>
      <c r="Q91" s="1">
        <v>858</v>
      </c>
      <c r="R91" s="1">
        <v>11</v>
      </c>
      <c r="S91" s="1">
        <v>5</v>
      </c>
      <c r="T91" s="1">
        <v>6</v>
      </c>
      <c r="U91" s="1">
        <v>34</v>
      </c>
      <c r="V91" s="1">
        <v>23</v>
      </c>
      <c r="W91" s="1">
        <v>11</v>
      </c>
      <c r="X91" s="1">
        <v>18</v>
      </c>
      <c r="Y91" s="1">
        <v>5</v>
      </c>
      <c r="Z91" s="1">
        <v>13</v>
      </c>
      <c r="AA91" s="1">
        <v>30</v>
      </c>
      <c r="AB91" s="1">
        <v>10</v>
      </c>
      <c r="AC91" s="1">
        <v>20</v>
      </c>
    </row>
    <row r="92" spans="1:29" x14ac:dyDescent="0.35">
      <c r="A92" s="1" t="s">
        <v>24</v>
      </c>
      <c r="B92" s="1">
        <v>2250</v>
      </c>
      <c r="C92" s="1">
        <v>1155</v>
      </c>
      <c r="D92" s="1">
        <v>1095</v>
      </c>
      <c r="E92" s="1">
        <v>271</v>
      </c>
      <c r="F92" s="1">
        <v>148</v>
      </c>
      <c r="G92" s="1">
        <v>123</v>
      </c>
      <c r="H92" s="13">
        <f t="shared" si="84"/>
        <v>12.044444444444444</v>
      </c>
      <c r="I92" s="13">
        <f t="shared" si="85"/>
        <v>12.813852813852813</v>
      </c>
      <c r="J92" s="13">
        <f t="shared" si="86"/>
        <v>11.232876712328768</v>
      </c>
      <c r="K92" s="14"/>
      <c r="L92" s="14"/>
      <c r="M92" s="14"/>
      <c r="N92" s="1" t="s">
        <v>24</v>
      </c>
      <c r="O92" s="1">
        <v>1866</v>
      </c>
      <c r="P92" s="1">
        <v>969</v>
      </c>
      <c r="Q92" s="1">
        <v>897</v>
      </c>
      <c r="R92" s="1">
        <v>11</v>
      </c>
      <c r="S92" s="1">
        <v>6</v>
      </c>
      <c r="T92" s="1">
        <v>5</v>
      </c>
      <c r="U92" s="1">
        <v>20</v>
      </c>
      <c r="V92" s="1">
        <v>12</v>
      </c>
      <c r="W92" s="1">
        <v>8</v>
      </c>
      <c r="X92" s="1">
        <v>22</v>
      </c>
      <c r="Y92" s="1">
        <v>8</v>
      </c>
      <c r="Z92" s="1">
        <v>14</v>
      </c>
      <c r="AA92" s="1">
        <v>60</v>
      </c>
      <c r="AB92" s="1">
        <v>12</v>
      </c>
      <c r="AC92" s="1">
        <v>48</v>
      </c>
    </row>
    <row r="93" spans="1:29" x14ac:dyDescent="0.35">
      <c r="A93" s="1" t="s">
        <v>25</v>
      </c>
      <c r="B93" s="1">
        <v>1857</v>
      </c>
      <c r="C93" s="1">
        <v>937</v>
      </c>
      <c r="D93" s="1">
        <v>920</v>
      </c>
      <c r="E93" s="1">
        <v>188</v>
      </c>
      <c r="F93" s="1">
        <v>97</v>
      </c>
      <c r="G93" s="1">
        <v>91</v>
      </c>
      <c r="H93" s="13">
        <f t="shared" si="84"/>
        <v>10.123855681206246</v>
      </c>
      <c r="I93" s="13">
        <f t="shared" si="85"/>
        <v>10.352187833511206</v>
      </c>
      <c r="J93" s="13">
        <f t="shared" si="86"/>
        <v>9.891304347826086</v>
      </c>
      <c r="K93" s="14">
        <f>K87-K91</f>
        <v>2402.199097451306</v>
      </c>
      <c r="L93" s="14">
        <f t="shared" ref="L93:M93" si="92">L87-L91</f>
        <v>2526.105575479869</v>
      </c>
      <c r="M93" s="14">
        <f t="shared" si="92"/>
        <v>2264.1127737270331</v>
      </c>
      <c r="N93" s="1" t="s">
        <v>25</v>
      </c>
      <c r="O93" s="1">
        <v>1539</v>
      </c>
      <c r="P93" s="1">
        <v>791</v>
      </c>
      <c r="Q93" s="1">
        <v>748</v>
      </c>
      <c r="R93" s="1">
        <v>16</v>
      </c>
      <c r="S93" s="1">
        <v>7</v>
      </c>
      <c r="T93" s="1">
        <v>9</v>
      </c>
      <c r="U93" s="1">
        <v>12</v>
      </c>
      <c r="V93" s="1">
        <v>9</v>
      </c>
      <c r="W93" s="1">
        <v>3</v>
      </c>
      <c r="X93" s="1">
        <v>13</v>
      </c>
      <c r="Y93" s="1">
        <v>8</v>
      </c>
      <c r="Z93" s="1">
        <v>5</v>
      </c>
      <c r="AA93" s="1">
        <v>89</v>
      </c>
      <c r="AB93" s="1">
        <v>25</v>
      </c>
      <c r="AC93" s="1">
        <v>64</v>
      </c>
    </row>
    <row r="94" spans="1:29" x14ac:dyDescent="0.35">
      <c r="A94" s="1" t="s">
        <v>26</v>
      </c>
      <c r="B94" s="1">
        <v>1443</v>
      </c>
      <c r="C94" s="1">
        <v>731</v>
      </c>
      <c r="D94" s="1">
        <v>712</v>
      </c>
      <c r="E94" s="1">
        <v>142</v>
      </c>
      <c r="F94" s="1">
        <v>78</v>
      </c>
      <c r="G94" s="1">
        <v>64</v>
      </c>
      <c r="H94" s="13">
        <f t="shared" si="84"/>
        <v>9.8406098406098401</v>
      </c>
      <c r="I94" s="13">
        <f t="shared" si="85"/>
        <v>10.6703146374829</v>
      </c>
      <c r="J94" s="13">
        <f t="shared" si="86"/>
        <v>8.9887640449438209</v>
      </c>
      <c r="K94" s="14">
        <f>100-K89</f>
        <v>90.017767239091953</v>
      </c>
      <c r="L94" s="14">
        <f t="shared" ref="L94:M94" si="93">100-L89</f>
        <v>89.488748764502944</v>
      </c>
      <c r="M94" s="14">
        <f t="shared" si="93"/>
        <v>90.559965803615043</v>
      </c>
      <c r="N94" s="1" t="s">
        <v>26</v>
      </c>
      <c r="O94" s="1">
        <v>1134</v>
      </c>
      <c r="P94" s="1">
        <v>594</v>
      </c>
      <c r="Q94" s="1">
        <v>540</v>
      </c>
      <c r="R94" s="1">
        <v>11</v>
      </c>
      <c r="S94" s="1">
        <v>8</v>
      </c>
      <c r="T94" s="1">
        <v>3</v>
      </c>
      <c r="U94" s="1">
        <v>7</v>
      </c>
      <c r="V94" s="1">
        <v>6</v>
      </c>
      <c r="W94" s="1">
        <v>1</v>
      </c>
      <c r="X94" s="1">
        <v>22</v>
      </c>
      <c r="Y94" s="1">
        <v>10</v>
      </c>
      <c r="Z94" s="1">
        <v>12</v>
      </c>
      <c r="AA94" s="1">
        <v>127</v>
      </c>
      <c r="AB94" s="1">
        <v>35</v>
      </c>
      <c r="AC94" s="1">
        <v>92</v>
      </c>
    </row>
    <row r="95" spans="1:29" x14ac:dyDescent="0.35">
      <c r="A95" s="1" t="s">
        <v>67</v>
      </c>
      <c r="H95" s="13">
        <f>SUM(H87:H93)*5</f>
        <v>1401.3107354967083</v>
      </c>
      <c r="I95" s="13">
        <f>SUM(I87:I93)*5</f>
        <v>1551.6681372547214</v>
      </c>
      <c r="J95" s="13">
        <f>SUM(J87:J93)*5</f>
        <v>1236.1144835462806</v>
      </c>
      <c r="K95" s="16">
        <f>K93/K94</f>
        <v>26.685832931969287</v>
      </c>
      <c r="L95" s="16">
        <f t="shared" ref="L95:M95" si="94">L93/L94</f>
        <v>28.228191927540802</v>
      </c>
      <c r="M95" s="16">
        <f t="shared" si="94"/>
        <v>25.001254733652434</v>
      </c>
      <c r="N95" s="1" t="s">
        <v>67</v>
      </c>
    </row>
    <row r="96" spans="1:29" x14ac:dyDescent="0.35">
      <c r="A96" s="1" t="s">
        <v>1</v>
      </c>
      <c r="B96" s="1">
        <v>52982</v>
      </c>
      <c r="C96" s="1">
        <v>26028</v>
      </c>
      <c r="D96" s="1">
        <v>26954</v>
      </c>
      <c r="E96" s="1">
        <v>22793</v>
      </c>
      <c r="F96" s="1">
        <v>12435</v>
      </c>
      <c r="G96" s="1">
        <v>10358</v>
      </c>
      <c r="N96" s="1" t="s">
        <v>1</v>
      </c>
      <c r="O96" s="1">
        <v>27285</v>
      </c>
      <c r="P96" s="1">
        <v>12404</v>
      </c>
      <c r="Q96" s="1">
        <v>14881</v>
      </c>
      <c r="R96" s="1">
        <v>318</v>
      </c>
      <c r="S96" s="1">
        <v>142</v>
      </c>
      <c r="T96" s="1">
        <v>176</v>
      </c>
      <c r="U96" s="1">
        <v>1135</v>
      </c>
      <c r="V96" s="1">
        <v>671</v>
      </c>
      <c r="W96" s="1">
        <v>464</v>
      </c>
      <c r="X96" s="1">
        <v>542</v>
      </c>
      <c r="Y96" s="1">
        <v>167</v>
      </c>
      <c r="Z96" s="1">
        <v>375</v>
      </c>
      <c r="AA96" s="1">
        <v>909</v>
      </c>
      <c r="AB96" s="1">
        <v>209</v>
      </c>
      <c r="AC96" s="1">
        <v>700</v>
      </c>
    </row>
    <row r="97" spans="1:29" x14ac:dyDescent="0.35">
      <c r="A97" s="1" t="s">
        <v>19</v>
      </c>
      <c r="B97" s="1">
        <v>9052</v>
      </c>
      <c r="C97" s="1">
        <v>4414</v>
      </c>
      <c r="D97" s="1">
        <v>4638</v>
      </c>
      <c r="E97" s="1">
        <v>8623</v>
      </c>
      <c r="F97" s="1">
        <v>4303</v>
      </c>
      <c r="G97" s="1">
        <v>4320</v>
      </c>
      <c r="H97" s="13">
        <f t="shared" ref="H97:H104" si="95">E97/B97*100</f>
        <v>95.260715863897488</v>
      </c>
      <c r="I97" s="13">
        <f t="shared" ref="I97:I104" si="96">F97/C97*100</f>
        <v>97.485274127775256</v>
      </c>
      <c r="J97" s="13">
        <f t="shared" ref="J97:J104" si="97">G97/D97*100</f>
        <v>93.14359637774902</v>
      </c>
      <c r="K97" s="14">
        <f>H105+1500</f>
        <v>2844.2161926975641</v>
      </c>
      <c r="L97" s="14">
        <f t="shared" ref="L97" si="98">I105+1500</f>
        <v>2996.8659264682947</v>
      </c>
      <c r="M97" s="14">
        <f t="shared" ref="M97" si="99">J105+1500</f>
        <v>2695.2703030750454</v>
      </c>
      <c r="N97" s="1" t="s">
        <v>19</v>
      </c>
      <c r="O97" s="1">
        <v>333</v>
      </c>
      <c r="P97" s="1">
        <v>83</v>
      </c>
      <c r="Q97" s="1">
        <v>250</v>
      </c>
      <c r="R97" s="1">
        <v>4</v>
      </c>
      <c r="S97" s="1">
        <v>3</v>
      </c>
      <c r="T97" s="1">
        <v>1</v>
      </c>
      <c r="U97" s="1">
        <v>74</v>
      </c>
      <c r="V97" s="1">
        <v>15</v>
      </c>
      <c r="W97" s="1">
        <v>59</v>
      </c>
      <c r="X97" s="1">
        <v>3</v>
      </c>
      <c r="Y97" s="1">
        <v>2</v>
      </c>
      <c r="Z97" s="1">
        <v>1</v>
      </c>
      <c r="AA97" s="1">
        <v>15</v>
      </c>
      <c r="AB97" s="1">
        <v>8</v>
      </c>
      <c r="AC97" s="1">
        <v>7</v>
      </c>
    </row>
    <row r="98" spans="1:29" x14ac:dyDescent="0.35">
      <c r="A98" s="1" t="s">
        <v>20</v>
      </c>
      <c r="B98" s="1">
        <v>9663</v>
      </c>
      <c r="C98" s="1">
        <v>4813</v>
      </c>
      <c r="D98" s="1">
        <v>4850</v>
      </c>
      <c r="E98" s="1">
        <v>7297</v>
      </c>
      <c r="F98" s="1">
        <v>4121</v>
      </c>
      <c r="G98" s="1">
        <v>3176</v>
      </c>
      <c r="H98" s="13">
        <f t="shared" si="95"/>
        <v>75.514850460519511</v>
      </c>
      <c r="I98" s="13">
        <f t="shared" si="96"/>
        <v>85.622273010596302</v>
      </c>
      <c r="J98" s="13">
        <f t="shared" si="97"/>
        <v>65.484536082474236</v>
      </c>
      <c r="K98" s="15"/>
      <c r="L98" s="15"/>
      <c r="M98" s="15"/>
      <c r="N98" s="1" t="s">
        <v>20</v>
      </c>
      <c r="O98" s="1">
        <v>2019</v>
      </c>
      <c r="P98" s="1">
        <v>557</v>
      </c>
      <c r="Q98" s="1">
        <v>1462</v>
      </c>
      <c r="R98" s="1">
        <v>18</v>
      </c>
      <c r="S98" s="1">
        <v>7</v>
      </c>
      <c r="T98" s="1">
        <v>11</v>
      </c>
      <c r="U98" s="1">
        <v>287</v>
      </c>
      <c r="V98" s="1">
        <v>116</v>
      </c>
      <c r="W98" s="1">
        <v>171</v>
      </c>
      <c r="X98" s="1">
        <v>22</v>
      </c>
      <c r="Y98" s="1">
        <v>4</v>
      </c>
      <c r="Z98" s="1">
        <v>18</v>
      </c>
      <c r="AA98" s="1">
        <v>20</v>
      </c>
      <c r="AB98" s="1">
        <v>8</v>
      </c>
      <c r="AC98" s="1">
        <v>12</v>
      </c>
    </row>
    <row r="99" spans="1:29" x14ac:dyDescent="0.35">
      <c r="A99" s="1" t="s">
        <v>21</v>
      </c>
      <c r="B99" s="1">
        <v>7841</v>
      </c>
      <c r="C99" s="1">
        <v>3896</v>
      </c>
      <c r="D99" s="1">
        <v>3945</v>
      </c>
      <c r="E99" s="1">
        <v>3341</v>
      </c>
      <c r="F99" s="1">
        <v>2031</v>
      </c>
      <c r="G99" s="1">
        <v>1310</v>
      </c>
      <c r="H99" s="13">
        <f t="shared" si="95"/>
        <v>42.60936105088637</v>
      </c>
      <c r="I99" s="13">
        <f t="shared" si="96"/>
        <v>52.130390143737174</v>
      </c>
      <c r="J99" s="13">
        <f t="shared" si="97"/>
        <v>33.20659062103929</v>
      </c>
      <c r="K99" s="14">
        <f>(H103+H104)/2</f>
        <v>7.5405862056330886</v>
      </c>
      <c r="L99" s="14">
        <f t="shared" ref="L99" si="100">(I103+I104)/2</f>
        <v>7.421477079796265</v>
      </c>
      <c r="M99" s="14">
        <f t="shared" ref="M99" si="101">(J103+J104)/2</f>
        <v>7.6571407718569819</v>
      </c>
      <c r="N99" s="1" t="s">
        <v>21</v>
      </c>
      <c r="O99" s="1">
        <v>4107</v>
      </c>
      <c r="P99" s="1">
        <v>1634</v>
      </c>
      <c r="Q99" s="1">
        <v>2473</v>
      </c>
      <c r="R99" s="1">
        <v>49</v>
      </c>
      <c r="S99" s="1">
        <v>21</v>
      </c>
      <c r="T99" s="1">
        <v>28</v>
      </c>
      <c r="U99" s="1">
        <v>272</v>
      </c>
      <c r="V99" s="1">
        <v>177</v>
      </c>
      <c r="W99" s="1">
        <v>95</v>
      </c>
      <c r="X99" s="1">
        <v>42</v>
      </c>
      <c r="Y99" s="1">
        <v>17</v>
      </c>
      <c r="Z99" s="1">
        <v>25</v>
      </c>
      <c r="AA99" s="1">
        <v>30</v>
      </c>
      <c r="AB99" s="1">
        <v>16</v>
      </c>
      <c r="AC99" s="1">
        <v>14</v>
      </c>
    </row>
    <row r="100" spans="1:29" x14ac:dyDescent="0.35">
      <c r="A100" s="1" t="s">
        <v>22</v>
      </c>
      <c r="B100" s="1">
        <v>6491</v>
      </c>
      <c r="C100" s="1">
        <v>3175</v>
      </c>
      <c r="D100" s="1">
        <v>3316</v>
      </c>
      <c r="E100" s="1">
        <v>1510</v>
      </c>
      <c r="F100" s="1">
        <v>920</v>
      </c>
      <c r="G100" s="1">
        <v>590</v>
      </c>
      <c r="H100" s="13">
        <f t="shared" si="95"/>
        <v>23.262979510090894</v>
      </c>
      <c r="I100" s="13">
        <f t="shared" si="96"/>
        <v>28.976377952755904</v>
      </c>
      <c r="J100" s="13">
        <f t="shared" si="97"/>
        <v>17.79252110977081</v>
      </c>
      <c r="K100" s="14"/>
      <c r="L100" s="14"/>
      <c r="M100" s="14"/>
      <c r="N100" s="1" t="s">
        <v>22</v>
      </c>
      <c r="O100" s="1">
        <v>4591</v>
      </c>
      <c r="P100" s="1">
        <v>2052</v>
      </c>
      <c r="Q100" s="1">
        <v>2539</v>
      </c>
      <c r="R100" s="1">
        <v>47</v>
      </c>
      <c r="S100" s="1">
        <v>20</v>
      </c>
      <c r="T100" s="1">
        <v>27</v>
      </c>
      <c r="U100" s="1">
        <v>185</v>
      </c>
      <c r="V100" s="1">
        <v>129</v>
      </c>
      <c r="W100" s="1">
        <v>56</v>
      </c>
      <c r="X100" s="1">
        <v>90</v>
      </c>
      <c r="Y100" s="1">
        <v>30</v>
      </c>
      <c r="Z100" s="1">
        <v>60</v>
      </c>
      <c r="AA100" s="1">
        <v>68</v>
      </c>
      <c r="AB100" s="1">
        <v>24</v>
      </c>
      <c r="AC100" s="1">
        <v>44</v>
      </c>
    </row>
    <row r="101" spans="1:29" x14ac:dyDescent="0.35">
      <c r="A101" s="1" t="s">
        <v>23</v>
      </c>
      <c r="B101" s="1">
        <v>5936</v>
      </c>
      <c r="C101" s="1">
        <v>2858</v>
      </c>
      <c r="D101" s="1">
        <v>3078</v>
      </c>
      <c r="E101" s="1">
        <v>863</v>
      </c>
      <c r="F101" s="1">
        <v>479</v>
      </c>
      <c r="G101" s="1">
        <v>384</v>
      </c>
      <c r="H101" s="13">
        <f t="shared" si="95"/>
        <v>14.538409703504044</v>
      </c>
      <c r="I101" s="13">
        <f t="shared" si="96"/>
        <v>16.759972008397479</v>
      </c>
      <c r="J101" s="13">
        <f t="shared" si="97"/>
        <v>12.475633528265107</v>
      </c>
      <c r="K101" s="14">
        <f>K99*50</f>
        <v>377.02931028165443</v>
      </c>
      <c r="L101" s="14">
        <f t="shared" ref="L101:M101" si="102">L99*50</f>
        <v>371.07385398981324</v>
      </c>
      <c r="M101" s="14">
        <f t="shared" si="102"/>
        <v>382.85703859284911</v>
      </c>
      <c r="N101" s="1" t="s">
        <v>23</v>
      </c>
      <c r="O101" s="1">
        <v>4699</v>
      </c>
      <c r="P101" s="1">
        <v>2215</v>
      </c>
      <c r="Q101" s="1">
        <v>2484</v>
      </c>
      <c r="R101" s="1">
        <v>71</v>
      </c>
      <c r="S101" s="1">
        <v>37</v>
      </c>
      <c r="T101" s="1">
        <v>34</v>
      </c>
      <c r="U101" s="1">
        <v>136</v>
      </c>
      <c r="V101" s="1">
        <v>96</v>
      </c>
      <c r="W101" s="1">
        <v>40</v>
      </c>
      <c r="X101" s="1">
        <v>95</v>
      </c>
      <c r="Y101" s="1">
        <v>19</v>
      </c>
      <c r="Z101" s="1">
        <v>76</v>
      </c>
      <c r="AA101" s="1">
        <v>72</v>
      </c>
      <c r="AB101" s="1">
        <v>12</v>
      </c>
      <c r="AC101" s="1">
        <v>60</v>
      </c>
    </row>
    <row r="102" spans="1:29" x14ac:dyDescent="0.35">
      <c r="A102" s="1" t="s">
        <v>24</v>
      </c>
      <c r="B102" s="1">
        <v>5623</v>
      </c>
      <c r="C102" s="1">
        <v>2732</v>
      </c>
      <c r="D102" s="1">
        <v>2891</v>
      </c>
      <c r="E102" s="1">
        <v>520</v>
      </c>
      <c r="F102" s="1">
        <v>269</v>
      </c>
      <c r="G102" s="1">
        <v>251</v>
      </c>
      <c r="H102" s="13">
        <f t="shared" si="95"/>
        <v>9.2477325271207533</v>
      </c>
      <c r="I102" s="13">
        <f t="shared" si="96"/>
        <v>9.8462664714494874</v>
      </c>
      <c r="J102" s="13">
        <f t="shared" si="97"/>
        <v>8.6821169145624353</v>
      </c>
      <c r="K102" s="14"/>
      <c r="L102" s="14"/>
      <c r="M102" s="14"/>
      <c r="N102" s="1" t="s">
        <v>24</v>
      </c>
      <c r="O102" s="1">
        <v>4710</v>
      </c>
      <c r="P102" s="1">
        <v>2327</v>
      </c>
      <c r="Q102" s="1">
        <v>2383</v>
      </c>
      <c r="R102" s="1">
        <v>53</v>
      </c>
      <c r="S102" s="1">
        <v>22</v>
      </c>
      <c r="T102" s="1">
        <v>31</v>
      </c>
      <c r="U102" s="1">
        <v>75</v>
      </c>
      <c r="V102" s="1">
        <v>53</v>
      </c>
      <c r="W102" s="1">
        <v>22</v>
      </c>
      <c r="X102" s="1">
        <v>102</v>
      </c>
      <c r="Y102" s="1">
        <v>33</v>
      </c>
      <c r="Z102" s="1">
        <v>69</v>
      </c>
      <c r="AA102" s="1">
        <v>163</v>
      </c>
      <c r="AB102" s="1">
        <v>28</v>
      </c>
      <c r="AC102" s="1">
        <v>135</v>
      </c>
    </row>
    <row r="103" spans="1:29" x14ac:dyDescent="0.35">
      <c r="A103" s="1" t="s">
        <v>25</v>
      </c>
      <c r="B103" s="1">
        <v>4614</v>
      </c>
      <c r="C103" s="1">
        <v>2280</v>
      </c>
      <c r="D103" s="1">
        <v>2334</v>
      </c>
      <c r="E103" s="1">
        <v>388</v>
      </c>
      <c r="F103" s="1">
        <v>195</v>
      </c>
      <c r="G103" s="1">
        <v>193</v>
      </c>
      <c r="H103" s="13">
        <f t="shared" si="95"/>
        <v>8.4091894234937161</v>
      </c>
      <c r="I103" s="13">
        <f t="shared" si="96"/>
        <v>8.5526315789473681</v>
      </c>
      <c r="J103" s="13">
        <f t="shared" si="97"/>
        <v>8.269065981148243</v>
      </c>
      <c r="K103" s="14">
        <f>K97-K101</f>
        <v>2467.1868824159096</v>
      </c>
      <c r="L103" s="14">
        <f t="shared" ref="L103:M103" si="103">L97-L101</f>
        <v>2625.7920724784813</v>
      </c>
      <c r="M103" s="14">
        <f t="shared" si="103"/>
        <v>2312.4132644821962</v>
      </c>
      <c r="N103" s="1" t="s">
        <v>25</v>
      </c>
      <c r="O103" s="1">
        <v>3813</v>
      </c>
      <c r="P103" s="1">
        <v>1948</v>
      </c>
      <c r="Q103" s="1">
        <v>1865</v>
      </c>
      <c r="R103" s="1">
        <v>39</v>
      </c>
      <c r="S103" s="1">
        <v>17</v>
      </c>
      <c r="T103" s="1">
        <v>22</v>
      </c>
      <c r="U103" s="1">
        <v>59</v>
      </c>
      <c r="V103" s="1">
        <v>48</v>
      </c>
      <c r="W103" s="1">
        <v>11</v>
      </c>
      <c r="X103" s="1">
        <v>104</v>
      </c>
      <c r="Y103" s="1">
        <v>30</v>
      </c>
      <c r="Z103" s="1">
        <v>74</v>
      </c>
      <c r="AA103" s="1">
        <v>211</v>
      </c>
      <c r="AB103" s="1">
        <v>42</v>
      </c>
      <c r="AC103" s="1">
        <v>169</v>
      </c>
    </row>
    <row r="104" spans="1:29" x14ac:dyDescent="0.35">
      <c r="A104" s="1" t="s">
        <v>26</v>
      </c>
      <c r="B104" s="1">
        <v>3762</v>
      </c>
      <c r="C104" s="1">
        <v>1860</v>
      </c>
      <c r="D104" s="1">
        <v>1902</v>
      </c>
      <c r="E104" s="1">
        <v>251</v>
      </c>
      <c r="F104" s="1">
        <v>117</v>
      </c>
      <c r="G104" s="1">
        <v>134</v>
      </c>
      <c r="H104" s="13">
        <f t="shared" si="95"/>
        <v>6.671982987772461</v>
      </c>
      <c r="I104" s="13">
        <f t="shared" si="96"/>
        <v>6.290322580645161</v>
      </c>
      <c r="J104" s="13">
        <f t="shared" si="97"/>
        <v>7.0452155625657209</v>
      </c>
      <c r="K104" s="14">
        <f>100-K99</f>
        <v>92.45941379436691</v>
      </c>
      <c r="L104" s="14">
        <f t="shared" ref="L104:M104" si="104">100-L99</f>
        <v>92.578522920203739</v>
      </c>
      <c r="M104" s="14">
        <f t="shared" si="104"/>
        <v>92.342859228143013</v>
      </c>
      <c r="N104" s="1" t="s">
        <v>26</v>
      </c>
      <c r="O104" s="1">
        <v>3013</v>
      </c>
      <c r="P104" s="1">
        <v>1588</v>
      </c>
      <c r="Q104" s="1">
        <v>1425</v>
      </c>
      <c r="R104" s="1">
        <v>37</v>
      </c>
      <c r="S104" s="1">
        <v>15</v>
      </c>
      <c r="T104" s="1">
        <v>22</v>
      </c>
      <c r="U104" s="1">
        <v>47</v>
      </c>
      <c r="V104" s="1">
        <v>37</v>
      </c>
      <c r="W104" s="1">
        <v>10</v>
      </c>
      <c r="X104" s="1">
        <v>84</v>
      </c>
      <c r="Y104" s="1">
        <v>32</v>
      </c>
      <c r="Z104" s="1">
        <v>52</v>
      </c>
      <c r="AA104" s="1">
        <v>330</v>
      </c>
      <c r="AB104" s="1">
        <v>71</v>
      </c>
      <c r="AC104" s="1">
        <v>259</v>
      </c>
    </row>
    <row r="105" spans="1:29" x14ac:dyDescent="0.35">
      <c r="A105" s="1" t="s">
        <v>68</v>
      </c>
      <c r="H105" s="13">
        <f>SUM(H97:H103)*5</f>
        <v>1344.2161926975641</v>
      </c>
      <c r="I105" s="13">
        <f>SUM(I97:I103)*5</f>
        <v>1496.8659264682947</v>
      </c>
      <c r="J105" s="13">
        <f>SUM(J97:J103)*5</f>
        <v>1195.2703030750454</v>
      </c>
      <c r="K105" s="16">
        <f>K103/K104</f>
        <v>26.683998753258621</v>
      </c>
      <c r="L105" s="16">
        <f t="shared" ref="L105:M105" si="105">L103/L104</f>
        <v>28.362864189804927</v>
      </c>
      <c r="M105" s="16">
        <f t="shared" si="105"/>
        <v>25.041603474385923</v>
      </c>
      <c r="N105" s="1" t="s">
        <v>68</v>
      </c>
    </row>
    <row r="106" spans="1:29" x14ac:dyDescent="0.35">
      <c r="A106" s="1" t="s">
        <v>1</v>
      </c>
      <c r="B106" s="1">
        <v>3136</v>
      </c>
      <c r="C106" s="1">
        <v>1604</v>
      </c>
      <c r="D106" s="1">
        <v>1532</v>
      </c>
      <c r="E106" s="1">
        <v>1212</v>
      </c>
      <c r="F106" s="1">
        <v>715</v>
      </c>
      <c r="G106" s="1">
        <v>497</v>
      </c>
      <c r="N106" s="1" t="s">
        <v>1</v>
      </c>
      <c r="O106" s="1">
        <v>1799</v>
      </c>
      <c r="P106" s="1">
        <v>831</v>
      </c>
      <c r="Q106" s="1">
        <v>968</v>
      </c>
      <c r="R106" s="1">
        <v>23</v>
      </c>
      <c r="S106" s="1">
        <v>13</v>
      </c>
      <c r="T106" s="1">
        <v>10</v>
      </c>
      <c r="U106" s="1">
        <v>37</v>
      </c>
      <c r="V106" s="1">
        <v>23</v>
      </c>
      <c r="W106" s="1">
        <v>14</v>
      </c>
      <c r="X106" s="1">
        <v>12</v>
      </c>
      <c r="Y106" s="1">
        <v>6</v>
      </c>
      <c r="Z106" s="1">
        <v>6</v>
      </c>
      <c r="AA106" s="1">
        <v>53</v>
      </c>
      <c r="AB106" s="1">
        <v>16</v>
      </c>
      <c r="AC106" s="1">
        <v>37</v>
      </c>
    </row>
    <row r="107" spans="1:29" x14ac:dyDescent="0.35">
      <c r="A107" s="1" t="s">
        <v>19</v>
      </c>
      <c r="B107" s="1">
        <v>456</v>
      </c>
      <c r="C107" s="1">
        <v>249</v>
      </c>
      <c r="D107" s="1">
        <v>207</v>
      </c>
      <c r="E107" s="1">
        <v>432</v>
      </c>
      <c r="F107" s="1">
        <v>243</v>
      </c>
      <c r="G107" s="1">
        <v>189</v>
      </c>
      <c r="H107" s="13">
        <f t="shared" ref="H107:H114" si="106">E107/B107*100</f>
        <v>94.73684210526315</v>
      </c>
      <c r="I107" s="13">
        <f t="shared" ref="I107:I114" si="107">F107/C107*100</f>
        <v>97.590361445783131</v>
      </c>
      <c r="J107" s="13">
        <f t="shared" ref="J107:J114" si="108">G107/D107*100</f>
        <v>91.304347826086953</v>
      </c>
      <c r="K107" s="14">
        <f>H115+1500</f>
        <v>2824.6863570981759</v>
      </c>
      <c r="L107" s="14">
        <f t="shared" ref="L107" si="109">I115+1500</f>
        <v>3023.6471160383726</v>
      </c>
      <c r="M107" s="14">
        <f t="shared" ref="M107" si="110">J115+1500</f>
        <v>2624.1732364183244</v>
      </c>
      <c r="N107" s="1" t="s">
        <v>19</v>
      </c>
      <c r="O107" s="1">
        <v>21</v>
      </c>
      <c r="P107" s="1">
        <v>5</v>
      </c>
      <c r="Q107" s="1">
        <v>16</v>
      </c>
      <c r="R107" s="1">
        <v>0</v>
      </c>
      <c r="S107" s="1">
        <v>0</v>
      </c>
      <c r="T107" s="1">
        <v>0</v>
      </c>
      <c r="U107" s="1">
        <v>2</v>
      </c>
      <c r="V107" s="1">
        <v>0</v>
      </c>
      <c r="W107" s="1">
        <v>2</v>
      </c>
      <c r="X107" s="1">
        <v>0</v>
      </c>
      <c r="Y107" s="1">
        <v>0</v>
      </c>
      <c r="Z107" s="1">
        <v>0</v>
      </c>
      <c r="AA107" s="1">
        <v>1</v>
      </c>
      <c r="AB107" s="1">
        <v>1</v>
      </c>
      <c r="AC107" s="1">
        <v>0</v>
      </c>
    </row>
    <row r="108" spans="1:29" x14ac:dyDescent="0.35">
      <c r="A108" s="1" t="s">
        <v>20</v>
      </c>
      <c r="B108" s="1">
        <v>452</v>
      </c>
      <c r="C108" s="1">
        <v>207</v>
      </c>
      <c r="D108" s="1">
        <v>245</v>
      </c>
      <c r="E108" s="1">
        <v>309</v>
      </c>
      <c r="F108" s="1">
        <v>167</v>
      </c>
      <c r="G108" s="1">
        <v>142</v>
      </c>
      <c r="H108" s="13">
        <f t="shared" si="106"/>
        <v>68.362831858407077</v>
      </c>
      <c r="I108" s="13">
        <f t="shared" si="107"/>
        <v>80.676328502415458</v>
      </c>
      <c r="J108" s="13">
        <f t="shared" si="108"/>
        <v>57.959183673469383</v>
      </c>
      <c r="K108" s="15"/>
      <c r="L108" s="15"/>
      <c r="M108" s="15"/>
      <c r="N108" s="1" t="s">
        <v>20</v>
      </c>
      <c r="O108" s="1">
        <v>128</v>
      </c>
      <c r="P108" s="1">
        <v>34</v>
      </c>
      <c r="Q108" s="1">
        <v>94</v>
      </c>
      <c r="R108" s="1">
        <v>1</v>
      </c>
      <c r="S108" s="1">
        <v>0</v>
      </c>
      <c r="T108" s="1">
        <v>1</v>
      </c>
      <c r="U108" s="1">
        <v>11</v>
      </c>
      <c r="V108" s="1">
        <v>6</v>
      </c>
      <c r="W108" s="1">
        <v>5</v>
      </c>
      <c r="X108" s="1">
        <v>0</v>
      </c>
      <c r="Y108" s="1">
        <v>0</v>
      </c>
      <c r="Z108" s="1">
        <v>0</v>
      </c>
      <c r="AA108" s="1">
        <v>3</v>
      </c>
      <c r="AB108" s="1">
        <v>0</v>
      </c>
      <c r="AC108" s="1">
        <v>3</v>
      </c>
    </row>
    <row r="109" spans="1:29" x14ac:dyDescent="0.35">
      <c r="A109" s="1" t="s">
        <v>21</v>
      </c>
      <c r="B109" s="1">
        <v>459</v>
      </c>
      <c r="C109" s="1">
        <v>226</v>
      </c>
      <c r="D109" s="1">
        <v>233</v>
      </c>
      <c r="E109" s="1">
        <v>194</v>
      </c>
      <c r="F109" s="1">
        <v>127</v>
      </c>
      <c r="G109" s="1">
        <v>67</v>
      </c>
      <c r="H109" s="13">
        <f t="shared" si="106"/>
        <v>42.265795206971681</v>
      </c>
      <c r="I109" s="13">
        <f t="shared" si="107"/>
        <v>56.194690265486727</v>
      </c>
      <c r="J109" s="13">
        <f t="shared" si="108"/>
        <v>28.75536480686695</v>
      </c>
      <c r="K109" s="14">
        <f>(H113+H114)/2</f>
        <v>7.5773310585268154</v>
      </c>
      <c r="L109" s="14">
        <f t="shared" ref="L109" si="111">(I113+I114)/2</f>
        <v>8.6534264513312955</v>
      </c>
      <c r="M109" s="14">
        <f t="shared" ref="M109" si="112">(J113+J114)/2</f>
        <v>6.3945578231292517</v>
      </c>
      <c r="N109" s="1" t="s">
        <v>21</v>
      </c>
      <c r="O109" s="1">
        <v>242</v>
      </c>
      <c r="P109" s="1">
        <v>87</v>
      </c>
      <c r="Q109" s="1">
        <v>155</v>
      </c>
      <c r="R109" s="1">
        <v>3</v>
      </c>
      <c r="S109" s="1">
        <v>1</v>
      </c>
      <c r="T109" s="1">
        <v>2</v>
      </c>
      <c r="U109" s="1">
        <v>10</v>
      </c>
      <c r="V109" s="1">
        <v>8</v>
      </c>
      <c r="W109" s="1">
        <v>2</v>
      </c>
      <c r="X109" s="1">
        <v>3</v>
      </c>
      <c r="Y109" s="1">
        <v>0</v>
      </c>
      <c r="Z109" s="1">
        <v>3</v>
      </c>
      <c r="AA109" s="1">
        <v>7</v>
      </c>
      <c r="AB109" s="1">
        <v>3</v>
      </c>
      <c r="AC109" s="1">
        <v>4</v>
      </c>
    </row>
    <row r="110" spans="1:29" x14ac:dyDescent="0.35">
      <c r="A110" s="1" t="s">
        <v>22</v>
      </c>
      <c r="B110" s="1">
        <v>499</v>
      </c>
      <c r="C110" s="1">
        <v>269</v>
      </c>
      <c r="D110" s="1">
        <v>230</v>
      </c>
      <c r="E110" s="1">
        <v>157</v>
      </c>
      <c r="F110" s="1">
        <v>115</v>
      </c>
      <c r="G110" s="1">
        <v>42</v>
      </c>
      <c r="H110" s="13">
        <f t="shared" si="106"/>
        <v>31.462925851703403</v>
      </c>
      <c r="I110" s="13">
        <f t="shared" si="107"/>
        <v>42.750929368029738</v>
      </c>
      <c r="J110" s="13">
        <f t="shared" si="108"/>
        <v>18.260869565217391</v>
      </c>
      <c r="K110" s="14"/>
      <c r="L110" s="14"/>
      <c r="M110" s="14"/>
      <c r="N110" s="1" t="s">
        <v>22</v>
      </c>
      <c r="O110" s="1">
        <v>328</v>
      </c>
      <c r="P110" s="1">
        <v>149</v>
      </c>
      <c r="Q110" s="1">
        <v>179</v>
      </c>
      <c r="R110" s="1">
        <v>4</v>
      </c>
      <c r="S110" s="1">
        <v>1</v>
      </c>
      <c r="T110" s="1">
        <v>3</v>
      </c>
      <c r="U110" s="1">
        <v>5</v>
      </c>
      <c r="V110" s="1">
        <v>3</v>
      </c>
      <c r="W110" s="1">
        <v>2</v>
      </c>
      <c r="X110" s="1">
        <v>0</v>
      </c>
      <c r="Y110" s="1">
        <v>0</v>
      </c>
      <c r="Z110" s="1">
        <v>0</v>
      </c>
      <c r="AA110" s="1">
        <v>5</v>
      </c>
      <c r="AB110" s="1">
        <v>1</v>
      </c>
      <c r="AC110" s="1">
        <v>4</v>
      </c>
    </row>
    <row r="111" spans="1:29" x14ac:dyDescent="0.35">
      <c r="A111" s="1" t="s">
        <v>23</v>
      </c>
      <c r="B111" s="1">
        <v>390</v>
      </c>
      <c r="C111" s="1">
        <v>205</v>
      </c>
      <c r="D111" s="1">
        <v>185</v>
      </c>
      <c r="E111" s="1">
        <v>51</v>
      </c>
      <c r="F111" s="1">
        <v>28</v>
      </c>
      <c r="G111" s="1">
        <v>23</v>
      </c>
      <c r="H111" s="13">
        <f t="shared" si="106"/>
        <v>13.076923076923078</v>
      </c>
      <c r="I111" s="13">
        <f t="shared" si="107"/>
        <v>13.658536585365855</v>
      </c>
      <c r="J111" s="13">
        <f t="shared" si="108"/>
        <v>12.432432432432433</v>
      </c>
      <c r="K111" s="14">
        <f>K109*50</f>
        <v>378.86655292634077</v>
      </c>
      <c r="L111" s="14">
        <f t="shared" ref="L111:M111" si="113">L109*50</f>
        <v>432.67132256656475</v>
      </c>
      <c r="M111" s="14">
        <f t="shared" si="113"/>
        <v>319.72789115646259</v>
      </c>
      <c r="N111" s="1" t="s">
        <v>23</v>
      </c>
      <c r="O111" s="1">
        <v>322</v>
      </c>
      <c r="P111" s="1">
        <v>167</v>
      </c>
      <c r="Q111" s="1">
        <v>155</v>
      </c>
      <c r="R111" s="1">
        <v>7</v>
      </c>
      <c r="S111" s="1">
        <v>4</v>
      </c>
      <c r="T111" s="1">
        <v>3</v>
      </c>
      <c r="U111" s="1">
        <v>4</v>
      </c>
      <c r="V111" s="1">
        <v>3</v>
      </c>
      <c r="W111" s="1">
        <v>1</v>
      </c>
      <c r="X111" s="1">
        <v>4</v>
      </c>
      <c r="Y111" s="1">
        <v>2</v>
      </c>
      <c r="Z111" s="1">
        <v>2</v>
      </c>
      <c r="AA111" s="1">
        <v>2</v>
      </c>
      <c r="AB111" s="1">
        <v>1</v>
      </c>
      <c r="AC111" s="1">
        <v>1</v>
      </c>
    </row>
    <row r="112" spans="1:29" x14ac:dyDescent="0.35">
      <c r="A112" s="1" t="s">
        <v>24</v>
      </c>
      <c r="B112" s="1">
        <v>354</v>
      </c>
      <c r="C112" s="1">
        <v>174</v>
      </c>
      <c r="D112" s="1">
        <v>180</v>
      </c>
      <c r="E112" s="1">
        <v>30</v>
      </c>
      <c r="F112" s="1">
        <v>12</v>
      </c>
      <c r="G112" s="1">
        <v>18</v>
      </c>
      <c r="H112" s="13">
        <f t="shared" si="106"/>
        <v>8.4745762711864394</v>
      </c>
      <c r="I112" s="13">
        <f t="shared" si="107"/>
        <v>6.8965517241379306</v>
      </c>
      <c r="J112" s="13">
        <f t="shared" si="108"/>
        <v>10</v>
      </c>
      <c r="K112" s="14"/>
      <c r="L112" s="14"/>
      <c r="M112" s="14"/>
      <c r="N112" s="1" t="s">
        <v>24</v>
      </c>
      <c r="O112" s="1">
        <v>309</v>
      </c>
      <c r="P112" s="1">
        <v>154</v>
      </c>
      <c r="Q112" s="1">
        <v>155</v>
      </c>
      <c r="R112" s="1">
        <v>3</v>
      </c>
      <c r="S112" s="1">
        <v>3</v>
      </c>
      <c r="T112" s="1">
        <v>0</v>
      </c>
      <c r="U112" s="1">
        <v>3</v>
      </c>
      <c r="V112" s="1">
        <v>2</v>
      </c>
      <c r="W112" s="1">
        <v>1</v>
      </c>
      <c r="X112" s="1">
        <v>1</v>
      </c>
      <c r="Y112" s="1">
        <v>0</v>
      </c>
      <c r="Z112" s="1">
        <v>1</v>
      </c>
      <c r="AA112" s="1">
        <v>8</v>
      </c>
      <c r="AB112" s="1">
        <v>3</v>
      </c>
      <c r="AC112" s="1">
        <v>5</v>
      </c>
    </row>
    <row r="113" spans="1:29" x14ac:dyDescent="0.35">
      <c r="A113" s="1" t="s">
        <v>25</v>
      </c>
      <c r="B113" s="1">
        <v>305</v>
      </c>
      <c r="C113" s="1">
        <v>158</v>
      </c>
      <c r="D113" s="1">
        <v>147</v>
      </c>
      <c r="E113" s="1">
        <v>20</v>
      </c>
      <c r="F113" s="1">
        <v>11</v>
      </c>
      <c r="G113" s="1">
        <v>9</v>
      </c>
      <c r="H113" s="13">
        <f t="shared" si="106"/>
        <v>6.557377049180328</v>
      </c>
      <c r="I113" s="13">
        <f t="shared" si="107"/>
        <v>6.962025316455696</v>
      </c>
      <c r="J113" s="13">
        <f t="shared" si="108"/>
        <v>6.1224489795918364</v>
      </c>
      <c r="K113" s="14">
        <f>K107-K111</f>
        <v>2445.8198041718351</v>
      </c>
      <c r="L113" s="14">
        <f t="shared" ref="L113:M113" si="114">L107-L111</f>
        <v>2590.9757934718077</v>
      </c>
      <c r="M113" s="14">
        <f t="shared" si="114"/>
        <v>2304.4453452618618</v>
      </c>
      <c r="N113" s="1" t="s">
        <v>25</v>
      </c>
      <c r="O113" s="1">
        <v>265</v>
      </c>
      <c r="P113" s="1">
        <v>137</v>
      </c>
      <c r="Q113" s="1">
        <v>128</v>
      </c>
      <c r="R113" s="1">
        <v>5</v>
      </c>
      <c r="S113" s="1">
        <v>4</v>
      </c>
      <c r="T113" s="1">
        <v>1</v>
      </c>
      <c r="U113" s="1">
        <v>1</v>
      </c>
      <c r="V113" s="1">
        <v>0</v>
      </c>
      <c r="W113" s="1">
        <v>1</v>
      </c>
      <c r="X113" s="1">
        <v>3</v>
      </c>
      <c r="Y113" s="1">
        <v>3</v>
      </c>
      <c r="Z113" s="1">
        <v>0</v>
      </c>
      <c r="AA113" s="1">
        <v>11</v>
      </c>
      <c r="AB113" s="1">
        <v>3</v>
      </c>
      <c r="AC113" s="1">
        <v>8</v>
      </c>
    </row>
    <row r="114" spans="1:29" x14ac:dyDescent="0.35">
      <c r="A114" s="1" t="s">
        <v>26</v>
      </c>
      <c r="B114" s="1">
        <v>221</v>
      </c>
      <c r="C114" s="1">
        <v>116</v>
      </c>
      <c r="D114" s="1">
        <v>105</v>
      </c>
      <c r="E114" s="1">
        <v>19</v>
      </c>
      <c r="F114" s="1">
        <v>12</v>
      </c>
      <c r="G114" s="1">
        <v>7</v>
      </c>
      <c r="H114" s="13">
        <f t="shared" si="106"/>
        <v>8.5972850678733028</v>
      </c>
      <c r="I114" s="13">
        <f t="shared" si="107"/>
        <v>10.344827586206897</v>
      </c>
      <c r="J114" s="13">
        <f t="shared" si="108"/>
        <v>6.666666666666667</v>
      </c>
      <c r="K114" s="14">
        <f>100-K109</f>
        <v>92.422668941473191</v>
      </c>
      <c r="L114" s="14">
        <f t="shared" ref="L114:M114" si="115">100-L109</f>
        <v>91.346573548668701</v>
      </c>
      <c r="M114" s="14">
        <f t="shared" si="115"/>
        <v>93.605442176870753</v>
      </c>
      <c r="N114" s="1" t="s">
        <v>26</v>
      </c>
      <c r="O114" s="1">
        <v>184</v>
      </c>
      <c r="P114" s="1">
        <v>98</v>
      </c>
      <c r="Q114" s="1">
        <v>86</v>
      </c>
      <c r="R114" s="1">
        <v>0</v>
      </c>
      <c r="S114" s="1">
        <v>0</v>
      </c>
      <c r="T114" s="1">
        <v>0</v>
      </c>
      <c r="U114" s="1">
        <v>1</v>
      </c>
      <c r="V114" s="1">
        <v>1</v>
      </c>
      <c r="W114" s="1">
        <v>0</v>
      </c>
      <c r="X114" s="1">
        <v>1</v>
      </c>
      <c r="Y114" s="1">
        <v>1</v>
      </c>
      <c r="Z114" s="1">
        <v>0</v>
      </c>
      <c r="AA114" s="1">
        <v>16</v>
      </c>
      <c r="AB114" s="1">
        <v>4</v>
      </c>
      <c r="AC114" s="1">
        <v>12</v>
      </c>
    </row>
    <row r="115" spans="1:29" x14ac:dyDescent="0.35">
      <c r="A115" s="1" t="s">
        <v>69</v>
      </c>
      <c r="H115" s="13">
        <f>SUM(H107:H113)*5</f>
        <v>1324.6863570981759</v>
      </c>
      <c r="I115" s="13">
        <f>SUM(I107:I113)*5</f>
        <v>1523.6471160383726</v>
      </c>
      <c r="J115" s="13">
        <f>SUM(J107:J113)*5</f>
        <v>1124.1732364183247</v>
      </c>
      <c r="K115" s="16">
        <f>K113/K114</f>
        <v>26.463418901272529</v>
      </c>
      <c r="L115" s="16">
        <f t="shared" ref="L115:M115" si="116">L113/L114</f>
        <v>28.364236257765675</v>
      </c>
      <c r="M115" s="16">
        <f t="shared" si="116"/>
        <v>24.618711173945762</v>
      </c>
      <c r="N115" s="1" t="s">
        <v>69</v>
      </c>
    </row>
    <row r="116" spans="1:29" x14ac:dyDescent="0.35">
      <c r="A116" s="1" t="s">
        <v>1</v>
      </c>
      <c r="B116" s="1">
        <v>9645</v>
      </c>
      <c r="C116" s="1">
        <v>4891</v>
      </c>
      <c r="D116" s="1">
        <v>4754</v>
      </c>
      <c r="E116" s="1">
        <v>3518</v>
      </c>
      <c r="F116" s="1">
        <v>2052</v>
      </c>
      <c r="G116" s="1">
        <v>1466</v>
      </c>
      <c r="N116" s="1" t="s">
        <v>1</v>
      </c>
      <c r="O116" s="1">
        <v>5713</v>
      </c>
      <c r="P116" s="1">
        <v>2665</v>
      </c>
      <c r="Q116" s="1">
        <v>3048</v>
      </c>
      <c r="R116" s="1">
        <v>67</v>
      </c>
      <c r="S116" s="1">
        <v>32</v>
      </c>
      <c r="T116" s="1">
        <v>35</v>
      </c>
      <c r="U116" s="1">
        <v>125</v>
      </c>
      <c r="V116" s="1">
        <v>83</v>
      </c>
      <c r="W116" s="1">
        <v>42</v>
      </c>
      <c r="X116" s="1">
        <v>46</v>
      </c>
      <c r="Y116" s="1">
        <v>16</v>
      </c>
      <c r="Z116" s="1">
        <v>30</v>
      </c>
      <c r="AA116" s="1">
        <v>176</v>
      </c>
      <c r="AB116" s="1">
        <v>43</v>
      </c>
      <c r="AC116" s="1">
        <v>133</v>
      </c>
    </row>
    <row r="117" spans="1:29" x14ac:dyDescent="0.35">
      <c r="A117" s="1" t="s">
        <v>19</v>
      </c>
      <c r="B117" s="1">
        <v>1490</v>
      </c>
      <c r="C117" s="1">
        <v>793</v>
      </c>
      <c r="D117" s="1">
        <v>697</v>
      </c>
      <c r="E117" s="1">
        <v>1414</v>
      </c>
      <c r="F117" s="1">
        <v>779</v>
      </c>
      <c r="G117" s="1">
        <v>635</v>
      </c>
      <c r="H117" s="13">
        <f t="shared" ref="H117:H124" si="117">E117/B117*100</f>
        <v>94.899328859060404</v>
      </c>
      <c r="I117" s="13">
        <f t="shared" ref="I117:I124" si="118">F117/C117*100</f>
        <v>98.234552332912983</v>
      </c>
      <c r="J117" s="13">
        <f t="shared" ref="J117:J124" si="119">G117/D117*100</f>
        <v>91.104734576757522</v>
      </c>
      <c r="K117" s="14">
        <f>H125+1500</f>
        <v>2734.9545356718199</v>
      </c>
      <c r="L117" s="14">
        <f t="shared" ref="L117" si="120">I125+1500</f>
        <v>2918.3867823688897</v>
      </c>
      <c r="M117" s="14">
        <f t="shared" ref="M117" si="121">J125+1500</f>
        <v>2552.9611667597283</v>
      </c>
      <c r="N117" s="1" t="s">
        <v>19</v>
      </c>
      <c r="O117" s="1">
        <v>62</v>
      </c>
      <c r="P117" s="1">
        <v>10</v>
      </c>
      <c r="Q117" s="1">
        <v>52</v>
      </c>
      <c r="R117" s="1">
        <v>1</v>
      </c>
      <c r="S117" s="1">
        <v>0</v>
      </c>
      <c r="T117" s="1">
        <v>1</v>
      </c>
      <c r="U117" s="1">
        <v>6</v>
      </c>
      <c r="V117" s="1">
        <v>1</v>
      </c>
      <c r="W117" s="1">
        <v>5</v>
      </c>
      <c r="X117" s="1">
        <v>0</v>
      </c>
      <c r="Y117" s="1">
        <v>0</v>
      </c>
      <c r="Z117" s="1">
        <v>0</v>
      </c>
      <c r="AA117" s="1">
        <v>7</v>
      </c>
      <c r="AB117" s="1">
        <v>3</v>
      </c>
      <c r="AC117" s="1">
        <v>4</v>
      </c>
    </row>
    <row r="118" spans="1:29" x14ac:dyDescent="0.35">
      <c r="A118" s="1" t="s">
        <v>20</v>
      </c>
      <c r="B118" s="1">
        <v>1449</v>
      </c>
      <c r="C118" s="1">
        <v>704</v>
      </c>
      <c r="D118" s="1">
        <v>745</v>
      </c>
      <c r="E118" s="1">
        <v>972</v>
      </c>
      <c r="F118" s="1">
        <v>576</v>
      </c>
      <c r="G118" s="1">
        <v>396</v>
      </c>
      <c r="H118" s="13">
        <f t="shared" si="117"/>
        <v>67.080745341614914</v>
      </c>
      <c r="I118" s="13">
        <f t="shared" si="118"/>
        <v>81.818181818181827</v>
      </c>
      <c r="J118" s="13">
        <f t="shared" si="119"/>
        <v>53.154362416107382</v>
      </c>
      <c r="K118" s="15"/>
      <c r="L118" s="15"/>
      <c r="M118" s="15"/>
      <c r="N118" s="1" t="s">
        <v>20</v>
      </c>
      <c r="O118" s="1">
        <v>432</v>
      </c>
      <c r="P118" s="1">
        <v>111</v>
      </c>
      <c r="Q118" s="1">
        <v>321</v>
      </c>
      <c r="R118" s="1">
        <v>6</v>
      </c>
      <c r="S118" s="1">
        <v>0</v>
      </c>
      <c r="T118" s="1">
        <v>6</v>
      </c>
      <c r="U118" s="1">
        <v>32</v>
      </c>
      <c r="V118" s="1">
        <v>17</v>
      </c>
      <c r="W118" s="1">
        <v>15</v>
      </c>
      <c r="X118" s="1">
        <v>3</v>
      </c>
      <c r="Y118" s="1">
        <v>0</v>
      </c>
      <c r="Z118" s="1">
        <v>3</v>
      </c>
      <c r="AA118" s="1">
        <v>4</v>
      </c>
      <c r="AB118" s="1">
        <v>0</v>
      </c>
      <c r="AC118" s="1">
        <v>4</v>
      </c>
    </row>
    <row r="119" spans="1:29" x14ac:dyDescent="0.35">
      <c r="A119" s="1" t="s">
        <v>21</v>
      </c>
      <c r="B119" s="1">
        <v>1358</v>
      </c>
      <c r="C119" s="1">
        <v>674</v>
      </c>
      <c r="D119" s="1">
        <v>684</v>
      </c>
      <c r="E119" s="1">
        <v>478</v>
      </c>
      <c r="F119" s="1">
        <v>325</v>
      </c>
      <c r="G119" s="1">
        <v>153</v>
      </c>
      <c r="H119" s="13">
        <f t="shared" si="117"/>
        <v>35.198821796759944</v>
      </c>
      <c r="I119" s="13">
        <f t="shared" si="118"/>
        <v>48.219584569732937</v>
      </c>
      <c r="J119" s="13">
        <f t="shared" si="119"/>
        <v>22.368421052631579</v>
      </c>
      <c r="K119" s="14">
        <f>(H123+H124)/2</f>
        <v>7.5131841701695743</v>
      </c>
      <c r="L119" s="14">
        <f t="shared" ref="L119" si="122">(I123+I124)/2</f>
        <v>7.5459317585301839</v>
      </c>
      <c r="M119" s="14">
        <f t="shared" ref="M119" si="123">(J123+J124)/2</f>
        <v>7.4902574397732637</v>
      </c>
      <c r="N119" s="1" t="s">
        <v>21</v>
      </c>
      <c r="O119" s="1">
        <v>830</v>
      </c>
      <c r="P119" s="1">
        <v>323</v>
      </c>
      <c r="Q119" s="1">
        <v>507</v>
      </c>
      <c r="R119" s="1">
        <v>9</v>
      </c>
      <c r="S119" s="1">
        <v>2</v>
      </c>
      <c r="T119" s="1">
        <v>7</v>
      </c>
      <c r="U119" s="1">
        <v>28</v>
      </c>
      <c r="V119" s="1">
        <v>19</v>
      </c>
      <c r="W119" s="1">
        <v>9</v>
      </c>
      <c r="X119" s="1">
        <v>5</v>
      </c>
      <c r="Y119" s="1">
        <v>2</v>
      </c>
      <c r="Z119" s="1">
        <v>3</v>
      </c>
      <c r="AA119" s="1">
        <v>8</v>
      </c>
      <c r="AB119" s="1">
        <v>3</v>
      </c>
      <c r="AC119" s="1">
        <v>5</v>
      </c>
    </row>
    <row r="120" spans="1:29" x14ac:dyDescent="0.35">
      <c r="A120" s="1" t="s">
        <v>22</v>
      </c>
      <c r="B120" s="1">
        <v>1347</v>
      </c>
      <c r="C120" s="1">
        <v>682</v>
      </c>
      <c r="D120" s="1">
        <v>665</v>
      </c>
      <c r="E120" s="1">
        <v>295</v>
      </c>
      <c r="F120" s="1">
        <v>177</v>
      </c>
      <c r="G120" s="1">
        <v>118</v>
      </c>
      <c r="H120" s="13">
        <f t="shared" si="117"/>
        <v>21.900519673348182</v>
      </c>
      <c r="I120" s="13">
        <f t="shared" si="118"/>
        <v>25.953079178885631</v>
      </c>
      <c r="J120" s="13">
        <f t="shared" si="119"/>
        <v>17.744360902255639</v>
      </c>
      <c r="K120" s="14"/>
      <c r="L120" s="14"/>
      <c r="M120" s="14"/>
      <c r="N120" s="1" t="s">
        <v>22</v>
      </c>
      <c r="O120" s="1">
        <v>1001</v>
      </c>
      <c r="P120" s="1">
        <v>471</v>
      </c>
      <c r="Q120" s="1">
        <v>530</v>
      </c>
      <c r="R120" s="1">
        <v>9</v>
      </c>
      <c r="S120" s="1">
        <v>6</v>
      </c>
      <c r="T120" s="1">
        <v>3</v>
      </c>
      <c r="U120" s="1">
        <v>23</v>
      </c>
      <c r="V120" s="1">
        <v>19</v>
      </c>
      <c r="W120" s="1">
        <v>4</v>
      </c>
      <c r="X120" s="1">
        <v>7</v>
      </c>
      <c r="Y120" s="1">
        <v>3</v>
      </c>
      <c r="Z120" s="1">
        <v>4</v>
      </c>
      <c r="AA120" s="1">
        <v>12</v>
      </c>
      <c r="AB120" s="1">
        <v>6</v>
      </c>
      <c r="AC120" s="1">
        <v>6</v>
      </c>
    </row>
    <row r="121" spans="1:29" x14ac:dyDescent="0.35">
      <c r="A121" s="1" t="s">
        <v>23</v>
      </c>
      <c r="B121" s="1">
        <v>1166</v>
      </c>
      <c r="C121" s="1">
        <v>603</v>
      </c>
      <c r="D121" s="1">
        <v>563</v>
      </c>
      <c r="E121" s="1">
        <v>136</v>
      </c>
      <c r="F121" s="1">
        <v>85</v>
      </c>
      <c r="G121" s="1">
        <v>51</v>
      </c>
      <c r="H121" s="13">
        <f t="shared" si="117"/>
        <v>11.663807890222985</v>
      </c>
      <c r="I121" s="13">
        <f t="shared" si="118"/>
        <v>14.096185737976782</v>
      </c>
      <c r="J121" s="13">
        <f t="shared" si="119"/>
        <v>9.0586145648312613</v>
      </c>
      <c r="K121" s="14">
        <f>K119*50</f>
        <v>375.65920850847874</v>
      </c>
      <c r="L121" s="14">
        <f t="shared" ref="L121:M121" si="124">L119*50</f>
        <v>377.29658792650918</v>
      </c>
      <c r="M121" s="14">
        <f t="shared" si="124"/>
        <v>374.51287198866316</v>
      </c>
      <c r="N121" s="1" t="s">
        <v>23</v>
      </c>
      <c r="O121" s="1">
        <v>975</v>
      </c>
      <c r="P121" s="1">
        <v>496</v>
      </c>
      <c r="Q121" s="1">
        <v>479</v>
      </c>
      <c r="R121" s="1">
        <v>12</v>
      </c>
      <c r="S121" s="1">
        <v>5</v>
      </c>
      <c r="T121" s="1">
        <v>7</v>
      </c>
      <c r="U121" s="1">
        <v>13</v>
      </c>
      <c r="V121" s="1">
        <v>10</v>
      </c>
      <c r="W121" s="1">
        <v>3</v>
      </c>
      <c r="X121" s="1">
        <v>8</v>
      </c>
      <c r="Y121" s="1">
        <v>3</v>
      </c>
      <c r="Z121" s="1">
        <v>5</v>
      </c>
      <c r="AA121" s="1">
        <v>22</v>
      </c>
      <c r="AB121" s="1">
        <v>4</v>
      </c>
      <c r="AC121" s="1">
        <v>18</v>
      </c>
    </row>
    <row r="122" spans="1:29" x14ac:dyDescent="0.35">
      <c r="A122" s="1" t="s">
        <v>24</v>
      </c>
      <c r="B122" s="1">
        <v>1117</v>
      </c>
      <c r="C122" s="1">
        <v>546</v>
      </c>
      <c r="D122" s="1">
        <v>571</v>
      </c>
      <c r="E122" s="1">
        <v>93</v>
      </c>
      <c r="F122" s="1">
        <v>43</v>
      </c>
      <c r="G122" s="1">
        <v>50</v>
      </c>
      <c r="H122" s="13">
        <f t="shared" si="117"/>
        <v>8.3258728737690255</v>
      </c>
      <c r="I122" s="13">
        <f t="shared" si="118"/>
        <v>7.875457875457875</v>
      </c>
      <c r="J122" s="13">
        <f t="shared" si="119"/>
        <v>8.7565674255691768</v>
      </c>
      <c r="K122" s="14"/>
      <c r="L122" s="14"/>
      <c r="M122" s="14"/>
      <c r="N122" s="1" t="s">
        <v>24</v>
      </c>
      <c r="O122" s="1">
        <v>958</v>
      </c>
      <c r="P122" s="1">
        <v>478</v>
      </c>
      <c r="Q122" s="1">
        <v>480</v>
      </c>
      <c r="R122" s="1">
        <v>13</v>
      </c>
      <c r="S122" s="1">
        <v>8</v>
      </c>
      <c r="T122" s="1">
        <v>5</v>
      </c>
      <c r="U122" s="1">
        <v>8</v>
      </c>
      <c r="V122" s="1">
        <v>5</v>
      </c>
      <c r="W122" s="1">
        <v>3</v>
      </c>
      <c r="X122" s="1">
        <v>15</v>
      </c>
      <c r="Y122" s="1">
        <v>5</v>
      </c>
      <c r="Z122" s="1">
        <v>10</v>
      </c>
      <c r="AA122" s="1">
        <v>30</v>
      </c>
      <c r="AB122" s="1">
        <v>7</v>
      </c>
      <c r="AC122" s="1">
        <v>23</v>
      </c>
    </row>
    <row r="123" spans="1:29" x14ac:dyDescent="0.35">
      <c r="A123" s="1" t="s">
        <v>25</v>
      </c>
      <c r="B123" s="1">
        <v>972</v>
      </c>
      <c r="C123" s="1">
        <v>508</v>
      </c>
      <c r="D123" s="1">
        <v>464</v>
      </c>
      <c r="E123" s="1">
        <v>77</v>
      </c>
      <c r="F123" s="1">
        <v>38</v>
      </c>
      <c r="G123" s="1">
        <v>39</v>
      </c>
      <c r="H123" s="13">
        <f t="shared" si="117"/>
        <v>7.9218106995884776</v>
      </c>
      <c r="I123" s="13">
        <f t="shared" si="118"/>
        <v>7.4803149606299222</v>
      </c>
      <c r="J123" s="13">
        <f t="shared" si="119"/>
        <v>8.4051724137931032</v>
      </c>
      <c r="K123" s="14">
        <f>K117-K121</f>
        <v>2359.2953271633414</v>
      </c>
      <c r="L123" s="14">
        <f t="shared" ref="L123:M123" si="125">L117-L121</f>
        <v>2541.0901944423804</v>
      </c>
      <c r="M123" s="14">
        <f t="shared" si="125"/>
        <v>2178.4482947710649</v>
      </c>
      <c r="N123" s="1" t="s">
        <v>25</v>
      </c>
      <c r="O123" s="1">
        <v>835</v>
      </c>
      <c r="P123" s="1">
        <v>451</v>
      </c>
      <c r="Q123" s="1">
        <v>384</v>
      </c>
      <c r="R123" s="1">
        <v>10</v>
      </c>
      <c r="S123" s="1">
        <v>6</v>
      </c>
      <c r="T123" s="1">
        <v>4</v>
      </c>
      <c r="U123" s="1">
        <v>8</v>
      </c>
      <c r="V123" s="1">
        <v>7</v>
      </c>
      <c r="W123" s="1">
        <v>1</v>
      </c>
      <c r="X123" s="1">
        <v>5</v>
      </c>
      <c r="Y123" s="1">
        <v>1</v>
      </c>
      <c r="Z123" s="1">
        <v>4</v>
      </c>
      <c r="AA123" s="1">
        <v>37</v>
      </c>
      <c r="AB123" s="1">
        <v>5</v>
      </c>
      <c r="AC123" s="1">
        <v>32</v>
      </c>
    </row>
    <row r="124" spans="1:29" x14ac:dyDescent="0.35">
      <c r="A124" s="1" t="s">
        <v>26</v>
      </c>
      <c r="B124" s="1">
        <v>746</v>
      </c>
      <c r="C124" s="1">
        <v>381</v>
      </c>
      <c r="D124" s="1">
        <v>365</v>
      </c>
      <c r="E124" s="1">
        <v>53</v>
      </c>
      <c r="F124" s="1">
        <v>29</v>
      </c>
      <c r="G124" s="1">
        <v>24</v>
      </c>
      <c r="H124" s="13">
        <f t="shared" si="117"/>
        <v>7.104557640750671</v>
      </c>
      <c r="I124" s="13">
        <f t="shared" si="118"/>
        <v>7.6115485564304457</v>
      </c>
      <c r="J124" s="13">
        <f t="shared" si="119"/>
        <v>6.5753424657534243</v>
      </c>
      <c r="K124" s="14">
        <f>100-K119</f>
        <v>92.486815829830419</v>
      </c>
      <c r="L124" s="14">
        <f t="shared" ref="L124:M124" si="126">100-L119</f>
        <v>92.454068241469813</v>
      </c>
      <c r="M124" s="14">
        <f t="shared" si="126"/>
        <v>92.509742560226741</v>
      </c>
      <c r="N124" s="1" t="s">
        <v>26</v>
      </c>
      <c r="O124" s="1">
        <v>620</v>
      </c>
      <c r="P124" s="1">
        <v>325</v>
      </c>
      <c r="Q124" s="1">
        <v>295</v>
      </c>
      <c r="R124" s="1">
        <v>7</v>
      </c>
      <c r="S124" s="1">
        <v>5</v>
      </c>
      <c r="T124" s="1">
        <v>2</v>
      </c>
      <c r="U124" s="1">
        <v>7</v>
      </c>
      <c r="V124" s="1">
        <v>5</v>
      </c>
      <c r="W124" s="1">
        <v>2</v>
      </c>
      <c r="X124" s="1">
        <v>3</v>
      </c>
      <c r="Y124" s="1">
        <v>2</v>
      </c>
      <c r="Z124" s="1">
        <v>1</v>
      </c>
      <c r="AA124" s="1">
        <v>56</v>
      </c>
      <c r="AB124" s="1">
        <v>15</v>
      </c>
      <c r="AC124" s="1">
        <v>41</v>
      </c>
    </row>
    <row r="125" spans="1:29" x14ac:dyDescent="0.35">
      <c r="A125" s="1" t="s">
        <v>70</v>
      </c>
      <c r="H125" s="13">
        <f>SUM(H117:H123)*5</f>
        <v>1234.9545356718197</v>
      </c>
      <c r="I125" s="13">
        <f>SUM(I117:I123)*5</f>
        <v>1418.3867823688897</v>
      </c>
      <c r="J125" s="13">
        <f>SUM(J117:J123)*5</f>
        <v>1052.9611667597285</v>
      </c>
      <c r="K125" s="16">
        <f>K123/K124</f>
        <v>25.509531342329783</v>
      </c>
      <c r="L125" s="16">
        <f t="shared" ref="L125:M125" si="127">L123/L124</f>
        <v>27.484893231584017</v>
      </c>
      <c r="M125" s="16">
        <f t="shared" si="127"/>
        <v>23.54831215050487</v>
      </c>
      <c r="N125" s="1" t="s">
        <v>70</v>
      </c>
    </row>
    <row r="126" spans="1:29" x14ac:dyDescent="0.35">
      <c r="A126" s="1" t="s">
        <v>1</v>
      </c>
      <c r="B126" s="1">
        <v>35206</v>
      </c>
      <c r="C126" s="1">
        <v>17244</v>
      </c>
      <c r="D126" s="1">
        <v>17962</v>
      </c>
      <c r="E126" s="1">
        <v>16059</v>
      </c>
      <c r="F126" s="1">
        <v>8627</v>
      </c>
      <c r="G126" s="1">
        <v>7432</v>
      </c>
      <c r="N126" s="1" t="s">
        <v>1</v>
      </c>
      <c r="O126" s="1">
        <v>17291</v>
      </c>
      <c r="P126" s="1">
        <v>7884</v>
      </c>
      <c r="Q126" s="1">
        <v>9407</v>
      </c>
      <c r="R126" s="1">
        <v>169</v>
      </c>
      <c r="S126" s="1">
        <v>58</v>
      </c>
      <c r="T126" s="1">
        <v>111</v>
      </c>
      <c r="U126" s="1">
        <v>695</v>
      </c>
      <c r="V126" s="1">
        <v>382</v>
      </c>
      <c r="W126" s="1">
        <v>313</v>
      </c>
      <c r="X126" s="1">
        <v>373</v>
      </c>
      <c r="Y126" s="1">
        <v>140</v>
      </c>
      <c r="Z126" s="1">
        <v>233</v>
      </c>
      <c r="AA126" s="1">
        <v>619</v>
      </c>
      <c r="AB126" s="1">
        <v>153</v>
      </c>
      <c r="AC126" s="1">
        <v>466</v>
      </c>
    </row>
    <row r="127" spans="1:29" x14ac:dyDescent="0.35">
      <c r="A127" s="1" t="s">
        <v>19</v>
      </c>
      <c r="B127" s="1">
        <v>5891</v>
      </c>
      <c r="C127" s="1">
        <v>2905</v>
      </c>
      <c r="D127" s="1">
        <v>2986</v>
      </c>
      <c r="E127" s="1">
        <v>5663</v>
      </c>
      <c r="F127" s="1">
        <v>2850</v>
      </c>
      <c r="G127" s="1">
        <v>2813</v>
      </c>
      <c r="H127" s="13">
        <f t="shared" ref="H127:H134" si="128">E127/B127*100</f>
        <v>96.129689356645727</v>
      </c>
      <c r="I127" s="13">
        <f t="shared" ref="I127:I134" si="129">F127/C127*100</f>
        <v>98.106712564543884</v>
      </c>
      <c r="J127" s="13">
        <f t="shared" ref="J127:J134" si="130">G127/D127*100</f>
        <v>94.206296048225042</v>
      </c>
      <c r="K127" s="14">
        <f>H135+1500</f>
        <v>2962.4494596054469</v>
      </c>
      <c r="L127" s="14">
        <f t="shared" ref="L127" si="131">I135+1500</f>
        <v>3103.2987908086848</v>
      </c>
      <c r="M127" s="14">
        <f t="shared" ref="M127" si="132">J135+1500</f>
        <v>2827.055898094166</v>
      </c>
      <c r="N127" s="1" t="s">
        <v>19</v>
      </c>
      <c r="O127" s="1">
        <v>187</v>
      </c>
      <c r="P127" s="1">
        <v>43</v>
      </c>
      <c r="Q127" s="1">
        <v>144</v>
      </c>
      <c r="R127" s="1">
        <v>1</v>
      </c>
      <c r="S127" s="1">
        <v>0</v>
      </c>
      <c r="T127" s="1">
        <v>1</v>
      </c>
      <c r="U127" s="1">
        <v>30</v>
      </c>
      <c r="V127" s="1">
        <v>5</v>
      </c>
      <c r="W127" s="1">
        <v>25</v>
      </c>
      <c r="X127" s="1">
        <v>3</v>
      </c>
      <c r="Y127" s="1">
        <v>3</v>
      </c>
      <c r="Z127" s="1">
        <v>0</v>
      </c>
      <c r="AA127" s="1">
        <v>7</v>
      </c>
      <c r="AB127" s="1">
        <v>4</v>
      </c>
      <c r="AC127" s="1">
        <v>3</v>
      </c>
    </row>
    <row r="128" spans="1:29" x14ac:dyDescent="0.35">
      <c r="A128" s="1" t="s">
        <v>20</v>
      </c>
      <c r="B128" s="1">
        <v>6302</v>
      </c>
      <c r="C128" s="1">
        <v>3146</v>
      </c>
      <c r="D128" s="1">
        <v>3156</v>
      </c>
      <c r="E128" s="1">
        <v>4876</v>
      </c>
      <c r="F128" s="1">
        <v>2727</v>
      </c>
      <c r="G128" s="1">
        <v>2149</v>
      </c>
      <c r="H128" s="13">
        <f t="shared" si="128"/>
        <v>77.372262773722639</v>
      </c>
      <c r="I128" s="13">
        <f t="shared" si="129"/>
        <v>86.681500317863964</v>
      </c>
      <c r="J128" s="13">
        <f t="shared" si="130"/>
        <v>68.092522179974651</v>
      </c>
      <c r="K128" s="15"/>
      <c r="L128" s="15"/>
      <c r="M128" s="15"/>
      <c r="N128" s="1" t="s">
        <v>20</v>
      </c>
      <c r="O128" s="1">
        <v>1236</v>
      </c>
      <c r="P128" s="1">
        <v>343</v>
      </c>
      <c r="Q128" s="1">
        <v>893</v>
      </c>
      <c r="R128" s="1">
        <v>11</v>
      </c>
      <c r="S128" s="1">
        <v>3</v>
      </c>
      <c r="T128" s="1">
        <v>8</v>
      </c>
      <c r="U128" s="1">
        <v>159</v>
      </c>
      <c r="V128" s="1">
        <v>62</v>
      </c>
      <c r="W128" s="1">
        <v>97</v>
      </c>
      <c r="X128" s="1">
        <v>10</v>
      </c>
      <c r="Y128" s="1">
        <v>5</v>
      </c>
      <c r="Z128" s="1">
        <v>5</v>
      </c>
      <c r="AA128" s="1">
        <v>10</v>
      </c>
      <c r="AB128" s="1">
        <v>6</v>
      </c>
      <c r="AC128" s="1">
        <v>4</v>
      </c>
    </row>
    <row r="129" spans="1:29" x14ac:dyDescent="0.35">
      <c r="A129" s="1" t="s">
        <v>21</v>
      </c>
      <c r="B129" s="1">
        <v>5060</v>
      </c>
      <c r="C129" s="1">
        <v>2433</v>
      </c>
      <c r="D129" s="1">
        <v>2627</v>
      </c>
      <c r="E129" s="1">
        <v>2375</v>
      </c>
      <c r="F129" s="1">
        <v>1366</v>
      </c>
      <c r="G129" s="1">
        <v>1009</v>
      </c>
      <c r="H129" s="13">
        <f t="shared" si="128"/>
        <v>46.936758893280633</v>
      </c>
      <c r="I129" s="13">
        <f t="shared" si="129"/>
        <v>56.144677353062065</v>
      </c>
      <c r="J129" s="13">
        <f t="shared" si="130"/>
        <v>38.408831366577843</v>
      </c>
      <c r="K129" s="14">
        <f>(H133+H134)/2</f>
        <v>10.160134249641958</v>
      </c>
      <c r="L129" s="14">
        <f t="shared" ref="L129" si="133">(I133+I134)/2</f>
        <v>10.017833787915258</v>
      </c>
      <c r="M129" s="14">
        <f t="shared" ref="M129" si="134">(J133+J134)/2</f>
        <v>10.299761921939254</v>
      </c>
      <c r="N129" s="1" t="s">
        <v>21</v>
      </c>
      <c r="O129" s="1">
        <v>2437</v>
      </c>
      <c r="P129" s="1">
        <v>942</v>
      </c>
      <c r="Q129" s="1">
        <v>1495</v>
      </c>
      <c r="R129" s="1">
        <v>24</v>
      </c>
      <c r="S129" s="1">
        <v>9</v>
      </c>
      <c r="T129" s="1">
        <v>15</v>
      </c>
      <c r="U129" s="1">
        <v>173</v>
      </c>
      <c r="V129" s="1">
        <v>98</v>
      </c>
      <c r="W129" s="1">
        <v>75</v>
      </c>
      <c r="X129" s="1">
        <v>26</v>
      </c>
      <c r="Y129" s="1">
        <v>6</v>
      </c>
      <c r="Z129" s="1">
        <v>20</v>
      </c>
      <c r="AA129" s="1">
        <v>25</v>
      </c>
      <c r="AB129" s="1">
        <v>12</v>
      </c>
      <c r="AC129" s="1">
        <v>13</v>
      </c>
    </row>
    <row r="130" spans="1:29" x14ac:dyDescent="0.35">
      <c r="A130" s="1" t="s">
        <v>22</v>
      </c>
      <c r="B130" s="1">
        <v>4572</v>
      </c>
      <c r="C130" s="1">
        <v>2233</v>
      </c>
      <c r="D130" s="1">
        <v>2339</v>
      </c>
      <c r="E130" s="1">
        <v>1378</v>
      </c>
      <c r="F130" s="1">
        <v>795</v>
      </c>
      <c r="G130" s="1">
        <v>583</v>
      </c>
      <c r="H130" s="13">
        <f t="shared" si="128"/>
        <v>30.13998250218723</v>
      </c>
      <c r="I130" s="13">
        <f t="shared" si="129"/>
        <v>35.602328705776983</v>
      </c>
      <c r="J130" s="13">
        <f t="shared" si="130"/>
        <v>24.925181701581874</v>
      </c>
      <c r="K130" s="14"/>
      <c r="L130" s="14"/>
      <c r="M130" s="14"/>
      <c r="N130" s="1" t="s">
        <v>22</v>
      </c>
      <c r="O130" s="1">
        <v>2953</v>
      </c>
      <c r="P130" s="1">
        <v>1324</v>
      </c>
      <c r="Q130" s="1">
        <v>1629</v>
      </c>
      <c r="R130" s="1">
        <v>22</v>
      </c>
      <c r="S130" s="1">
        <v>4</v>
      </c>
      <c r="T130" s="1">
        <v>18</v>
      </c>
      <c r="U130" s="1">
        <v>123</v>
      </c>
      <c r="V130" s="1">
        <v>77</v>
      </c>
      <c r="W130" s="1">
        <v>46</v>
      </c>
      <c r="X130" s="1">
        <v>53</v>
      </c>
      <c r="Y130" s="1">
        <v>24</v>
      </c>
      <c r="Z130" s="1">
        <v>29</v>
      </c>
      <c r="AA130" s="1">
        <v>43</v>
      </c>
      <c r="AB130" s="1">
        <v>9</v>
      </c>
      <c r="AC130" s="1">
        <v>34</v>
      </c>
    </row>
    <row r="131" spans="1:29" x14ac:dyDescent="0.35">
      <c r="A131" s="1" t="s">
        <v>23</v>
      </c>
      <c r="B131" s="1">
        <v>3824</v>
      </c>
      <c r="C131" s="1">
        <v>1856</v>
      </c>
      <c r="D131" s="1">
        <v>1968</v>
      </c>
      <c r="E131" s="1">
        <v>697</v>
      </c>
      <c r="F131" s="1">
        <v>376</v>
      </c>
      <c r="G131" s="1">
        <v>321</v>
      </c>
      <c r="H131" s="13">
        <f t="shared" si="128"/>
        <v>18.226987447698743</v>
      </c>
      <c r="I131" s="13">
        <f t="shared" si="129"/>
        <v>20.258620689655171</v>
      </c>
      <c r="J131" s="13">
        <f t="shared" si="130"/>
        <v>16.310975609756099</v>
      </c>
      <c r="K131" s="14">
        <f>K129*50</f>
        <v>508.0067124820979</v>
      </c>
      <c r="L131" s="14">
        <f t="shared" ref="L131:M131" si="135">L129*50</f>
        <v>500.89168939576291</v>
      </c>
      <c r="M131" s="14">
        <f t="shared" si="135"/>
        <v>514.98809609696275</v>
      </c>
      <c r="N131" s="1" t="s">
        <v>23</v>
      </c>
      <c r="O131" s="1">
        <v>2913</v>
      </c>
      <c r="P131" s="1">
        <v>1391</v>
      </c>
      <c r="Q131" s="1">
        <v>1522</v>
      </c>
      <c r="R131" s="1">
        <v>29</v>
      </c>
      <c r="S131" s="1">
        <v>12</v>
      </c>
      <c r="T131" s="1">
        <v>17</v>
      </c>
      <c r="U131" s="1">
        <v>72</v>
      </c>
      <c r="V131" s="1">
        <v>45</v>
      </c>
      <c r="W131" s="1">
        <v>27</v>
      </c>
      <c r="X131" s="1">
        <v>57</v>
      </c>
      <c r="Y131" s="1">
        <v>14</v>
      </c>
      <c r="Z131" s="1">
        <v>43</v>
      </c>
      <c r="AA131" s="1">
        <v>56</v>
      </c>
      <c r="AB131" s="1">
        <v>18</v>
      </c>
      <c r="AC131" s="1">
        <v>38</v>
      </c>
    </row>
    <row r="132" spans="1:29" x14ac:dyDescent="0.35">
      <c r="A132" s="1" t="s">
        <v>24</v>
      </c>
      <c r="B132" s="1">
        <v>3760</v>
      </c>
      <c r="C132" s="1">
        <v>1789</v>
      </c>
      <c r="D132" s="1">
        <v>1971</v>
      </c>
      <c r="E132" s="1">
        <v>473</v>
      </c>
      <c r="F132" s="1">
        <v>217</v>
      </c>
      <c r="G132" s="1">
        <v>256</v>
      </c>
      <c r="H132" s="13">
        <f t="shared" si="128"/>
        <v>12.579787234042552</v>
      </c>
      <c r="I132" s="13">
        <f t="shared" si="129"/>
        <v>12.129681386249301</v>
      </c>
      <c r="J132" s="13">
        <f t="shared" si="130"/>
        <v>12.988330796549974</v>
      </c>
      <c r="K132" s="14"/>
      <c r="L132" s="14"/>
      <c r="M132" s="14"/>
      <c r="N132" s="1" t="s">
        <v>24</v>
      </c>
      <c r="O132" s="1">
        <v>3020</v>
      </c>
      <c r="P132" s="1">
        <v>1469</v>
      </c>
      <c r="Q132" s="1">
        <v>1551</v>
      </c>
      <c r="R132" s="1">
        <v>31</v>
      </c>
      <c r="S132" s="1">
        <v>11</v>
      </c>
      <c r="T132" s="1">
        <v>20</v>
      </c>
      <c r="U132" s="1">
        <v>68</v>
      </c>
      <c r="V132" s="1">
        <v>44</v>
      </c>
      <c r="W132" s="1">
        <v>24</v>
      </c>
      <c r="X132" s="1">
        <v>72</v>
      </c>
      <c r="Y132" s="1">
        <v>24</v>
      </c>
      <c r="Z132" s="1">
        <v>48</v>
      </c>
      <c r="AA132" s="1">
        <v>96</v>
      </c>
      <c r="AB132" s="1">
        <v>24</v>
      </c>
      <c r="AC132" s="1">
        <v>72</v>
      </c>
    </row>
    <row r="133" spans="1:29" x14ac:dyDescent="0.35">
      <c r="A133" s="1" t="s">
        <v>25</v>
      </c>
      <c r="B133" s="1">
        <v>3323</v>
      </c>
      <c r="C133" s="1">
        <v>1653</v>
      </c>
      <c r="D133" s="1">
        <v>1670</v>
      </c>
      <c r="E133" s="1">
        <v>369</v>
      </c>
      <c r="F133" s="1">
        <v>194</v>
      </c>
      <c r="G133" s="1">
        <v>175</v>
      </c>
      <c r="H133" s="13">
        <f t="shared" si="128"/>
        <v>11.104423713511887</v>
      </c>
      <c r="I133" s="13">
        <f t="shared" si="129"/>
        <v>11.736237144585603</v>
      </c>
      <c r="J133" s="13">
        <f t="shared" si="130"/>
        <v>10.479041916167663</v>
      </c>
      <c r="K133" s="14">
        <f>K127-K131</f>
        <v>2454.4427471233489</v>
      </c>
      <c r="L133" s="14">
        <f t="shared" ref="L133:M133" si="136">L127-L131</f>
        <v>2602.4071014129217</v>
      </c>
      <c r="M133" s="14">
        <f t="shared" si="136"/>
        <v>2312.0678019972033</v>
      </c>
      <c r="N133" s="1" t="s">
        <v>25</v>
      </c>
      <c r="O133" s="1">
        <v>2646</v>
      </c>
      <c r="P133" s="1">
        <v>1354</v>
      </c>
      <c r="Q133" s="1">
        <v>1292</v>
      </c>
      <c r="R133" s="1">
        <v>33</v>
      </c>
      <c r="S133" s="1">
        <v>13</v>
      </c>
      <c r="T133" s="1">
        <v>20</v>
      </c>
      <c r="U133" s="1">
        <v>42</v>
      </c>
      <c r="V133" s="1">
        <v>28</v>
      </c>
      <c r="W133" s="1">
        <v>14</v>
      </c>
      <c r="X133" s="1">
        <v>82</v>
      </c>
      <c r="Y133" s="1">
        <v>34</v>
      </c>
      <c r="Z133" s="1">
        <v>48</v>
      </c>
      <c r="AA133" s="1">
        <v>151</v>
      </c>
      <c r="AB133" s="1">
        <v>30</v>
      </c>
      <c r="AC133" s="1">
        <v>121</v>
      </c>
    </row>
    <row r="134" spans="1:29" x14ac:dyDescent="0.35">
      <c r="A134" s="1" t="s">
        <v>26</v>
      </c>
      <c r="B134" s="1">
        <v>2474</v>
      </c>
      <c r="C134" s="1">
        <v>1229</v>
      </c>
      <c r="D134" s="1">
        <v>1245</v>
      </c>
      <c r="E134" s="1">
        <v>228</v>
      </c>
      <c r="F134" s="1">
        <v>102</v>
      </c>
      <c r="G134" s="1">
        <v>126</v>
      </c>
      <c r="H134" s="13">
        <f t="shared" si="128"/>
        <v>9.2158447857720294</v>
      </c>
      <c r="I134" s="13">
        <f t="shared" si="129"/>
        <v>8.2994304312449145</v>
      </c>
      <c r="J134" s="13">
        <f t="shared" si="130"/>
        <v>10.120481927710843</v>
      </c>
      <c r="K134" s="14">
        <f>100-K129</f>
        <v>89.839865750358044</v>
      </c>
      <c r="L134" s="14">
        <f t="shared" ref="L134:M134" si="137">100-L129</f>
        <v>89.982166212084735</v>
      </c>
      <c r="M134" s="14">
        <f t="shared" si="137"/>
        <v>89.70023807806075</v>
      </c>
      <c r="N134" s="1" t="s">
        <v>26</v>
      </c>
      <c r="O134" s="1">
        <v>1899</v>
      </c>
      <c r="P134" s="1">
        <v>1018</v>
      </c>
      <c r="Q134" s="1">
        <v>881</v>
      </c>
      <c r="R134" s="1">
        <v>18</v>
      </c>
      <c r="S134" s="1">
        <v>6</v>
      </c>
      <c r="T134" s="1">
        <v>12</v>
      </c>
      <c r="U134" s="1">
        <v>28</v>
      </c>
      <c r="V134" s="1">
        <v>23</v>
      </c>
      <c r="W134" s="1">
        <v>5</v>
      </c>
      <c r="X134" s="1">
        <v>70</v>
      </c>
      <c r="Y134" s="1">
        <v>30</v>
      </c>
      <c r="Z134" s="1">
        <v>40</v>
      </c>
      <c r="AA134" s="1">
        <v>231</v>
      </c>
      <c r="AB134" s="1">
        <v>50</v>
      </c>
      <c r="AC134" s="1">
        <v>181</v>
      </c>
    </row>
    <row r="135" spans="1:29" x14ac:dyDescent="0.35">
      <c r="A135" s="1" t="s">
        <v>71</v>
      </c>
      <c r="H135" s="13">
        <f>SUM(H127:H133)*5</f>
        <v>1462.4494596054469</v>
      </c>
      <c r="I135" s="13">
        <f>SUM(I127:I133)*5</f>
        <v>1603.2987908086848</v>
      </c>
      <c r="J135" s="13">
        <f>SUM(J127:J133)*5</f>
        <v>1327.0558980941657</v>
      </c>
      <c r="K135" s="16">
        <f>K133/K134</f>
        <v>27.320196069121653</v>
      </c>
      <c r="L135" s="16">
        <f t="shared" ref="L135:M135" si="138">L133/L134</f>
        <v>28.921365321203112</v>
      </c>
      <c r="M135" s="16">
        <f t="shared" si="138"/>
        <v>25.775492368093261</v>
      </c>
      <c r="N135" s="1" t="s">
        <v>71</v>
      </c>
    </row>
    <row r="136" spans="1:29" x14ac:dyDescent="0.35">
      <c r="A136" s="1" t="s">
        <v>1</v>
      </c>
      <c r="B136" s="1">
        <v>6061</v>
      </c>
      <c r="C136" s="1">
        <v>2975</v>
      </c>
      <c r="D136" s="1">
        <v>3086</v>
      </c>
      <c r="E136" s="1">
        <v>2545</v>
      </c>
      <c r="F136" s="1">
        <v>1395</v>
      </c>
      <c r="G136" s="1">
        <v>1150</v>
      </c>
      <c r="N136" s="1" t="s">
        <v>1</v>
      </c>
      <c r="O136" s="1">
        <v>3208</v>
      </c>
      <c r="P136" s="1">
        <v>1448</v>
      </c>
      <c r="Q136" s="1">
        <v>1760</v>
      </c>
      <c r="R136" s="1">
        <v>28</v>
      </c>
      <c r="S136" s="1">
        <v>12</v>
      </c>
      <c r="T136" s="1">
        <v>16</v>
      </c>
      <c r="U136" s="1">
        <v>120</v>
      </c>
      <c r="V136" s="1">
        <v>72</v>
      </c>
      <c r="W136" s="1">
        <v>48</v>
      </c>
      <c r="X136" s="1">
        <v>43</v>
      </c>
      <c r="Y136" s="1">
        <v>18</v>
      </c>
      <c r="Z136" s="1">
        <v>25</v>
      </c>
      <c r="AA136" s="1">
        <v>117</v>
      </c>
      <c r="AB136" s="1">
        <v>30</v>
      </c>
      <c r="AC136" s="1">
        <v>87</v>
      </c>
    </row>
    <row r="137" spans="1:29" x14ac:dyDescent="0.35">
      <c r="A137" s="1" t="s">
        <v>19</v>
      </c>
      <c r="B137" s="1">
        <v>1073</v>
      </c>
      <c r="C137" s="1">
        <v>514</v>
      </c>
      <c r="D137" s="1">
        <v>559</v>
      </c>
      <c r="E137" s="1">
        <v>1006</v>
      </c>
      <c r="F137" s="1">
        <v>497</v>
      </c>
      <c r="G137" s="1">
        <v>509</v>
      </c>
      <c r="H137" s="13">
        <f t="shared" ref="H137:H144" si="139">E137/B137*100</f>
        <v>93.755824790307557</v>
      </c>
      <c r="I137" s="13">
        <f t="shared" ref="I137:I144" si="140">F137/C137*100</f>
        <v>96.692607003891055</v>
      </c>
      <c r="J137" s="13">
        <f t="shared" ref="J137:J144" si="141">G137/D137*100</f>
        <v>91.055456171735244</v>
      </c>
      <c r="K137" s="14">
        <f>H145+1500</f>
        <v>2841.4425341833239</v>
      </c>
      <c r="L137" s="14">
        <f t="shared" ref="L137" si="142">I145+1500</f>
        <v>3006.3087410784874</v>
      </c>
      <c r="M137" s="14">
        <f t="shared" ref="M137" si="143">J145+1500</f>
        <v>2680.7574350343275</v>
      </c>
      <c r="N137" s="1" t="s">
        <v>19</v>
      </c>
      <c r="O137" s="1">
        <v>57</v>
      </c>
      <c r="P137" s="1">
        <v>13</v>
      </c>
      <c r="Q137" s="1">
        <v>44</v>
      </c>
      <c r="R137" s="1">
        <v>1</v>
      </c>
      <c r="S137" s="1">
        <v>0</v>
      </c>
      <c r="T137" s="1">
        <v>1</v>
      </c>
      <c r="U137" s="1">
        <v>6</v>
      </c>
      <c r="V137" s="1">
        <v>1</v>
      </c>
      <c r="W137" s="1">
        <v>5</v>
      </c>
      <c r="X137" s="1">
        <v>1</v>
      </c>
      <c r="Y137" s="1">
        <v>1</v>
      </c>
      <c r="Z137" s="1">
        <v>0</v>
      </c>
      <c r="AA137" s="1">
        <v>2</v>
      </c>
      <c r="AB137" s="1">
        <v>2</v>
      </c>
      <c r="AC137" s="1">
        <v>0</v>
      </c>
    </row>
    <row r="138" spans="1:29" x14ac:dyDescent="0.35">
      <c r="A138" s="1" t="s">
        <v>20</v>
      </c>
      <c r="B138" s="1">
        <v>1003</v>
      </c>
      <c r="C138" s="1">
        <v>502</v>
      </c>
      <c r="D138" s="1">
        <v>501</v>
      </c>
      <c r="E138" s="1">
        <v>721</v>
      </c>
      <c r="F138" s="1">
        <v>422</v>
      </c>
      <c r="G138" s="1">
        <v>299</v>
      </c>
      <c r="H138" s="13">
        <f t="shared" si="139"/>
        <v>71.884346959122638</v>
      </c>
      <c r="I138" s="13">
        <f t="shared" si="140"/>
        <v>84.063745019920319</v>
      </c>
      <c r="J138" s="13">
        <f t="shared" si="141"/>
        <v>59.680638722554889</v>
      </c>
      <c r="K138" s="15"/>
      <c r="L138" s="15"/>
      <c r="M138" s="15"/>
      <c r="N138" s="1" t="s">
        <v>20</v>
      </c>
      <c r="O138" s="1">
        <v>252</v>
      </c>
      <c r="P138" s="1">
        <v>64</v>
      </c>
      <c r="Q138" s="1">
        <v>188</v>
      </c>
      <c r="R138" s="1">
        <v>2</v>
      </c>
      <c r="S138" s="1">
        <v>0</v>
      </c>
      <c r="T138" s="1">
        <v>2</v>
      </c>
      <c r="U138" s="1">
        <v>23</v>
      </c>
      <c r="V138" s="1">
        <v>12</v>
      </c>
      <c r="W138" s="1">
        <v>11</v>
      </c>
      <c r="X138" s="1">
        <v>1</v>
      </c>
      <c r="Y138" s="1">
        <v>0</v>
      </c>
      <c r="Z138" s="1">
        <v>1</v>
      </c>
      <c r="AA138" s="1">
        <v>4</v>
      </c>
      <c r="AB138" s="1">
        <v>4</v>
      </c>
      <c r="AC138" s="1">
        <v>0</v>
      </c>
    </row>
    <row r="139" spans="1:29" x14ac:dyDescent="0.35">
      <c r="A139" s="1" t="s">
        <v>21</v>
      </c>
      <c r="B139" s="1">
        <v>860</v>
      </c>
      <c r="C139" s="1">
        <v>421</v>
      </c>
      <c r="D139" s="1">
        <v>439</v>
      </c>
      <c r="E139" s="1">
        <v>369</v>
      </c>
      <c r="F139" s="1">
        <v>229</v>
      </c>
      <c r="G139" s="1">
        <v>140</v>
      </c>
      <c r="H139" s="13">
        <f t="shared" si="139"/>
        <v>42.906976744186046</v>
      </c>
      <c r="I139" s="13">
        <f t="shared" si="140"/>
        <v>54.394299287410931</v>
      </c>
      <c r="J139" s="13">
        <f t="shared" si="141"/>
        <v>31.890660592255127</v>
      </c>
      <c r="K139" s="14">
        <f>(H143+H144)/2</f>
        <v>6.7922754849183971</v>
      </c>
      <c r="L139" s="14">
        <f t="shared" ref="L139" si="144">(I143+I144)/2</f>
        <v>6.4965986394557831</v>
      </c>
      <c r="M139" s="14">
        <f t="shared" ref="M139" si="145">(J143+J144)/2</f>
        <v>7.1273712737127379</v>
      </c>
      <c r="N139" s="1" t="s">
        <v>21</v>
      </c>
      <c r="O139" s="1">
        <v>458</v>
      </c>
      <c r="P139" s="1">
        <v>173</v>
      </c>
      <c r="Q139" s="1">
        <v>285</v>
      </c>
      <c r="R139" s="1">
        <v>2</v>
      </c>
      <c r="S139" s="1">
        <v>0</v>
      </c>
      <c r="T139" s="1">
        <v>2</v>
      </c>
      <c r="U139" s="1">
        <v>25</v>
      </c>
      <c r="V139" s="1">
        <v>15</v>
      </c>
      <c r="W139" s="1">
        <v>10</v>
      </c>
      <c r="X139" s="1">
        <v>1</v>
      </c>
      <c r="Y139" s="1">
        <v>1</v>
      </c>
      <c r="Z139" s="1">
        <v>0</v>
      </c>
      <c r="AA139" s="1">
        <v>5</v>
      </c>
      <c r="AB139" s="1">
        <v>3</v>
      </c>
      <c r="AC139" s="1">
        <v>2</v>
      </c>
    </row>
    <row r="140" spans="1:29" x14ac:dyDescent="0.35">
      <c r="A140" s="1" t="s">
        <v>22</v>
      </c>
      <c r="B140" s="1">
        <v>798</v>
      </c>
      <c r="C140" s="1">
        <v>391</v>
      </c>
      <c r="D140" s="1">
        <v>407</v>
      </c>
      <c r="E140" s="1">
        <v>193</v>
      </c>
      <c r="F140" s="1">
        <v>120</v>
      </c>
      <c r="G140" s="1">
        <v>73</v>
      </c>
      <c r="H140" s="13">
        <f t="shared" si="139"/>
        <v>24.185463659147867</v>
      </c>
      <c r="I140" s="13">
        <f t="shared" si="140"/>
        <v>30.690537084398979</v>
      </c>
      <c r="J140" s="13">
        <f t="shared" si="141"/>
        <v>17.936117936117938</v>
      </c>
      <c r="K140" s="14"/>
      <c r="L140" s="14"/>
      <c r="M140" s="14"/>
      <c r="N140" s="1" t="s">
        <v>22</v>
      </c>
      <c r="O140" s="1">
        <v>562</v>
      </c>
      <c r="P140" s="1">
        <v>248</v>
      </c>
      <c r="Q140" s="1">
        <v>314</v>
      </c>
      <c r="R140" s="1">
        <v>3</v>
      </c>
      <c r="S140" s="1">
        <v>1</v>
      </c>
      <c r="T140" s="1">
        <v>2</v>
      </c>
      <c r="U140" s="1">
        <v>25</v>
      </c>
      <c r="V140" s="1">
        <v>18</v>
      </c>
      <c r="W140" s="1">
        <v>7</v>
      </c>
      <c r="X140" s="1">
        <v>6</v>
      </c>
      <c r="Y140" s="1">
        <v>0</v>
      </c>
      <c r="Z140" s="1">
        <v>6</v>
      </c>
      <c r="AA140" s="1">
        <v>9</v>
      </c>
      <c r="AB140" s="1">
        <v>4</v>
      </c>
      <c r="AC140" s="1">
        <v>5</v>
      </c>
    </row>
    <row r="141" spans="1:29" x14ac:dyDescent="0.35">
      <c r="A141" s="1" t="s">
        <v>23</v>
      </c>
      <c r="B141" s="1">
        <v>692</v>
      </c>
      <c r="C141" s="1">
        <v>345</v>
      </c>
      <c r="D141" s="1">
        <v>347</v>
      </c>
      <c r="E141" s="1">
        <v>114</v>
      </c>
      <c r="F141" s="1">
        <v>64</v>
      </c>
      <c r="G141" s="1">
        <v>50</v>
      </c>
      <c r="H141" s="13">
        <f t="shared" si="139"/>
        <v>16.473988439306357</v>
      </c>
      <c r="I141" s="13">
        <f t="shared" si="140"/>
        <v>18.55072463768116</v>
      </c>
      <c r="J141" s="13">
        <f t="shared" si="141"/>
        <v>14.409221902017292</v>
      </c>
      <c r="K141" s="14">
        <f>K139*50</f>
        <v>339.61377424591984</v>
      </c>
      <c r="L141" s="14">
        <f t="shared" ref="L141:M141" si="146">L139*50</f>
        <v>324.82993197278915</v>
      </c>
      <c r="M141" s="14">
        <f t="shared" si="146"/>
        <v>356.3685636856369</v>
      </c>
      <c r="N141" s="1" t="s">
        <v>23</v>
      </c>
      <c r="O141" s="1">
        <v>534</v>
      </c>
      <c r="P141" s="1">
        <v>266</v>
      </c>
      <c r="Q141" s="1">
        <v>268</v>
      </c>
      <c r="R141" s="1">
        <v>11</v>
      </c>
      <c r="S141" s="1">
        <v>3</v>
      </c>
      <c r="T141" s="1">
        <v>8</v>
      </c>
      <c r="U141" s="1">
        <v>15</v>
      </c>
      <c r="V141" s="1">
        <v>9</v>
      </c>
      <c r="W141" s="1">
        <v>6</v>
      </c>
      <c r="X141" s="1">
        <v>6</v>
      </c>
      <c r="Y141" s="1">
        <v>1</v>
      </c>
      <c r="Z141" s="1">
        <v>5</v>
      </c>
      <c r="AA141" s="1">
        <v>12</v>
      </c>
      <c r="AB141" s="1">
        <v>2</v>
      </c>
      <c r="AC141" s="1">
        <v>10</v>
      </c>
    </row>
    <row r="142" spans="1:29" x14ac:dyDescent="0.35">
      <c r="A142" s="1" t="s">
        <v>24</v>
      </c>
      <c r="B142" s="1">
        <v>656</v>
      </c>
      <c r="C142" s="1">
        <v>298</v>
      </c>
      <c r="D142" s="1">
        <v>358</v>
      </c>
      <c r="E142" s="1">
        <v>74</v>
      </c>
      <c r="F142" s="1">
        <v>30</v>
      </c>
      <c r="G142" s="1">
        <v>44</v>
      </c>
      <c r="H142" s="13">
        <f t="shared" si="139"/>
        <v>11.280487804878049</v>
      </c>
      <c r="I142" s="13">
        <f t="shared" si="140"/>
        <v>10.067114093959731</v>
      </c>
      <c r="J142" s="13">
        <f t="shared" si="141"/>
        <v>12.290502793296088</v>
      </c>
      <c r="K142" s="14"/>
      <c r="L142" s="14"/>
      <c r="M142" s="14"/>
      <c r="N142" s="1" t="s">
        <v>24</v>
      </c>
      <c r="O142" s="1">
        <v>537</v>
      </c>
      <c r="P142" s="1">
        <v>246</v>
      </c>
      <c r="Q142" s="1">
        <v>291</v>
      </c>
      <c r="R142" s="1">
        <v>3</v>
      </c>
      <c r="S142" s="1">
        <v>3</v>
      </c>
      <c r="T142" s="1">
        <v>0</v>
      </c>
      <c r="U142" s="1">
        <v>11</v>
      </c>
      <c r="V142" s="1">
        <v>8</v>
      </c>
      <c r="W142" s="1">
        <v>3</v>
      </c>
      <c r="X142" s="1">
        <v>12</v>
      </c>
      <c r="Y142" s="1">
        <v>6</v>
      </c>
      <c r="Z142" s="1">
        <v>6</v>
      </c>
      <c r="AA142" s="1">
        <v>19</v>
      </c>
      <c r="AB142" s="1">
        <v>5</v>
      </c>
      <c r="AC142" s="1">
        <v>14</v>
      </c>
    </row>
    <row r="143" spans="1:29" x14ac:dyDescent="0.35">
      <c r="A143" s="1" t="s">
        <v>25</v>
      </c>
      <c r="B143" s="1">
        <v>564</v>
      </c>
      <c r="C143" s="1">
        <v>294</v>
      </c>
      <c r="D143" s="1">
        <v>270</v>
      </c>
      <c r="E143" s="1">
        <v>44</v>
      </c>
      <c r="F143" s="1">
        <v>20</v>
      </c>
      <c r="G143" s="1">
        <v>24</v>
      </c>
      <c r="H143" s="13">
        <f t="shared" si="139"/>
        <v>7.8014184397163122</v>
      </c>
      <c r="I143" s="13">
        <f t="shared" si="140"/>
        <v>6.8027210884353746</v>
      </c>
      <c r="J143" s="13">
        <f t="shared" si="141"/>
        <v>8.8888888888888893</v>
      </c>
      <c r="K143" s="14">
        <f>K137-K141</f>
        <v>2501.8287599374039</v>
      </c>
      <c r="L143" s="14">
        <f t="shared" ref="L143:M143" si="147">L137-L141</f>
        <v>2681.478809105698</v>
      </c>
      <c r="M143" s="14">
        <f t="shared" si="147"/>
        <v>2324.3888713486904</v>
      </c>
      <c r="N143" s="1" t="s">
        <v>25</v>
      </c>
      <c r="O143" s="1">
        <v>476</v>
      </c>
      <c r="P143" s="1">
        <v>254</v>
      </c>
      <c r="Q143" s="1">
        <v>222</v>
      </c>
      <c r="R143" s="1">
        <v>2</v>
      </c>
      <c r="S143" s="1">
        <v>2</v>
      </c>
      <c r="T143" s="1">
        <v>0</v>
      </c>
      <c r="U143" s="1">
        <v>11</v>
      </c>
      <c r="V143" s="1">
        <v>8</v>
      </c>
      <c r="W143" s="1">
        <v>3</v>
      </c>
      <c r="X143" s="1">
        <v>7</v>
      </c>
      <c r="Y143" s="1">
        <v>3</v>
      </c>
      <c r="Z143" s="1">
        <v>4</v>
      </c>
      <c r="AA143" s="1">
        <v>24</v>
      </c>
      <c r="AB143" s="1">
        <v>7</v>
      </c>
      <c r="AC143" s="1">
        <v>17</v>
      </c>
    </row>
    <row r="144" spans="1:29" x14ac:dyDescent="0.35">
      <c r="A144" s="1" t="s">
        <v>26</v>
      </c>
      <c r="B144" s="1">
        <v>415</v>
      </c>
      <c r="C144" s="1">
        <v>210</v>
      </c>
      <c r="D144" s="1">
        <v>205</v>
      </c>
      <c r="E144" s="1">
        <v>24</v>
      </c>
      <c r="F144" s="1">
        <v>13</v>
      </c>
      <c r="G144" s="1">
        <v>11</v>
      </c>
      <c r="H144" s="13">
        <f t="shared" si="139"/>
        <v>5.7831325301204819</v>
      </c>
      <c r="I144" s="13">
        <f t="shared" si="140"/>
        <v>6.1904761904761907</v>
      </c>
      <c r="J144" s="13">
        <f t="shared" si="141"/>
        <v>5.3658536585365857</v>
      </c>
      <c r="K144" s="14">
        <f>100-K139</f>
        <v>93.207724515081608</v>
      </c>
      <c r="L144" s="14">
        <f t="shared" ref="L144:M144" si="148">100-L139</f>
        <v>93.503401360544217</v>
      </c>
      <c r="M144" s="14">
        <f t="shared" si="148"/>
        <v>92.87262872628726</v>
      </c>
      <c r="N144" s="1" t="s">
        <v>26</v>
      </c>
      <c r="O144" s="1">
        <v>332</v>
      </c>
      <c r="P144" s="1">
        <v>184</v>
      </c>
      <c r="Q144" s="1">
        <v>148</v>
      </c>
      <c r="R144" s="1">
        <v>4</v>
      </c>
      <c r="S144" s="1">
        <v>3</v>
      </c>
      <c r="T144" s="1">
        <v>1</v>
      </c>
      <c r="U144" s="1">
        <v>4</v>
      </c>
      <c r="V144" s="1">
        <v>1</v>
      </c>
      <c r="W144" s="1">
        <v>3</v>
      </c>
      <c r="X144" s="1">
        <v>9</v>
      </c>
      <c r="Y144" s="1">
        <v>6</v>
      </c>
      <c r="Z144" s="1">
        <v>3</v>
      </c>
      <c r="AA144" s="1">
        <v>42</v>
      </c>
      <c r="AB144" s="1">
        <v>3</v>
      </c>
      <c r="AC144" s="1">
        <v>39</v>
      </c>
    </row>
    <row r="145" spans="1:29" x14ac:dyDescent="0.35">
      <c r="A145" s="1" t="s">
        <v>72</v>
      </c>
      <c r="H145" s="13">
        <f>SUM(H137:H143)*5</f>
        <v>1341.4425341833239</v>
      </c>
      <c r="I145" s="13">
        <f>SUM(I137:I143)*5</f>
        <v>1506.3087410784876</v>
      </c>
      <c r="J145" s="13">
        <f>SUM(J137:J143)*5</f>
        <v>1180.7574350343275</v>
      </c>
      <c r="K145" s="16">
        <f>K143/K144</f>
        <v>26.84143157611998</v>
      </c>
      <c r="L145" s="16">
        <f t="shared" ref="L145:M145" si="149">L143/L144</f>
        <v>28.677874495346497</v>
      </c>
      <c r="M145" s="16">
        <f t="shared" si="149"/>
        <v>25.027706259926081</v>
      </c>
      <c r="N145" s="1" t="s">
        <v>72</v>
      </c>
    </row>
    <row r="146" spans="1:29" x14ac:dyDescent="0.35">
      <c r="A146" s="1" t="s">
        <v>1</v>
      </c>
      <c r="B146" s="1">
        <v>19725</v>
      </c>
      <c r="C146" s="1">
        <v>9909</v>
      </c>
      <c r="D146" s="1">
        <v>9816</v>
      </c>
      <c r="E146" s="1">
        <v>7930</v>
      </c>
      <c r="F146" s="1">
        <v>4514</v>
      </c>
      <c r="G146" s="1">
        <v>3416</v>
      </c>
      <c r="N146" s="1" t="s">
        <v>1</v>
      </c>
      <c r="O146" s="1">
        <v>10940</v>
      </c>
      <c r="P146" s="1">
        <v>5048</v>
      </c>
      <c r="Q146" s="1">
        <v>5892</v>
      </c>
      <c r="R146" s="1">
        <v>138</v>
      </c>
      <c r="S146" s="1">
        <v>58</v>
      </c>
      <c r="T146" s="1">
        <v>80</v>
      </c>
      <c r="U146" s="1">
        <v>210</v>
      </c>
      <c r="V146" s="1">
        <v>122</v>
      </c>
      <c r="W146" s="1">
        <v>88</v>
      </c>
      <c r="X146" s="1">
        <v>129</v>
      </c>
      <c r="Y146" s="1">
        <v>59</v>
      </c>
      <c r="Z146" s="1">
        <v>70</v>
      </c>
      <c r="AA146" s="1">
        <v>378</v>
      </c>
      <c r="AB146" s="1">
        <v>108</v>
      </c>
      <c r="AC146" s="1">
        <v>270</v>
      </c>
    </row>
    <row r="147" spans="1:29" x14ac:dyDescent="0.35">
      <c r="A147" s="1" t="s">
        <v>19</v>
      </c>
      <c r="B147" s="1">
        <v>3097</v>
      </c>
      <c r="C147" s="1">
        <v>1655</v>
      </c>
      <c r="D147" s="1">
        <v>1442</v>
      </c>
      <c r="E147" s="1">
        <v>2954</v>
      </c>
      <c r="F147" s="1">
        <v>1610</v>
      </c>
      <c r="G147" s="1">
        <v>1344</v>
      </c>
      <c r="H147" s="13">
        <f t="shared" ref="H147:H154" si="150">E147/B147*100</f>
        <v>95.382628350016148</v>
      </c>
      <c r="I147" s="13">
        <f t="shared" ref="I147:I154" si="151">F147/C147*100</f>
        <v>97.280966767371595</v>
      </c>
      <c r="J147" s="13">
        <f t="shared" ref="J147:J154" si="152">G147/D147*100</f>
        <v>93.203883495145632</v>
      </c>
      <c r="K147" s="14">
        <f>H155+1500</f>
        <v>2875.6517086404488</v>
      </c>
      <c r="L147" s="14">
        <f t="shared" ref="L147" si="153">I155+1500</f>
        <v>3049.0034028360301</v>
      </c>
      <c r="M147" s="14">
        <f t="shared" ref="M147" si="154">J155+1500</f>
        <v>2708.3780680604464</v>
      </c>
      <c r="N147" s="1" t="s">
        <v>19</v>
      </c>
      <c r="O147" s="1">
        <v>120</v>
      </c>
      <c r="P147" s="1">
        <v>35</v>
      </c>
      <c r="Q147" s="1">
        <v>85</v>
      </c>
      <c r="R147" s="1">
        <v>0</v>
      </c>
      <c r="S147" s="1">
        <v>0</v>
      </c>
      <c r="T147" s="1">
        <v>0</v>
      </c>
      <c r="U147" s="1">
        <v>14</v>
      </c>
      <c r="V147" s="1">
        <v>2</v>
      </c>
      <c r="W147" s="1">
        <v>12</v>
      </c>
      <c r="X147" s="1">
        <v>2</v>
      </c>
      <c r="Y147" s="1">
        <v>2</v>
      </c>
      <c r="Z147" s="1">
        <v>0</v>
      </c>
      <c r="AA147" s="1">
        <v>7</v>
      </c>
      <c r="AB147" s="1">
        <v>6</v>
      </c>
      <c r="AC147" s="1">
        <v>1</v>
      </c>
    </row>
    <row r="148" spans="1:29" x14ac:dyDescent="0.35">
      <c r="A148" s="1" t="s">
        <v>20</v>
      </c>
      <c r="B148" s="1">
        <v>2881</v>
      </c>
      <c r="C148" s="1">
        <v>1458</v>
      </c>
      <c r="D148" s="1">
        <v>1423</v>
      </c>
      <c r="E148" s="1">
        <v>2077</v>
      </c>
      <c r="F148" s="1">
        <v>1230</v>
      </c>
      <c r="G148" s="1">
        <v>847</v>
      </c>
      <c r="H148" s="13">
        <f t="shared" si="150"/>
        <v>72.093023255813947</v>
      </c>
      <c r="I148" s="13">
        <f t="shared" si="151"/>
        <v>84.362139917695472</v>
      </c>
      <c r="J148" s="13">
        <f t="shared" si="152"/>
        <v>59.522136331693609</v>
      </c>
      <c r="K148" s="15"/>
      <c r="L148" s="15"/>
      <c r="M148" s="15"/>
      <c r="N148" s="1" t="s">
        <v>20</v>
      </c>
      <c r="O148" s="1">
        <v>729</v>
      </c>
      <c r="P148" s="1">
        <v>199</v>
      </c>
      <c r="Q148" s="1">
        <v>530</v>
      </c>
      <c r="R148" s="1">
        <v>6</v>
      </c>
      <c r="S148" s="1">
        <v>1</v>
      </c>
      <c r="T148" s="1">
        <v>5</v>
      </c>
      <c r="U148" s="1">
        <v>52</v>
      </c>
      <c r="V148" s="1">
        <v>23</v>
      </c>
      <c r="W148" s="1">
        <v>29</v>
      </c>
      <c r="X148" s="1">
        <v>4</v>
      </c>
      <c r="Y148" s="1">
        <v>1</v>
      </c>
      <c r="Z148" s="1">
        <v>3</v>
      </c>
      <c r="AA148" s="1">
        <v>13</v>
      </c>
      <c r="AB148" s="1">
        <v>4</v>
      </c>
      <c r="AC148" s="1">
        <v>9</v>
      </c>
    </row>
    <row r="149" spans="1:29" x14ac:dyDescent="0.35">
      <c r="A149" s="1" t="s">
        <v>21</v>
      </c>
      <c r="B149" s="1">
        <v>2620</v>
      </c>
      <c r="C149" s="1">
        <v>1231</v>
      </c>
      <c r="D149" s="1">
        <v>1389</v>
      </c>
      <c r="E149" s="1">
        <v>1092</v>
      </c>
      <c r="F149" s="1">
        <v>669</v>
      </c>
      <c r="G149" s="1">
        <v>423</v>
      </c>
      <c r="H149" s="13">
        <f t="shared" si="150"/>
        <v>41.679389312977101</v>
      </c>
      <c r="I149" s="13">
        <f t="shared" si="151"/>
        <v>54.346060113728676</v>
      </c>
      <c r="J149" s="13">
        <f t="shared" si="152"/>
        <v>30.45356371490281</v>
      </c>
      <c r="K149" s="14">
        <f>(H153+H154)/2</f>
        <v>10.53711900592808</v>
      </c>
      <c r="L149" s="14">
        <f t="shared" ref="L149" si="155">(I153+I154)/2</f>
        <v>11.359049633926025</v>
      </c>
      <c r="M149" s="14">
        <f t="shared" ref="M149" si="156">(J153+J154)/2</f>
        <v>9.6827970185115806</v>
      </c>
      <c r="N149" s="1" t="s">
        <v>21</v>
      </c>
      <c r="O149" s="1">
        <v>1444</v>
      </c>
      <c r="P149" s="1">
        <v>515</v>
      </c>
      <c r="Q149" s="1">
        <v>929</v>
      </c>
      <c r="R149" s="1">
        <v>18</v>
      </c>
      <c r="S149" s="1">
        <v>7</v>
      </c>
      <c r="T149" s="1">
        <v>11</v>
      </c>
      <c r="U149" s="1">
        <v>42</v>
      </c>
      <c r="V149" s="1">
        <v>30</v>
      </c>
      <c r="W149" s="1">
        <v>12</v>
      </c>
      <c r="X149" s="1">
        <v>9</v>
      </c>
      <c r="Y149" s="1">
        <v>3</v>
      </c>
      <c r="Z149" s="1">
        <v>6</v>
      </c>
      <c r="AA149" s="1">
        <v>15</v>
      </c>
      <c r="AB149" s="1">
        <v>7</v>
      </c>
      <c r="AC149" s="1">
        <v>8</v>
      </c>
    </row>
    <row r="150" spans="1:29" x14ac:dyDescent="0.35">
      <c r="A150" s="1" t="s">
        <v>22</v>
      </c>
      <c r="B150" s="1">
        <v>2799</v>
      </c>
      <c r="C150" s="1">
        <v>1332</v>
      </c>
      <c r="D150" s="1">
        <v>1467</v>
      </c>
      <c r="E150" s="1">
        <v>774</v>
      </c>
      <c r="F150" s="1">
        <v>421</v>
      </c>
      <c r="G150" s="1">
        <v>353</v>
      </c>
      <c r="H150" s="13">
        <f t="shared" si="150"/>
        <v>27.652733118971064</v>
      </c>
      <c r="I150" s="13">
        <f t="shared" si="151"/>
        <v>31.606606606606608</v>
      </c>
      <c r="J150" s="13">
        <f t="shared" si="152"/>
        <v>24.062713019768232</v>
      </c>
      <c r="K150" s="14"/>
      <c r="L150" s="14"/>
      <c r="M150" s="14"/>
      <c r="N150" s="1" t="s">
        <v>22</v>
      </c>
      <c r="O150" s="1">
        <v>1917</v>
      </c>
      <c r="P150" s="1">
        <v>859</v>
      </c>
      <c r="Q150" s="1">
        <v>1058</v>
      </c>
      <c r="R150" s="1">
        <v>25</v>
      </c>
      <c r="S150" s="1">
        <v>12</v>
      </c>
      <c r="T150" s="1">
        <v>13</v>
      </c>
      <c r="U150" s="1">
        <v>34</v>
      </c>
      <c r="V150" s="1">
        <v>23</v>
      </c>
      <c r="W150" s="1">
        <v>11</v>
      </c>
      <c r="X150" s="1">
        <v>23</v>
      </c>
      <c r="Y150" s="1">
        <v>6</v>
      </c>
      <c r="Z150" s="1">
        <v>17</v>
      </c>
      <c r="AA150" s="1">
        <v>26</v>
      </c>
      <c r="AB150" s="1">
        <v>11</v>
      </c>
      <c r="AC150" s="1">
        <v>15</v>
      </c>
    </row>
    <row r="151" spans="1:29" x14ac:dyDescent="0.35">
      <c r="A151" s="1" t="s">
        <v>23</v>
      </c>
      <c r="B151" s="1">
        <v>2328</v>
      </c>
      <c r="C151" s="1">
        <v>1160</v>
      </c>
      <c r="D151" s="1">
        <v>1168</v>
      </c>
      <c r="E151" s="1">
        <v>368</v>
      </c>
      <c r="F151" s="1">
        <v>223</v>
      </c>
      <c r="G151" s="1">
        <v>145</v>
      </c>
      <c r="H151" s="13">
        <f t="shared" si="150"/>
        <v>15.807560137457044</v>
      </c>
      <c r="I151" s="13">
        <f t="shared" si="151"/>
        <v>19.224137931034484</v>
      </c>
      <c r="J151" s="13">
        <f t="shared" si="152"/>
        <v>12.414383561643834</v>
      </c>
      <c r="K151" s="14">
        <f>K149*50</f>
        <v>526.85595029640399</v>
      </c>
      <c r="L151" s="14">
        <f t="shared" ref="L151:M151" si="157">L149*50</f>
        <v>567.95248169630122</v>
      </c>
      <c r="M151" s="14">
        <f t="shared" si="157"/>
        <v>484.13985092557903</v>
      </c>
      <c r="N151" s="1" t="s">
        <v>23</v>
      </c>
      <c r="O151" s="1">
        <v>1845</v>
      </c>
      <c r="P151" s="1">
        <v>885</v>
      </c>
      <c r="Q151" s="1">
        <v>960</v>
      </c>
      <c r="R151" s="1">
        <v>27</v>
      </c>
      <c r="S151" s="1">
        <v>10</v>
      </c>
      <c r="T151" s="1">
        <v>17</v>
      </c>
      <c r="U151" s="1">
        <v>31</v>
      </c>
      <c r="V151" s="1">
        <v>21</v>
      </c>
      <c r="W151" s="1">
        <v>10</v>
      </c>
      <c r="X151" s="1">
        <v>25</v>
      </c>
      <c r="Y151" s="1">
        <v>15</v>
      </c>
      <c r="Z151" s="1">
        <v>10</v>
      </c>
      <c r="AA151" s="1">
        <v>32</v>
      </c>
      <c r="AB151" s="1">
        <v>6</v>
      </c>
      <c r="AC151" s="1">
        <v>26</v>
      </c>
    </row>
    <row r="152" spans="1:29" x14ac:dyDescent="0.35">
      <c r="A152" s="1" t="s">
        <v>24</v>
      </c>
      <c r="B152" s="1">
        <v>2378</v>
      </c>
      <c r="C152" s="1">
        <v>1224</v>
      </c>
      <c r="D152" s="1">
        <v>1154</v>
      </c>
      <c r="E152" s="1">
        <v>283</v>
      </c>
      <c r="F152" s="1">
        <v>153</v>
      </c>
      <c r="G152" s="1">
        <v>130</v>
      </c>
      <c r="H152" s="13">
        <f t="shared" si="150"/>
        <v>11.90075693860387</v>
      </c>
      <c r="I152" s="13">
        <f t="shared" si="151"/>
        <v>12.5</v>
      </c>
      <c r="J152" s="13">
        <f t="shared" si="152"/>
        <v>11.265164644714037</v>
      </c>
      <c r="K152" s="14"/>
      <c r="L152" s="14"/>
      <c r="M152" s="14"/>
      <c r="N152" s="1" t="s">
        <v>24</v>
      </c>
      <c r="O152" s="1">
        <v>1975</v>
      </c>
      <c r="P152" s="1">
        <v>1022</v>
      </c>
      <c r="Q152" s="1">
        <v>953</v>
      </c>
      <c r="R152" s="1">
        <v>26</v>
      </c>
      <c r="S152" s="1">
        <v>11</v>
      </c>
      <c r="T152" s="1">
        <v>15</v>
      </c>
      <c r="U152" s="1">
        <v>15</v>
      </c>
      <c r="V152" s="1">
        <v>9</v>
      </c>
      <c r="W152" s="1">
        <v>6</v>
      </c>
      <c r="X152" s="1">
        <v>25</v>
      </c>
      <c r="Y152" s="1">
        <v>17</v>
      </c>
      <c r="Z152" s="1">
        <v>8</v>
      </c>
      <c r="AA152" s="1">
        <v>54</v>
      </c>
      <c r="AB152" s="1">
        <v>12</v>
      </c>
      <c r="AC152" s="1">
        <v>42</v>
      </c>
    </row>
    <row r="153" spans="1:29" x14ac:dyDescent="0.35">
      <c r="A153" s="1" t="s">
        <v>25</v>
      </c>
      <c r="B153" s="1">
        <v>2035</v>
      </c>
      <c r="C153" s="1">
        <v>1040</v>
      </c>
      <c r="D153" s="1">
        <v>995</v>
      </c>
      <c r="E153" s="1">
        <v>216</v>
      </c>
      <c r="F153" s="1">
        <v>109</v>
      </c>
      <c r="G153" s="1">
        <v>107</v>
      </c>
      <c r="H153" s="13">
        <f t="shared" si="150"/>
        <v>10.614250614250615</v>
      </c>
      <c r="I153" s="13">
        <f t="shared" si="151"/>
        <v>10.480769230769232</v>
      </c>
      <c r="J153" s="13">
        <f t="shared" si="152"/>
        <v>10.753768844221105</v>
      </c>
      <c r="K153" s="14">
        <f>K147-K151</f>
        <v>2348.7957583440448</v>
      </c>
      <c r="L153" s="14">
        <f t="shared" ref="L153:M153" si="158">L147-L151</f>
        <v>2481.0509211397289</v>
      </c>
      <c r="M153" s="14">
        <f t="shared" si="158"/>
        <v>2224.2382171348672</v>
      </c>
      <c r="N153" s="1" t="s">
        <v>25</v>
      </c>
      <c r="O153" s="1">
        <v>1659</v>
      </c>
      <c r="P153" s="1">
        <v>876</v>
      </c>
      <c r="Q153" s="1">
        <v>783</v>
      </c>
      <c r="R153" s="1">
        <v>24</v>
      </c>
      <c r="S153" s="1">
        <v>13</v>
      </c>
      <c r="T153" s="1">
        <v>11</v>
      </c>
      <c r="U153" s="1">
        <v>15</v>
      </c>
      <c r="V153" s="1">
        <v>9</v>
      </c>
      <c r="W153" s="1">
        <v>6</v>
      </c>
      <c r="X153" s="1">
        <v>24</v>
      </c>
      <c r="Y153" s="1">
        <v>8</v>
      </c>
      <c r="Z153" s="1">
        <v>16</v>
      </c>
      <c r="AA153" s="1">
        <v>97</v>
      </c>
      <c r="AB153" s="1">
        <v>25</v>
      </c>
      <c r="AC153" s="1">
        <v>72</v>
      </c>
    </row>
    <row r="154" spans="1:29" x14ac:dyDescent="0.35">
      <c r="A154" s="1" t="s">
        <v>26</v>
      </c>
      <c r="B154" s="1">
        <v>1587</v>
      </c>
      <c r="C154" s="1">
        <v>809</v>
      </c>
      <c r="D154" s="1">
        <v>778</v>
      </c>
      <c r="E154" s="1">
        <v>166</v>
      </c>
      <c r="F154" s="1">
        <v>99</v>
      </c>
      <c r="G154" s="1">
        <v>67</v>
      </c>
      <c r="H154" s="13">
        <f t="shared" si="150"/>
        <v>10.459987397605545</v>
      </c>
      <c r="I154" s="13">
        <f t="shared" si="151"/>
        <v>12.237330037082819</v>
      </c>
      <c r="J154" s="13">
        <f t="shared" si="152"/>
        <v>8.6118251928020566</v>
      </c>
      <c r="K154" s="14">
        <f>100-K149</f>
        <v>89.462880994071924</v>
      </c>
      <c r="L154" s="14">
        <f t="shared" ref="L154:M154" si="159">100-L149</f>
        <v>88.64095036607398</v>
      </c>
      <c r="M154" s="14">
        <f t="shared" si="159"/>
        <v>90.317202981488421</v>
      </c>
      <c r="N154" s="1" t="s">
        <v>26</v>
      </c>
      <c r="O154" s="1">
        <v>1251</v>
      </c>
      <c r="P154" s="1">
        <v>657</v>
      </c>
      <c r="Q154" s="1">
        <v>594</v>
      </c>
      <c r="R154" s="1">
        <v>12</v>
      </c>
      <c r="S154" s="1">
        <v>4</v>
      </c>
      <c r="T154" s="1">
        <v>8</v>
      </c>
      <c r="U154" s="1">
        <v>7</v>
      </c>
      <c r="V154" s="1">
        <v>5</v>
      </c>
      <c r="W154" s="1">
        <v>2</v>
      </c>
      <c r="X154" s="1">
        <v>17</v>
      </c>
      <c r="Y154" s="1">
        <v>7</v>
      </c>
      <c r="Z154" s="1">
        <v>10</v>
      </c>
      <c r="AA154" s="1">
        <v>134</v>
      </c>
      <c r="AB154" s="1">
        <v>37</v>
      </c>
      <c r="AC154" s="1">
        <v>97</v>
      </c>
    </row>
    <row r="155" spans="1:29" x14ac:dyDescent="0.35">
      <c r="A155" s="1" t="s">
        <v>73</v>
      </c>
      <c r="H155" s="13">
        <f>SUM(H147:H153)*5</f>
        <v>1375.6517086404488</v>
      </c>
      <c r="I155" s="13">
        <f>SUM(I147:I153)*5</f>
        <v>1549.0034028360301</v>
      </c>
      <c r="J155" s="13">
        <f>SUM(J147:J153)*5</f>
        <v>1208.3780680604464</v>
      </c>
      <c r="K155" s="16">
        <f>K153/K154</f>
        <v>26.254416717249281</v>
      </c>
      <c r="L155" s="16">
        <f t="shared" ref="L155:M155" si="160">L153/L154</f>
        <v>27.989895312418881</v>
      </c>
      <c r="M155" s="16">
        <f t="shared" si="160"/>
        <v>24.626960797166749</v>
      </c>
      <c r="N155" s="1" t="s">
        <v>73</v>
      </c>
    </row>
    <row r="156" spans="1:29" x14ac:dyDescent="0.35">
      <c r="A156" s="1" t="s">
        <v>1</v>
      </c>
      <c r="B156" s="1">
        <v>45</v>
      </c>
      <c r="C156" s="1">
        <v>20</v>
      </c>
      <c r="D156" s="1">
        <v>25</v>
      </c>
      <c r="E156" s="1">
        <v>22</v>
      </c>
      <c r="F156" s="1">
        <v>13</v>
      </c>
      <c r="G156" s="1">
        <v>9</v>
      </c>
      <c r="N156" s="1" t="s">
        <v>1</v>
      </c>
      <c r="O156" s="1">
        <v>22</v>
      </c>
      <c r="P156" s="1">
        <v>6</v>
      </c>
      <c r="Q156" s="1">
        <v>16</v>
      </c>
      <c r="R156" s="1">
        <v>0</v>
      </c>
      <c r="S156" s="1">
        <v>0</v>
      </c>
      <c r="T156" s="1">
        <v>0</v>
      </c>
      <c r="U156" s="1">
        <v>1</v>
      </c>
      <c r="V156" s="1">
        <v>1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</row>
    <row r="157" spans="1:29" x14ac:dyDescent="0.35">
      <c r="A157" s="1" t="s">
        <v>19</v>
      </c>
      <c r="B157" s="1">
        <v>5</v>
      </c>
      <c r="C157" s="1">
        <v>1</v>
      </c>
      <c r="D157" s="1">
        <v>4</v>
      </c>
      <c r="E157" s="1">
        <v>5</v>
      </c>
      <c r="F157" s="1">
        <v>1</v>
      </c>
      <c r="G157" s="1">
        <v>4</v>
      </c>
      <c r="N157" s="1" t="s">
        <v>19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</row>
    <row r="158" spans="1:29" x14ac:dyDescent="0.35">
      <c r="A158" s="1" t="s">
        <v>20</v>
      </c>
      <c r="B158" s="1">
        <v>11</v>
      </c>
      <c r="C158" s="1">
        <v>7</v>
      </c>
      <c r="D158" s="1">
        <v>4</v>
      </c>
      <c r="E158" s="1">
        <v>11</v>
      </c>
      <c r="F158" s="1">
        <v>7</v>
      </c>
      <c r="G158" s="1">
        <v>4</v>
      </c>
      <c r="N158" s="1" t="s">
        <v>20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</row>
    <row r="159" spans="1:29" x14ac:dyDescent="0.35">
      <c r="A159" s="1" t="s">
        <v>21</v>
      </c>
      <c r="B159" s="1">
        <v>4</v>
      </c>
      <c r="C159" s="1">
        <v>1</v>
      </c>
      <c r="D159" s="1">
        <v>3</v>
      </c>
      <c r="E159" s="1">
        <v>2</v>
      </c>
      <c r="F159" s="1">
        <v>1</v>
      </c>
      <c r="G159" s="1">
        <v>1</v>
      </c>
      <c r="N159" s="1" t="s">
        <v>21</v>
      </c>
      <c r="O159" s="1">
        <v>2</v>
      </c>
      <c r="P159" s="1">
        <v>0</v>
      </c>
      <c r="Q159" s="1">
        <v>2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</row>
    <row r="160" spans="1:29" x14ac:dyDescent="0.35">
      <c r="A160" s="1" t="s">
        <v>22</v>
      </c>
      <c r="B160" s="1">
        <v>3</v>
      </c>
      <c r="C160" s="1">
        <v>1</v>
      </c>
      <c r="D160" s="1">
        <v>2</v>
      </c>
      <c r="E160" s="1">
        <v>0</v>
      </c>
      <c r="F160" s="1">
        <v>0</v>
      </c>
      <c r="G160" s="1">
        <v>0</v>
      </c>
      <c r="N160" s="1" t="s">
        <v>22</v>
      </c>
      <c r="O160" s="1">
        <v>3</v>
      </c>
      <c r="P160" s="1">
        <v>1</v>
      </c>
      <c r="Q160" s="1">
        <v>2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</row>
    <row r="161" spans="1:29" x14ac:dyDescent="0.35">
      <c r="A161" s="1" t="s">
        <v>23</v>
      </c>
      <c r="B161" s="1">
        <v>7</v>
      </c>
      <c r="C161" s="1">
        <v>3</v>
      </c>
      <c r="D161" s="1">
        <v>4</v>
      </c>
      <c r="E161" s="1">
        <v>2</v>
      </c>
      <c r="F161" s="1">
        <v>2</v>
      </c>
      <c r="G161" s="1">
        <v>0</v>
      </c>
      <c r="N161" s="1" t="s">
        <v>23</v>
      </c>
      <c r="O161" s="1">
        <v>5</v>
      </c>
      <c r="P161" s="1">
        <v>1</v>
      </c>
      <c r="Q161" s="1">
        <v>4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</row>
    <row r="162" spans="1:29" x14ac:dyDescent="0.35">
      <c r="A162" s="1" t="s">
        <v>24</v>
      </c>
      <c r="B162" s="1">
        <v>9</v>
      </c>
      <c r="C162" s="1">
        <v>5</v>
      </c>
      <c r="D162" s="1">
        <v>4</v>
      </c>
      <c r="E162" s="1">
        <v>1</v>
      </c>
      <c r="F162" s="1">
        <v>1</v>
      </c>
      <c r="G162" s="1">
        <v>0</v>
      </c>
      <c r="N162" s="1" t="s">
        <v>24</v>
      </c>
      <c r="O162" s="1">
        <v>7</v>
      </c>
      <c r="P162" s="1">
        <v>3</v>
      </c>
      <c r="Q162" s="1">
        <v>4</v>
      </c>
      <c r="R162" s="1">
        <v>0</v>
      </c>
      <c r="S162" s="1">
        <v>0</v>
      </c>
      <c r="T162" s="1">
        <v>0</v>
      </c>
      <c r="U162" s="1">
        <v>1</v>
      </c>
      <c r="V162" s="1">
        <v>1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</row>
    <row r="163" spans="1:29" x14ac:dyDescent="0.35">
      <c r="A163" s="1" t="s">
        <v>25</v>
      </c>
      <c r="B163" s="1">
        <v>2</v>
      </c>
      <c r="C163" s="1">
        <v>0</v>
      </c>
      <c r="D163" s="1">
        <v>2</v>
      </c>
      <c r="E163" s="1">
        <v>0</v>
      </c>
      <c r="F163" s="1">
        <v>0</v>
      </c>
      <c r="G163" s="1">
        <v>0</v>
      </c>
      <c r="N163" s="1" t="s">
        <v>25</v>
      </c>
      <c r="O163" s="1">
        <v>2</v>
      </c>
      <c r="P163" s="1">
        <v>0</v>
      </c>
      <c r="Q163" s="1">
        <v>2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</row>
    <row r="164" spans="1:29" x14ac:dyDescent="0.35">
      <c r="A164" s="1" t="s">
        <v>26</v>
      </c>
      <c r="B164" s="1">
        <v>4</v>
      </c>
      <c r="C164" s="1">
        <v>2</v>
      </c>
      <c r="D164" s="1">
        <v>2</v>
      </c>
      <c r="E164" s="1">
        <v>1</v>
      </c>
      <c r="F164" s="1">
        <v>1</v>
      </c>
      <c r="G164" s="1">
        <v>0</v>
      </c>
      <c r="N164" s="1" t="s">
        <v>26</v>
      </c>
      <c r="O164" s="1">
        <v>3</v>
      </c>
      <c r="P164" s="1">
        <v>1</v>
      </c>
      <c r="Q164" s="1">
        <v>2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</row>
    <row r="165" spans="1:29" x14ac:dyDescent="0.35">
      <c r="A165" s="1" t="s">
        <v>35</v>
      </c>
      <c r="N165" s="1" t="s">
        <v>35</v>
      </c>
    </row>
  </sheetData>
  <mergeCells count="8">
    <mergeCell ref="O2:Q2"/>
    <mergeCell ref="R2:T2"/>
    <mergeCell ref="U2:W2"/>
    <mergeCell ref="X2:Z2"/>
    <mergeCell ref="AA2:AC2"/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E4B7-C0E4-461D-BE22-31AAE7984582}">
  <dimension ref="A1:AY72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5.47265625" style="10" customWidth="1"/>
    <col min="2" max="16" width="5.41796875" style="1" customWidth="1"/>
    <col min="17" max="17" width="5.47265625" style="10" customWidth="1"/>
    <col min="18" max="32" width="5.47265625" style="1" customWidth="1"/>
    <col min="33" max="33" width="5.47265625" style="10" customWidth="1"/>
    <col min="34" max="51" width="4.3671875" style="1" customWidth="1"/>
    <col min="52" max="16384" width="8.83984375" style="1"/>
  </cols>
  <sheetData>
    <row r="1" spans="1:51" ht="9.3000000000000007" thickBot="1" x14ac:dyDescent="0.4">
      <c r="A1" s="10" t="s">
        <v>74</v>
      </c>
      <c r="Q1" s="10" t="s">
        <v>74</v>
      </c>
      <c r="AG1" s="10" t="s">
        <v>74</v>
      </c>
    </row>
    <row r="2" spans="1:51" s="2" customFormat="1" ht="9.3000000000000007" thickBot="1" x14ac:dyDescent="0.4">
      <c r="A2" s="30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30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20"/>
      <c r="AG2" s="30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" customFormat="1" ht="9.3000000000000007" thickBot="1" x14ac:dyDescent="0.4">
      <c r="A3" s="12"/>
      <c r="B3" s="18" t="s">
        <v>1</v>
      </c>
      <c r="C3" s="18" t="s">
        <v>75</v>
      </c>
      <c r="D3" s="18" t="s">
        <v>76</v>
      </c>
      <c r="E3" s="18" t="s">
        <v>1</v>
      </c>
      <c r="F3" s="18" t="s">
        <v>75</v>
      </c>
      <c r="G3" s="18" t="s">
        <v>76</v>
      </c>
      <c r="H3" s="18" t="s">
        <v>1</v>
      </c>
      <c r="I3" s="18" t="s">
        <v>75</v>
      </c>
      <c r="J3" s="18" t="s">
        <v>76</v>
      </c>
      <c r="K3" s="18" t="s">
        <v>1</v>
      </c>
      <c r="L3" s="18" t="s">
        <v>75</v>
      </c>
      <c r="M3" s="18" t="s">
        <v>76</v>
      </c>
      <c r="N3" s="18" t="s">
        <v>1</v>
      </c>
      <c r="O3" s="18" t="s">
        <v>75</v>
      </c>
      <c r="P3" s="23" t="s">
        <v>76</v>
      </c>
      <c r="Q3" s="12"/>
      <c r="R3" s="18" t="s">
        <v>1</v>
      </c>
      <c r="S3" s="18" t="s">
        <v>75</v>
      </c>
      <c r="T3" s="18" t="s">
        <v>76</v>
      </c>
      <c r="U3" s="18" t="s">
        <v>1</v>
      </c>
      <c r="V3" s="18" t="s">
        <v>75</v>
      </c>
      <c r="W3" s="18" t="s">
        <v>76</v>
      </c>
      <c r="X3" s="18" t="s">
        <v>1</v>
      </c>
      <c r="Y3" s="18" t="s">
        <v>75</v>
      </c>
      <c r="Z3" s="18" t="s">
        <v>76</v>
      </c>
      <c r="AA3" s="18" t="s">
        <v>1</v>
      </c>
      <c r="AB3" s="18" t="s">
        <v>75</v>
      </c>
      <c r="AC3" s="18" t="s">
        <v>76</v>
      </c>
      <c r="AD3" s="18" t="s">
        <v>1</v>
      </c>
      <c r="AE3" s="18" t="s">
        <v>75</v>
      </c>
      <c r="AF3" s="23" t="s">
        <v>76</v>
      </c>
      <c r="AG3" s="12"/>
      <c r="AH3" s="18" t="s">
        <v>1</v>
      </c>
      <c r="AI3" s="18" t="s">
        <v>75</v>
      </c>
      <c r="AJ3" s="18" t="s">
        <v>76</v>
      </c>
      <c r="AK3" s="18" t="s">
        <v>1</v>
      </c>
      <c r="AL3" s="18" t="s">
        <v>75</v>
      </c>
      <c r="AM3" s="18" t="s">
        <v>76</v>
      </c>
      <c r="AN3" s="18" t="s">
        <v>1</v>
      </c>
      <c r="AO3" s="18" t="s">
        <v>75</v>
      </c>
      <c r="AP3" s="18" t="s">
        <v>76</v>
      </c>
      <c r="AQ3" s="18" t="s">
        <v>1</v>
      </c>
      <c r="AR3" s="18" t="s">
        <v>75</v>
      </c>
      <c r="AS3" s="18" t="s">
        <v>76</v>
      </c>
      <c r="AT3" s="18" t="s">
        <v>1</v>
      </c>
      <c r="AU3" s="18" t="s">
        <v>75</v>
      </c>
      <c r="AV3" s="18" t="s">
        <v>76</v>
      </c>
      <c r="AW3" s="18" t="s">
        <v>1</v>
      </c>
      <c r="AX3" s="18" t="s">
        <v>75</v>
      </c>
      <c r="AY3" s="23" t="s">
        <v>76</v>
      </c>
    </row>
    <row r="4" spans="1:51" x14ac:dyDescent="0.35">
      <c r="A4" s="10" t="s">
        <v>1</v>
      </c>
      <c r="B4" s="1">
        <v>447102</v>
      </c>
      <c r="C4" s="1">
        <v>341794</v>
      </c>
      <c r="D4" s="1">
        <v>105308</v>
      </c>
      <c r="E4" s="1">
        <v>90723</v>
      </c>
      <c r="F4" s="1">
        <v>69578</v>
      </c>
      <c r="G4" s="1">
        <v>21145</v>
      </c>
      <c r="H4" s="1">
        <v>10175</v>
      </c>
      <c r="I4" s="1">
        <v>7564</v>
      </c>
      <c r="J4" s="1">
        <v>2611</v>
      </c>
      <c r="K4" s="1">
        <v>34315</v>
      </c>
      <c r="L4" s="1">
        <v>26162</v>
      </c>
      <c r="M4" s="1">
        <v>8153</v>
      </c>
      <c r="N4" s="1">
        <v>8820</v>
      </c>
      <c r="O4" s="1">
        <v>6371</v>
      </c>
      <c r="P4" s="1">
        <v>2449</v>
      </c>
      <c r="Q4" s="10" t="s">
        <v>1</v>
      </c>
      <c r="R4" s="1">
        <v>9840</v>
      </c>
      <c r="S4" s="1">
        <v>7140</v>
      </c>
      <c r="T4" s="1">
        <v>2700</v>
      </c>
      <c r="U4" s="1">
        <v>14092</v>
      </c>
      <c r="V4" s="1">
        <v>10590</v>
      </c>
      <c r="W4" s="1">
        <v>3502</v>
      </c>
      <c r="X4" s="1">
        <v>25556</v>
      </c>
      <c r="Y4" s="1">
        <v>19870</v>
      </c>
      <c r="Z4" s="1">
        <v>5686</v>
      </c>
      <c r="AA4" s="1">
        <v>32825</v>
      </c>
      <c r="AB4" s="1">
        <v>24280</v>
      </c>
      <c r="AC4" s="1">
        <v>8545</v>
      </c>
      <c r="AD4" s="1">
        <v>90108</v>
      </c>
      <c r="AE4" s="1">
        <v>70353</v>
      </c>
      <c r="AF4" s="1">
        <v>19755</v>
      </c>
      <c r="AG4" s="10" t="s">
        <v>1</v>
      </c>
      <c r="AH4" s="1">
        <v>5830</v>
      </c>
      <c r="AI4" s="1">
        <v>4548</v>
      </c>
      <c r="AJ4" s="1">
        <v>1282</v>
      </c>
      <c r="AK4" s="1">
        <v>18270</v>
      </c>
      <c r="AL4" s="1">
        <v>13802</v>
      </c>
      <c r="AM4" s="1">
        <v>4468</v>
      </c>
      <c r="AN4" s="1">
        <v>58477</v>
      </c>
      <c r="AO4" s="1">
        <v>44982</v>
      </c>
      <c r="AP4" s="1">
        <v>13495</v>
      </c>
      <c r="AQ4" s="1">
        <v>10924</v>
      </c>
      <c r="AR4" s="1">
        <v>8410</v>
      </c>
      <c r="AS4" s="1">
        <v>2514</v>
      </c>
      <c r="AT4" s="1">
        <v>37058</v>
      </c>
      <c r="AU4" s="1">
        <v>28075</v>
      </c>
      <c r="AV4" s="1">
        <v>8983</v>
      </c>
      <c r="AW4" s="1">
        <v>89</v>
      </c>
      <c r="AX4" s="1">
        <v>69</v>
      </c>
      <c r="AY4" s="1">
        <v>20</v>
      </c>
    </row>
    <row r="5" spans="1:51" x14ac:dyDescent="0.35">
      <c r="A5" s="10" t="s">
        <v>18</v>
      </c>
      <c r="B5" s="1">
        <v>52824</v>
      </c>
      <c r="C5" s="1">
        <v>52582</v>
      </c>
      <c r="D5" s="1">
        <v>242</v>
      </c>
      <c r="E5" s="1">
        <v>10680</v>
      </c>
      <c r="F5" s="1">
        <v>10627</v>
      </c>
      <c r="G5" s="1">
        <v>53</v>
      </c>
      <c r="H5" s="1">
        <v>1320</v>
      </c>
      <c r="I5" s="1">
        <v>1310</v>
      </c>
      <c r="J5" s="1">
        <v>10</v>
      </c>
      <c r="K5" s="1">
        <v>4273</v>
      </c>
      <c r="L5" s="1">
        <v>4258</v>
      </c>
      <c r="M5" s="1">
        <v>15</v>
      </c>
      <c r="N5" s="1">
        <v>1198</v>
      </c>
      <c r="O5" s="1">
        <v>1193</v>
      </c>
      <c r="P5" s="1">
        <v>5</v>
      </c>
      <c r="Q5" s="10" t="s">
        <v>18</v>
      </c>
      <c r="R5" s="1">
        <v>1172</v>
      </c>
      <c r="S5" s="1">
        <v>1167</v>
      </c>
      <c r="T5" s="1">
        <v>5</v>
      </c>
      <c r="U5" s="1">
        <v>1745</v>
      </c>
      <c r="V5" s="1">
        <v>1741</v>
      </c>
      <c r="W5" s="1">
        <v>4</v>
      </c>
      <c r="X5" s="1">
        <v>3091</v>
      </c>
      <c r="Y5" s="1">
        <v>3075</v>
      </c>
      <c r="Z5" s="1">
        <v>16</v>
      </c>
      <c r="AA5" s="1">
        <v>3798</v>
      </c>
      <c r="AB5" s="1">
        <v>3773</v>
      </c>
      <c r="AC5" s="1">
        <v>25</v>
      </c>
      <c r="AD5" s="1">
        <v>10439</v>
      </c>
      <c r="AE5" s="1">
        <v>10384</v>
      </c>
      <c r="AF5" s="1">
        <v>55</v>
      </c>
      <c r="AG5" s="10" t="s">
        <v>18</v>
      </c>
      <c r="AH5" s="1">
        <v>731</v>
      </c>
      <c r="AI5" s="1">
        <v>729</v>
      </c>
      <c r="AJ5" s="1">
        <v>2</v>
      </c>
      <c r="AK5" s="1">
        <v>2316</v>
      </c>
      <c r="AL5" s="1">
        <v>2307</v>
      </c>
      <c r="AM5" s="1">
        <v>9</v>
      </c>
      <c r="AN5" s="1">
        <v>6257</v>
      </c>
      <c r="AO5" s="1">
        <v>6241</v>
      </c>
      <c r="AP5" s="1">
        <v>16</v>
      </c>
      <c r="AQ5" s="1">
        <v>1362</v>
      </c>
      <c r="AR5" s="1">
        <v>1355</v>
      </c>
      <c r="AS5" s="1">
        <v>7</v>
      </c>
      <c r="AT5" s="1">
        <v>4433</v>
      </c>
      <c r="AU5" s="1">
        <v>4413</v>
      </c>
      <c r="AV5" s="1">
        <v>20</v>
      </c>
      <c r="AW5" s="1">
        <v>9</v>
      </c>
      <c r="AX5" s="1">
        <v>9</v>
      </c>
      <c r="AY5" s="1">
        <v>0</v>
      </c>
    </row>
    <row r="6" spans="1:51" x14ac:dyDescent="0.35">
      <c r="A6" s="10" t="s">
        <v>229</v>
      </c>
      <c r="B6" s="1">
        <v>48182</v>
      </c>
      <c r="C6" s="1">
        <v>47653</v>
      </c>
      <c r="D6" s="1">
        <v>529</v>
      </c>
      <c r="E6" s="1">
        <v>9406</v>
      </c>
      <c r="F6" s="1">
        <v>9309</v>
      </c>
      <c r="G6" s="1">
        <v>97</v>
      </c>
      <c r="H6" s="1">
        <v>1211</v>
      </c>
      <c r="I6" s="1">
        <v>1189</v>
      </c>
      <c r="J6" s="1">
        <v>22</v>
      </c>
      <c r="K6" s="1">
        <v>4479</v>
      </c>
      <c r="L6" s="1">
        <v>4435</v>
      </c>
      <c r="M6" s="1">
        <v>44</v>
      </c>
      <c r="N6" s="1">
        <v>987</v>
      </c>
      <c r="O6" s="1">
        <v>975</v>
      </c>
      <c r="P6" s="1">
        <v>12</v>
      </c>
      <c r="Q6" s="10" t="s">
        <v>229</v>
      </c>
      <c r="R6" s="1">
        <v>1210</v>
      </c>
      <c r="S6" s="1">
        <v>1197</v>
      </c>
      <c r="T6" s="1">
        <v>13</v>
      </c>
      <c r="U6" s="1">
        <v>1854</v>
      </c>
      <c r="V6" s="1">
        <v>1827</v>
      </c>
      <c r="W6" s="1">
        <v>27</v>
      </c>
      <c r="X6" s="1">
        <v>2841</v>
      </c>
      <c r="Y6" s="1">
        <v>2813</v>
      </c>
      <c r="Z6" s="1">
        <v>28</v>
      </c>
      <c r="AA6" s="1">
        <v>3343</v>
      </c>
      <c r="AB6" s="1">
        <v>3303</v>
      </c>
      <c r="AC6" s="1">
        <v>40</v>
      </c>
      <c r="AD6" s="1">
        <v>9054</v>
      </c>
      <c r="AE6" s="1">
        <v>8960</v>
      </c>
      <c r="AF6" s="1">
        <v>94</v>
      </c>
      <c r="AG6" s="10" t="s">
        <v>229</v>
      </c>
      <c r="AH6" s="1">
        <v>694</v>
      </c>
      <c r="AI6" s="1">
        <v>685</v>
      </c>
      <c r="AJ6" s="1">
        <v>9</v>
      </c>
      <c r="AK6" s="1">
        <v>2166</v>
      </c>
      <c r="AL6" s="1">
        <v>2141</v>
      </c>
      <c r="AM6" s="1">
        <v>25</v>
      </c>
      <c r="AN6" s="1">
        <v>5445</v>
      </c>
      <c r="AO6" s="1">
        <v>5391</v>
      </c>
      <c r="AP6" s="1">
        <v>54</v>
      </c>
      <c r="AQ6" s="1">
        <v>1183</v>
      </c>
      <c r="AR6" s="1">
        <v>1165</v>
      </c>
      <c r="AS6" s="1">
        <v>18</v>
      </c>
      <c r="AT6" s="1">
        <v>4296</v>
      </c>
      <c r="AU6" s="1">
        <v>4250</v>
      </c>
      <c r="AV6" s="1">
        <v>46</v>
      </c>
      <c r="AW6" s="1">
        <v>13</v>
      </c>
      <c r="AX6" s="1">
        <v>13</v>
      </c>
      <c r="AY6" s="1">
        <v>0</v>
      </c>
    </row>
    <row r="7" spans="1:51" x14ac:dyDescent="0.35">
      <c r="A7" s="10" t="s">
        <v>230</v>
      </c>
      <c r="B7" s="1">
        <v>45541</v>
      </c>
      <c r="C7" s="1">
        <v>44559</v>
      </c>
      <c r="D7" s="1">
        <v>982</v>
      </c>
      <c r="E7" s="1">
        <v>8788</v>
      </c>
      <c r="F7" s="1">
        <v>8572</v>
      </c>
      <c r="G7" s="1">
        <v>216</v>
      </c>
      <c r="H7" s="1">
        <v>1030</v>
      </c>
      <c r="I7" s="1">
        <v>1010</v>
      </c>
      <c r="J7" s="1">
        <v>20</v>
      </c>
      <c r="K7" s="1">
        <v>3952</v>
      </c>
      <c r="L7" s="1">
        <v>3864</v>
      </c>
      <c r="M7" s="1">
        <v>88</v>
      </c>
      <c r="N7" s="1">
        <v>853</v>
      </c>
      <c r="O7" s="1">
        <v>817</v>
      </c>
      <c r="P7" s="1">
        <v>36</v>
      </c>
      <c r="Q7" s="10" t="s">
        <v>230</v>
      </c>
      <c r="R7" s="1">
        <v>1164</v>
      </c>
      <c r="S7" s="1">
        <v>1154</v>
      </c>
      <c r="T7" s="1">
        <v>10</v>
      </c>
      <c r="U7" s="1">
        <v>1758</v>
      </c>
      <c r="V7" s="1">
        <v>1720</v>
      </c>
      <c r="W7" s="1">
        <v>38</v>
      </c>
      <c r="X7" s="1">
        <v>2750</v>
      </c>
      <c r="Y7" s="1">
        <v>2682</v>
      </c>
      <c r="Z7" s="1">
        <v>68</v>
      </c>
      <c r="AA7" s="1">
        <v>3041</v>
      </c>
      <c r="AB7" s="1">
        <v>2951</v>
      </c>
      <c r="AC7" s="1">
        <v>90</v>
      </c>
      <c r="AD7" s="1">
        <v>8727</v>
      </c>
      <c r="AE7" s="1">
        <v>8586</v>
      </c>
      <c r="AF7" s="1">
        <v>141</v>
      </c>
      <c r="AG7" s="10" t="s">
        <v>230</v>
      </c>
      <c r="AH7" s="1">
        <v>669</v>
      </c>
      <c r="AI7" s="1">
        <v>658</v>
      </c>
      <c r="AJ7" s="1">
        <v>11</v>
      </c>
      <c r="AK7" s="1">
        <v>2064</v>
      </c>
      <c r="AL7" s="1">
        <v>2010</v>
      </c>
      <c r="AM7" s="1">
        <v>54</v>
      </c>
      <c r="AN7" s="1">
        <v>5452</v>
      </c>
      <c r="AO7" s="1">
        <v>5332</v>
      </c>
      <c r="AP7" s="1">
        <v>120</v>
      </c>
      <c r="AQ7" s="1">
        <v>1181</v>
      </c>
      <c r="AR7" s="1">
        <v>1161</v>
      </c>
      <c r="AS7" s="1">
        <v>20</v>
      </c>
      <c r="AT7" s="1">
        <v>4100</v>
      </c>
      <c r="AU7" s="1">
        <v>4030</v>
      </c>
      <c r="AV7" s="1">
        <v>70</v>
      </c>
      <c r="AW7" s="1">
        <v>12</v>
      </c>
      <c r="AX7" s="1">
        <v>12</v>
      </c>
      <c r="AY7" s="1">
        <v>0</v>
      </c>
    </row>
    <row r="8" spans="1:51" x14ac:dyDescent="0.35">
      <c r="A8" s="10" t="s">
        <v>19</v>
      </c>
      <c r="B8" s="1">
        <v>39847</v>
      </c>
      <c r="C8" s="1">
        <v>38247</v>
      </c>
      <c r="D8" s="1">
        <v>1600</v>
      </c>
      <c r="E8" s="1">
        <v>8580</v>
      </c>
      <c r="F8" s="1">
        <v>8213</v>
      </c>
      <c r="G8" s="1">
        <v>367</v>
      </c>
      <c r="H8" s="1">
        <v>682</v>
      </c>
      <c r="I8" s="1">
        <v>656</v>
      </c>
      <c r="J8" s="1">
        <v>26</v>
      </c>
      <c r="K8" s="1">
        <v>2442</v>
      </c>
      <c r="L8" s="1">
        <v>2360</v>
      </c>
      <c r="M8" s="1">
        <v>82</v>
      </c>
      <c r="N8" s="1">
        <v>429</v>
      </c>
      <c r="O8" s="1">
        <v>410</v>
      </c>
      <c r="P8" s="1">
        <v>19</v>
      </c>
      <c r="Q8" s="10" t="s">
        <v>19</v>
      </c>
      <c r="R8" s="1">
        <v>616</v>
      </c>
      <c r="S8" s="1">
        <v>595</v>
      </c>
      <c r="T8" s="1">
        <v>21</v>
      </c>
      <c r="U8" s="1">
        <v>932</v>
      </c>
      <c r="V8" s="1">
        <v>899</v>
      </c>
      <c r="W8" s="1">
        <v>33</v>
      </c>
      <c r="X8" s="1">
        <v>2609</v>
      </c>
      <c r="Y8" s="1">
        <v>2510</v>
      </c>
      <c r="Z8" s="1">
        <v>99</v>
      </c>
      <c r="AA8" s="1">
        <v>2493</v>
      </c>
      <c r="AB8" s="1">
        <v>2367</v>
      </c>
      <c r="AC8" s="1">
        <v>126</v>
      </c>
      <c r="AD8" s="1">
        <v>9052</v>
      </c>
      <c r="AE8" s="1">
        <v>8707</v>
      </c>
      <c r="AF8" s="1">
        <v>345</v>
      </c>
      <c r="AG8" s="10" t="s">
        <v>19</v>
      </c>
      <c r="AH8" s="1">
        <v>456</v>
      </c>
      <c r="AI8" s="1">
        <v>439</v>
      </c>
      <c r="AJ8" s="1">
        <v>17</v>
      </c>
      <c r="AK8" s="1">
        <v>1490</v>
      </c>
      <c r="AL8" s="1">
        <v>1419</v>
      </c>
      <c r="AM8" s="1">
        <v>71</v>
      </c>
      <c r="AN8" s="1">
        <v>5891</v>
      </c>
      <c r="AO8" s="1">
        <v>5662</v>
      </c>
      <c r="AP8" s="1">
        <v>229</v>
      </c>
      <c r="AQ8" s="1">
        <v>1073</v>
      </c>
      <c r="AR8" s="1">
        <v>1041</v>
      </c>
      <c r="AS8" s="1">
        <v>32</v>
      </c>
      <c r="AT8" s="1">
        <v>3097</v>
      </c>
      <c r="AU8" s="1">
        <v>2964</v>
      </c>
      <c r="AV8" s="1">
        <v>133</v>
      </c>
      <c r="AW8" s="1">
        <v>5</v>
      </c>
      <c r="AX8" s="1">
        <v>5</v>
      </c>
      <c r="AY8" s="1">
        <v>0</v>
      </c>
    </row>
    <row r="9" spans="1:51" x14ac:dyDescent="0.35">
      <c r="A9" s="10" t="s">
        <v>20</v>
      </c>
      <c r="B9" s="1">
        <v>41492</v>
      </c>
      <c r="C9" s="1">
        <v>38488</v>
      </c>
      <c r="D9" s="1">
        <v>3004</v>
      </c>
      <c r="E9" s="1">
        <v>9009</v>
      </c>
      <c r="F9" s="1">
        <v>8276</v>
      </c>
      <c r="G9" s="1">
        <v>733</v>
      </c>
      <c r="H9" s="1">
        <v>761</v>
      </c>
      <c r="I9" s="1">
        <v>708</v>
      </c>
      <c r="J9" s="1">
        <v>53</v>
      </c>
      <c r="K9" s="1">
        <v>2451</v>
      </c>
      <c r="L9" s="1">
        <v>2277</v>
      </c>
      <c r="M9" s="1">
        <v>174</v>
      </c>
      <c r="N9" s="1">
        <v>637</v>
      </c>
      <c r="O9" s="1">
        <v>591</v>
      </c>
      <c r="P9" s="1">
        <v>46</v>
      </c>
      <c r="Q9" s="10" t="s">
        <v>20</v>
      </c>
      <c r="R9" s="1">
        <v>645</v>
      </c>
      <c r="S9" s="1">
        <v>603</v>
      </c>
      <c r="T9" s="1">
        <v>42</v>
      </c>
      <c r="U9" s="1">
        <v>953</v>
      </c>
      <c r="V9" s="1">
        <v>880</v>
      </c>
      <c r="W9" s="1">
        <v>73</v>
      </c>
      <c r="X9" s="1">
        <v>2067</v>
      </c>
      <c r="Y9" s="1">
        <v>1926</v>
      </c>
      <c r="Z9" s="1">
        <v>141</v>
      </c>
      <c r="AA9" s="1">
        <v>3208</v>
      </c>
      <c r="AB9" s="1">
        <v>2943</v>
      </c>
      <c r="AC9" s="1">
        <v>265</v>
      </c>
      <c r="AD9" s="1">
        <v>9663</v>
      </c>
      <c r="AE9" s="1">
        <v>9033</v>
      </c>
      <c r="AF9" s="1">
        <v>630</v>
      </c>
      <c r="AG9" s="10" t="s">
        <v>20</v>
      </c>
      <c r="AH9" s="1">
        <v>452</v>
      </c>
      <c r="AI9" s="1">
        <v>411</v>
      </c>
      <c r="AJ9" s="1">
        <v>41</v>
      </c>
      <c r="AK9" s="1">
        <v>1449</v>
      </c>
      <c r="AL9" s="1">
        <v>1341</v>
      </c>
      <c r="AM9" s="1">
        <v>108</v>
      </c>
      <c r="AN9" s="1">
        <v>6302</v>
      </c>
      <c r="AO9" s="1">
        <v>5865</v>
      </c>
      <c r="AP9" s="1">
        <v>437</v>
      </c>
      <c r="AQ9" s="1">
        <v>1003</v>
      </c>
      <c r="AR9" s="1">
        <v>923</v>
      </c>
      <c r="AS9" s="1">
        <v>80</v>
      </c>
      <c r="AT9" s="1">
        <v>2881</v>
      </c>
      <c r="AU9" s="1">
        <v>2700</v>
      </c>
      <c r="AV9" s="1">
        <v>181</v>
      </c>
      <c r="AW9" s="1">
        <v>11</v>
      </c>
      <c r="AX9" s="1">
        <v>11</v>
      </c>
      <c r="AY9" s="1">
        <v>0</v>
      </c>
    </row>
    <row r="10" spans="1:51" x14ac:dyDescent="0.35">
      <c r="A10" s="10" t="s">
        <v>21</v>
      </c>
      <c r="B10" s="1">
        <v>36949</v>
      </c>
      <c r="C10" s="1">
        <v>32351</v>
      </c>
      <c r="D10" s="1">
        <v>4598</v>
      </c>
      <c r="E10" s="1">
        <v>8330</v>
      </c>
      <c r="F10" s="1">
        <v>7171</v>
      </c>
      <c r="G10" s="1">
        <v>1159</v>
      </c>
      <c r="H10" s="1">
        <v>764</v>
      </c>
      <c r="I10" s="1">
        <v>674</v>
      </c>
      <c r="J10" s="1">
        <v>90</v>
      </c>
      <c r="K10" s="1">
        <v>2480</v>
      </c>
      <c r="L10" s="1">
        <v>2180</v>
      </c>
      <c r="M10" s="1">
        <v>300</v>
      </c>
      <c r="N10" s="1">
        <v>747</v>
      </c>
      <c r="O10" s="1">
        <v>652</v>
      </c>
      <c r="P10" s="1">
        <v>95</v>
      </c>
      <c r="Q10" s="10" t="s">
        <v>21</v>
      </c>
      <c r="R10" s="1">
        <v>656</v>
      </c>
      <c r="S10" s="1">
        <v>584</v>
      </c>
      <c r="T10" s="1">
        <v>72</v>
      </c>
      <c r="U10" s="1">
        <v>928</v>
      </c>
      <c r="V10" s="1">
        <v>811</v>
      </c>
      <c r="W10" s="1">
        <v>117</v>
      </c>
      <c r="X10" s="1">
        <v>1903</v>
      </c>
      <c r="Y10" s="1">
        <v>1679</v>
      </c>
      <c r="Z10" s="1">
        <v>224</v>
      </c>
      <c r="AA10" s="1">
        <v>2939</v>
      </c>
      <c r="AB10" s="1">
        <v>2563</v>
      </c>
      <c r="AC10" s="1">
        <v>376</v>
      </c>
      <c r="AD10" s="1">
        <v>7841</v>
      </c>
      <c r="AE10" s="1">
        <v>6991</v>
      </c>
      <c r="AF10" s="1">
        <v>850</v>
      </c>
      <c r="AG10" s="10" t="s">
        <v>21</v>
      </c>
      <c r="AH10" s="1">
        <v>459</v>
      </c>
      <c r="AI10" s="1">
        <v>395</v>
      </c>
      <c r="AJ10" s="1">
        <v>64</v>
      </c>
      <c r="AK10" s="1">
        <v>1358</v>
      </c>
      <c r="AL10" s="1">
        <v>1196</v>
      </c>
      <c r="AM10" s="1">
        <v>162</v>
      </c>
      <c r="AN10" s="1">
        <v>5060</v>
      </c>
      <c r="AO10" s="1">
        <v>4436</v>
      </c>
      <c r="AP10" s="1">
        <v>624</v>
      </c>
      <c r="AQ10" s="1">
        <v>860</v>
      </c>
      <c r="AR10" s="1">
        <v>725</v>
      </c>
      <c r="AS10" s="1">
        <v>135</v>
      </c>
      <c r="AT10" s="1">
        <v>2620</v>
      </c>
      <c r="AU10" s="1">
        <v>2292</v>
      </c>
      <c r="AV10" s="1">
        <v>328</v>
      </c>
      <c r="AW10" s="1">
        <v>4</v>
      </c>
      <c r="AX10" s="1">
        <v>2</v>
      </c>
      <c r="AY10" s="1">
        <v>2</v>
      </c>
    </row>
    <row r="11" spans="1:51" x14ac:dyDescent="0.35">
      <c r="A11" s="10" t="s">
        <v>22</v>
      </c>
      <c r="B11" s="1">
        <v>33978</v>
      </c>
      <c r="C11" s="1">
        <v>27194</v>
      </c>
      <c r="D11" s="1">
        <v>6784</v>
      </c>
      <c r="E11" s="1">
        <v>7472</v>
      </c>
      <c r="F11" s="1">
        <v>5860</v>
      </c>
      <c r="G11" s="1">
        <v>1612</v>
      </c>
      <c r="H11" s="1">
        <v>691</v>
      </c>
      <c r="I11" s="1">
        <v>544</v>
      </c>
      <c r="J11" s="1">
        <v>147</v>
      </c>
      <c r="K11" s="1">
        <v>2573</v>
      </c>
      <c r="L11" s="1">
        <v>2050</v>
      </c>
      <c r="M11" s="1">
        <v>523</v>
      </c>
      <c r="N11" s="1">
        <v>597</v>
      </c>
      <c r="O11" s="1">
        <v>484</v>
      </c>
      <c r="P11" s="1">
        <v>113</v>
      </c>
      <c r="Q11" s="10" t="s">
        <v>22</v>
      </c>
      <c r="R11" s="1">
        <v>547</v>
      </c>
      <c r="S11" s="1">
        <v>442</v>
      </c>
      <c r="T11" s="1">
        <v>105</v>
      </c>
      <c r="U11" s="1">
        <v>928</v>
      </c>
      <c r="V11" s="1">
        <v>737</v>
      </c>
      <c r="W11" s="1">
        <v>191</v>
      </c>
      <c r="X11" s="1">
        <v>2055</v>
      </c>
      <c r="Y11" s="1">
        <v>1619</v>
      </c>
      <c r="Z11" s="1">
        <v>436</v>
      </c>
      <c r="AA11" s="1">
        <v>2606</v>
      </c>
      <c r="AB11" s="1">
        <v>2045</v>
      </c>
      <c r="AC11" s="1">
        <v>561</v>
      </c>
      <c r="AD11" s="1">
        <v>6491</v>
      </c>
      <c r="AE11" s="1">
        <v>5327</v>
      </c>
      <c r="AF11" s="1">
        <v>1164</v>
      </c>
      <c r="AG11" s="10" t="s">
        <v>22</v>
      </c>
      <c r="AH11" s="1">
        <v>499</v>
      </c>
      <c r="AI11" s="1">
        <v>406</v>
      </c>
      <c r="AJ11" s="1">
        <v>93</v>
      </c>
      <c r="AK11" s="1">
        <v>1347</v>
      </c>
      <c r="AL11" s="1">
        <v>1068</v>
      </c>
      <c r="AM11" s="1">
        <v>279</v>
      </c>
      <c r="AN11" s="1">
        <v>4572</v>
      </c>
      <c r="AO11" s="1">
        <v>3749</v>
      </c>
      <c r="AP11" s="1">
        <v>823</v>
      </c>
      <c r="AQ11" s="1">
        <v>798</v>
      </c>
      <c r="AR11" s="1">
        <v>621</v>
      </c>
      <c r="AS11" s="1">
        <v>177</v>
      </c>
      <c r="AT11" s="1">
        <v>2799</v>
      </c>
      <c r="AU11" s="1">
        <v>2239</v>
      </c>
      <c r="AV11" s="1">
        <v>560</v>
      </c>
      <c r="AW11" s="1">
        <v>3</v>
      </c>
      <c r="AX11" s="1">
        <v>3</v>
      </c>
      <c r="AY11" s="1">
        <v>0</v>
      </c>
    </row>
    <row r="12" spans="1:51" x14ac:dyDescent="0.35">
      <c r="A12" s="10" t="s">
        <v>23</v>
      </c>
      <c r="B12" s="1">
        <v>29246</v>
      </c>
      <c r="C12" s="1">
        <v>20472</v>
      </c>
      <c r="D12" s="1">
        <v>8774</v>
      </c>
      <c r="E12" s="1">
        <v>6150</v>
      </c>
      <c r="F12" s="1">
        <v>4163</v>
      </c>
      <c r="G12" s="1">
        <v>1987</v>
      </c>
      <c r="H12" s="1">
        <v>658</v>
      </c>
      <c r="I12" s="1">
        <v>454</v>
      </c>
      <c r="J12" s="1">
        <v>204</v>
      </c>
      <c r="K12" s="1">
        <v>2186</v>
      </c>
      <c r="L12" s="1">
        <v>1551</v>
      </c>
      <c r="M12" s="1">
        <v>635</v>
      </c>
      <c r="N12" s="1">
        <v>554</v>
      </c>
      <c r="O12" s="1">
        <v>390</v>
      </c>
      <c r="P12" s="1">
        <v>164</v>
      </c>
      <c r="Q12" s="10" t="s">
        <v>23</v>
      </c>
      <c r="R12" s="1">
        <v>627</v>
      </c>
      <c r="S12" s="1">
        <v>442</v>
      </c>
      <c r="T12" s="1">
        <v>185</v>
      </c>
      <c r="U12" s="1">
        <v>964</v>
      </c>
      <c r="V12" s="1">
        <v>658</v>
      </c>
      <c r="W12" s="1">
        <v>306</v>
      </c>
      <c r="X12" s="1">
        <v>1591</v>
      </c>
      <c r="Y12" s="1">
        <v>1115</v>
      </c>
      <c r="Z12" s="1">
        <v>476</v>
      </c>
      <c r="AA12" s="1">
        <v>2173</v>
      </c>
      <c r="AB12" s="1">
        <v>1462</v>
      </c>
      <c r="AC12" s="1">
        <v>711</v>
      </c>
      <c r="AD12" s="1">
        <v>5936</v>
      </c>
      <c r="AE12" s="1">
        <v>4308</v>
      </c>
      <c r="AF12" s="1">
        <v>1628</v>
      </c>
      <c r="AG12" s="10" t="s">
        <v>23</v>
      </c>
      <c r="AH12" s="1">
        <v>390</v>
      </c>
      <c r="AI12" s="1">
        <v>291</v>
      </c>
      <c r="AJ12" s="1">
        <v>99</v>
      </c>
      <c r="AK12" s="1">
        <v>1166</v>
      </c>
      <c r="AL12" s="1">
        <v>802</v>
      </c>
      <c r="AM12" s="1">
        <v>364</v>
      </c>
      <c r="AN12" s="1">
        <v>3824</v>
      </c>
      <c r="AO12" s="1">
        <v>2714</v>
      </c>
      <c r="AP12" s="1">
        <v>1110</v>
      </c>
      <c r="AQ12" s="1">
        <v>692</v>
      </c>
      <c r="AR12" s="1">
        <v>469</v>
      </c>
      <c r="AS12" s="1">
        <v>223</v>
      </c>
      <c r="AT12" s="1">
        <v>2328</v>
      </c>
      <c r="AU12" s="1">
        <v>1646</v>
      </c>
      <c r="AV12" s="1">
        <v>682</v>
      </c>
      <c r="AW12" s="1">
        <v>7</v>
      </c>
      <c r="AX12" s="1">
        <v>7</v>
      </c>
      <c r="AY12" s="1">
        <v>0</v>
      </c>
    </row>
    <row r="13" spans="1:51" x14ac:dyDescent="0.35">
      <c r="A13" s="10" t="s">
        <v>24</v>
      </c>
      <c r="B13" s="1">
        <v>28399</v>
      </c>
      <c r="C13" s="1">
        <v>16005</v>
      </c>
      <c r="D13" s="1">
        <v>12394</v>
      </c>
      <c r="E13" s="1">
        <v>5724</v>
      </c>
      <c r="F13" s="1">
        <v>3057</v>
      </c>
      <c r="G13" s="1">
        <v>2667</v>
      </c>
      <c r="H13" s="1">
        <v>638</v>
      </c>
      <c r="I13" s="1">
        <v>363</v>
      </c>
      <c r="J13" s="1">
        <v>275</v>
      </c>
      <c r="K13" s="1">
        <v>2144</v>
      </c>
      <c r="L13" s="1">
        <v>1240</v>
      </c>
      <c r="M13" s="1">
        <v>904</v>
      </c>
      <c r="N13" s="1">
        <v>586</v>
      </c>
      <c r="O13" s="1">
        <v>356</v>
      </c>
      <c r="P13" s="1">
        <v>230</v>
      </c>
      <c r="Q13" s="10" t="s">
        <v>24</v>
      </c>
      <c r="R13" s="1">
        <v>669</v>
      </c>
      <c r="S13" s="1">
        <v>381</v>
      </c>
      <c r="T13" s="1">
        <v>288</v>
      </c>
      <c r="U13" s="1">
        <v>905</v>
      </c>
      <c r="V13" s="1">
        <v>526</v>
      </c>
      <c r="W13" s="1">
        <v>379</v>
      </c>
      <c r="X13" s="1">
        <v>1586</v>
      </c>
      <c r="Y13" s="1">
        <v>941</v>
      </c>
      <c r="Z13" s="1">
        <v>645</v>
      </c>
      <c r="AA13" s="1">
        <v>2250</v>
      </c>
      <c r="AB13" s="1">
        <v>1175</v>
      </c>
      <c r="AC13" s="1">
        <v>1075</v>
      </c>
      <c r="AD13" s="1">
        <v>5623</v>
      </c>
      <c r="AE13" s="1">
        <v>3238</v>
      </c>
      <c r="AF13" s="1">
        <v>2385</v>
      </c>
      <c r="AG13" s="10" t="s">
        <v>24</v>
      </c>
      <c r="AH13" s="1">
        <v>354</v>
      </c>
      <c r="AI13" s="1">
        <v>217</v>
      </c>
      <c r="AJ13" s="1">
        <v>137</v>
      </c>
      <c r="AK13" s="1">
        <v>1117</v>
      </c>
      <c r="AL13" s="1">
        <v>604</v>
      </c>
      <c r="AM13" s="1">
        <v>513</v>
      </c>
      <c r="AN13" s="1">
        <v>3760</v>
      </c>
      <c r="AO13" s="1">
        <v>2196</v>
      </c>
      <c r="AP13" s="1">
        <v>1564</v>
      </c>
      <c r="AQ13" s="1">
        <v>656</v>
      </c>
      <c r="AR13" s="1">
        <v>348</v>
      </c>
      <c r="AS13" s="1">
        <v>308</v>
      </c>
      <c r="AT13" s="1">
        <v>2378</v>
      </c>
      <c r="AU13" s="1">
        <v>1358</v>
      </c>
      <c r="AV13" s="1">
        <v>1020</v>
      </c>
      <c r="AW13" s="1">
        <v>9</v>
      </c>
      <c r="AX13" s="1">
        <v>5</v>
      </c>
      <c r="AY13" s="1">
        <v>4</v>
      </c>
    </row>
    <row r="14" spans="1:51" x14ac:dyDescent="0.35">
      <c r="A14" s="10" t="s">
        <v>25</v>
      </c>
      <c r="B14" s="1">
        <v>24006</v>
      </c>
      <c r="C14" s="1">
        <v>10805</v>
      </c>
      <c r="D14" s="1">
        <v>13201</v>
      </c>
      <c r="E14" s="1">
        <v>4628</v>
      </c>
      <c r="F14" s="1">
        <v>1957</v>
      </c>
      <c r="G14" s="1">
        <v>2671</v>
      </c>
      <c r="H14" s="1">
        <v>613</v>
      </c>
      <c r="I14" s="1">
        <v>282</v>
      </c>
      <c r="J14" s="1">
        <v>331</v>
      </c>
      <c r="K14" s="1">
        <v>1809</v>
      </c>
      <c r="L14" s="1">
        <v>826</v>
      </c>
      <c r="M14" s="1">
        <v>983</v>
      </c>
      <c r="N14" s="1">
        <v>537</v>
      </c>
      <c r="O14" s="1">
        <v>249</v>
      </c>
      <c r="P14" s="1">
        <v>288</v>
      </c>
      <c r="Q14" s="10" t="s">
        <v>25</v>
      </c>
      <c r="R14" s="1">
        <v>613</v>
      </c>
      <c r="S14" s="1">
        <v>286</v>
      </c>
      <c r="T14" s="1">
        <v>327</v>
      </c>
      <c r="U14" s="1">
        <v>795</v>
      </c>
      <c r="V14" s="1">
        <v>397</v>
      </c>
      <c r="W14" s="1">
        <v>398</v>
      </c>
      <c r="X14" s="1">
        <v>1339</v>
      </c>
      <c r="Y14" s="1">
        <v>647</v>
      </c>
      <c r="Z14" s="1">
        <v>692</v>
      </c>
      <c r="AA14" s="1">
        <v>1857</v>
      </c>
      <c r="AB14" s="1">
        <v>786</v>
      </c>
      <c r="AC14" s="1">
        <v>1071</v>
      </c>
      <c r="AD14" s="1">
        <v>4614</v>
      </c>
      <c r="AE14" s="1">
        <v>2134</v>
      </c>
      <c r="AF14" s="1">
        <v>2480</v>
      </c>
      <c r="AG14" s="10" t="s">
        <v>25</v>
      </c>
      <c r="AH14" s="1">
        <v>305</v>
      </c>
      <c r="AI14" s="1">
        <v>141</v>
      </c>
      <c r="AJ14" s="1">
        <v>164</v>
      </c>
      <c r="AK14" s="1">
        <v>972</v>
      </c>
      <c r="AL14" s="1">
        <v>421</v>
      </c>
      <c r="AM14" s="1">
        <v>551</v>
      </c>
      <c r="AN14" s="1">
        <v>3323</v>
      </c>
      <c r="AO14" s="1">
        <v>1501</v>
      </c>
      <c r="AP14" s="1">
        <v>1822</v>
      </c>
      <c r="AQ14" s="1">
        <v>564</v>
      </c>
      <c r="AR14" s="1">
        <v>244</v>
      </c>
      <c r="AS14" s="1">
        <v>320</v>
      </c>
      <c r="AT14" s="1">
        <v>2035</v>
      </c>
      <c r="AU14" s="1">
        <v>934</v>
      </c>
      <c r="AV14" s="1">
        <v>1101</v>
      </c>
      <c r="AW14" s="1">
        <v>2</v>
      </c>
      <c r="AX14" s="1">
        <v>0</v>
      </c>
      <c r="AY14" s="1">
        <v>2</v>
      </c>
    </row>
    <row r="15" spans="1:51" x14ac:dyDescent="0.35">
      <c r="A15" s="10" t="s">
        <v>26</v>
      </c>
      <c r="B15" s="1">
        <v>18749</v>
      </c>
      <c r="C15" s="1">
        <v>5789</v>
      </c>
      <c r="D15" s="1">
        <v>12960</v>
      </c>
      <c r="E15" s="1">
        <v>3585</v>
      </c>
      <c r="F15" s="1">
        <v>991</v>
      </c>
      <c r="G15" s="1">
        <v>2594</v>
      </c>
      <c r="H15" s="1">
        <v>489</v>
      </c>
      <c r="I15" s="1">
        <v>182</v>
      </c>
      <c r="J15" s="1">
        <v>307</v>
      </c>
      <c r="K15" s="1">
        <v>1449</v>
      </c>
      <c r="L15" s="1">
        <v>473</v>
      </c>
      <c r="M15" s="1">
        <v>976</v>
      </c>
      <c r="N15" s="1">
        <v>419</v>
      </c>
      <c r="O15" s="1">
        <v>119</v>
      </c>
      <c r="P15" s="1">
        <v>300</v>
      </c>
      <c r="Q15" s="10" t="s">
        <v>26</v>
      </c>
      <c r="R15" s="1">
        <v>441</v>
      </c>
      <c r="S15" s="1">
        <v>161</v>
      </c>
      <c r="T15" s="1">
        <v>280</v>
      </c>
      <c r="U15" s="1">
        <v>608</v>
      </c>
      <c r="V15" s="1">
        <v>193</v>
      </c>
      <c r="W15" s="1">
        <v>415</v>
      </c>
      <c r="X15" s="1">
        <v>1106</v>
      </c>
      <c r="Y15" s="1">
        <v>355</v>
      </c>
      <c r="Z15" s="1">
        <v>751</v>
      </c>
      <c r="AA15" s="1">
        <v>1443</v>
      </c>
      <c r="AB15" s="1">
        <v>375</v>
      </c>
      <c r="AC15" s="1">
        <v>1068</v>
      </c>
      <c r="AD15" s="1">
        <v>3762</v>
      </c>
      <c r="AE15" s="1">
        <v>1210</v>
      </c>
      <c r="AF15" s="1">
        <v>2552</v>
      </c>
      <c r="AG15" s="10" t="s">
        <v>26</v>
      </c>
      <c r="AH15" s="1">
        <v>221</v>
      </c>
      <c r="AI15" s="1">
        <v>65</v>
      </c>
      <c r="AJ15" s="1">
        <v>156</v>
      </c>
      <c r="AK15" s="1">
        <v>746</v>
      </c>
      <c r="AL15" s="1">
        <v>231</v>
      </c>
      <c r="AM15" s="1">
        <v>515</v>
      </c>
      <c r="AN15" s="1">
        <v>2474</v>
      </c>
      <c r="AO15" s="1">
        <v>799</v>
      </c>
      <c r="AP15" s="1">
        <v>1675</v>
      </c>
      <c r="AQ15" s="1">
        <v>415</v>
      </c>
      <c r="AR15" s="1">
        <v>142</v>
      </c>
      <c r="AS15" s="1">
        <v>273</v>
      </c>
      <c r="AT15" s="1">
        <v>1587</v>
      </c>
      <c r="AU15" s="1">
        <v>493</v>
      </c>
      <c r="AV15" s="1">
        <v>1094</v>
      </c>
      <c r="AW15" s="1">
        <v>4</v>
      </c>
      <c r="AX15" s="1">
        <v>0</v>
      </c>
      <c r="AY15" s="1">
        <v>4</v>
      </c>
    </row>
    <row r="16" spans="1:51" x14ac:dyDescent="0.35">
      <c r="A16" s="10" t="s">
        <v>27</v>
      </c>
      <c r="B16" s="1">
        <v>14982</v>
      </c>
      <c r="C16" s="1">
        <v>3211</v>
      </c>
      <c r="D16" s="1">
        <v>11771</v>
      </c>
      <c r="E16" s="1">
        <v>2917</v>
      </c>
      <c r="F16" s="1">
        <v>575</v>
      </c>
      <c r="G16" s="1">
        <v>2342</v>
      </c>
      <c r="H16" s="1">
        <v>365</v>
      </c>
      <c r="I16" s="1">
        <v>77</v>
      </c>
      <c r="J16" s="1">
        <v>288</v>
      </c>
      <c r="K16" s="1">
        <v>1215</v>
      </c>
      <c r="L16" s="1">
        <v>282</v>
      </c>
      <c r="M16" s="1">
        <v>933</v>
      </c>
      <c r="N16" s="1">
        <v>347</v>
      </c>
      <c r="O16" s="1">
        <v>76</v>
      </c>
      <c r="P16" s="1">
        <v>271</v>
      </c>
      <c r="Q16" s="10" t="s">
        <v>27</v>
      </c>
      <c r="R16" s="1">
        <v>340</v>
      </c>
      <c r="S16" s="1">
        <v>62</v>
      </c>
      <c r="T16" s="1">
        <v>278</v>
      </c>
      <c r="U16" s="1">
        <v>535</v>
      </c>
      <c r="V16" s="1">
        <v>97</v>
      </c>
      <c r="W16" s="1">
        <v>438</v>
      </c>
      <c r="X16" s="1">
        <v>771</v>
      </c>
      <c r="Y16" s="1">
        <v>204</v>
      </c>
      <c r="Z16" s="1">
        <v>567</v>
      </c>
      <c r="AA16" s="1">
        <v>1168</v>
      </c>
      <c r="AB16" s="1">
        <v>209</v>
      </c>
      <c r="AC16" s="1">
        <v>959</v>
      </c>
      <c r="AD16" s="1">
        <v>2886</v>
      </c>
      <c r="AE16" s="1">
        <v>623</v>
      </c>
      <c r="AF16" s="1">
        <v>2263</v>
      </c>
      <c r="AG16" s="10" t="s">
        <v>27</v>
      </c>
      <c r="AH16" s="1">
        <v>202</v>
      </c>
      <c r="AI16" s="1">
        <v>59</v>
      </c>
      <c r="AJ16" s="1">
        <v>143</v>
      </c>
      <c r="AK16" s="1">
        <v>600</v>
      </c>
      <c r="AL16" s="1">
        <v>94</v>
      </c>
      <c r="AM16" s="1">
        <v>506</v>
      </c>
      <c r="AN16" s="1">
        <v>1976</v>
      </c>
      <c r="AO16" s="1">
        <v>485</v>
      </c>
      <c r="AP16" s="1">
        <v>1491</v>
      </c>
      <c r="AQ16" s="1">
        <v>332</v>
      </c>
      <c r="AR16" s="1">
        <v>80</v>
      </c>
      <c r="AS16" s="1">
        <v>252</v>
      </c>
      <c r="AT16" s="1">
        <v>1321</v>
      </c>
      <c r="AU16" s="1">
        <v>286</v>
      </c>
      <c r="AV16" s="1">
        <v>1035</v>
      </c>
      <c r="AW16" s="1">
        <v>7</v>
      </c>
      <c r="AX16" s="1">
        <v>2</v>
      </c>
      <c r="AY16" s="1">
        <v>5</v>
      </c>
    </row>
    <row r="17" spans="1:51" x14ac:dyDescent="0.35">
      <c r="A17" s="10" t="s">
        <v>28</v>
      </c>
      <c r="B17" s="1">
        <v>11892</v>
      </c>
      <c r="C17" s="1">
        <v>2040</v>
      </c>
      <c r="D17" s="1">
        <v>9852</v>
      </c>
      <c r="E17" s="1">
        <v>2087</v>
      </c>
      <c r="F17" s="1">
        <v>355</v>
      </c>
      <c r="G17" s="1">
        <v>1732</v>
      </c>
      <c r="H17" s="1">
        <v>325</v>
      </c>
      <c r="I17" s="1">
        <v>60</v>
      </c>
      <c r="J17" s="1">
        <v>265</v>
      </c>
      <c r="K17" s="1">
        <v>953</v>
      </c>
      <c r="L17" s="1">
        <v>169</v>
      </c>
      <c r="M17" s="1">
        <v>784</v>
      </c>
      <c r="N17" s="1">
        <v>298</v>
      </c>
      <c r="O17" s="1">
        <v>41</v>
      </c>
      <c r="P17" s="1">
        <v>257</v>
      </c>
      <c r="Q17" s="10" t="s">
        <v>28</v>
      </c>
      <c r="R17" s="1">
        <v>314</v>
      </c>
      <c r="S17" s="1">
        <v>30</v>
      </c>
      <c r="T17" s="1">
        <v>284</v>
      </c>
      <c r="U17" s="1">
        <v>415</v>
      </c>
      <c r="V17" s="1">
        <v>48</v>
      </c>
      <c r="W17" s="1">
        <v>367</v>
      </c>
      <c r="X17" s="1">
        <v>630</v>
      </c>
      <c r="Y17" s="1">
        <v>144</v>
      </c>
      <c r="Z17" s="1">
        <v>486</v>
      </c>
      <c r="AA17" s="1">
        <v>965</v>
      </c>
      <c r="AB17" s="1">
        <v>130</v>
      </c>
      <c r="AC17" s="1">
        <v>835</v>
      </c>
      <c r="AD17" s="1">
        <v>2325</v>
      </c>
      <c r="AE17" s="1">
        <v>406</v>
      </c>
      <c r="AF17" s="1">
        <v>1919</v>
      </c>
      <c r="AG17" s="10" t="s">
        <v>28</v>
      </c>
      <c r="AH17" s="1">
        <v>147</v>
      </c>
      <c r="AI17" s="1">
        <v>24</v>
      </c>
      <c r="AJ17" s="1">
        <v>123</v>
      </c>
      <c r="AK17" s="1">
        <v>514</v>
      </c>
      <c r="AL17" s="1">
        <v>87</v>
      </c>
      <c r="AM17" s="1">
        <v>427</v>
      </c>
      <c r="AN17" s="1">
        <v>1471</v>
      </c>
      <c r="AO17" s="1">
        <v>264</v>
      </c>
      <c r="AP17" s="1">
        <v>1207</v>
      </c>
      <c r="AQ17" s="1">
        <v>309</v>
      </c>
      <c r="AR17" s="1">
        <v>71</v>
      </c>
      <c r="AS17" s="1">
        <v>238</v>
      </c>
      <c r="AT17" s="1">
        <v>1138</v>
      </c>
      <c r="AU17" s="1">
        <v>211</v>
      </c>
      <c r="AV17" s="1">
        <v>927</v>
      </c>
      <c r="AW17" s="1">
        <v>1</v>
      </c>
      <c r="AX17" s="1">
        <v>0</v>
      </c>
      <c r="AY17" s="1">
        <v>1</v>
      </c>
    </row>
    <row r="18" spans="1:51" x14ac:dyDescent="0.35">
      <c r="A18" s="10" t="s">
        <v>29</v>
      </c>
      <c r="B18" s="1">
        <v>8813</v>
      </c>
      <c r="C18" s="1">
        <v>971</v>
      </c>
      <c r="D18" s="1">
        <v>7842</v>
      </c>
      <c r="E18" s="1">
        <v>1540</v>
      </c>
      <c r="F18" s="1">
        <v>189</v>
      </c>
      <c r="G18" s="1">
        <v>1351</v>
      </c>
      <c r="H18" s="1">
        <v>253</v>
      </c>
      <c r="I18" s="1">
        <v>20</v>
      </c>
      <c r="J18" s="1">
        <v>233</v>
      </c>
      <c r="K18" s="1">
        <v>752</v>
      </c>
      <c r="L18" s="1">
        <v>85</v>
      </c>
      <c r="M18" s="1">
        <v>667</v>
      </c>
      <c r="N18" s="1">
        <v>229</v>
      </c>
      <c r="O18" s="1">
        <v>11</v>
      </c>
      <c r="P18" s="1">
        <v>218</v>
      </c>
      <c r="Q18" s="10" t="s">
        <v>29</v>
      </c>
      <c r="R18" s="1">
        <v>289</v>
      </c>
      <c r="S18" s="1">
        <v>16</v>
      </c>
      <c r="T18" s="1">
        <v>273</v>
      </c>
      <c r="U18" s="1">
        <v>323</v>
      </c>
      <c r="V18" s="1">
        <v>20</v>
      </c>
      <c r="W18" s="1">
        <v>303</v>
      </c>
      <c r="X18" s="1">
        <v>475</v>
      </c>
      <c r="Y18" s="1">
        <v>56</v>
      </c>
      <c r="Z18" s="1">
        <v>419</v>
      </c>
      <c r="AA18" s="1">
        <v>675</v>
      </c>
      <c r="AB18" s="1">
        <v>70</v>
      </c>
      <c r="AC18" s="1">
        <v>605</v>
      </c>
      <c r="AD18" s="1">
        <v>1605</v>
      </c>
      <c r="AE18" s="1">
        <v>189</v>
      </c>
      <c r="AF18" s="1">
        <v>1416</v>
      </c>
      <c r="AG18" s="10" t="s">
        <v>29</v>
      </c>
      <c r="AH18" s="1">
        <v>113</v>
      </c>
      <c r="AI18" s="1">
        <v>11</v>
      </c>
      <c r="AJ18" s="1">
        <v>102</v>
      </c>
      <c r="AK18" s="1">
        <v>423</v>
      </c>
      <c r="AL18" s="1">
        <v>31</v>
      </c>
      <c r="AM18" s="1">
        <v>392</v>
      </c>
      <c r="AN18" s="1">
        <v>1107</v>
      </c>
      <c r="AO18" s="1">
        <v>142</v>
      </c>
      <c r="AP18" s="1">
        <v>965</v>
      </c>
      <c r="AQ18" s="1">
        <v>232</v>
      </c>
      <c r="AR18" s="1">
        <v>24</v>
      </c>
      <c r="AS18" s="1">
        <v>208</v>
      </c>
      <c r="AT18" s="1">
        <v>797</v>
      </c>
      <c r="AU18" s="1">
        <v>107</v>
      </c>
      <c r="AV18" s="1">
        <v>690</v>
      </c>
      <c r="AW18" s="1">
        <v>0</v>
      </c>
      <c r="AX18" s="1">
        <v>0</v>
      </c>
      <c r="AY18" s="1">
        <v>0</v>
      </c>
    </row>
    <row r="19" spans="1:51" x14ac:dyDescent="0.35">
      <c r="A19" s="10" t="s">
        <v>30</v>
      </c>
      <c r="B19" s="1">
        <v>5529</v>
      </c>
      <c r="C19" s="1">
        <v>337</v>
      </c>
      <c r="D19" s="1">
        <v>5192</v>
      </c>
      <c r="E19" s="1">
        <v>882</v>
      </c>
      <c r="F19" s="1">
        <v>61</v>
      </c>
      <c r="G19" s="1">
        <v>821</v>
      </c>
      <c r="H19" s="1">
        <v>162</v>
      </c>
      <c r="I19" s="1">
        <v>8</v>
      </c>
      <c r="J19" s="1">
        <v>154</v>
      </c>
      <c r="K19" s="1">
        <v>503</v>
      </c>
      <c r="L19" s="1">
        <v>21</v>
      </c>
      <c r="M19" s="1">
        <v>482</v>
      </c>
      <c r="N19" s="1">
        <v>181</v>
      </c>
      <c r="O19" s="1">
        <v>4</v>
      </c>
      <c r="P19" s="1">
        <v>177</v>
      </c>
      <c r="Q19" s="10" t="s">
        <v>30</v>
      </c>
      <c r="R19" s="1">
        <v>250</v>
      </c>
      <c r="S19" s="1">
        <v>4</v>
      </c>
      <c r="T19" s="1">
        <v>246</v>
      </c>
      <c r="U19" s="1">
        <v>214</v>
      </c>
      <c r="V19" s="1">
        <v>12</v>
      </c>
      <c r="W19" s="1">
        <v>202</v>
      </c>
      <c r="X19" s="1">
        <v>320</v>
      </c>
      <c r="Y19" s="1">
        <v>27</v>
      </c>
      <c r="Z19" s="1">
        <v>293</v>
      </c>
      <c r="AA19" s="1">
        <v>396</v>
      </c>
      <c r="AB19" s="1">
        <v>32</v>
      </c>
      <c r="AC19" s="1">
        <v>364</v>
      </c>
      <c r="AD19" s="1">
        <v>965</v>
      </c>
      <c r="AE19" s="1">
        <v>66</v>
      </c>
      <c r="AF19" s="1">
        <v>899</v>
      </c>
      <c r="AG19" s="10" t="s">
        <v>30</v>
      </c>
      <c r="AH19" s="1">
        <v>62</v>
      </c>
      <c r="AI19" s="1">
        <v>3</v>
      </c>
      <c r="AJ19" s="1">
        <v>59</v>
      </c>
      <c r="AK19" s="1">
        <v>277</v>
      </c>
      <c r="AL19" s="1">
        <v>18</v>
      </c>
      <c r="AM19" s="1">
        <v>259</v>
      </c>
      <c r="AN19" s="1">
        <v>697</v>
      </c>
      <c r="AO19" s="1">
        <v>42</v>
      </c>
      <c r="AP19" s="1">
        <v>655</v>
      </c>
      <c r="AQ19" s="1">
        <v>113</v>
      </c>
      <c r="AR19" s="1">
        <v>6</v>
      </c>
      <c r="AS19" s="1">
        <v>107</v>
      </c>
      <c r="AT19" s="1">
        <v>506</v>
      </c>
      <c r="AU19" s="1">
        <v>33</v>
      </c>
      <c r="AV19" s="1">
        <v>473</v>
      </c>
      <c r="AW19" s="1">
        <v>1</v>
      </c>
      <c r="AX19" s="1">
        <v>0</v>
      </c>
      <c r="AY19" s="1">
        <v>1</v>
      </c>
    </row>
    <row r="20" spans="1:51" x14ac:dyDescent="0.35">
      <c r="A20" s="10" t="s">
        <v>77</v>
      </c>
      <c r="B20" s="1">
        <v>3286</v>
      </c>
      <c r="C20" s="1">
        <v>253</v>
      </c>
      <c r="D20" s="1">
        <v>3033</v>
      </c>
      <c r="E20" s="1">
        <v>472</v>
      </c>
      <c r="F20" s="1">
        <v>57</v>
      </c>
      <c r="G20" s="1">
        <v>415</v>
      </c>
      <c r="H20" s="1">
        <v>104</v>
      </c>
      <c r="I20" s="1">
        <v>8</v>
      </c>
      <c r="J20" s="1">
        <v>96</v>
      </c>
      <c r="K20" s="1">
        <v>312</v>
      </c>
      <c r="L20" s="1">
        <v>14</v>
      </c>
      <c r="M20" s="1">
        <v>298</v>
      </c>
      <c r="N20" s="1">
        <v>116</v>
      </c>
      <c r="O20" s="1">
        <v>1</v>
      </c>
      <c r="P20" s="1">
        <v>115</v>
      </c>
      <c r="Q20" s="10" t="s">
        <v>77</v>
      </c>
      <c r="R20" s="1">
        <v>156</v>
      </c>
      <c r="S20" s="1">
        <v>6</v>
      </c>
      <c r="T20" s="1">
        <v>150</v>
      </c>
      <c r="U20" s="1">
        <v>109</v>
      </c>
      <c r="V20" s="1">
        <v>5</v>
      </c>
      <c r="W20" s="1">
        <v>104</v>
      </c>
      <c r="X20" s="1">
        <v>189</v>
      </c>
      <c r="Y20" s="1">
        <v>19</v>
      </c>
      <c r="Z20" s="1">
        <v>170</v>
      </c>
      <c r="AA20" s="1">
        <v>227</v>
      </c>
      <c r="AB20" s="1">
        <v>16</v>
      </c>
      <c r="AC20" s="1">
        <v>211</v>
      </c>
      <c r="AD20" s="1">
        <v>571</v>
      </c>
      <c r="AE20" s="1">
        <v>50</v>
      </c>
      <c r="AF20" s="1">
        <v>521</v>
      </c>
      <c r="AG20" s="10" t="s">
        <v>77</v>
      </c>
      <c r="AH20" s="1">
        <v>42</v>
      </c>
      <c r="AI20" s="1">
        <v>4</v>
      </c>
      <c r="AJ20" s="1">
        <v>38</v>
      </c>
      <c r="AK20" s="1">
        <v>136</v>
      </c>
      <c r="AL20" s="1">
        <v>13</v>
      </c>
      <c r="AM20" s="1">
        <v>123</v>
      </c>
      <c r="AN20" s="1">
        <v>435</v>
      </c>
      <c r="AO20" s="1">
        <v>30</v>
      </c>
      <c r="AP20" s="1">
        <v>405</v>
      </c>
      <c r="AQ20" s="1">
        <v>67</v>
      </c>
      <c r="AR20" s="1">
        <v>7</v>
      </c>
      <c r="AS20" s="1">
        <v>60</v>
      </c>
      <c r="AT20" s="1">
        <v>349</v>
      </c>
      <c r="AU20" s="1">
        <v>23</v>
      </c>
      <c r="AV20" s="1">
        <v>326</v>
      </c>
      <c r="AW20" s="1">
        <v>1</v>
      </c>
      <c r="AX20" s="1">
        <v>0</v>
      </c>
      <c r="AY20" s="1">
        <v>1</v>
      </c>
    </row>
    <row r="21" spans="1:51" x14ac:dyDescent="0.35">
      <c r="A21" s="10" t="s">
        <v>78</v>
      </c>
      <c r="B21" s="1">
        <v>1845</v>
      </c>
      <c r="C21" s="1">
        <v>288</v>
      </c>
      <c r="D21" s="1">
        <v>1557</v>
      </c>
      <c r="E21" s="1">
        <v>243</v>
      </c>
      <c r="F21" s="1">
        <v>50</v>
      </c>
      <c r="G21" s="1">
        <v>193</v>
      </c>
      <c r="H21" s="1">
        <v>69</v>
      </c>
      <c r="I21" s="1">
        <v>11</v>
      </c>
      <c r="J21" s="1">
        <v>58</v>
      </c>
      <c r="K21" s="1">
        <v>162</v>
      </c>
      <c r="L21" s="1">
        <v>16</v>
      </c>
      <c r="M21" s="1">
        <v>146</v>
      </c>
      <c r="N21" s="1">
        <v>66</v>
      </c>
      <c r="O21" s="1">
        <v>0</v>
      </c>
      <c r="P21" s="1">
        <v>66</v>
      </c>
      <c r="Q21" s="10" t="s">
        <v>78</v>
      </c>
      <c r="R21" s="1">
        <v>77</v>
      </c>
      <c r="S21" s="1">
        <v>2</v>
      </c>
      <c r="T21" s="1">
        <v>75</v>
      </c>
      <c r="U21" s="1">
        <v>70</v>
      </c>
      <c r="V21" s="1">
        <v>5</v>
      </c>
      <c r="W21" s="1">
        <v>65</v>
      </c>
      <c r="X21" s="1">
        <v>113</v>
      </c>
      <c r="Y21" s="1">
        <v>18</v>
      </c>
      <c r="Z21" s="1">
        <v>95</v>
      </c>
      <c r="AA21" s="1">
        <v>119</v>
      </c>
      <c r="AB21" s="1">
        <v>20</v>
      </c>
      <c r="AC21" s="1">
        <v>99</v>
      </c>
      <c r="AD21" s="1">
        <v>317</v>
      </c>
      <c r="AE21" s="1">
        <v>58</v>
      </c>
      <c r="AF21" s="1">
        <v>259</v>
      </c>
      <c r="AG21" s="10" t="s">
        <v>78</v>
      </c>
      <c r="AH21" s="1">
        <v>20</v>
      </c>
      <c r="AI21" s="1">
        <v>6</v>
      </c>
      <c r="AJ21" s="1">
        <v>14</v>
      </c>
      <c r="AK21" s="1">
        <v>84</v>
      </c>
      <c r="AL21" s="1">
        <v>6</v>
      </c>
      <c r="AM21" s="1">
        <v>78</v>
      </c>
      <c r="AN21" s="1">
        <v>224</v>
      </c>
      <c r="AO21" s="1">
        <v>43</v>
      </c>
      <c r="AP21" s="1">
        <v>181</v>
      </c>
      <c r="AQ21" s="1">
        <v>50</v>
      </c>
      <c r="AR21" s="1">
        <v>11</v>
      </c>
      <c r="AS21" s="1">
        <v>39</v>
      </c>
      <c r="AT21" s="1">
        <v>231</v>
      </c>
      <c r="AU21" s="1">
        <v>42</v>
      </c>
      <c r="AV21" s="1">
        <v>189</v>
      </c>
      <c r="AW21" s="1">
        <v>0</v>
      </c>
      <c r="AX21" s="1">
        <v>0</v>
      </c>
      <c r="AY21" s="1">
        <v>0</v>
      </c>
    </row>
    <row r="22" spans="1:51" x14ac:dyDescent="0.35">
      <c r="A22" s="10" t="s">
        <v>79</v>
      </c>
      <c r="B22" s="1">
        <v>1012</v>
      </c>
      <c r="C22" s="1">
        <v>279</v>
      </c>
      <c r="D22" s="1">
        <v>733</v>
      </c>
      <c r="E22" s="1">
        <v>142</v>
      </c>
      <c r="F22" s="1">
        <v>38</v>
      </c>
      <c r="G22" s="1">
        <v>104</v>
      </c>
      <c r="H22" s="1">
        <v>22</v>
      </c>
      <c r="I22" s="1">
        <v>5</v>
      </c>
      <c r="J22" s="1">
        <v>17</v>
      </c>
      <c r="K22" s="1">
        <v>106</v>
      </c>
      <c r="L22" s="1">
        <v>24</v>
      </c>
      <c r="M22" s="1">
        <v>82</v>
      </c>
      <c r="N22" s="1">
        <v>32</v>
      </c>
      <c r="O22" s="1">
        <v>0</v>
      </c>
      <c r="P22" s="1">
        <v>32</v>
      </c>
      <c r="Q22" s="10" t="s">
        <v>79</v>
      </c>
      <c r="R22" s="1">
        <v>39</v>
      </c>
      <c r="S22" s="1">
        <v>2</v>
      </c>
      <c r="T22" s="1">
        <v>37</v>
      </c>
      <c r="U22" s="1">
        <v>35</v>
      </c>
      <c r="V22" s="1">
        <v>7</v>
      </c>
      <c r="W22" s="1">
        <v>28</v>
      </c>
      <c r="X22" s="1">
        <v>86</v>
      </c>
      <c r="Y22" s="1">
        <v>26</v>
      </c>
      <c r="Z22" s="1">
        <v>60</v>
      </c>
      <c r="AA22" s="1">
        <v>70</v>
      </c>
      <c r="AB22" s="1">
        <v>25</v>
      </c>
      <c r="AC22" s="1">
        <v>45</v>
      </c>
      <c r="AD22" s="1">
        <v>174</v>
      </c>
      <c r="AE22" s="1">
        <v>50</v>
      </c>
      <c r="AF22" s="1">
        <v>124</v>
      </c>
      <c r="AG22" s="10" t="s">
        <v>79</v>
      </c>
      <c r="AH22" s="1">
        <v>10</v>
      </c>
      <c r="AI22" s="1">
        <v>4</v>
      </c>
      <c r="AJ22" s="1">
        <v>6</v>
      </c>
      <c r="AK22" s="1">
        <v>33</v>
      </c>
      <c r="AL22" s="1">
        <v>10</v>
      </c>
      <c r="AM22" s="1">
        <v>23</v>
      </c>
      <c r="AN22" s="1">
        <v>132</v>
      </c>
      <c r="AO22" s="1">
        <v>41</v>
      </c>
      <c r="AP22" s="1">
        <v>91</v>
      </c>
      <c r="AQ22" s="1">
        <v>24</v>
      </c>
      <c r="AR22" s="1">
        <v>11</v>
      </c>
      <c r="AS22" s="1">
        <v>13</v>
      </c>
      <c r="AT22" s="1">
        <v>107</v>
      </c>
      <c r="AU22" s="1">
        <v>36</v>
      </c>
      <c r="AV22" s="1">
        <v>71</v>
      </c>
      <c r="AW22" s="1">
        <v>0</v>
      </c>
      <c r="AX22" s="1">
        <v>0</v>
      </c>
      <c r="AY22" s="1">
        <v>0</v>
      </c>
    </row>
    <row r="23" spans="1:51" x14ac:dyDescent="0.35">
      <c r="A23" s="10" t="s">
        <v>80</v>
      </c>
      <c r="B23" s="1">
        <v>359</v>
      </c>
      <c r="C23" s="1">
        <v>184</v>
      </c>
      <c r="D23" s="1">
        <v>175</v>
      </c>
      <c r="E23" s="1">
        <v>59</v>
      </c>
      <c r="F23" s="1">
        <v>39</v>
      </c>
      <c r="G23" s="1">
        <v>20</v>
      </c>
      <c r="H23" s="1">
        <v>14</v>
      </c>
      <c r="I23" s="1">
        <v>2</v>
      </c>
      <c r="J23" s="1">
        <v>12</v>
      </c>
      <c r="K23" s="1">
        <v>48</v>
      </c>
      <c r="L23" s="1">
        <v>24</v>
      </c>
      <c r="M23" s="1">
        <v>24</v>
      </c>
      <c r="N23" s="1">
        <v>4</v>
      </c>
      <c r="O23" s="1">
        <v>0</v>
      </c>
      <c r="P23" s="1">
        <v>4</v>
      </c>
      <c r="Q23" s="10" t="s">
        <v>80</v>
      </c>
      <c r="R23" s="1">
        <v>8</v>
      </c>
      <c r="S23" s="1">
        <v>2</v>
      </c>
      <c r="T23" s="1">
        <v>6</v>
      </c>
      <c r="U23" s="1">
        <v>12</v>
      </c>
      <c r="V23" s="1">
        <v>6</v>
      </c>
      <c r="W23" s="1">
        <v>6</v>
      </c>
      <c r="X23" s="1">
        <v>25</v>
      </c>
      <c r="Y23" s="1">
        <v>9</v>
      </c>
      <c r="Z23" s="1">
        <v>16</v>
      </c>
      <c r="AA23" s="1">
        <v>42</v>
      </c>
      <c r="AB23" s="1">
        <v>27</v>
      </c>
      <c r="AC23" s="1">
        <v>15</v>
      </c>
      <c r="AD23" s="1">
        <v>43</v>
      </c>
      <c r="AE23" s="1">
        <v>23</v>
      </c>
      <c r="AF23" s="1">
        <v>20</v>
      </c>
      <c r="AG23" s="10" t="s">
        <v>80</v>
      </c>
      <c r="AH23" s="1">
        <v>3</v>
      </c>
      <c r="AI23" s="1">
        <v>0</v>
      </c>
      <c r="AJ23" s="1">
        <v>3</v>
      </c>
      <c r="AK23" s="1">
        <v>9</v>
      </c>
      <c r="AL23" s="1">
        <v>3</v>
      </c>
      <c r="AM23" s="1">
        <v>6</v>
      </c>
      <c r="AN23" s="1">
        <v>50</v>
      </c>
      <c r="AO23" s="1">
        <v>34</v>
      </c>
      <c r="AP23" s="1">
        <v>16</v>
      </c>
      <c r="AQ23" s="1">
        <v>8</v>
      </c>
      <c r="AR23" s="1">
        <v>4</v>
      </c>
      <c r="AS23" s="1">
        <v>4</v>
      </c>
      <c r="AT23" s="1">
        <v>34</v>
      </c>
      <c r="AU23" s="1">
        <v>11</v>
      </c>
      <c r="AV23" s="1">
        <v>23</v>
      </c>
      <c r="AW23" s="1">
        <v>0</v>
      </c>
      <c r="AX23" s="1">
        <v>0</v>
      </c>
      <c r="AY23" s="1">
        <v>0</v>
      </c>
    </row>
    <row r="24" spans="1:51" x14ac:dyDescent="0.35">
      <c r="A24" s="10" t="s">
        <v>81</v>
      </c>
      <c r="B24" s="1">
        <v>171</v>
      </c>
      <c r="C24" s="1">
        <v>86</v>
      </c>
      <c r="D24" s="1">
        <v>85</v>
      </c>
      <c r="E24" s="1">
        <v>29</v>
      </c>
      <c r="F24" s="1">
        <v>18</v>
      </c>
      <c r="G24" s="1">
        <v>11</v>
      </c>
      <c r="H24" s="1">
        <v>4</v>
      </c>
      <c r="I24" s="1">
        <v>1</v>
      </c>
      <c r="J24" s="1">
        <v>3</v>
      </c>
      <c r="K24" s="1">
        <v>26</v>
      </c>
      <c r="L24" s="1">
        <v>13</v>
      </c>
      <c r="M24" s="1">
        <v>13</v>
      </c>
      <c r="N24" s="1">
        <v>3</v>
      </c>
      <c r="O24" s="1">
        <v>2</v>
      </c>
      <c r="P24" s="1">
        <v>1</v>
      </c>
      <c r="Q24" s="10" t="s">
        <v>81</v>
      </c>
      <c r="R24" s="1">
        <v>7</v>
      </c>
      <c r="S24" s="1">
        <v>4</v>
      </c>
      <c r="T24" s="1">
        <v>3</v>
      </c>
      <c r="U24" s="1">
        <v>9</v>
      </c>
      <c r="V24" s="1">
        <v>1</v>
      </c>
      <c r="W24" s="1">
        <v>8</v>
      </c>
      <c r="X24" s="1">
        <v>9</v>
      </c>
      <c r="Y24" s="1">
        <v>5</v>
      </c>
      <c r="Z24" s="1">
        <v>4</v>
      </c>
      <c r="AA24" s="1">
        <v>12</v>
      </c>
      <c r="AB24" s="1">
        <v>8</v>
      </c>
      <c r="AC24" s="1">
        <v>4</v>
      </c>
      <c r="AD24" s="1">
        <v>20</v>
      </c>
      <c r="AE24" s="1">
        <v>10</v>
      </c>
      <c r="AF24" s="1">
        <v>10</v>
      </c>
      <c r="AG24" s="10" t="s">
        <v>81</v>
      </c>
      <c r="AH24" s="1">
        <v>1</v>
      </c>
      <c r="AI24" s="1">
        <v>0</v>
      </c>
      <c r="AJ24" s="1">
        <v>1</v>
      </c>
      <c r="AK24" s="1">
        <v>3</v>
      </c>
      <c r="AL24" s="1">
        <v>0</v>
      </c>
      <c r="AM24" s="1">
        <v>3</v>
      </c>
      <c r="AN24" s="1">
        <v>25</v>
      </c>
      <c r="AO24" s="1">
        <v>15</v>
      </c>
      <c r="AP24" s="1">
        <v>10</v>
      </c>
      <c r="AQ24" s="1">
        <v>2</v>
      </c>
      <c r="AR24" s="1">
        <v>2</v>
      </c>
      <c r="AS24" s="1">
        <v>0</v>
      </c>
      <c r="AT24" s="1">
        <v>21</v>
      </c>
      <c r="AU24" s="1">
        <v>7</v>
      </c>
      <c r="AV24" s="1">
        <v>14</v>
      </c>
      <c r="AW24" s="1">
        <v>0</v>
      </c>
      <c r="AX24" s="1">
        <v>0</v>
      </c>
      <c r="AY24" s="1">
        <v>0</v>
      </c>
    </row>
    <row r="25" spans="1:51" x14ac:dyDescent="0.35">
      <c r="A25" s="10" t="s">
        <v>32</v>
      </c>
      <c r="B25" s="28">
        <v>24.5</v>
      </c>
      <c r="C25" s="28">
        <v>18.399999999999999</v>
      </c>
      <c r="D25" s="28">
        <v>50.2</v>
      </c>
      <c r="E25" s="28">
        <v>24.4</v>
      </c>
      <c r="F25" s="28">
        <v>18.8</v>
      </c>
      <c r="G25" s="28">
        <v>48.1</v>
      </c>
      <c r="H25" s="28">
        <v>25.5</v>
      </c>
      <c r="I25" s="28">
        <v>17.100000000000001</v>
      </c>
      <c r="J25" s="28">
        <v>52.1</v>
      </c>
      <c r="K25" s="28">
        <v>24.1</v>
      </c>
      <c r="L25" s="28">
        <v>16.100000000000001</v>
      </c>
      <c r="M25" s="28">
        <v>51.7</v>
      </c>
      <c r="N25" s="28">
        <v>27</v>
      </c>
      <c r="O25" s="28">
        <v>17.399999999999999</v>
      </c>
      <c r="P25" s="28">
        <v>53.6</v>
      </c>
      <c r="Q25" s="10" t="s">
        <v>32</v>
      </c>
      <c r="R25" s="28">
        <v>25.9</v>
      </c>
      <c r="S25" s="28">
        <v>15.4</v>
      </c>
      <c r="T25" s="28">
        <v>55</v>
      </c>
      <c r="U25" s="28">
        <v>24</v>
      </c>
      <c r="V25" s="28">
        <v>15</v>
      </c>
      <c r="W25" s="28">
        <v>52.2</v>
      </c>
      <c r="X25" s="28">
        <v>23.6</v>
      </c>
      <c r="Y25" s="28">
        <v>17.7</v>
      </c>
      <c r="Z25" s="28">
        <v>50.1</v>
      </c>
      <c r="AA25" s="28">
        <v>25.9</v>
      </c>
      <c r="AB25" s="28">
        <v>19.5</v>
      </c>
      <c r="AC25" s="28">
        <v>49.7</v>
      </c>
      <c r="AD25" s="28">
        <v>24</v>
      </c>
      <c r="AE25" s="28">
        <v>19.2</v>
      </c>
      <c r="AF25" s="28">
        <v>50.2</v>
      </c>
      <c r="AG25" s="10" t="s">
        <v>32</v>
      </c>
      <c r="AH25" s="28">
        <v>24</v>
      </c>
      <c r="AI25" s="28">
        <v>17.3</v>
      </c>
      <c r="AJ25" s="28">
        <v>50.1</v>
      </c>
      <c r="AK25" s="28">
        <v>23.8</v>
      </c>
      <c r="AL25" s="28">
        <v>16.600000000000001</v>
      </c>
      <c r="AM25" s="28">
        <v>51</v>
      </c>
      <c r="AN25" s="28">
        <v>24.9</v>
      </c>
      <c r="AO25" s="28">
        <v>19.899999999999999</v>
      </c>
      <c r="AP25" s="28">
        <v>49.9</v>
      </c>
      <c r="AQ25" s="28">
        <v>23.3</v>
      </c>
      <c r="AR25" s="28">
        <v>17.5</v>
      </c>
      <c r="AS25" s="28">
        <v>49</v>
      </c>
      <c r="AT25" s="28">
        <v>24.5</v>
      </c>
      <c r="AU25" s="28">
        <v>17.3</v>
      </c>
      <c r="AV25" s="28">
        <v>51.6</v>
      </c>
      <c r="AW25" s="28">
        <v>22.5</v>
      </c>
      <c r="AX25" s="28">
        <v>15.5</v>
      </c>
      <c r="AY25" s="28">
        <v>52.5</v>
      </c>
    </row>
    <row r="26" spans="1:51" x14ac:dyDescent="0.35">
      <c r="A26" s="10" t="s">
        <v>33</v>
      </c>
      <c r="Q26" s="10" t="s">
        <v>33</v>
      </c>
      <c r="AG26" s="10" t="s">
        <v>33</v>
      </c>
    </row>
    <row r="27" spans="1:51" x14ac:dyDescent="0.35">
      <c r="A27" s="10" t="s">
        <v>1</v>
      </c>
      <c r="B27" s="1">
        <v>227193</v>
      </c>
      <c r="C27" s="1">
        <v>174778</v>
      </c>
      <c r="D27" s="1">
        <v>52415</v>
      </c>
      <c r="E27" s="1">
        <v>46287</v>
      </c>
      <c r="F27" s="1">
        <v>35717</v>
      </c>
      <c r="G27" s="1">
        <v>10570</v>
      </c>
      <c r="H27" s="1">
        <v>5329</v>
      </c>
      <c r="I27" s="1">
        <v>3998</v>
      </c>
      <c r="J27" s="1">
        <v>1331</v>
      </c>
      <c r="K27" s="1">
        <v>17869</v>
      </c>
      <c r="L27" s="1">
        <v>13659</v>
      </c>
      <c r="M27" s="1">
        <v>4210</v>
      </c>
      <c r="N27" s="1">
        <v>4730</v>
      </c>
      <c r="O27" s="1">
        <v>3456</v>
      </c>
      <c r="P27" s="1">
        <v>1274</v>
      </c>
      <c r="Q27" s="10" t="s">
        <v>1</v>
      </c>
      <c r="R27" s="1">
        <v>5217</v>
      </c>
      <c r="S27" s="1">
        <v>3800</v>
      </c>
      <c r="T27" s="1">
        <v>1417</v>
      </c>
      <c r="U27" s="1">
        <v>7360</v>
      </c>
      <c r="V27" s="1">
        <v>5557</v>
      </c>
      <c r="W27" s="1">
        <v>1803</v>
      </c>
      <c r="X27" s="1">
        <v>13249</v>
      </c>
      <c r="Y27" s="1">
        <v>10340</v>
      </c>
      <c r="Z27" s="1">
        <v>2909</v>
      </c>
      <c r="AA27" s="1">
        <v>16845</v>
      </c>
      <c r="AB27" s="1">
        <v>12522</v>
      </c>
      <c r="AC27" s="1">
        <v>4323</v>
      </c>
      <c r="AD27" s="1">
        <v>44730</v>
      </c>
      <c r="AE27" s="1">
        <v>35209</v>
      </c>
      <c r="AF27" s="1">
        <v>9521</v>
      </c>
      <c r="AG27" s="10" t="s">
        <v>1</v>
      </c>
      <c r="AH27" s="1">
        <v>2965</v>
      </c>
      <c r="AI27" s="1">
        <v>2326</v>
      </c>
      <c r="AJ27" s="1">
        <v>639</v>
      </c>
      <c r="AK27" s="1">
        <v>9345</v>
      </c>
      <c r="AL27" s="1">
        <v>7121</v>
      </c>
      <c r="AM27" s="1">
        <v>2224</v>
      </c>
      <c r="AN27" s="1">
        <v>28795</v>
      </c>
      <c r="AO27" s="1">
        <v>22336</v>
      </c>
      <c r="AP27" s="1">
        <v>6459</v>
      </c>
      <c r="AQ27" s="1">
        <v>5461</v>
      </c>
      <c r="AR27" s="1">
        <v>4227</v>
      </c>
      <c r="AS27" s="1">
        <v>1234</v>
      </c>
      <c r="AT27" s="1">
        <v>18973</v>
      </c>
      <c r="AU27" s="1">
        <v>14478</v>
      </c>
      <c r="AV27" s="1">
        <v>4495</v>
      </c>
      <c r="AW27" s="1">
        <v>38</v>
      </c>
      <c r="AX27" s="1">
        <v>32</v>
      </c>
      <c r="AY27" s="1">
        <v>6</v>
      </c>
    </row>
    <row r="28" spans="1:51" x14ac:dyDescent="0.35">
      <c r="A28" s="10" t="s">
        <v>18</v>
      </c>
      <c r="B28" s="1">
        <v>27433</v>
      </c>
      <c r="C28" s="1">
        <v>27313</v>
      </c>
      <c r="D28" s="1">
        <v>120</v>
      </c>
      <c r="E28" s="1">
        <v>5612</v>
      </c>
      <c r="F28" s="1">
        <v>5589</v>
      </c>
      <c r="G28" s="1">
        <v>23</v>
      </c>
      <c r="H28" s="1">
        <v>677</v>
      </c>
      <c r="I28" s="1">
        <v>670</v>
      </c>
      <c r="J28" s="1">
        <v>7</v>
      </c>
      <c r="K28" s="1">
        <v>2270</v>
      </c>
      <c r="L28" s="1">
        <v>2265</v>
      </c>
      <c r="M28" s="1">
        <v>5</v>
      </c>
      <c r="N28" s="1">
        <v>610</v>
      </c>
      <c r="O28" s="1">
        <v>609</v>
      </c>
      <c r="P28" s="1">
        <v>1</v>
      </c>
      <c r="Q28" s="10" t="s">
        <v>18</v>
      </c>
      <c r="R28" s="1">
        <v>605</v>
      </c>
      <c r="S28" s="1">
        <v>601</v>
      </c>
      <c r="T28" s="1">
        <v>4</v>
      </c>
      <c r="U28" s="1">
        <v>891</v>
      </c>
      <c r="V28" s="1">
        <v>890</v>
      </c>
      <c r="W28" s="1">
        <v>1</v>
      </c>
      <c r="X28" s="1">
        <v>1626</v>
      </c>
      <c r="Y28" s="1">
        <v>1617</v>
      </c>
      <c r="Z28" s="1">
        <v>9</v>
      </c>
      <c r="AA28" s="1">
        <v>1897</v>
      </c>
      <c r="AB28" s="1">
        <v>1887</v>
      </c>
      <c r="AC28" s="1">
        <v>10</v>
      </c>
      <c r="AD28" s="1">
        <v>5347</v>
      </c>
      <c r="AE28" s="1">
        <v>5316</v>
      </c>
      <c r="AF28" s="1">
        <v>31</v>
      </c>
      <c r="AG28" s="10" t="s">
        <v>18</v>
      </c>
      <c r="AH28" s="1">
        <v>382</v>
      </c>
      <c r="AI28" s="1">
        <v>380</v>
      </c>
      <c r="AJ28" s="1">
        <v>2</v>
      </c>
      <c r="AK28" s="1">
        <v>1200</v>
      </c>
      <c r="AL28" s="1">
        <v>1193</v>
      </c>
      <c r="AM28" s="1">
        <v>7</v>
      </c>
      <c r="AN28" s="1">
        <v>3197</v>
      </c>
      <c r="AO28" s="1">
        <v>3191</v>
      </c>
      <c r="AP28" s="1">
        <v>6</v>
      </c>
      <c r="AQ28" s="1">
        <v>700</v>
      </c>
      <c r="AR28" s="1">
        <v>697</v>
      </c>
      <c r="AS28" s="1">
        <v>3</v>
      </c>
      <c r="AT28" s="1">
        <v>2417</v>
      </c>
      <c r="AU28" s="1">
        <v>2406</v>
      </c>
      <c r="AV28" s="1">
        <v>11</v>
      </c>
      <c r="AW28" s="1">
        <v>2</v>
      </c>
      <c r="AX28" s="1">
        <v>2</v>
      </c>
      <c r="AY28" s="1">
        <v>0</v>
      </c>
    </row>
    <row r="29" spans="1:51" x14ac:dyDescent="0.35">
      <c r="A29" s="10" t="s">
        <v>229</v>
      </c>
      <c r="B29" s="1">
        <v>25117</v>
      </c>
      <c r="C29" s="1">
        <v>24868</v>
      </c>
      <c r="D29" s="1">
        <v>249</v>
      </c>
      <c r="E29" s="1">
        <v>4928</v>
      </c>
      <c r="F29" s="1">
        <v>4880</v>
      </c>
      <c r="G29" s="1">
        <v>48</v>
      </c>
      <c r="H29" s="1">
        <v>675</v>
      </c>
      <c r="I29" s="1">
        <v>663</v>
      </c>
      <c r="J29" s="1">
        <v>12</v>
      </c>
      <c r="K29" s="1">
        <v>2311</v>
      </c>
      <c r="L29" s="1">
        <v>2287</v>
      </c>
      <c r="M29" s="1">
        <v>24</v>
      </c>
      <c r="N29" s="1">
        <v>522</v>
      </c>
      <c r="O29" s="1">
        <v>516</v>
      </c>
      <c r="P29" s="1">
        <v>6</v>
      </c>
      <c r="Q29" s="10" t="s">
        <v>229</v>
      </c>
      <c r="R29" s="1">
        <v>630</v>
      </c>
      <c r="S29" s="1">
        <v>626</v>
      </c>
      <c r="T29" s="1">
        <v>4</v>
      </c>
      <c r="U29" s="1">
        <v>969</v>
      </c>
      <c r="V29" s="1">
        <v>956</v>
      </c>
      <c r="W29" s="1">
        <v>13</v>
      </c>
      <c r="X29" s="1">
        <v>1524</v>
      </c>
      <c r="Y29" s="1">
        <v>1511</v>
      </c>
      <c r="Z29" s="1">
        <v>13</v>
      </c>
      <c r="AA29" s="1">
        <v>1723</v>
      </c>
      <c r="AB29" s="1">
        <v>1707</v>
      </c>
      <c r="AC29" s="1">
        <v>16</v>
      </c>
      <c r="AD29" s="1">
        <v>4694</v>
      </c>
      <c r="AE29" s="1">
        <v>4656</v>
      </c>
      <c r="AF29" s="1">
        <v>38</v>
      </c>
      <c r="AG29" s="10" t="s">
        <v>229</v>
      </c>
      <c r="AH29" s="1">
        <v>353</v>
      </c>
      <c r="AI29" s="1">
        <v>348</v>
      </c>
      <c r="AJ29" s="1">
        <v>5</v>
      </c>
      <c r="AK29" s="1">
        <v>1127</v>
      </c>
      <c r="AL29" s="1">
        <v>1115</v>
      </c>
      <c r="AM29" s="1">
        <v>12</v>
      </c>
      <c r="AN29" s="1">
        <v>2761</v>
      </c>
      <c r="AO29" s="1">
        <v>2736</v>
      </c>
      <c r="AP29" s="1">
        <v>25</v>
      </c>
      <c r="AQ29" s="1">
        <v>600</v>
      </c>
      <c r="AR29" s="1">
        <v>593</v>
      </c>
      <c r="AS29" s="1">
        <v>7</v>
      </c>
      <c r="AT29" s="1">
        <v>2293</v>
      </c>
      <c r="AU29" s="1">
        <v>2267</v>
      </c>
      <c r="AV29" s="1">
        <v>26</v>
      </c>
      <c r="AW29" s="1">
        <v>7</v>
      </c>
      <c r="AX29" s="1">
        <v>7</v>
      </c>
      <c r="AY29" s="1">
        <v>0</v>
      </c>
    </row>
    <row r="30" spans="1:51" x14ac:dyDescent="0.35">
      <c r="A30" s="10" t="s">
        <v>230</v>
      </c>
      <c r="B30" s="1">
        <v>23456</v>
      </c>
      <c r="C30" s="1">
        <v>23000</v>
      </c>
      <c r="D30" s="1">
        <v>456</v>
      </c>
      <c r="E30" s="1">
        <v>4568</v>
      </c>
      <c r="F30" s="1">
        <v>4477</v>
      </c>
      <c r="G30" s="1">
        <v>91</v>
      </c>
      <c r="H30" s="1">
        <v>540</v>
      </c>
      <c r="I30" s="1">
        <v>529</v>
      </c>
      <c r="J30" s="1">
        <v>11</v>
      </c>
      <c r="K30" s="1">
        <v>2032</v>
      </c>
      <c r="L30" s="1">
        <v>1985</v>
      </c>
      <c r="M30" s="1">
        <v>47</v>
      </c>
      <c r="N30" s="1">
        <v>471</v>
      </c>
      <c r="O30" s="1">
        <v>449</v>
      </c>
      <c r="P30" s="1">
        <v>22</v>
      </c>
      <c r="Q30" s="10" t="s">
        <v>230</v>
      </c>
      <c r="R30" s="1">
        <v>632</v>
      </c>
      <c r="S30" s="1">
        <v>627</v>
      </c>
      <c r="T30" s="1">
        <v>5</v>
      </c>
      <c r="U30" s="1">
        <v>911</v>
      </c>
      <c r="V30" s="1">
        <v>898</v>
      </c>
      <c r="W30" s="1">
        <v>13</v>
      </c>
      <c r="X30" s="1">
        <v>1441</v>
      </c>
      <c r="Y30" s="1">
        <v>1413</v>
      </c>
      <c r="Z30" s="1">
        <v>28</v>
      </c>
      <c r="AA30" s="1">
        <v>1550</v>
      </c>
      <c r="AB30" s="1">
        <v>1505</v>
      </c>
      <c r="AC30" s="1">
        <v>45</v>
      </c>
      <c r="AD30" s="1">
        <v>4432</v>
      </c>
      <c r="AE30" s="1">
        <v>4372</v>
      </c>
      <c r="AF30" s="1">
        <v>60</v>
      </c>
      <c r="AG30" s="10" t="s">
        <v>230</v>
      </c>
      <c r="AH30" s="1">
        <v>329</v>
      </c>
      <c r="AI30" s="1">
        <v>325</v>
      </c>
      <c r="AJ30" s="1">
        <v>4</v>
      </c>
      <c r="AK30" s="1">
        <v>1076</v>
      </c>
      <c r="AL30" s="1">
        <v>1051</v>
      </c>
      <c r="AM30" s="1">
        <v>25</v>
      </c>
      <c r="AN30" s="1">
        <v>2742</v>
      </c>
      <c r="AO30" s="1">
        <v>2679</v>
      </c>
      <c r="AP30" s="1">
        <v>63</v>
      </c>
      <c r="AQ30" s="1">
        <v>606</v>
      </c>
      <c r="AR30" s="1">
        <v>599</v>
      </c>
      <c r="AS30" s="1">
        <v>7</v>
      </c>
      <c r="AT30" s="1">
        <v>2120</v>
      </c>
      <c r="AU30" s="1">
        <v>2085</v>
      </c>
      <c r="AV30" s="1">
        <v>35</v>
      </c>
      <c r="AW30" s="1">
        <v>6</v>
      </c>
      <c r="AX30" s="1">
        <v>6</v>
      </c>
      <c r="AY30" s="1">
        <v>0</v>
      </c>
    </row>
    <row r="31" spans="1:51" x14ac:dyDescent="0.35">
      <c r="A31" s="10" t="s">
        <v>19</v>
      </c>
      <c r="B31" s="1">
        <v>20263</v>
      </c>
      <c r="C31" s="1">
        <v>19454</v>
      </c>
      <c r="D31" s="1">
        <v>809</v>
      </c>
      <c r="E31" s="1">
        <v>4427</v>
      </c>
      <c r="F31" s="1">
        <v>4245</v>
      </c>
      <c r="G31" s="1">
        <v>182</v>
      </c>
      <c r="H31" s="1">
        <v>355</v>
      </c>
      <c r="I31" s="1">
        <v>346</v>
      </c>
      <c r="J31" s="1">
        <v>9</v>
      </c>
      <c r="K31" s="1">
        <v>1244</v>
      </c>
      <c r="L31" s="1">
        <v>1197</v>
      </c>
      <c r="M31" s="1">
        <v>47</v>
      </c>
      <c r="N31" s="1">
        <v>268</v>
      </c>
      <c r="O31" s="1">
        <v>259</v>
      </c>
      <c r="P31" s="1">
        <v>9</v>
      </c>
      <c r="Q31" s="10" t="s">
        <v>19</v>
      </c>
      <c r="R31" s="1">
        <v>370</v>
      </c>
      <c r="S31" s="1">
        <v>357</v>
      </c>
      <c r="T31" s="1">
        <v>13</v>
      </c>
      <c r="U31" s="1">
        <v>514</v>
      </c>
      <c r="V31" s="1">
        <v>492</v>
      </c>
      <c r="W31" s="1">
        <v>22</v>
      </c>
      <c r="X31" s="1">
        <v>1259</v>
      </c>
      <c r="Y31" s="1">
        <v>1212</v>
      </c>
      <c r="Z31" s="1">
        <v>47</v>
      </c>
      <c r="AA31" s="1">
        <v>1295</v>
      </c>
      <c r="AB31" s="1">
        <v>1229</v>
      </c>
      <c r="AC31" s="1">
        <v>66</v>
      </c>
      <c r="AD31" s="1">
        <v>4414</v>
      </c>
      <c r="AE31" s="1">
        <v>4255</v>
      </c>
      <c r="AF31" s="1">
        <v>159</v>
      </c>
      <c r="AG31" s="10" t="s">
        <v>19</v>
      </c>
      <c r="AH31" s="1">
        <v>249</v>
      </c>
      <c r="AI31" s="1">
        <v>241</v>
      </c>
      <c r="AJ31" s="1">
        <v>8</v>
      </c>
      <c r="AK31" s="1">
        <v>793</v>
      </c>
      <c r="AL31" s="1">
        <v>760</v>
      </c>
      <c r="AM31" s="1">
        <v>33</v>
      </c>
      <c r="AN31" s="1">
        <v>2905</v>
      </c>
      <c r="AO31" s="1">
        <v>2792</v>
      </c>
      <c r="AP31" s="1">
        <v>113</v>
      </c>
      <c r="AQ31" s="1">
        <v>514</v>
      </c>
      <c r="AR31" s="1">
        <v>497</v>
      </c>
      <c r="AS31" s="1">
        <v>17</v>
      </c>
      <c r="AT31" s="1">
        <v>1655</v>
      </c>
      <c r="AU31" s="1">
        <v>1571</v>
      </c>
      <c r="AV31" s="1">
        <v>84</v>
      </c>
      <c r="AW31" s="1">
        <v>1</v>
      </c>
      <c r="AX31" s="1">
        <v>1</v>
      </c>
      <c r="AY31" s="1">
        <v>0</v>
      </c>
    </row>
    <row r="32" spans="1:51" x14ac:dyDescent="0.35">
      <c r="A32" s="10" t="s">
        <v>20</v>
      </c>
      <c r="B32" s="1">
        <v>21059</v>
      </c>
      <c r="C32" s="1">
        <v>19558</v>
      </c>
      <c r="D32" s="1">
        <v>1501</v>
      </c>
      <c r="E32" s="1">
        <v>4501</v>
      </c>
      <c r="F32" s="1">
        <v>4137</v>
      </c>
      <c r="G32" s="1">
        <v>364</v>
      </c>
      <c r="H32" s="1">
        <v>405</v>
      </c>
      <c r="I32" s="1">
        <v>381</v>
      </c>
      <c r="J32" s="1">
        <v>24</v>
      </c>
      <c r="K32" s="1">
        <v>1272</v>
      </c>
      <c r="L32" s="1">
        <v>1179</v>
      </c>
      <c r="M32" s="1">
        <v>93</v>
      </c>
      <c r="N32" s="1">
        <v>359</v>
      </c>
      <c r="O32" s="1">
        <v>330</v>
      </c>
      <c r="P32" s="1">
        <v>29</v>
      </c>
      <c r="Q32" s="10" t="s">
        <v>20</v>
      </c>
      <c r="R32" s="1">
        <v>345</v>
      </c>
      <c r="S32" s="1">
        <v>320</v>
      </c>
      <c r="T32" s="1">
        <v>25</v>
      </c>
      <c r="U32" s="1">
        <v>521</v>
      </c>
      <c r="V32" s="1">
        <v>479</v>
      </c>
      <c r="W32" s="1">
        <v>42</v>
      </c>
      <c r="X32" s="1">
        <v>1078</v>
      </c>
      <c r="Y32" s="1">
        <v>1009</v>
      </c>
      <c r="Z32" s="1">
        <v>69</v>
      </c>
      <c r="AA32" s="1">
        <v>1741</v>
      </c>
      <c r="AB32" s="1">
        <v>1606</v>
      </c>
      <c r="AC32" s="1">
        <v>135</v>
      </c>
      <c r="AD32" s="1">
        <v>4813</v>
      </c>
      <c r="AE32" s="1">
        <v>4496</v>
      </c>
      <c r="AF32" s="1">
        <v>317</v>
      </c>
      <c r="AG32" s="10" t="s">
        <v>20</v>
      </c>
      <c r="AH32" s="1">
        <v>207</v>
      </c>
      <c r="AI32" s="1">
        <v>187</v>
      </c>
      <c r="AJ32" s="1">
        <v>20</v>
      </c>
      <c r="AK32" s="1">
        <v>704</v>
      </c>
      <c r="AL32" s="1">
        <v>652</v>
      </c>
      <c r="AM32" s="1">
        <v>52</v>
      </c>
      <c r="AN32" s="1">
        <v>3146</v>
      </c>
      <c r="AO32" s="1">
        <v>2937</v>
      </c>
      <c r="AP32" s="1">
        <v>209</v>
      </c>
      <c r="AQ32" s="1">
        <v>502</v>
      </c>
      <c r="AR32" s="1">
        <v>464</v>
      </c>
      <c r="AS32" s="1">
        <v>38</v>
      </c>
      <c r="AT32" s="1">
        <v>1458</v>
      </c>
      <c r="AU32" s="1">
        <v>1374</v>
      </c>
      <c r="AV32" s="1">
        <v>84</v>
      </c>
      <c r="AW32" s="1">
        <v>7</v>
      </c>
      <c r="AX32" s="1">
        <v>7</v>
      </c>
      <c r="AY32" s="1">
        <v>0</v>
      </c>
    </row>
    <row r="33" spans="1:51" x14ac:dyDescent="0.35">
      <c r="A33" s="10" t="s">
        <v>21</v>
      </c>
      <c r="B33" s="1">
        <v>18315</v>
      </c>
      <c r="C33" s="1">
        <v>16014</v>
      </c>
      <c r="D33" s="1">
        <v>2301</v>
      </c>
      <c r="E33" s="1">
        <v>4100</v>
      </c>
      <c r="F33" s="1">
        <v>3534</v>
      </c>
      <c r="G33" s="1">
        <v>566</v>
      </c>
      <c r="H33" s="1">
        <v>407</v>
      </c>
      <c r="I33" s="1">
        <v>356</v>
      </c>
      <c r="J33" s="1">
        <v>51</v>
      </c>
      <c r="K33" s="1">
        <v>1287</v>
      </c>
      <c r="L33" s="1">
        <v>1124</v>
      </c>
      <c r="M33" s="1">
        <v>163</v>
      </c>
      <c r="N33" s="1">
        <v>401</v>
      </c>
      <c r="O33" s="1">
        <v>343</v>
      </c>
      <c r="P33" s="1">
        <v>58</v>
      </c>
      <c r="Q33" s="10" t="s">
        <v>21</v>
      </c>
      <c r="R33" s="1">
        <v>333</v>
      </c>
      <c r="S33" s="1">
        <v>302</v>
      </c>
      <c r="T33" s="1">
        <v>31</v>
      </c>
      <c r="U33" s="1">
        <v>465</v>
      </c>
      <c r="V33" s="1">
        <v>411</v>
      </c>
      <c r="W33" s="1">
        <v>54</v>
      </c>
      <c r="X33" s="1">
        <v>947</v>
      </c>
      <c r="Y33" s="1">
        <v>832</v>
      </c>
      <c r="Z33" s="1">
        <v>115</v>
      </c>
      <c r="AA33" s="1">
        <v>1493</v>
      </c>
      <c r="AB33" s="1">
        <v>1299</v>
      </c>
      <c r="AC33" s="1">
        <v>194</v>
      </c>
      <c r="AD33" s="1">
        <v>3896</v>
      </c>
      <c r="AE33" s="1">
        <v>3460</v>
      </c>
      <c r="AF33" s="1">
        <v>436</v>
      </c>
      <c r="AG33" s="10" t="s">
        <v>21</v>
      </c>
      <c r="AH33" s="1">
        <v>226</v>
      </c>
      <c r="AI33" s="1">
        <v>183</v>
      </c>
      <c r="AJ33" s="1">
        <v>43</v>
      </c>
      <c r="AK33" s="1">
        <v>674</v>
      </c>
      <c r="AL33" s="1">
        <v>598</v>
      </c>
      <c r="AM33" s="1">
        <v>76</v>
      </c>
      <c r="AN33" s="1">
        <v>2433</v>
      </c>
      <c r="AO33" s="1">
        <v>2141</v>
      </c>
      <c r="AP33" s="1">
        <v>292</v>
      </c>
      <c r="AQ33" s="1">
        <v>421</v>
      </c>
      <c r="AR33" s="1">
        <v>359</v>
      </c>
      <c r="AS33" s="1">
        <v>62</v>
      </c>
      <c r="AT33" s="1">
        <v>1231</v>
      </c>
      <c r="AU33" s="1">
        <v>1071</v>
      </c>
      <c r="AV33" s="1">
        <v>160</v>
      </c>
      <c r="AW33" s="1">
        <v>1</v>
      </c>
      <c r="AX33" s="1">
        <v>1</v>
      </c>
      <c r="AY33" s="1">
        <v>0</v>
      </c>
    </row>
    <row r="34" spans="1:51" x14ac:dyDescent="0.35">
      <c r="A34" s="10" t="s">
        <v>22</v>
      </c>
      <c r="B34" s="1">
        <v>17168</v>
      </c>
      <c r="C34" s="1">
        <v>13802</v>
      </c>
      <c r="D34" s="1">
        <v>3366</v>
      </c>
      <c r="E34" s="1">
        <v>3763</v>
      </c>
      <c r="F34" s="1">
        <v>2978</v>
      </c>
      <c r="G34" s="1">
        <v>785</v>
      </c>
      <c r="H34" s="1">
        <v>353</v>
      </c>
      <c r="I34" s="1">
        <v>288</v>
      </c>
      <c r="J34" s="1">
        <v>65</v>
      </c>
      <c r="K34" s="1">
        <v>1375</v>
      </c>
      <c r="L34" s="1">
        <v>1114</v>
      </c>
      <c r="M34" s="1">
        <v>261</v>
      </c>
      <c r="N34" s="1">
        <v>321</v>
      </c>
      <c r="O34" s="1">
        <v>270</v>
      </c>
      <c r="P34" s="1">
        <v>51</v>
      </c>
      <c r="Q34" s="10" t="s">
        <v>22</v>
      </c>
      <c r="R34" s="1">
        <v>290</v>
      </c>
      <c r="S34" s="1">
        <v>244</v>
      </c>
      <c r="T34" s="1">
        <v>46</v>
      </c>
      <c r="U34" s="1">
        <v>461</v>
      </c>
      <c r="V34" s="1">
        <v>366</v>
      </c>
      <c r="W34" s="1">
        <v>95</v>
      </c>
      <c r="X34" s="1">
        <v>1164</v>
      </c>
      <c r="Y34" s="1">
        <v>898</v>
      </c>
      <c r="Z34" s="1">
        <v>266</v>
      </c>
      <c r="AA34" s="1">
        <v>1358</v>
      </c>
      <c r="AB34" s="1">
        <v>1056</v>
      </c>
      <c r="AC34" s="1">
        <v>302</v>
      </c>
      <c r="AD34" s="1">
        <v>3175</v>
      </c>
      <c r="AE34" s="1">
        <v>2619</v>
      </c>
      <c r="AF34" s="1">
        <v>556</v>
      </c>
      <c r="AG34" s="10" t="s">
        <v>22</v>
      </c>
      <c r="AH34" s="1">
        <v>269</v>
      </c>
      <c r="AI34" s="1">
        <v>225</v>
      </c>
      <c r="AJ34" s="1">
        <v>44</v>
      </c>
      <c r="AK34" s="1">
        <v>682</v>
      </c>
      <c r="AL34" s="1">
        <v>543</v>
      </c>
      <c r="AM34" s="1">
        <v>139</v>
      </c>
      <c r="AN34" s="1">
        <v>2233</v>
      </c>
      <c r="AO34" s="1">
        <v>1842</v>
      </c>
      <c r="AP34" s="1">
        <v>391</v>
      </c>
      <c r="AQ34" s="1">
        <v>391</v>
      </c>
      <c r="AR34" s="1">
        <v>299</v>
      </c>
      <c r="AS34" s="1">
        <v>92</v>
      </c>
      <c r="AT34" s="1">
        <v>1332</v>
      </c>
      <c r="AU34" s="1">
        <v>1059</v>
      </c>
      <c r="AV34" s="1">
        <v>273</v>
      </c>
      <c r="AW34" s="1">
        <v>1</v>
      </c>
      <c r="AX34" s="1">
        <v>1</v>
      </c>
      <c r="AY34" s="1">
        <v>0</v>
      </c>
    </row>
    <row r="35" spans="1:51" x14ac:dyDescent="0.35">
      <c r="A35" s="10" t="s">
        <v>23</v>
      </c>
      <c r="B35" s="1">
        <v>14595</v>
      </c>
      <c r="C35" s="1">
        <v>10286</v>
      </c>
      <c r="D35" s="1">
        <v>4309</v>
      </c>
      <c r="E35" s="1">
        <v>3062</v>
      </c>
      <c r="F35" s="1">
        <v>2111</v>
      </c>
      <c r="G35" s="1">
        <v>951</v>
      </c>
      <c r="H35" s="1">
        <v>333</v>
      </c>
      <c r="I35" s="1">
        <v>212</v>
      </c>
      <c r="J35" s="1">
        <v>121</v>
      </c>
      <c r="K35" s="1">
        <v>1144</v>
      </c>
      <c r="L35" s="1">
        <v>828</v>
      </c>
      <c r="M35" s="1">
        <v>316</v>
      </c>
      <c r="N35" s="1">
        <v>309</v>
      </c>
      <c r="O35" s="1">
        <v>223</v>
      </c>
      <c r="P35" s="1">
        <v>86</v>
      </c>
      <c r="Q35" s="10" t="s">
        <v>23</v>
      </c>
      <c r="R35" s="1">
        <v>313</v>
      </c>
      <c r="S35" s="1">
        <v>214</v>
      </c>
      <c r="T35" s="1">
        <v>99</v>
      </c>
      <c r="U35" s="1">
        <v>487</v>
      </c>
      <c r="V35" s="1">
        <v>341</v>
      </c>
      <c r="W35" s="1">
        <v>146</v>
      </c>
      <c r="X35" s="1">
        <v>806</v>
      </c>
      <c r="Y35" s="1">
        <v>578</v>
      </c>
      <c r="Z35" s="1">
        <v>228</v>
      </c>
      <c r="AA35" s="1">
        <v>1111</v>
      </c>
      <c r="AB35" s="1">
        <v>743</v>
      </c>
      <c r="AC35" s="1">
        <v>368</v>
      </c>
      <c r="AD35" s="1">
        <v>2858</v>
      </c>
      <c r="AE35" s="1">
        <v>2084</v>
      </c>
      <c r="AF35" s="1">
        <v>774</v>
      </c>
      <c r="AG35" s="10" t="s">
        <v>23</v>
      </c>
      <c r="AH35" s="1">
        <v>205</v>
      </c>
      <c r="AI35" s="1">
        <v>156</v>
      </c>
      <c r="AJ35" s="1">
        <v>49</v>
      </c>
      <c r="AK35" s="1">
        <v>603</v>
      </c>
      <c r="AL35" s="1">
        <v>414</v>
      </c>
      <c r="AM35" s="1">
        <v>189</v>
      </c>
      <c r="AN35" s="1">
        <v>1856</v>
      </c>
      <c r="AO35" s="1">
        <v>1314</v>
      </c>
      <c r="AP35" s="1">
        <v>542</v>
      </c>
      <c r="AQ35" s="1">
        <v>345</v>
      </c>
      <c r="AR35" s="1">
        <v>237</v>
      </c>
      <c r="AS35" s="1">
        <v>108</v>
      </c>
      <c r="AT35" s="1">
        <v>1160</v>
      </c>
      <c r="AU35" s="1">
        <v>828</v>
      </c>
      <c r="AV35" s="1">
        <v>332</v>
      </c>
      <c r="AW35" s="1">
        <v>3</v>
      </c>
      <c r="AX35" s="1">
        <v>3</v>
      </c>
      <c r="AY35" s="1">
        <v>0</v>
      </c>
    </row>
    <row r="36" spans="1:51" x14ac:dyDescent="0.35">
      <c r="A36" s="10" t="s">
        <v>24</v>
      </c>
      <c r="B36" s="1">
        <v>14229</v>
      </c>
      <c r="C36" s="1">
        <v>8111</v>
      </c>
      <c r="D36" s="1">
        <v>6118</v>
      </c>
      <c r="E36" s="1">
        <v>2901</v>
      </c>
      <c r="F36" s="1">
        <v>1571</v>
      </c>
      <c r="G36" s="1">
        <v>1330</v>
      </c>
      <c r="H36" s="1">
        <v>322</v>
      </c>
      <c r="I36" s="1">
        <v>190</v>
      </c>
      <c r="J36" s="1">
        <v>132</v>
      </c>
      <c r="K36" s="1">
        <v>1142</v>
      </c>
      <c r="L36" s="1">
        <v>652</v>
      </c>
      <c r="M36" s="1">
        <v>490</v>
      </c>
      <c r="N36" s="1">
        <v>296</v>
      </c>
      <c r="O36" s="1">
        <v>177</v>
      </c>
      <c r="P36" s="1">
        <v>119</v>
      </c>
      <c r="Q36" s="10" t="s">
        <v>24</v>
      </c>
      <c r="R36" s="1">
        <v>348</v>
      </c>
      <c r="S36" s="1">
        <v>203</v>
      </c>
      <c r="T36" s="1">
        <v>145</v>
      </c>
      <c r="U36" s="1">
        <v>478</v>
      </c>
      <c r="V36" s="1">
        <v>295</v>
      </c>
      <c r="W36" s="1">
        <v>183</v>
      </c>
      <c r="X36" s="1">
        <v>819</v>
      </c>
      <c r="Y36" s="1">
        <v>480</v>
      </c>
      <c r="Z36" s="1">
        <v>339</v>
      </c>
      <c r="AA36" s="1">
        <v>1155</v>
      </c>
      <c r="AB36" s="1">
        <v>619</v>
      </c>
      <c r="AC36" s="1">
        <v>536</v>
      </c>
      <c r="AD36" s="1">
        <v>2732</v>
      </c>
      <c r="AE36" s="1">
        <v>1583</v>
      </c>
      <c r="AF36" s="1">
        <v>1149</v>
      </c>
      <c r="AG36" s="10" t="s">
        <v>24</v>
      </c>
      <c r="AH36" s="1">
        <v>174</v>
      </c>
      <c r="AI36" s="1">
        <v>119</v>
      </c>
      <c r="AJ36" s="1">
        <v>55</v>
      </c>
      <c r="AK36" s="1">
        <v>546</v>
      </c>
      <c r="AL36" s="1">
        <v>309</v>
      </c>
      <c r="AM36" s="1">
        <v>237</v>
      </c>
      <c r="AN36" s="1">
        <v>1789</v>
      </c>
      <c r="AO36" s="1">
        <v>1054</v>
      </c>
      <c r="AP36" s="1">
        <v>735</v>
      </c>
      <c r="AQ36" s="1">
        <v>298</v>
      </c>
      <c r="AR36" s="1">
        <v>169</v>
      </c>
      <c r="AS36" s="1">
        <v>129</v>
      </c>
      <c r="AT36" s="1">
        <v>1224</v>
      </c>
      <c r="AU36" s="1">
        <v>687</v>
      </c>
      <c r="AV36" s="1">
        <v>537</v>
      </c>
      <c r="AW36" s="1">
        <v>5</v>
      </c>
      <c r="AX36" s="1">
        <v>3</v>
      </c>
      <c r="AY36" s="1">
        <v>2</v>
      </c>
    </row>
    <row r="37" spans="1:51" x14ac:dyDescent="0.35">
      <c r="A37" s="10" t="s">
        <v>25</v>
      </c>
      <c r="B37" s="1">
        <v>12397</v>
      </c>
      <c r="C37" s="1">
        <v>5499</v>
      </c>
      <c r="D37" s="1">
        <v>6898</v>
      </c>
      <c r="E37" s="1">
        <v>2425</v>
      </c>
      <c r="F37" s="1">
        <v>985</v>
      </c>
      <c r="G37" s="1">
        <v>1440</v>
      </c>
      <c r="H37" s="1">
        <v>342</v>
      </c>
      <c r="I37" s="1">
        <v>162</v>
      </c>
      <c r="J37" s="1">
        <v>180</v>
      </c>
      <c r="K37" s="1">
        <v>984</v>
      </c>
      <c r="L37" s="1">
        <v>445</v>
      </c>
      <c r="M37" s="1">
        <v>539</v>
      </c>
      <c r="N37" s="1">
        <v>282</v>
      </c>
      <c r="O37" s="1">
        <v>134</v>
      </c>
      <c r="P37" s="1">
        <v>148</v>
      </c>
      <c r="Q37" s="10" t="s">
        <v>25</v>
      </c>
      <c r="R37" s="1">
        <v>343</v>
      </c>
      <c r="S37" s="1">
        <v>161</v>
      </c>
      <c r="T37" s="1">
        <v>182</v>
      </c>
      <c r="U37" s="1">
        <v>440</v>
      </c>
      <c r="V37" s="1">
        <v>214</v>
      </c>
      <c r="W37" s="1">
        <v>226</v>
      </c>
      <c r="X37" s="1">
        <v>711</v>
      </c>
      <c r="Y37" s="1">
        <v>337</v>
      </c>
      <c r="Z37" s="1">
        <v>374</v>
      </c>
      <c r="AA37" s="1">
        <v>937</v>
      </c>
      <c r="AB37" s="1">
        <v>390</v>
      </c>
      <c r="AC37" s="1">
        <v>547</v>
      </c>
      <c r="AD37" s="1">
        <v>2280</v>
      </c>
      <c r="AE37" s="1">
        <v>1042</v>
      </c>
      <c r="AF37" s="1">
        <v>1238</v>
      </c>
      <c r="AG37" s="10" t="s">
        <v>25</v>
      </c>
      <c r="AH37" s="1">
        <v>158</v>
      </c>
      <c r="AI37" s="1">
        <v>74</v>
      </c>
      <c r="AJ37" s="1">
        <v>84</v>
      </c>
      <c r="AK37" s="1">
        <v>508</v>
      </c>
      <c r="AL37" s="1">
        <v>224</v>
      </c>
      <c r="AM37" s="1">
        <v>284</v>
      </c>
      <c r="AN37" s="1">
        <v>1653</v>
      </c>
      <c r="AO37" s="1">
        <v>727</v>
      </c>
      <c r="AP37" s="1">
        <v>926</v>
      </c>
      <c r="AQ37" s="1">
        <v>294</v>
      </c>
      <c r="AR37" s="1">
        <v>126</v>
      </c>
      <c r="AS37" s="1">
        <v>168</v>
      </c>
      <c r="AT37" s="1">
        <v>1040</v>
      </c>
      <c r="AU37" s="1">
        <v>478</v>
      </c>
      <c r="AV37" s="1">
        <v>562</v>
      </c>
      <c r="AW37" s="1">
        <v>0</v>
      </c>
      <c r="AX37" s="1">
        <v>0</v>
      </c>
      <c r="AY37" s="1">
        <v>0</v>
      </c>
    </row>
    <row r="38" spans="1:51" x14ac:dyDescent="0.35">
      <c r="A38" s="10" t="s">
        <v>26</v>
      </c>
      <c r="B38" s="1">
        <v>9517</v>
      </c>
      <c r="C38" s="1">
        <v>2953</v>
      </c>
      <c r="D38" s="1">
        <v>6564</v>
      </c>
      <c r="E38" s="1">
        <v>1785</v>
      </c>
      <c r="F38" s="1">
        <v>496</v>
      </c>
      <c r="G38" s="1">
        <v>1289</v>
      </c>
      <c r="H38" s="1">
        <v>275</v>
      </c>
      <c r="I38" s="1">
        <v>104</v>
      </c>
      <c r="J38" s="1">
        <v>171</v>
      </c>
      <c r="K38" s="1">
        <v>754</v>
      </c>
      <c r="L38" s="1">
        <v>258</v>
      </c>
      <c r="M38" s="1">
        <v>496</v>
      </c>
      <c r="N38" s="1">
        <v>228</v>
      </c>
      <c r="O38" s="1">
        <v>61</v>
      </c>
      <c r="P38" s="1">
        <v>167</v>
      </c>
      <c r="Q38" s="10" t="s">
        <v>26</v>
      </c>
      <c r="R38" s="1">
        <v>242</v>
      </c>
      <c r="S38" s="1">
        <v>76</v>
      </c>
      <c r="T38" s="1">
        <v>166</v>
      </c>
      <c r="U38" s="1">
        <v>314</v>
      </c>
      <c r="V38" s="1">
        <v>102</v>
      </c>
      <c r="W38" s="1">
        <v>212</v>
      </c>
      <c r="X38" s="1">
        <v>581</v>
      </c>
      <c r="Y38" s="1">
        <v>193</v>
      </c>
      <c r="Z38" s="1">
        <v>388</v>
      </c>
      <c r="AA38" s="1">
        <v>731</v>
      </c>
      <c r="AB38" s="1">
        <v>190</v>
      </c>
      <c r="AC38" s="1">
        <v>541</v>
      </c>
      <c r="AD38" s="1">
        <v>1860</v>
      </c>
      <c r="AE38" s="1">
        <v>594</v>
      </c>
      <c r="AF38" s="1">
        <v>1266</v>
      </c>
      <c r="AG38" s="10" t="s">
        <v>26</v>
      </c>
      <c r="AH38" s="1">
        <v>116</v>
      </c>
      <c r="AI38" s="1">
        <v>36</v>
      </c>
      <c r="AJ38" s="1">
        <v>80</v>
      </c>
      <c r="AK38" s="1">
        <v>381</v>
      </c>
      <c r="AL38" s="1">
        <v>122</v>
      </c>
      <c r="AM38" s="1">
        <v>259</v>
      </c>
      <c r="AN38" s="1">
        <v>1229</v>
      </c>
      <c r="AO38" s="1">
        <v>386</v>
      </c>
      <c r="AP38" s="1">
        <v>843</v>
      </c>
      <c r="AQ38" s="1">
        <v>210</v>
      </c>
      <c r="AR38" s="1">
        <v>73</v>
      </c>
      <c r="AS38" s="1">
        <v>137</v>
      </c>
      <c r="AT38" s="1">
        <v>809</v>
      </c>
      <c r="AU38" s="1">
        <v>262</v>
      </c>
      <c r="AV38" s="1">
        <v>547</v>
      </c>
      <c r="AW38" s="1">
        <v>2</v>
      </c>
      <c r="AX38" s="1">
        <v>0</v>
      </c>
      <c r="AY38" s="1">
        <v>2</v>
      </c>
    </row>
    <row r="39" spans="1:51" x14ac:dyDescent="0.35">
      <c r="A39" s="10" t="s">
        <v>27</v>
      </c>
      <c r="B39" s="1">
        <v>7655</v>
      </c>
      <c r="C39" s="1">
        <v>1686</v>
      </c>
      <c r="D39" s="1">
        <v>5969</v>
      </c>
      <c r="E39" s="1">
        <v>1492</v>
      </c>
      <c r="F39" s="1">
        <v>304</v>
      </c>
      <c r="G39" s="1">
        <v>1188</v>
      </c>
      <c r="H39" s="1">
        <v>191</v>
      </c>
      <c r="I39" s="1">
        <v>39</v>
      </c>
      <c r="J39" s="1">
        <v>152</v>
      </c>
      <c r="K39" s="1">
        <v>621</v>
      </c>
      <c r="L39" s="1">
        <v>153</v>
      </c>
      <c r="M39" s="1">
        <v>468</v>
      </c>
      <c r="N39" s="1">
        <v>178</v>
      </c>
      <c r="O39" s="1">
        <v>50</v>
      </c>
      <c r="P39" s="1">
        <v>128</v>
      </c>
      <c r="Q39" s="10" t="s">
        <v>27</v>
      </c>
      <c r="R39" s="1">
        <v>182</v>
      </c>
      <c r="S39" s="1">
        <v>37</v>
      </c>
      <c r="T39" s="1">
        <v>145</v>
      </c>
      <c r="U39" s="1">
        <v>311</v>
      </c>
      <c r="V39" s="1">
        <v>56</v>
      </c>
      <c r="W39" s="1">
        <v>255</v>
      </c>
      <c r="X39" s="1">
        <v>406</v>
      </c>
      <c r="Y39" s="1">
        <v>110</v>
      </c>
      <c r="Z39" s="1">
        <v>296</v>
      </c>
      <c r="AA39" s="1">
        <v>616</v>
      </c>
      <c r="AB39" s="1">
        <v>116</v>
      </c>
      <c r="AC39" s="1">
        <v>500</v>
      </c>
      <c r="AD39" s="1">
        <v>1416</v>
      </c>
      <c r="AE39" s="1">
        <v>314</v>
      </c>
      <c r="AF39" s="1">
        <v>1102</v>
      </c>
      <c r="AG39" s="10" t="s">
        <v>27</v>
      </c>
      <c r="AH39" s="1">
        <v>114</v>
      </c>
      <c r="AI39" s="1">
        <v>30</v>
      </c>
      <c r="AJ39" s="1">
        <v>84</v>
      </c>
      <c r="AK39" s="1">
        <v>328</v>
      </c>
      <c r="AL39" s="1">
        <v>52</v>
      </c>
      <c r="AM39" s="1">
        <v>276</v>
      </c>
      <c r="AN39" s="1">
        <v>963</v>
      </c>
      <c r="AO39" s="1">
        <v>232</v>
      </c>
      <c r="AP39" s="1">
        <v>731</v>
      </c>
      <c r="AQ39" s="1">
        <v>170</v>
      </c>
      <c r="AR39" s="1">
        <v>40</v>
      </c>
      <c r="AS39" s="1">
        <v>130</v>
      </c>
      <c r="AT39" s="1">
        <v>664</v>
      </c>
      <c r="AU39" s="1">
        <v>152</v>
      </c>
      <c r="AV39" s="1">
        <v>512</v>
      </c>
      <c r="AW39" s="1">
        <v>3</v>
      </c>
      <c r="AX39" s="1">
        <v>1</v>
      </c>
      <c r="AY39" s="1">
        <v>2</v>
      </c>
    </row>
    <row r="40" spans="1:51" x14ac:dyDescent="0.35">
      <c r="A40" s="10" t="s">
        <v>28</v>
      </c>
      <c r="B40" s="1">
        <v>6022</v>
      </c>
      <c r="C40" s="1">
        <v>1019</v>
      </c>
      <c r="D40" s="1">
        <v>5003</v>
      </c>
      <c r="E40" s="1">
        <v>1067</v>
      </c>
      <c r="F40" s="1">
        <v>173</v>
      </c>
      <c r="G40" s="1">
        <v>894</v>
      </c>
      <c r="H40" s="1">
        <v>153</v>
      </c>
      <c r="I40" s="1">
        <v>30</v>
      </c>
      <c r="J40" s="1">
        <v>123</v>
      </c>
      <c r="K40" s="1">
        <v>488</v>
      </c>
      <c r="L40" s="1">
        <v>78</v>
      </c>
      <c r="M40" s="1">
        <v>410</v>
      </c>
      <c r="N40" s="1">
        <v>170</v>
      </c>
      <c r="O40" s="1">
        <v>25</v>
      </c>
      <c r="P40" s="1">
        <v>145</v>
      </c>
      <c r="Q40" s="10" t="s">
        <v>28</v>
      </c>
      <c r="R40" s="1">
        <v>158</v>
      </c>
      <c r="S40" s="1">
        <v>13</v>
      </c>
      <c r="T40" s="1">
        <v>145</v>
      </c>
      <c r="U40" s="1">
        <v>227</v>
      </c>
      <c r="V40" s="1">
        <v>31</v>
      </c>
      <c r="W40" s="1">
        <v>196</v>
      </c>
      <c r="X40" s="1">
        <v>314</v>
      </c>
      <c r="Y40" s="1">
        <v>66</v>
      </c>
      <c r="Z40" s="1">
        <v>248</v>
      </c>
      <c r="AA40" s="1">
        <v>497</v>
      </c>
      <c r="AB40" s="1">
        <v>67</v>
      </c>
      <c r="AC40" s="1">
        <v>430</v>
      </c>
      <c r="AD40" s="1">
        <v>1143</v>
      </c>
      <c r="AE40" s="1">
        <v>202</v>
      </c>
      <c r="AF40" s="1">
        <v>941</v>
      </c>
      <c r="AG40" s="10" t="s">
        <v>28</v>
      </c>
      <c r="AH40" s="1">
        <v>69</v>
      </c>
      <c r="AI40" s="1">
        <v>9</v>
      </c>
      <c r="AJ40" s="1">
        <v>60</v>
      </c>
      <c r="AK40" s="1">
        <v>274</v>
      </c>
      <c r="AL40" s="1">
        <v>47</v>
      </c>
      <c r="AM40" s="1">
        <v>227</v>
      </c>
      <c r="AN40" s="1">
        <v>704</v>
      </c>
      <c r="AO40" s="1">
        <v>132</v>
      </c>
      <c r="AP40" s="1">
        <v>572</v>
      </c>
      <c r="AQ40" s="1">
        <v>159</v>
      </c>
      <c r="AR40" s="1">
        <v>40</v>
      </c>
      <c r="AS40" s="1">
        <v>119</v>
      </c>
      <c r="AT40" s="1">
        <v>599</v>
      </c>
      <c r="AU40" s="1">
        <v>106</v>
      </c>
      <c r="AV40" s="1">
        <v>493</v>
      </c>
      <c r="AW40" s="1">
        <v>0</v>
      </c>
      <c r="AX40" s="1">
        <v>0</v>
      </c>
      <c r="AY40" s="1">
        <v>0</v>
      </c>
    </row>
    <row r="41" spans="1:51" x14ac:dyDescent="0.35">
      <c r="A41" s="10" t="s">
        <v>29</v>
      </c>
      <c r="B41" s="1">
        <v>4357</v>
      </c>
      <c r="C41" s="1">
        <v>491</v>
      </c>
      <c r="D41" s="1">
        <v>3866</v>
      </c>
      <c r="E41" s="1">
        <v>767</v>
      </c>
      <c r="F41" s="1">
        <v>99</v>
      </c>
      <c r="G41" s="1">
        <v>668</v>
      </c>
      <c r="H41" s="1">
        <v>125</v>
      </c>
      <c r="I41" s="1">
        <v>9</v>
      </c>
      <c r="J41" s="1">
        <v>116</v>
      </c>
      <c r="K41" s="1">
        <v>372</v>
      </c>
      <c r="L41" s="1">
        <v>37</v>
      </c>
      <c r="M41" s="1">
        <v>335</v>
      </c>
      <c r="N41" s="1">
        <v>127</v>
      </c>
      <c r="O41" s="1">
        <v>7</v>
      </c>
      <c r="P41" s="1">
        <v>120</v>
      </c>
      <c r="Q41" s="10" t="s">
        <v>29</v>
      </c>
      <c r="R41" s="1">
        <v>152</v>
      </c>
      <c r="S41" s="1">
        <v>7</v>
      </c>
      <c r="T41" s="1">
        <v>145</v>
      </c>
      <c r="U41" s="1">
        <v>163</v>
      </c>
      <c r="V41" s="1">
        <v>10</v>
      </c>
      <c r="W41" s="1">
        <v>153</v>
      </c>
      <c r="X41" s="1">
        <v>234</v>
      </c>
      <c r="Y41" s="1">
        <v>30</v>
      </c>
      <c r="Z41" s="1">
        <v>204</v>
      </c>
      <c r="AA41" s="1">
        <v>351</v>
      </c>
      <c r="AB41" s="1">
        <v>43</v>
      </c>
      <c r="AC41" s="1">
        <v>308</v>
      </c>
      <c r="AD41" s="1">
        <v>765</v>
      </c>
      <c r="AE41" s="1">
        <v>91</v>
      </c>
      <c r="AF41" s="1">
        <v>674</v>
      </c>
      <c r="AG41" s="10" t="s">
        <v>29</v>
      </c>
      <c r="AH41" s="1">
        <v>53</v>
      </c>
      <c r="AI41" s="1">
        <v>5</v>
      </c>
      <c r="AJ41" s="1">
        <v>48</v>
      </c>
      <c r="AK41" s="1">
        <v>200</v>
      </c>
      <c r="AL41" s="1">
        <v>16</v>
      </c>
      <c r="AM41" s="1">
        <v>184</v>
      </c>
      <c r="AN41" s="1">
        <v>510</v>
      </c>
      <c r="AO41" s="1">
        <v>73</v>
      </c>
      <c r="AP41" s="1">
        <v>437</v>
      </c>
      <c r="AQ41" s="1">
        <v>128</v>
      </c>
      <c r="AR41" s="1">
        <v>13</v>
      </c>
      <c r="AS41" s="1">
        <v>115</v>
      </c>
      <c r="AT41" s="1">
        <v>410</v>
      </c>
      <c r="AU41" s="1">
        <v>51</v>
      </c>
      <c r="AV41" s="1">
        <v>359</v>
      </c>
      <c r="AW41" s="1">
        <v>0</v>
      </c>
      <c r="AX41" s="1">
        <v>0</v>
      </c>
      <c r="AY41" s="1">
        <v>0</v>
      </c>
    </row>
    <row r="42" spans="1:51" x14ac:dyDescent="0.35">
      <c r="A42" s="10" t="s">
        <v>30</v>
      </c>
      <c r="B42" s="1">
        <v>2644</v>
      </c>
      <c r="C42" s="1">
        <v>168</v>
      </c>
      <c r="D42" s="1">
        <v>2476</v>
      </c>
      <c r="E42" s="1">
        <v>434</v>
      </c>
      <c r="F42" s="1">
        <v>30</v>
      </c>
      <c r="G42" s="1">
        <v>404</v>
      </c>
      <c r="H42" s="1">
        <v>77</v>
      </c>
      <c r="I42" s="1">
        <v>2</v>
      </c>
      <c r="J42" s="1">
        <v>75</v>
      </c>
      <c r="K42" s="1">
        <v>263</v>
      </c>
      <c r="L42" s="1">
        <v>11</v>
      </c>
      <c r="M42" s="1">
        <v>252</v>
      </c>
      <c r="N42" s="1">
        <v>90</v>
      </c>
      <c r="O42" s="1">
        <v>1</v>
      </c>
      <c r="P42" s="1">
        <v>89</v>
      </c>
      <c r="Q42" s="10" t="s">
        <v>30</v>
      </c>
      <c r="R42" s="1">
        <v>121</v>
      </c>
      <c r="S42" s="1">
        <v>3</v>
      </c>
      <c r="T42" s="1">
        <v>118</v>
      </c>
      <c r="U42" s="1">
        <v>105</v>
      </c>
      <c r="V42" s="1">
        <v>3</v>
      </c>
      <c r="W42" s="1">
        <v>102</v>
      </c>
      <c r="X42" s="1">
        <v>156</v>
      </c>
      <c r="Y42" s="1">
        <v>18</v>
      </c>
      <c r="Z42" s="1">
        <v>138</v>
      </c>
      <c r="AA42" s="1">
        <v>185</v>
      </c>
      <c r="AB42" s="1">
        <v>11</v>
      </c>
      <c r="AC42" s="1">
        <v>174</v>
      </c>
      <c r="AD42" s="1">
        <v>434</v>
      </c>
      <c r="AE42" s="1">
        <v>36</v>
      </c>
      <c r="AF42" s="1">
        <v>398</v>
      </c>
      <c r="AG42" s="10" t="s">
        <v>30</v>
      </c>
      <c r="AH42" s="1">
        <v>31</v>
      </c>
      <c r="AI42" s="1">
        <v>0</v>
      </c>
      <c r="AJ42" s="1">
        <v>31</v>
      </c>
      <c r="AK42" s="1">
        <v>134</v>
      </c>
      <c r="AL42" s="1">
        <v>8</v>
      </c>
      <c r="AM42" s="1">
        <v>126</v>
      </c>
      <c r="AN42" s="1">
        <v>305</v>
      </c>
      <c r="AO42" s="1">
        <v>25</v>
      </c>
      <c r="AP42" s="1">
        <v>280</v>
      </c>
      <c r="AQ42" s="1">
        <v>62</v>
      </c>
      <c r="AR42" s="1">
        <v>3</v>
      </c>
      <c r="AS42" s="1">
        <v>59</v>
      </c>
      <c r="AT42" s="1">
        <v>247</v>
      </c>
      <c r="AU42" s="1">
        <v>17</v>
      </c>
      <c r="AV42" s="1">
        <v>230</v>
      </c>
      <c r="AW42" s="1">
        <v>0</v>
      </c>
      <c r="AX42" s="1">
        <v>0</v>
      </c>
      <c r="AY42" s="1">
        <v>0</v>
      </c>
    </row>
    <row r="43" spans="1:51" x14ac:dyDescent="0.35">
      <c r="A43" s="10" t="s">
        <v>77</v>
      </c>
      <c r="B43" s="1">
        <v>1504</v>
      </c>
      <c r="C43" s="1">
        <v>121</v>
      </c>
      <c r="D43" s="1">
        <v>1383</v>
      </c>
      <c r="E43" s="1">
        <v>238</v>
      </c>
      <c r="F43" s="1">
        <v>27</v>
      </c>
      <c r="G43" s="1">
        <v>211</v>
      </c>
      <c r="H43" s="1">
        <v>47</v>
      </c>
      <c r="I43" s="1">
        <v>5</v>
      </c>
      <c r="J43" s="1">
        <v>42</v>
      </c>
      <c r="K43" s="1">
        <v>153</v>
      </c>
      <c r="L43" s="1">
        <v>6</v>
      </c>
      <c r="M43" s="1">
        <v>147</v>
      </c>
      <c r="N43" s="1">
        <v>52</v>
      </c>
      <c r="O43" s="1">
        <v>1</v>
      </c>
      <c r="P43" s="1">
        <v>51</v>
      </c>
      <c r="Q43" s="10" t="s">
        <v>77</v>
      </c>
      <c r="R43" s="1">
        <v>86</v>
      </c>
      <c r="S43" s="1">
        <v>3</v>
      </c>
      <c r="T43" s="1">
        <v>83</v>
      </c>
      <c r="U43" s="1">
        <v>45</v>
      </c>
      <c r="V43" s="1">
        <v>1</v>
      </c>
      <c r="W43" s="1">
        <v>44</v>
      </c>
      <c r="X43" s="1">
        <v>83</v>
      </c>
      <c r="Y43" s="1">
        <v>7</v>
      </c>
      <c r="Z43" s="1">
        <v>76</v>
      </c>
      <c r="AA43" s="1">
        <v>98</v>
      </c>
      <c r="AB43" s="1">
        <v>9</v>
      </c>
      <c r="AC43" s="1">
        <v>89</v>
      </c>
      <c r="AD43" s="1">
        <v>250</v>
      </c>
      <c r="AE43" s="1">
        <v>24</v>
      </c>
      <c r="AF43" s="1">
        <v>226</v>
      </c>
      <c r="AG43" s="10" t="s">
        <v>77</v>
      </c>
      <c r="AH43" s="1">
        <v>15</v>
      </c>
      <c r="AI43" s="1">
        <v>1</v>
      </c>
      <c r="AJ43" s="1">
        <v>14</v>
      </c>
      <c r="AK43" s="1">
        <v>60</v>
      </c>
      <c r="AL43" s="1">
        <v>5</v>
      </c>
      <c r="AM43" s="1">
        <v>55</v>
      </c>
      <c r="AN43" s="1">
        <v>197</v>
      </c>
      <c r="AO43" s="1">
        <v>18</v>
      </c>
      <c r="AP43" s="1">
        <v>179</v>
      </c>
      <c r="AQ43" s="1">
        <v>27</v>
      </c>
      <c r="AR43" s="1">
        <v>2</v>
      </c>
      <c r="AS43" s="1">
        <v>25</v>
      </c>
      <c r="AT43" s="1">
        <v>153</v>
      </c>
      <c r="AU43" s="1">
        <v>12</v>
      </c>
      <c r="AV43" s="1">
        <v>141</v>
      </c>
      <c r="AW43" s="1">
        <v>0</v>
      </c>
      <c r="AX43" s="1">
        <v>0</v>
      </c>
      <c r="AY43" s="1">
        <v>0</v>
      </c>
    </row>
    <row r="44" spans="1:51" x14ac:dyDescent="0.35">
      <c r="A44" s="10" t="s">
        <v>78</v>
      </c>
      <c r="B44" s="1">
        <v>788</v>
      </c>
      <c r="C44" s="1">
        <v>160</v>
      </c>
      <c r="D44" s="1">
        <v>628</v>
      </c>
      <c r="E44" s="1">
        <v>111</v>
      </c>
      <c r="F44" s="1">
        <v>30</v>
      </c>
      <c r="G44" s="1">
        <v>81</v>
      </c>
      <c r="H44" s="1">
        <v>34</v>
      </c>
      <c r="I44" s="1">
        <v>7</v>
      </c>
      <c r="J44" s="1">
        <v>27</v>
      </c>
      <c r="K44" s="1">
        <v>73</v>
      </c>
      <c r="L44" s="1">
        <v>9</v>
      </c>
      <c r="M44" s="1">
        <v>64</v>
      </c>
      <c r="N44" s="1">
        <v>33</v>
      </c>
      <c r="O44" s="1">
        <v>0</v>
      </c>
      <c r="P44" s="1">
        <v>33</v>
      </c>
      <c r="Q44" s="10" t="s">
        <v>78</v>
      </c>
      <c r="R44" s="1">
        <v>40</v>
      </c>
      <c r="S44" s="1">
        <v>1</v>
      </c>
      <c r="T44" s="1">
        <v>39</v>
      </c>
      <c r="U44" s="1">
        <v>29</v>
      </c>
      <c r="V44" s="1">
        <v>3</v>
      </c>
      <c r="W44" s="1">
        <v>26</v>
      </c>
      <c r="X44" s="1">
        <v>45</v>
      </c>
      <c r="Y44" s="1">
        <v>10</v>
      </c>
      <c r="Z44" s="1">
        <v>35</v>
      </c>
      <c r="AA44" s="1">
        <v>47</v>
      </c>
      <c r="AB44" s="1">
        <v>14</v>
      </c>
      <c r="AC44" s="1">
        <v>33</v>
      </c>
      <c r="AD44" s="1">
        <v>126</v>
      </c>
      <c r="AE44" s="1">
        <v>25</v>
      </c>
      <c r="AF44" s="1">
        <v>101</v>
      </c>
      <c r="AG44" s="10" t="s">
        <v>78</v>
      </c>
      <c r="AH44" s="1">
        <v>6</v>
      </c>
      <c r="AI44" s="1">
        <v>3</v>
      </c>
      <c r="AJ44" s="1">
        <v>3</v>
      </c>
      <c r="AK44" s="1">
        <v>35</v>
      </c>
      <c r="AL44" s="1">
        <v>4</v>
      </c>
      <c r="AM44" s="1">
        <v>31</v>
      </c>
      <c r="AN44" s="1">
        <v>98</v>
      </c>
      <c r="AO44" s="1">
        <v>25</v>
      </c>
      <c r="AP44" s="1">
        <v>73</v>
      </c>
      <c r="AQ44" s="1">
        <v>17</v>
      </c>
      <c r="AR44" s="1">
        <v>5</v>
      </c>
      <c r="AS44" s="1">
        <v>12</v>
      </c>
      <c r="AT44" s="1">
        <v>94</v>
      </c>
      <c r="AU44" s="1">
        <v>24</v>
      </c>
      <c r="AV44" s="1">
        <v>70</v>
      </c>
      <c r="AW44" s="1">
        <v>0</v>
      </c>
      <c r="AX44" s="1">
        <v>0</v>
      </c>
      <c r="AY44" s="1">
        <v>0</v>
      </c>
    </row>
    <row r="45" spans="1:51" x14ac:dyDescent="0.35">
      <c r="A45" s="10" t="s">
        <v>79</v>
      </c>
      <c r="B45" s="1">
        <v>434</v>
      </c>
      <c r="C45" s="1">
        <v>141</v>
      </c>
      <c r="D45" s="1">
        <v>293</v>
      </c>
      <c r="E45" s="1">
        <v>63</v>
      </c>
      <c r="F45" s="1">
        <v>20</v>
      </c>
      <c r="G45" s="1">
        <v>43</v>
      </c>
      <c r="H45" s="1">
        <v>9</v>
      </c>
      <c r="I45" s="1">
        <v>3</v>
      </c>
      <c r="J45" s="1">
        <v>6</v>
      </c>
      <c r="K45" s="1">
        <v>49</v>
      </c>
      <c r="L45" s="1">
        <v>11</v>
      </c>
      <c r="M45" s="1">
        <v>38</v>
      </c>
      <c r="N45" s="1">
        <v>11</v>
      </c>
      <c r="O45" s="1">
        <v>0</v>
      </c>
      <c r="P45" s="1">
        <v>11</v>
      </c>
      <c r="Q45" s="10" t="s">
        <v>79</v>
      </c>
      <c r="R45" s="1">
        <v>21</v>
      </c>
      <c r="S45" s="1">
        <v>2</v>
      </c>
      <c r="T45" s="1">
        <v>19</v>
      </c>
      <c r="U45" s="1">
        <v>22</v>
      </c>
      <c r="V45" s="1">
        <v>6</v>
      </c>
      <c r="W45" s="1">
        <v>16</v>
      </c>
      <c r="X45" s="1">
        <v>38</v>
      </c>
      <c r="Y45" s="1">
        <v>10</v>
      </c>
      <c r="Z45" s="1">
        <v>28</v>
      </c>
      <c r="AA45" s="1">
        <v>29</v>
      </c>
      <c r="AB45" s="1">
        <v>10</v>
      </c>
      <c r="AC45" s="1">
        <v>19</v>
      </c>
      <c r="AD45" s="1">
        <v>66</v>
      </c>
      <c r="AE45" s="1">
        <v>24</v>
      </c>
      <c r="AF45" s="1">
        <v>42</v>
      </c>
      <c r="AG45" s="10" t="s">
        <v>79</v>
      </c>
      <c r="AH45" s="1">
        <v>7</v>
      </c>
      <c r="AI45" s="1">
        <v>4</v>
      </c>
      <c r="AJ45" s="1">
        <v>3</v>
      </c>
      <c r="AK45" s="1">
        <v>14</v>
      </c>
      <c r="AL45" s="1">
        <v>6</v>
      </c>
      <c r="AM45" s="1">
        <v>8</v>
      </c>
      <c r="AN45" s="1">
        <v>48</v>
      </c>
      <c r="AO45" s="1">
        <v>17</v>
      </c>
      <c r="AP45" s="1">
        <v>31</v>
      </c>
      <c r="AQ45" s="1">
        <v>12</v>
      </c>
      <c r="AR45" s="1">
        <v>7</v>
      </c>
      <c r="AS45" s="1">
        <v>5</v>
      </c>
      <c r="AT45" s="1">
        <v>45</v>
      </c>
      <c r="AU45" s="1">
        <v>21</v>
      </c>
      <c r="AV45" s="1">
        <v>24</v>
      </c>
      <c r="AW45" s="1">
        <v>0</v>
      </c>
      <c r="AX45" s="1">
        <v>0</v>
      </c>
      <c r="AY45" s="1">
        <v>0</v>
      </c>
    </row>
    <row r="46" spans="1:51" x14ac:dyDescent="0.35">
      <c r="A46" s="10" t="s">
        <v>80</v>
      </c>
      <c r="B46" s="1">
        <v>165</v>
      </c>
      <c r="C46" s="1">
        <v>96</v>
      </c>
      <c r="D46" s="1">
        <v>69</v>
      </c>
      <c r="E46" s="1">
        <v>28</v>
      </c>
      <c r="F46" s="1">
        <v>20</v>
      </c>
      <c r="G46" s="1">
        <v>8</v>
      </c>
      <c r="H46" s="1">
        <v>7</v>
      </c>
      <c r="I46" s="1">
        <v>2</v>
      </c>
      <c r="J46" s="1">
        <v>5</v>
      </c>
      <c r="K46" s="1">
        <v>21</v>
      </c>
      <c r="L46" s="1">
        <v>12</v>
      </c>
      <c r="M46" s="1">
        <v>9</v>
      </c>
      <c r="N46" s="1">
        <v>0</v>
      </c>
      <c r="O46" s="1">
        <v>0</v>
      </c>
      <c r="P46" s="1">
        <v>0</v>
      </c>
      <c r="Q46" s="10" t="s">
        <v>80</v>
      </c>
      <c r="R46" s="1">
        <v>3</v>
      </c>
      <c r="S46" s="1">
        <v>1</v>
      </c>
      <c r="T46" s="1">
        <v>2</v>
      </c>
      <c r="U46" s="1">
        <v>4</v>
      </c>
      <c r="V46" s="1">
        <v>3</v>
      </c>
      <c r="W46" s="1">
        <v>1</v>
      </c>
      <c r="X46" s="1">
        <v>14</v>
      </c>
      <c r="Y46" s="1">
        <v>8</v>
      </c>
      <c r="Z46" s="1">
        <v>6</v>
      </c>
      <c r="AA46" s="1">
        <v>23</v>
      </c>
      <c r="AB46" s="1">
        <v>15</v>
      </c>
      <c r="AC46" s="1">
        <v>8</v>
      </c>
      <c r="AD46" s="1">
        <v>22</v>
      </c>
      <c r="AE46" s="1">
        <v>13</v>
      </c>
      <c r="AF46" s="1">
        <v>9</v>
      </c>
      <c r="AG46" s="10" t="s">
        <v>80</v>
      </c>
      <c r="AH46" s="1">
        <v>2</v>
      </c>
      <c r="AI46" s="1">
        <v>0</v>
      </c>
      <c r="AJ46" s="1">
        <v>2</v>
      </c>
      <c r="AK46" s="1">
        <v>5</v>
      </c>
      <c r="AL46" s="1">
        <v>2</v>
      </c>
      <c r="AM46" s="1">
        <v>3</v>
      </c>
      <c r="AN46" s="1">
        <v>18</v>
      </c>
      <c r="AO46" s="1">
        <v>12</v>
      </c>
      <c r="AP46" s="1">
        <v>6</v>
      </c>
      <c r="AQ46" s="1">
        <v>5</v>
      </c>
      <c r="AR46" s="1">
        <v>4</v>
      </c>
      <c r="AS46" s="1">
        <v>1</v>
      </c>
      <c r="AT46" s="1">
        <v>13</v>
      </c>
      <c r="AU46" s="1">
        <v>4</v>
      </c>
      <c r="AV46" s="1">
        <v>9</v>
      </c>
      <c r="AW46" s="1">
        <v>0</v>
      </c>
      <c r="AX46" s="1">
        <v>0</v>
      </c>
      <c r="AY46" s="1">
        <v>0</v>
      </c>
    </row>
    <row r="47" spans="1:51" x14ac:dyDescent="0.35">
      <c r="A47" s="10" t="s">
        <v>81</v>
      </c>
      <c r="B47" s="1">
        <v>75</v>
      </c>
      <c r="C47" s="1">
        <v>38</v>
      </c>
      <c r="D47" s="1">
        <v>37</v>
      </c>
      <c r="E47" s="1">
        <v>15</v>
      </c>
      <c r="F47" s="1">
        <v>11</v>
      </c>
      <c r="G47" s="1">
        <v>4</v>
      </c>
      <c r="H47" s="1">
        <v>2</v>
      </c>
      <c r="I47" s="1">
        <v>0</v>
      </c>
      <c r="J47" s="1">
        <v>2</v>
      </c>
      <c r="K47" s="1">
        <v>14</v>
      </c>
      <c r="L47" s="1">
        <v>8</v>
      </c>
      <c r="M47" s="1">
        <v>6</v>
      </c>
      <c r="N47" s="1">
        <v>2</v>
      </c>
      <c r="O47" s="1">
        <v>1</v>
      </c>
      <c r="P47" s="1">
        <v>1</v>
      </c>
      <c r="Q47" s="10" t="s">
        <v>81</v>
      </c>
      <c r="R47" s="1">
        <v>3</v>
      </c>
      <c r="S47" s="1">
        <v>2</v>
      </c>
      <c r="T47" s="1">
        <v>1</v>
      </c>
      <c r="U47" s="1">
        <v>3</v>
      </c>
      <c r="V47" s="1">
        <v>0</v>
      </c>
      <c r="W47" s="1">
        <v>3</v>
      </c>
      <c r="X47" s="1">
        <v>3</v>
      </c>
      <c r="Y47" s="1">
        <v>1</v>
      </c>
      <c r="Z47" s="1">
        <v>2</v>
      </c>
      <c r="AA47" s="1">
        <v>8</v>
      </c>
      <c r="AB47" s="1">
        <v>6</v>
      </c>
      <c r="AC47" s="1">
        <v>2</v>
      </c>
      <c r="AD47" s="1">
        <v>7</v>
      </c>
      <c r="AE47" s="1">
        <v>3</v>
      </c>
      <c r="AF47" s="1">
        <v>4</v>
      </c>
      <c r="AG47" s="10" t="s">
        <v>81</v>
      </c>
      <c r="AH47" s="1">
        <v>0</v>
      </c>
      <c r="AI47" s="1">
        <v>0</v>
      </c>
      <c r="AJ47" s="1">
        <v>0</v>
      </c>
      <c r="AK47" s="1">
        <v>1</v>
      </c>
      <c r="AL47" s="1">
        <v>0</v>
      </c>
      <c r="AM47" s="1">
        <v>1</v>
      </c>
      <c r="AN47" s="1">
        <v>8</v>
      </c>
      <c r="AO47" s="1">
        <v>3</v>
      </c>
      <c r="AP47" s="1">
        <v>5</v>
      </c>
      <c r="AQ47" s="1">
        <v>0</v>
      </c>
      <c r="AR47" s="1">
        <v>0</v>
      </c>
      <c r="AS47" s="1">
        <v>0</v>
      </c>
      <c r="AT47" s="1">
        <v>9</v>
      </c>
      <c r="AU47" s="1">
        <v>3</v>
      </c>
      <c r="AV47" s="1">
        <v>6</v>
      </c>
      <c r="AW47" s="1">
        <v>0</v>
      </c>
      <c r="AX47" s="1">
        <v>0</v>
      </c>
      <c r="AY47" s="1">
        <v>0</v>
      </c>
    </row>
    <row r="48" spans="1:51" x14ac:dyDescent="0.35">
      <c r="A48" s="10" t="s">
        <v>32</v>
      </c>
      <c r="B48" s="28">
        <v>24.1</v>
      </c>
      <c r="C48" s="28">
        <v>18.100000000000001</v>
      </c>
      <c r="D48" s="28">
        <v>50.1</v>
      </c>
      <c r="E48" s="28">
        <v>24</v>
      </c>
      <c r="F48" s="28">
        <v>18.399999999999999</v>
      </c>
      <c r="G48" s="28">
        <v>48.3</v>
      </c>
      <c r="H48" s="28">
        <v>25.2</v>
      </c>
      <c r="I48" s="28">
        <v>17</v>
      </c>
      <c r="J48" s="28">
        <v>51.6</v>
      </c>
      <c r="K48" s="28">
        <v>24.2</v>
      </c>
      <c r="L48" s="28">
        <v>16.2</v>
      </c>
      <c r="M48" s="28">
        <v>51.2</v>
      </c>
      <c r="N48" s="28">
        <v>26.7</v>
      </c>
      <c r="O48" s="28">
        <v>18</v>
      </c>
      <c r="P48" s="28">
        <v>53.2</v>
      </c>
      <c r="Q48" s="10" t="s">
        <v>32</v>
      </c>
      <c r="R48" s="28">
        <v>25.4</v>
      </c>
      <c r="S48" s="28">
        <v>15.6</v>
      </c>
      <c r="T48" s="28">
        <v>54.7</v>
      </c>
      <c r="U48" s="28">
        <v>23.8</v>
      </c>
      <c r="V48" s="28">
        <v>15.4</v>
      </c>
      <c r="W48" s="28">
        <v>52.5</v>
      </c>
      <c r="X48" s="28">
        <v>23.6</v>
      </c>
      <c r="Y48" s="28">
        <v>17.600000000000001</v>
      </c>
      <c r="Z48" s="28">
        <v>49.6</v>
      </c>
      <c r="AA48" s="28">
        <v>25.7</v>
      </c>
      <c r="AB48" s="28">
        <v>19.7</v>
      </c>
      <c r="AC48" s="28">
        <v>49.5</v>
      </c>
      <c r="AD48" s="28">
        <v>23.6</v>
      </c>
      <c r="AE48" s="28">
        <v>18.8</v>
      </c>
      <c r="AF48" s="28">
        <v>50</v>
      </c>
      <c r="AG48" s="10" t="s">
        <v>32</v>
      </c>
      <c r="AH48" s="28">
        <v>24.1</v>
      </c>
      <c r="AI48" s="28">
        <v>17.3</v>
      </c>
      <c r="AJ48" s="28">
        <v>50.3</v>
      </c>
      <c r="AK48" s="28">
        <v>23.4</v>
      </c>
      <c r="AL48" s="28">
        <v>16.3</v>
      </c>
      <c r="AM48" s="28">
        <v>51.1</v>
      </c>
      <c r="AN48" s="28">
        <v>24.4</v>
      </c>
      <c r="AO48" s="28">
        <v>19.600000000000001</v>
      </c>
      <c r="AP48" s="28">
        <v>49.6</v>
      </c>
      <c r="AQ48" s="28">
        <v>23.1</v>
      </c>
      <c r="AR48" s="28">
        <v>17.3</v>
      </c>
      <c r="AS48" s="28">
        <v>49.6</v>
      </c>
      <c r="AT48" s="28">
        <v>23.4</v>
      </c>
      <c r="AU48" s="28">
        <v>16.5</v>
      </c>
      <c r="AV48" s="28">
        <v>51.3</v>
      </c>
      <c r="AW48" s="28">
        <v>22.1</v>
      </c>
      <c r="AX48" s="28">
        <v>20</v>
      </c>
      <c r="AY48" s="28">
        <v>52.5</v>
      </c>
    </row>
    <row r="49" spans="1:51" x14ac:dyDescent="0.35">
      <c r="A49" s="10" t="s">
        <v>34</v>
      </c>
      <c r="Q49" s="10" t="s">
        <v>34</v>
      </c>
      <c r="AG49" s="10" t="s">
        <v>34</v>
      </c>
    </row>
    <row r="50" spans="1:51" x14ac:dyDescent="0.35">
      <c r="A50" s="10" t="s">
        <v>1</v>
      </c>
      <c r="B50" s="1">
        <v>219909</v>
      </c>
      <c r="C50" s="1">
        <v>167016</v>
      </c>
      <c r="D50" s="1">
        <v>52893</v>
      </c>
      <c r="E50" s="1">
        <v>44436</v>
      </c>
      <c r="F50" s="1">
        <v>33861</v>
      </c>
      <c r="G50" s="1">
        <v>10575</v>
      </c>
      <c r="H50" s="1">
        <v>4846</v>
      </c>
      <c r="I50" s="1">
        <v>3566</v>
      </c>
      <c r="J50" s="1">
        <v>1280</v>
      </c>
      <c r="K50" s="1">
        <v>16446</v>
      </c>
      <c r="L50" s="1">
        <v>12503</v>
      </c>
      <c r="M50" s="1">
        <v>3943</v>
      </c>
      <c r="N50" s="1">
        <v>4090</v>
      </c>
      <c r="O50" s="1">
        <v>2915</v>
      </c>
      <c r="P50" s="1">
        <v>1175</v>
      </c>
      <c r="Q50" s="10" t="s">
        <v>1</v>
      </c>
      <c r="R50" s="1">
        <v>4623</v>
      </c>
      <c r="S50" s="1">
        <v>3340</v>
      </c>
      <c r="T50" s="1">
        <v>1283</v>
      </c>
      <c r="U50" s="1">
        <v>6732</v>
      </c>
      <c r="V50" s="1">
        <v>5033</v>
      </c>
      <c r="W50" s="1">
        <v>1699</v>
      </c>
      <c r="X50" s="1">
        <v>12307</v>
      </c>
      <c r="Y50" s="1">
        <v>9530</v>
      </c>
      <c r="Z50" s="1">
        <v>2777</v>
      </c>
      <c r="AA50" s="1">
        <v>15980</v>
      </c>
      <c r="AB50" s="1">
        <v>11758</v>
      </c>
      <c r="AC50" s="1">
        <v>4222</v>
      </c>
      <c r="AD50" s="1">
        <v>45378</v>
      </c>
      <c r="AE50" s="1">
        <v>35144</v>
      </c>
      <c r="AF50" s="1">
        <v>10234</v>
      </c>
      <c r="AG50" s="10" t="s">
        <v>1</v>
      </c>
      <c r="AH50" s="1">
        <v>2865</v>
      </c>
      <c r="AI50" s="1">
        <v>2222</v>
      </c>
      <c r="AJ50" s="1">
        <v>643</v>
      </c>
      <c r="AK50" s="1">
        <v>8925</v>
      </c>
      <c r="AL50" s="1">
        <v>6681</v>
      </c>
      <c r="AM50" s="1">
        <v>2244</v>
      </c>
      <c r="AN50" s="1">
        <v>29682</v>
      </c>
      <c r="AO50" s="1">
        <v>22646</v>
      </c>
      <c r="AP50" s="1">
        <v>7036</v>
      </c>
      <c r="AQ50" s="1">
        <v>5463</v>
      </c>
      <c r="AR50" s="1">
        <v>4183</v>
      </c>
      <c r="AS50" s="1">
        <v>1280</v>
      </c>
      <c r="AT50" s="1">
        <v>18085</v>
      </c>
      <c r="AU50" s="1">
        <v>13597</v>
      </c>
      <c r="AV50" s="1">
        <v>4488</v>
      </c>
      <c r="AW50" s="1">
        <v>51</v>
      </c>
      <c r="AX50" s="1">
        <v>37</v>
      </c>
      <c r="AY50" s="1">
        <v>14</v>
      </c>
    </row>
    <row r="51" spans="1:51" x14ac:dyDescent="0.35">
      <c r="A51" s="10" t="s">
        <v>18</v>
      </c>
      <c r="B51" s="1">
        <v>25391</v>
      </c>
      <c r="C51" s="1">
        <v>25269</v>
      </c>
      <c r="D51" s="1">
        <v>122</v>
      </c>
      <c r="E51" s="1">
        <v>5068</v>
      </c>
      <c r="F51" s="1">
        <v>5038</v>
      </c>
      <c r="G51" s="1">
        <v>30</v>
      </c>
      <c r="H51" s="1">
        <v>643</v>
      </c>
      <c r="I51" s="1">
        <v>640</v>
      </c>
      <c r="J51" s="1">
        <v>3</v>
      </c>
      <c r="K51" s="1">
        <v>2003</v>
      </c>
      <c r="L51" s="1">
        <v>1993</v>
      </c>
      <c r="M51" s="1">
        <v>10</v>
      </c>
      <c r="N51" s="1">
        <v>588</v>
      </c>
      <c r="O51" s="1">
        <v>584</v>
      </c>
      <c r="P51" s="1">
        <v>4</v>
      </c>
      <c r="Q51" s="10" t="s">
        <v>18</v>
      </c>
      <c r="R51" s="1">
        <v>567</v>
      </c>
      <c r="S51" s="1">
        <v>566</v>
      </c>
      <c r="T51" s="1">
        <v>1</v>
      </c>
      <c r="U51" s="1">
        <v>854</v>
      </c>
      <c r="V51" s="1">
        <v>851</v>
      </c>
      <c r="W51" s="1">
        <v>3</v>
      </c>
      <c r="X51" s="1">
        <v>1465</v>
      </c>
      <c r="Y51" s="1">
        <v>1458</v>
      </c>
      <c r="Z51" s="1">
        <v>7</v>
      </c>
      <c r="AA51" s="1">
        <v>1901</v>
      </c>
      <c r="AB51" s="1">
        <v>1886</v>
      </c>
      <c r="AC51" s="1">
        <v>15</v>
      </c>
      <c r="AD51" s="1">
        <v>5092</v>
      </c>
      <c r="AE51" s="1">
        <v>5068</v>
      </c>
      <c r="AF51" s="1">
        <v>24</v>
      </c>
      <c r="AG51" s="10" t="s">
        <v>18</v>
      </c>
      <c r="AH51" s="1">
        <v>349</v>
      </c>
      <c r="AI51" s="1">
        <v>349</v>
      </c>
      <c r="AJ51" s="1">
        <v>0</v>
      </c>
      <c r="AK51" s="1">
        <v>1116</v>
      </c>
      <c r="AL51" s="1">
        <v>1114</v>
      </c>
      <c r="AM51" s="1">
        <v>2</v>
      </c>
      <c r="AN51" s="1">
        <v>3060</v>
      </c>
      <c r="AO51" s="1">
        <v>3050</v>
      </c>
      <c r="AP51" s="1">
        <v>10</v>
      </c>
      <c r="AQ51" s="1">
        <v>662</v>
      </c>
      <c r="AR51" s="1">
        <v>658</v>
      </c>
      <c r="AS51" s="1">
        <v>4</v>
      </c>
      <c r="AT51" s="1">
        <v>2016</v>
      </c>
      <c r="AU51" s="1">
        <v>2007</v>
      </c>
      <c r="AV51" s="1">
        <v>9</v>
      </c>
      <c r="AW51" s="1">
        <v>7</v>
      </c>
      <c r="AX51" s="1">
        <v>7</v>
      </c>
      <c r="AY51" s="1">
        <v>0</v>
      </c>
    </row>
    <row r="52" spans="1:51" x14ac:dyDescent="0.35">
      <c r="A52" s="10" t="s">
        <v>229</v>
      </c>
      <c r="B52" s="1">
        <v>23065</v>
      </c>
      <c r="C52" s="1">
        <v>22785</v>
      </c>
      <c r="D52" s="1">
        <v>280</v>
      </c>
      <c r="E52" s="1">
        <v>4478</v>
      </c>
      <c r="F52" s="1">
        <v>4429</v>
      </c>
      <c r="G52" s="1">
        <v>49</v>
      </c>
      <c r="H52" s="1">
        <v>536</v>
      </c>
      <c r="I52" s="1">
        <v>526</v>
      </c>
      <c r="J52" s="1">
        <v>10</v>
      </c>
      <c r="K52" s="1">
        <v>2168</v>
      </c>
      <c r="L52" s="1">
        <v>2148</v>
      </c>
      <c r="M52" s="1">
        <v>20</v>
      </c>
      <c r="N52" s="1">
        <v>465</v>
      </c>
      <c r="O52" s="1">
        <v>459</v>
      </c>
      <c r="P52" s="1">
        <v>6</v>
      </c>
      <c r="Q52" s="10" t="s">
        <v>229</v>
      </c>
      <c r="R52" s="1">
        <v>580</v>
      </c>
      <c r="S52" s="1">
        <v>571</v>
      </c>
      <c r="T52" s="1">
        <v>9</v>
      </c>
      <c r="U52" s="1">
        <v>885</v>
      </c>
      <c r="V52" s="1">
        <v>871</v>
      </c>
      <c r="W52" s="1">
        <v>14</v>
      </c>
      <c r="X52" s="1">
        <v>1317</v>
      </c>
      <c r="Y52" s="1">
        <v>1302</v>
      </c>
      <c r="Z52" s="1">
        <v>15</v>
      </c>
      <c r="AA52" s="1">
        <v>1620</v>
      </c>
      <c r="AB52" s="1">
        <v>1596</v>
      </c>
      <c r="AC52" s="1">
        <v>24</v>
      </c>
      <c r="AD52" s="1">
        <v>4360</v>
      </c>
      <c r="AE52" s="1">
        <v>4304</v>
      </c>
      <c r="AF52" s="1">
        <v>56</v>
      </c>
      <c r="AG52" s="10" t="s">
        <v>229</v>
      </c>
      <c r="AH52" s="1">
        <v>341</v>
      </c>
      <c r="AI52" s="1">
        <v>337</v>
      </c>
      <c r="AJ52" s="1">
        <v>4</v>
      </c>
      <c r="AK52" s="1">
        <v>1039</v>
      </c>
      <c r="AL52" s="1">
        <v>1026</v>
      </c>
      <c r="AM52" s="1">
        <v>13</v>
      </c>
      <c r="AN52" s="1">
        <v>2684</v>
      </c>
      <c r="AO52" s="1">
        <v>2655</v>
      </c>
      <c r="AP52" s="1">
        <v>29</v>
      </c>
      <c r="AQ52" s="1">
        <v>583</v>
      </c>
      <c r="AR52" s="1">
        <v>572</v>
      </c>
      <c r="AS52" s="1">
        <v>11</v>
      </c>
      <c r="AT52" s="1">
        <v>2003</v>
      </c>
      <c r="AU52" s="1">
        <v>1983</v>
      </c>
      <c r="AV52" s="1">
        <v>20</v>
      </c>
      <c r="AW52" s="1">
        <v>6</v>
      </c>
      <c r="AX52" s="1">
        <v>6</v>
      </c>
      <c r="AY52" s="1">
        <v>0</v>
      </c>
    </row>
    <row r="53" spans="1:51" x14ac:dyDescent="0.35">
      <c r="A53" s="10" t="s">
        <v>230</v>
      </c>
      <c r="B53" s="1">
        <v>22085</v>
      </c>
      <c r="C53" s="1">
        <v>21559</v>
      </c>
      <c r="D53" s="1">
        <v>526</v>
      </c>
      <c r="E53" s="1">
        <v>4220</v>
      </c>
      <c r="F53" s="1">
        <v>4095</v>
      </c>
      <c r="G53" s="1">
        <v>125</v>
      </c>
      <c r="H53" s="1">
        <v>490</v>
      </c>
      <c r="I53" s="1">
        <v>481</v>
      </c>
      <c r="J53" s="1">
        <v>9</v>
      </c>
      <c r="K53" s="1">
        <v>1920</v>
      </c>
      <c r="L53" s="1">
        <v>1879</v>
      </c>
      <c r="M53" s="1">
        <v>41</v>
      </c>
      <c r="N53" s="1">
        <v>382</v>
      </c>
      <c r="O53" s="1">
        <v>368</v>
      </c>
      <c r="P53" s="1">
        <v>14</v>
      </c>
      <c r="Q53" s="10" t="s">
        <v>230</v>
      </c>
      <c r="R53" s="1">
        <v>532</v>
      </c>
      <c r="S53" s="1">
        <v>527</v>
      </c>
      <c r="T53" s="1">
        <v>5</v>
      </c>
      <c r="U53" s="1">
        <v>847</v>
      </c>
      <c r="V53" s="1">
        <v>822</v>
      </c>
      <c r="W53" s="1">
        <v>25</v>
      </c>
      <c r="X53" s="1">
        <v>1309</v>
      </c>
      <c r="Y53" s="1">
        <v>1269</v>
      </c>
      <c r="Z53" s="1">
        <v>40</v>
      </c>
      <c r="AA53" s="1">
        <v>1491</v>
      </c>
      <c r="AB53" s="1">
        <v>1446</v>
      </c>
      <c r="AC53" s="1">
        <v>45</v>
      </c>
      <c r="AD53" s="1">
        <v>4295</v>
      </c>
      <c r="AE53" s="1">
        <v>4214</v>
      </c>
      <c r="AF53" s="1">
        <v>81</v>
      </c>
      <c r="AG53" s="10" t="s">
        <v>230</v>
      </c>
      <c r="AH53" s="1">
        <v>340</v>
      </c>
      <c r="AI53" s="1">
        <v>333</v>
      </c>
      <c r="AJ53" s="1">
        <v>7</v>
      </c>
      <c r="AK53" s="1">
        <v>988</v>
      </c>
      <c r="AL53" s="1">
        <v>959</v>
      </c>
      <c r="AM53" s="1">
        <v>29</v>
      </c>
      <c r="AN53" s="1">
        <v>2710</v>
      </c>
      <c r="AO53" s="1">
        <v>2653</v>
      </c>
      <c r="AP53" s="1">
        <v>57</v>
      </c>
      <c r="AQ53" s="1">
        <v>575</v>
      </c>
      <c r="AR53" s="1">
        <v>562</v>
      </c>
      <c r="AS53" s="1">
        <v>13</v>
      </c>
      <c r="AT53" s="1">
        <v>1980</v>
      </c>
      <c r="AU53" s="1">
        <v>1945</v>
      </c>
      <c r="AV53" s="1">
        <v>35</v>
      </c>
      <c r="AW53" s="1">
        <v>6</v>
      </c>
      <c r="AX53" s="1">
        <v>6</v>
      </c>
      <c r="AY53" s="1">
        <v>0</v>
      </c>
    </row>
    <row r="54" spans="1:51" x14ac:dyDescent="0.35">
      <c r="A54" s="10" t="s">
        <v>19</v>
      </c>
      <c r="B54" s="1">
        <v>19584</v>
      </c>
      <c r="C54" s="1">
        <v>18793</v>
      </c>
      <c r="D54" s="1">
        <v>791</v>
      </c>
      <c r="E54" s="1">
        <v>4153</v>
      </c>
      <c r="F54" s="1">
        <v>3968</v>
      </c>
      <c r="G54" s="1">
        <v>185</v>
      </c>
      <c r="H54" s="1">
        <v>327</v>
      </c>
      <c r="I54" s="1">
        <v>310</v>
      </c>
      <c r="J54" s="1">
        <v>17</v>
      </c>
      <c r="K54" s="1">
        <v>1198</v>
      </c>
      <c r="L54" s="1">
        <v>1163</v>
      </c>
      <c r="M54" s="1">
        <v>35</v>
      </c>
      <c r="N54" s="1">
        <v>161</v>
      </c>
      <c r="O54" s="1">
        <v>151</v>
      </c>
      <c r="P54" s="1">
        <v>10</v>
      </c>
      <c r="Q54" s="10" t="s">
        <v>19</v>
      </c>
      <c r="R54" s="1">
        <v>246</v>
      </c>
      <c r="S54" s="1">
        <v>238</v>
      </c>
      <c r="T54" s="1">
        <v>8</v>
      </c>
      <c r="U54" s="1">
        <v>418</v>
      </c>
      <c r="V54" s="1">
        <v>407</v>
      </c>
      <c r="W54" s="1">
        <v>11</v>
      </c>
      <c r="X54" s="1">
        <v>1350</v>
      </c>
      <c r="Y54" s="1">
        <v>1298</v>
      </c>
      <c r="Z54" s="1">
        <v>52</v>
      </c>
      <c r="AA54" s="1">
        <v>1198</v>
      </c>
      <c r="AB54" s="1">
        <v>1138</v>
      </c>
      <c r="AC54" s="1">
        <v>60</v>
      </c>
      <c r="AD54" s="1">
        <v>4638</v>
      </c>
      <c r="AE54" s="1">
        <v>4452</v>
      </c>
      <c r="AF54" s="1">
        <v>186</v>
      </c>
      <c r="AG54" s="10" t="s">
        <v>19</v>
      </c>
      <c r="AH54" s="1">
        <v>207</v>
      </c>
      <c r="AI54" s="1">
        <v>198</v>
      </c>
      <c r="AJ54" s="1">
        <v>9</v>
      </c>
      <c r="AK54" s="1">
        <v>697</v>
      </c>
      <c r="AL54" s="1">
        <v>659</v>
      </c>
      <c r="AM54" s="1">
        <v>38</v>
      </c>
      <c r="AN54" s="1">
        <v>2986</v>
      </c>
      <c r="AO54" s="1">
        <v>2870</v>
      </c>
      <c r="AP54" s="1">
        <v>116</v>
      </c>
      <c r="AQ54" s="1">
        <v>559</v>
      </c>
      <c r="AR54" s="1">
        <v>544</v>
      </c>
      <c r="AS54" s="1">
        <v>15</v>
      </c>
      <c r="AT54" s="1">
        <v>1442</v>
      </c>
      <c r="AU54" s="1">
        <v>1393</v>
      </c>
      <c r="AV54" s="1">
        <v>49</v>
      </c>
      <c r="AW54" s="1">
        <v>4</v>
      </c>
      <c r="AX54" s="1">
        <v>4</v>
      </c>
      <c r="AY54" s="1">
        <v>0</v>
      </c>
    </row>
    <row r="55" spans="1:51" x14ac:dyDescent="0.35">
      <c r="A55" s="10" t="s">
        <v>20</v>
      </c>
      <c r="B55" s="1">
        <v>20433</v>
      </c>
      <c r="C55" s="1">
        <v>18930</v>
      </c>
      <c r="D55" s="1">
        <v>1503</v>
      </c>
      <c r="E55" s="1">
        <v>4508</v>
      </c>
      <c r="F55" s="1">
        <v>4139</v>
      </c>
      <c r="G55" s="1">
        <v>369</v>
      </c>
      <c r="H55" s="1">
        <v>356</v>
      </c>
      <c r="I55" s="1">
        <v>327</v>
      </c>
      <c r="J55" s="1">
        <v>29</v>
      </c>
      <c r="K55" s="1">
        <v>1179</v>
      </c>
      <c r="L55" s="1">
        <v>1098</v>
      </c>
      <c r="M55" s="1">
        <v>81</v>
      </c>
      <c r="N55" s="1">
        <v>278</v>
      </c>
      <c r="O55" s="1">
        <v>261</v>
      </c>
      <c r="P55" s="1">
        <v>17</v>
      </c>
      <c r="Q55" s="10" t="s">
        <v>20</v>
      </c>
      <c r="R55" s="1">
        <v>300</v>
      </c>
      <c r="S55" s="1">
        <v>283</v>
      </c>
      <c r="T55" s="1">
        <v>17</v>
      </c>
      <c r="U55" s="1">
        <v>432</v>
      </c>
      <c r="V55" s="1">
        <v>401</v>
      </c>
      <c r="W55" s="1">
        <v>31</v>
      </c>
      <c r="X55" s="1">
        <v>989</v>
      </c>
      <c r="Y55" s="1">
        <v>917</v>
      </c>
      <c r="Z55" s="1">
        <v>72</v>
      </c>
      <c r="AA55" s="1">
        <v>1467</v>
      </c>
      <c r="AB55" s="1">
        <v>1337</v>
      </c>
      <c r="AC55" s="1">
        <v>130</v>
      </c>
      <c r="AD55" s="1">
        <v>4850</v>
      </c>
      <c r="AE55" s="1">
        <v>4537</v>
      </c>
      <c r="AF55" s="1">
        <v>313</v>
      </c>
      <c r="AG55" s="10" t="s">
        <v>20</v>
      </c>
      <c r="AH55" s="1">
        <v>245</v>
      </c>
      <c r="AI55" s="1">
        <v>224</v>
      </c>
      <c r="AJ55" s="1">
        <v>21</v>
      </c>
      <c r="AK55" s="1">
        <v>745</v>
      </c>
      <c r="AL55" s="1">
        <v>689</v>
      </c>
      <c r="AM55" s="1">
        <v>56</v>
      </c>
      <c r="AN55" s="1">
        <v>3156</v>
      </c>
      <c r="AO55" s="1">
        <v>2928</v>
      </c>
      <c r="AP55" s="1">
        <v>228</v>
      </c>
      <c r="AQ55" s="1">
        <v>501</v>
      </c>
      <c r="AR55" s="1">
        <v>459</v>
      </c>
      <c r="AS55" s="1">
        <v>42</v>
      </c>
      <c r="AT55" s="1">
        <v>1423</v>
      </c>
      <c r="AU55" s="1">
        <v>1326</v>
      </c>
      <c r="AV55" s="1">
        <v>97</v>
      </c>
      <c r="AW55" s="1">
        <v>4</v>
      </c>
      <c r="AX55" s="1">
        <v>4</v>
      </c>
      <c r="AY55" s="1">
        <v>0</v>
      </c>
    </row>
    <row r="56" spans="1:51" x14ac:dyDescent="0.35">
      <c r="A56" s="10" t="s">
        <v>21</v>
      </c>
      <c r="B56" s="1">
        <v>18634</v>
      </c>
      <c r="C56" s="1">
        <v>16337</v>
      </c>
      <c r="D56" s="1">
        <v>2297</v>
      </c>
      <c r="E56" s="1">
        <v>4230</v>
      </c>
      <c r="F56" s="1">
        <v>3637</v>
      </c>
      <c r="G56" s="1">
        <v>593</v>
      </c>
      <c r="H56" s="1">
        <v>357</v>
      </c>
      <c r="I56" s="1">
        <v>318</v>
      </c>
      <c r="J56" s="1">
        <v>39</v>
      </c>
      <c r="K56" s="1">
        <v>1193</v>
      </c>
      <c r="L56" s="1">
        <v>1056</v>
      </c>
      <c r="M56" s="1">
        <v>137</v>
      </c>
      <c r="N56" s="1">
        <v>346</v>
      </c>
      <c r="O56" s="1">
        <v>309</v>
      </c>
      <c r="P56" s="1">
        <v>37</v>
      </c>
      <c r="Q56" s="10" t="s">
        <v>21</v>
      </c>
      <c r="R56" s="1">
        <v>323</v>
      </c>
      <c r="S56" s="1">
        <v>282</v>
      </c>
      <c r="T56" s="1">
        <v>41</v>
      </c>
      <c r="U56" s="1">
        <v>463</v>
      </c>
      <c r="V56" s="1">
        <v>400</v>
      </c>
      <c r="W56" s="1">
        <v>63</v>
      </c>
      <c r="X56" s="1">
        <v>956</v>
      </c>
      <c r="Y56" s="1">
        <v>847</v>
      </c>
      <c r="Z56" s="1">
        <v>109</v>
      </c>
      <c r="AA56" s="1">
        <v>1446</v>
      </c>
      <c r="AB56" s="1">
        <v>1264</v>
      </c>
      <c r="AC56" s="1">
        <v>182</v>
      </c>
      <c r="AD56" s="1">
        <v>3945</v>
      </c>
      <c r="AE56" s="1">
        <v>3531</v>
      </c>
      <c r="AF56" s="1">
        <v>414</v>
      </c>
      <c r="AG56" s="10" t="s">
        <v>21</v>
      </c>
      <c r="AH56" s="1">
        <v>233</v>
      </c>
      <c r="AI56" s="1">
        <v>212</v>
      </c>
      <c r="AJ56" s="1">
        <v>21</v>
      </c>
      <c r="AK56" s="1">
        <v>684</v>
      </c>
      <c r="AL56" s="1">
        <v>598</v>
      </c>
      <c r="AM56" s="1">
        <v>86</v>
      </c>
      <c r="AN56" s="1">
        <v>2627</v>
      </c>
      <c r="AO56" s="1">
        <v>2295</v>
      </c>
      <c r="AP56" s="1">
        <v>332</v>
      </c>
      <c r="AQ56" s="1">
        <v>439</v>
      </c>
      <c r="AR56" s="1">
        <v>366</v>
      </c>
      <c r="AS56" s="1">
        <v>73</v>
      </c>
      <c r="AT56" s="1">
        <v>1389</v>
      </c>
      <c r="AU56" s="1">
        <v>1221</v>
      </c>
      <c r="AV56" s="1">
        <v>168</v>
      </c>
      <c r="AW56" s="1">
        <v>3</v>
      </c>
      <c r="AX56" s="1">
        <v>1</v>
      </c>
      <c r="AY56" s="1">
        <v>2</v>
      </c>
    </row>
    <row r="57" spans="1:51" x14ac:dyDescent="0.35">
      <c r="A57" s="10" t="s">
        <v>22</v>
      </c>
      <c r="B57" s="1">
        <v>16810</v>
      </c>
      <c r="C57" s="1">
        <v>13392</v>
      </c>
      <c r="D57" s="1">
        <v>3418</v>
      </c>
      <c r="E57" s="1">
        <v>3709</v>
      </c>
      <c r="F57" s="1">
        <v>2882</v>
      </c>
      <c r="G57" s="1">
        <v>827</v>
      </c>
      <c r="H57" s="1">
        <v>338</v>
      </c>
      <c r="I57" s="1">
        <v>256</v>
      </c>
      <c r="J57" s="1">
        <v>82</v>
      </c>
      <c r="K57" s="1">
        <v>1198</v>
      </c>
      <c r="L57" s="1">
        <v>936</v>
      </c>
      <c r="M57" s="1">
        <v>262</v>
      </c>
      <c r="N57" s="1">
        <v>276</v>
      </c>
      <c r="O57" s="1">
        <v>214</v>
      </c>
      <c r="P57" s="1">
        <v>62</v>
      </c>
      <c r="Q57" s="10" t="s">
        <v>22</v>
      </c>
      <c r="R57" s="1">
        <v>257</v>
      </c>
      <c r="S57" s="1">
        <v>198</v>
      </c>
      <c r="T57" s="1">
        <v>59</v>
      </c>
      <c r="U57" s="1">
        <v>467</v>
      </c>
      <c r="V57" s="1">
        <v>371</v>
      </c>
      <c r="W57" s="1">
        <v>96</v>
      </c>
      <c r="X57" s="1">
        <v>891</v>
      </c>
      <c r="Y57" s="1">
        <v>721</v>
      </c>
      <c r="Z57" s="1">
        <v>170</v>
      </c>
      <c r="AA57" s="1">
        <v>1248</v>
      </c>
      <c r="AB57" s="1">
        <v>989</v>
      </c>
      <c r="AC57" s="1">
        <v>259</v>
      </c>
      <c r="AD57" s="1">
        <v>3316</v>
      </c>
      <c r="AE57" s="1">
        <v>2708</v>
      </c>
      <c r="AF57" s="1">
        <v>608</v>
      </c>
      <c r="AG57" s="10" t="s">
        <v>22</v>
      </c>
      <c r="AH57" s="1">
        <v>230</v>
      </c>
      <c r="AI57" s="1">
        <v>181</v>
      </c>
      <c r="AJ57" s="1">
        <v>49</v>
      </c>
      <c r="AK57" s="1">
        <v>665</v>
      </c>
      <c r="AL57" s="1">
        <v>525</v>
      </c>
      <c r="AM57" s="1">
        <v>140</v>
      </c>
      <c r="AN57" s="1">
        <v>2339</v>
      </c>
      <c r="AO57" s="1">
        <v>1907</v>
      </c>
      <c r="AP57" s="1">
        <v>432</v>
      </c>
      <c r="AQ57" s="1">
        <v>407</v>
      </c>
      <c r="AR57" s="1">
        <v>322</v>
      </c>
      <c r="AS57" s="1">
        <v>85</v>
      </c>
      <c r="AT57" s="1">
        <v>1467</v>
      </c>
      <c r="AU57" s="1">
        <v>1180</v>
      </c>
      <c r="AV57" s="1">
        <v>287</v>
      </c>
      <c r="AW57" s="1">
        <v>2</v>
      </c>
      <c r="AX57" s="1">
        <v>2</v>
      </c>
      <c r="AY57" s="1">
        <v>0</v>
      </c>
    </row>
    <row r="58" spans="1:51" x14ac:dyDescent="0.35">
      <c r="A58" s="10" t="s">
        <v>23</v>
      </c>
      <c r="B58" s="1">
        <v>14651</v>
      </c>
      <c r="C58" s="1">
        <v>10186</v>
      </c>
      <c r="D58" s="1">
        <v>4465</v>
      </c>
      <c r="E58" s="1">
        <v>3088</v>
      </c>
      <c r="F58" s="1">
        <v>2052</v>
      </c>
      <c r="G58" s="1">
        <v>1036</v>
      </c>
      <c r="H58" s="1">
        <v>325</v>
      </c>
      <c r="I58" s="1">
        <v>242</v>
      </c>
      <c r="J58" s="1">
        <v>83</v>
      </c>
      <c r="K58" s="1">
        <v>1042</v>
      </c>
      <c r="L58" s="1">
        <v>723</v>
      </c>
      <c r="M58" s="1">
        <v>319</v>
      </c>
      <c r="N58" s="1">
        <v>245</v>
      </c>
      <c r="O58" s="1">
        <v>167</v>
      </c>
      <c r="P58" s="1">
        <v>78</v>
      </c>
      <c r="Q58" s="10" t="s">
        <v>23</v>
      </c>
      <c r="R58" s="1">
        <v>314</v>
      </c>
      <c r="S58" s="1">
        <v>228</v>
      </c>
      <c r="T58" s="1">
        <v>86</v>
      </c>
      <c r="U58" s="1">
        <v>477</v>
      </c>
      <c r="V58" s="1">
        <v>317</v>
      </c>
      <c r="W58" s="1">
        <v>160</v>
      </c>
      <c r="X58" s="1">
        <v>785</v>
      </c>
      <c r="Y58" s="1">
        <v>537</v>
      </c>
      <c r="Z58" s="1">
        <v>248</v>
      </c>
      <c r="AA58" s="1">
        <v>1062</v>
      </c>
      <c r="AB58" s="1">
        <v>719</v>
      </c>
      <c r="AC58" s="1">
        <v>343</v>
      </c>
      <c r="AD58" s="1">
        <v>3078</v>
      </c>
      <c r="AE58" s="1">
        <v>2224</v>
      </c>
      <c r="AF58" s="1">
        <v>854</v>
      </c>
      <c r="AG58" s="10" t="s">
        <v>23</v>
      </c>
      <c r="AH58" s="1">
        <v>185</v>
      </c>
      <c r="AI58" s="1">
        <v>135</v>
      </c>
      <c r="AJ58" s="1">
        <v>50</v>
      </c>
      <c r="AK58" s="1">
        <v>563</v>
      </c>
      <c r="AL58" s="1">
        <v>388</v>
      </c>
      <c r="AM58" s="1">
        <v>175</v>
      </c>
      <c r="AN58" s="1">
        <v>1968</v>
      </c>
      <c r="AO58" s="1">
        <v>1400</v>
      </c>
      <c r="AP58" s="1">
        <v>568</v>
      </c>
      <c r="AQ58" s="1">
        <v>347</v>
      </c>
      <c r="AR58" s="1">
        <v>232</v>
      </c>
      <c r="AS58" s="1">
        <v>115</v>
      </c>
      <c r="AT58" s="1">
        <v>1168</v>
      </c>
      <c r="AU58" s="1">
        <v>818</v>
      </c>
      <c r="AV58" s="1">
        <v>350</v>
      </c>
      <c r="AW58" s="1">
        <v>4</v>
      </c>
      <c r="AX58" s="1">
        <v>4</v>
      </c>
      <c r="AY58" s="1">
        <v>0</v>
      </c>
    </row>
    <row r="59" spans="1:51" x14ac:dyDescent="0.35">
      <c r="A59" s="10" t="s">
        <v>24</v>
      </c>
      <c r="B59" s="1">
        <v>14170</v>
      </c>
      <c r="C59" s="1">
        <v>7894</v>
      </c>
      <c r="D59" s="1">
        <v>6276</v>
      </c>
      <c r="E59" s="1">
        <v>2823</v>
      </c>
      <c r="F59" s="1">
        <v>1486</v>
      </c>
      <c r="G59" s="1">
        <v>1337</v>
      </c>
      <c r="H59" s="1">
        <v>316</v>
      </c>
      <c r="I59" s="1">
        <v>173</v>
      </c>
      <c r="J59" s="1">
        <v>143</v>
      </c>
      <c r="K59" s="1">
        <v>1002</v>
      </c>
      <c r="L59" s="1">
        <v>588</v>
      </c>
      <c r="M59" s="1">
        <v>414</v>
      </c>
      <c r="N59" s="1">
        <v>290</v>
      </c>
      <c r="O59" s="1">
        <v>179</v>
      </c>
      <c r="P59" s="1">
        <v>111</v>
      </c>
      <c r="Q59" s="10" t="s">
        <v>24</v>
      </c>
      <c r="R59" s="1">
        <v>321</v>
      </c>
      <c r="S59" s="1">
        <v>178</v>
      </c>
      <c r="T59" s="1">
        <v>143</v>
      </c>
      <c r="U59" s="1">
        <v>427</v>
      </c>
      <c r="V59" s="1">
        <v>231</v>
      </c>
      <c r="W59" s="1">
        <v>196</v>
      </c>
      <c r="X59" s="1">
        <v>767</v>
      </c>
      <c r="Y59" s="1">
        <v>461</v>
      </c>
      <c r="Z59" s="1">
        <v>306</v>
      </c>
      <c r="AA59" s="1">
        <v>1095</v>
      </c>
      <c r="AB59" s="1">
        <v>556</v>
      </c>
      <c r="AC59" s="1">
        <v>539</v>
      </c>
      <c r="AD59" s="1">
        <v>2891</v>
      </c>
      <c r="AE59" s="1">
        <v>1655</v>
      </c>
      <c r="AF59" s="1">
        <v>1236</v>
      </c>
      <c r="AG59" s="10" t="s">
        <v>24</v>
      </c>
      <c r="AH59" s="1">
        <v>180</v>
      </c>
      <c r="AI59" s="1">
        <v>98</v>
      </c>
      <c r="AJ59" s="1">
        <v>82</v>
      </c>
      <c r="AK59" s="1">
        <v>571</v>
      </c>
      <c r="AL59" s="1">
        <v>295</v>
      </c>
      <c r="AM59" s="1">
        <v>276</v>
      </c>
      <c r="AN59" s="1">
        <v>1971</v>
      </c>
      <c r="AO59" s="1">
        <v>1142</v>
      </c>
      <c r="AP59" s="1">
        <v>829</v>
      </c>
      <c r="AQ59" s="1">
        <v>358</v>
      </c>
      <c r="AR59" s="1">
        <v>179</v>
      </c>
      <c r="AS59" s="1">
        <v>179</v>
      </c>
      <c r="AT59" s="1">
        <v>1154</v>
      </c>
      <c r="AU59" s="1">
        <v>671</v>
      </c>
      <c r="AV59" s="1">
        <v>483</v>
      </c>
      <c r="AW59" s="1">
        <v>4</v>
      </c>
      <c r="AX59" s="1">
        <v>2</v>
      </c>
      <c r="AY59" s="1">
        <v>2</v>
      </c>
    </row>
    <row r="60" spans="1:51" x14ac:dyDescent="0.35">
      <c r="A60" s="10" t="s">
        <v>25</v>
      </c>
      <c r="B60" s="1">
        <v>11609</v>
      </c>
      <c r="C60" s="1">
        <v>5306</v>
      </c>
      <c r="D60" s="1">
        <v>6303</v>
      </c>
      <c r="E60" s="1">
        <v>2203</v>
      </c>
      <c r="F60" s="1">
        <v>972</v>
      </c>
      <c r="G60" s="1">
        <v>1231</v>
      </c>
      <c r="H60" s="1">
        <v>271</v>
      </c>
      <c r="I60" s="1">
        <v>120</v>
      </c>
      <c r="J60" s="1">
        <v>151</v>
      </c>
      <c r="K60" s="1">
        <v>825</v>
      </c>
      <c r="L60" s="1">
        <v>381</v>
      </c>
      <c r="M60" s="1">
        <v>444</v>
      </c>
      <c r="N60" s="1">
        <v>255</v>
      </c>
      <c r="O60" s="1">
        <v>115</v>
      </c>
      <c r="P60" s="1">
        <v>140</v>
      </c>
      <c r="Q60" s="10" t="s">
        <v>25</v>
      </c>
      <c r="R60" s="1">
        <v>270</v>
      </c>
      <c r="S60" s="1">
        <v>125</v>
      </c>
      <c r="T60" s="1">
        <v>145</v>
      </c>
      <c r="U60" s="1">
        <v>355</v>
      </c>
      <c r="V60" s="1">
        <v>183</v>
      </c>
      <c r="W60" s="1">
        <v>172</v>
      </c>
      <c r="X60" s="1">
        <v>628</v>
      </c>
      <c r="Y60" s="1">
        <v>310</v>
      </c>
      <c r="Z60" s="1">
        <v>318</v>
      </c>
      <c r="AA60" s="1">
        <v>920</v>
      </c>
      <c r="AB60" s="1">
        <v>396</v>
      </c>
      <c r="AC60" s="1">
        <v>524</v>
      </c>
      <c r="AD60" s="1">
        <v>2334</v>
      </c>
      <c r="AE60" s="1">
        <v>1092</v>
      </c>
      <c r="AF60" s="1">
        <v>1242</v>
      </c>
      <c r="AG60" s="10" t="s">
        <v>25</v>
      </c>
      <c r="AH60" s="1">
        <v>147</v>
      </c>
      <c r="AI60" s="1">
        <v>67</v>
      </c>
      <c r="AJ60" s="1">
        <v>80</v>
      </c>
      <c r="AK60" s="1">
        <v>464</v>
      </c>
      <c r="AL60" s="1">
        <v>197</v>
      </c>
      <c r="AM60" s="1">
        <v>267</v>
      </c>
      <c r="AN60" s="1">
        <v>1670</v>
      </c>
      <c r="AO60" s="1">
        <v>774</v>
      </c>
      <c r="AP60" s="1">
        <v>896</v>
      </c>
      <c r="AQ60" s="1">
        <v>270</v>
      </c>
      <c r="AR60" s="1">
        <v>118</v>
      </c>
      <c r="AS60" s="1">
        <v>152</v>
      </c>
      <c r="AT60" s="1">
        <v>995</v>
      </c>
      <c r="AU60" s="1">
        <v>456</v>
      </c>
      <c r="AV60" s="1">
        <v>539</v>
      </c>
      <c r="AW60" s="1">
        <v>2</v>
      </c>
      <c r="AX60" s="1">
        <v>0</v>
      </c>
      <c r="AY60" s="1">
        <v>2</v>
      </c>
    </row>
    <row r="61" spans="1:51" x14ac:dyDescent="0.35">
      <c r="A61" s="10" t="s">
        <v>26</v>
      </c>
      <c r="B61" s="1">
        <v>9232</v>
      </c>
      <c r="C61" s="1">
        <v>2836</v>
      </c>
      <c r="D61" s="1">
        <v>6396</v>
      </c>
      <c r="E61" s="1">
        <v>1800</v>
      </c>
      <c r="F61" s="1">
        <v>495</v>
      </c>
      <c r="G61" s="1">
        <v>1305</v>
      </c>
      <c r="H61" s="1">
        <v>214</v>
      </c>
      <c r="I61" s="1">
        <v>78</v>
      </c>
      <c r="J61" s="1">
        <v>136</v>
      </c>
      <c r="K61" s="1">
        <v>695</v>
      </c>
      <c r="L61" s="1">
        <v>215</v>
      </c>
      <c r="M61" s="1">
        <v>480</v>
      </c>
      <c r="N61" s="1">
        <v>191</v>
      </c>
      <c r="O61" s="1">
        <v>58</v>
      </c>
      <c r="P61" s="1">
        <v>133</v>
      </c>
      <c r="Q61" s="10" t="s">
        <v>26</v>
      </c>
      <c r="R61" s="1">
        <v>199</v>
      </c>
      <c r="S61" s="1">
        <v>85</v>
      </c>
      <c r="T61" s="1">
        <v>114</v>
      </c>
      <c r="U61" s="1">
        <v>294</v>
      </c>
      <c r="V61" s="1">
        <v>91</v>
      </c>
      <c r="W61" s="1">
        <v>203</v>
      </c>
      <c r="X61" s="1">
        <v>525</v>
      </c>
      <c r="Y61" s="1">
        <v>162</v>
      </c>
      <c r="Z61" s="1">
        <v>363</v>
      </c>
      <c r="AA61" s="1">
        <v>712</v>
      </c>
      <c r="AB61" s="1">
        <v>185</v>
      </c>
      <c r="AC61" s="1">
        <v>527</v>
      </c>
      <c r="AD61" s="1">
        <v>1902</v>
      </c>
      <c r="AE61" s="1">
        <v>616</v>
      </c>
      <c r="AF61" s="1">
        <v>1286</v>
      </c>
      <c r="AG61" s="10" t="s">
        <v>26</v>
      </c>
      <c r="AH61" s="1">
        <v>105</v>
      </c>
      <c r="AI61" s="1">
        <v>29</v>
      </c>
      <c r="AJ61" s="1">
        <v>76</v>
      </c>
      <c r="AK61" s="1">
        <v>365</v>
      </c>
      <c r="AL61" s="1">
        <v>109</v>
      </c>
      <c r="AM61" s="1">
        <v>256</v>
      </c>
      <c r="AN61" s="1">
        <v>1245</v>
      </c>
      <c r="AO61" s="1">
        <v>413</v>
      </c>
      <c r="AP61" s="1">
        <v>832</v>
      </c>
      <c r="AQ61" s="1">
        <v>205</v>
      </c>
      <c r="AR61" s="1">
        <v>69</v>
      </c>
      <c r="AS61" s="1">
        <v>136</v>
      </c>
      <c r="AT61" s="1">
        <v>778</v>
      </c>
      <c r="AU61" s="1">
        <v>231</v>
      </c>
      <c r="AV61" s="1">
        <v>547</v>
      </c>
      <c r="AW61" s="1">
        <v>2</v>
      </c>
      <c r="AX61" s="1">
        <v>0</v>
      </c>
      <c r="AY61" s="1">
        <v>2</v>
      </c>
    </row>
    <row r="62" spans="1:51" x14ac:dyDescent="0.35">
      <c r="A62" s="10" t="s">
        <v>27</v>
      </c>
      <c r="B62" s="1">
        <v>7327</v>
      </c>
      <c r="C62" s="1">
        <v>1525</v>
      </c>
      <c r="D62" s="1">
        <v>5802</v>
      </c>
      <c r="E62" s="1">
        <v>1425</v>
      </c>
      <c r="F62" s="1">
        <v>271</v>
      </c>
      <c r="G62" s="1">
        <v>1154</v>
      </c>
      <c r="H62" s="1">
        <v>174</v>
      </c>
      <c r="I62" s="1">
        <v>38</v>
      </c>
      <c r="J62" s="1">
        <v>136</v>
      </c>
      <c r="K62" s="1">
        <v>594</v>
      </c>
      <c r="L62" s="1">
        <v>129</v>
      </c>
      <c r="M62" s="1">
        <v>465</v>
      </c>
      <c r="N62" s="1">
        <v>169</v>
      </c>
      <c r="O62" s="1">
        <v>26</v>
      </c>
      <c r="P62" s="1">
        <v>143</v>
      </c>
      <c r="Q62" s="10" t="s">
        <v>27</v>
      </c>
      <c r="R62" s="1">
        <v>158</v>
      </c>
      <c r="S62" s="1">
        <v>25</v>
      </c>
      <c r="T62" s="1">
        <v>133</v>
      </c>
      <c r="U62" s="1">
        <v>224</v>
      </c>
      <c r="V62" s="1">
        <v>41</v>
      </c>
      <c r="W62" s="1">
        <v>183</v>
      </c>
      <c r="X62" s="1">
        <v>365</v>
      </c>
      <c r="Y62" s="1">
        <v>94</v>
      </c>
      <c r="Z62" s="1">
        <v>271</v>
      </c>
      <c r="AA62" s="1">
        <v>552</v>
      </c>
      <c r="AB62" s="1">
        <v>93</v>
      </c>
      <c r="AC62" s="1">
        <v>459</v>
      </c>
      <c r="AD62" s="1">
        <v>1470</v>
      </c>
      <c r="AE62" s="1">
        <v>309</v>
      </c>
      <c r="AF62" s="1">
        <v>1161</v>
      </c>
      <c r="AG62" s="10" t="s">
        <v>27</v>
      </c>
      <c r="AH62" s="1">
        <v>88</v>
      </c>
      <c r="AI62" s="1">
        <v>29</v>
      </c>
      <c r="AJ62" s="1">
        <v>59</v>
      </c>
      <c r="AK62" s="1">
        <v>272</v>
      </c>
      <c r="AL62" s="1">
        <v>42</v>
      </c>
      <c r="AM62" s="1">
        <v>230</v>
      </c>
      <c r="AN62" s="1">
        <v>1013</v>
      </c>
      <c r="AO62" s="1">
        <v>253</v>
      </c>
      <c r="AP62" s="1">
        <v>760</v>
      </c>
      <c r="AQ62" s="1">
        <v>162</v>
      </c>
      <c r="AR62" s="1">
        <v>40</v>
      </c>
      <c r="AS62" s="1">
        <v>122</v>
      </c>
      <c r="AT62" s="1">
        <v>657</v>
      </c>
      <c r="AU62" s="1">
        <v>134</v>
      </c>
      <c r="AV62" s="1">
        <v>523</v>
      </c>
      <c r="AW62" s="1">
        <v>4</v>
      </c>
      <c r="AX62" s="1">
        <v>1</v>
      </c>
      <c r="AY62" s="1">
        <v>3</v>
      </c>
    </row>
    <row r="63" spans="1:51" x14ac:dyDescent="0.35">
      <c r="A63" s="10" t="s">
        <v>28</v>
      </c>
      <c r="B63" s="1">
        <v>5870</v>
      </c>
      <c r="C63" s="1">
        <v>1021</v>
      </c>
      <c r="D63" s="1">
        <v>4849</v>
      </c>
      <c r="E63" s="1">
        <v>1020</v>
      </c>
      <c r="F63" s="1">
        <v>182</v>
      </c>
      <c r="G63" s="1">
        <v>838</v>
      </c>
      <c r="H63" s="1">
        <v>172</v>
      </c>
      <c r="I63" s="1">
        <v>30</v>
      </c>
      <c r="J63" s="1">
        <v>142</v>
      </c>
      <c r="K63" s="1">
        <v>465</v>
      </c>
      <c r="L63" s="1">
        <v>91</v>
      </c>
      <c r="M63" s="1">
        <v>374</v>
      </c>
      <c r="N63" s="1">
        <v>128</v>
      </c>
      <c r="O63" s="1">
        <v>16</v>
      </c>
      <c r="P63" s="1">
        <v>112</v>
      </c>
      <c r="Q63" s="10" t="s">
        <v>28</v>
      </c>
      <c r="R63" s="1">
        <v>156</v>
      </c>
      <c r="S63" s="1">
        <v>17</v>
      </c>
      <c r="T63" s="1">
        <v>139</v>
      </c>
      <c r="U63" s="1">
        <v>188</v>
      </c>
      <c r="V63" s="1">
        <v>17</v>
      </c>
      <c r="W63" s="1">
        <v>171</v>
      </c>
      <c r="X63" s="1">
        <v>316</v>
      </c>
      <c r="Y63" s="1">
        <v>78</v>
      </c>
      <c r="Z63" s="1">
        <v>238</v>
      </c>
      <c r="AA63" s="1">
        <v>468</v>
      </c>
      <c r="AB63" s="1">
        <v>63</v>
      </c>
      <c r="AC63" s="1">
        <v>405</v>
      </c>
      <c r="AD63" s="1">
        <v>1182</v>
      </c>
      <c r="AE63" s="1">
        <v>204</v>
      </c>
      <c r="AF63" s="1">
        <v>978</v>
      </c>
      <c r="AG63" s="10" t="s">
        <v>28</v>
      </c>
      <c r="AH63" s="1">
        <v>78</v>
      </c>
      <c r="AI63" s="1">
        <v>15</v>
      </c>
      <c r="AJ63" s="1">
        <v>63</v>
      </c>
      <c r="AK63" s="1">
        <v>240</v>
      </c>
      <c r="AL63" s="1">
        <v>40</v>
      </c>
      <c r="AM63" s="1">
        <v>200</v>
      </c>
      <c r="AN63" s="1">
        <v>767</v>
      </c>
      <c r="AO63" s="1">
        <v>132</v>
      </c>
      <c r="AP63" s="1">
        <v>635</v>
      </c>
      <c r="AQ63" s="1">
        <v>150</v>
      </c>
      <c r="AR63" s="1">
        <v>31</v>
      </c>
      <c r="AS63" s="1">
        <v>119</v>
      </c>
      <c r="AT63" s="1">
        <v>539</v>
      </c>
      <c r="AU63" s="1">
        <v>105</v>
      </c>
      <c r="AV63" s="1">
        <v>434</v>
      </c>
      <c r="AW63" s="1">
        <v>1</v>
      </c>
      <c r="AX63" s="1">
        <v>0</v>
      </c>
      <c r="AY63" s="1">
        <v>1</v>
      </c>
    </row>
    <row r="64" spans="1:51" x14ac:dyDescent="0.35">
      <c r="A64" s="10" t="s">
        <v>29</v>
      </c>
      <c r="B64" s="1">
        <v>4456</v>
      </c>
      <c r="C64" s="1">
        <v>480</v>
      </c>
      <c r="D64" s="1">
        <v>3976</v>
      </c>
      <c r="E64" s="1">
        <v>773</v>
      </c>
      <c r="F64" s="1">
        <v>90</v>
      </c>
      <c r="G64" s="1">
        <v>683</v>
      </c>
      <c r="H64" s="1">
        <v>128</v>
      </c>
      <c r="I64" s="1">
        <v>11</v>
      </c>
      <c r="J64" s="1">
        <v>117</v>
      </c>
      <c r="K64" s="1">
        <v>380</v>
      </c>
      <c r="L64" s="1">
        <v>48</v>
      </c>
      <c r="M64" s="1">
        <v>332</v>
      </c>
      <c r="N64" s="1">
        <v>102</v>
      </c>
      <c r="O64" s="1">
        <v>4</v>
      </c>
      <c r="P64" s="1">
        <v>98</v>
      </c>
      <c r="Q64" s="10" t="s">
        <v>29</v>
      </c>
      <c r="R64" s="1">
        <v>137</v>
      </c>
      <c r="S64" s="1">
        <v>9</v>
      </c>
      <c r="T64" s="1">
        <v>128</v>
      </c>
      <c r="U64" s="1">
        <v>160</v>
      </c>
      <c r="V64" s="1">
        <v>10</v>
      </c>
      <c r="W64" s="1">
        <v>150</v>
      </c>
      <c r="X64" s="1">
        <v>241</v>
      </c>
      <c r="Y64" s="1">
        <v>26</v>
      </c>
      <c r="Z64" s="1">
        <v>215</v>
      </c>
      <c r="AA64" s="1">
        <v>324</v>
      </c>
      <c r="AB64" s="1">
        <v>27</v>
      </c>
      <c r="AC64" s="1">
        <v>297</v>
      </c>
      <c r="AD64" s="1">
        <v>840</v>
      </c>
      <c r="AE64" s="1">
        <v>98</v>
      </c>
      <c r="AF64" s="1">
        <v>742</v>
      </c>
      <c r="AG64" s="10" t="s">
        <v>29</v>
      </c>
      <c r="AH64" s="1">
        <v>60</v>
      </c>
      <c r="AI64" s="1">
        <v>6</v>
      </c>
      <c r="AJ64" s="1">
        <v>54</v>
      </c>
      <c r="AK64" s="1">
        <v>223</v>
      </c>
      <c r="AL64" s="1">
        <v>15</v>
      </c>
      <c r="AM64" s="1">
        <v>208</v>
      </c>
      <c r="AN64" s="1">
        <v>597</v>
      </c>
      <c r="AO64" s="1">
        <v>69</v>
      </c>
      <c r="AP64" s="1">
        <v>528</v>
      </c>
      <c r="AQ64" s="1">
        <v>104</v>
      </c>
      <c r="AR64" s="1">
        <v>11</v>
      </c>
      <c r="AS64" s="1">
        <v>93</v>
      </c>
      <c r="AT64" s="1">
        <v>387</v>
      </c>
      <c r="AU64" s="1">
        <v>56</v>
      </c>
      <c r="AV64" s="1">
        <v>331</v>
      </c>
      <c r="AW64" s="1">
        <v>0</v>
      </c>
      <c r="AX64" s="1">
        <v>0</v>
      </c>
      <c r="AY64" s="1">
        <v>0</v>
      </c>
    </row>
    <row r="65" spans="1:51" x14ac:dyDescent="0.35">
      <c r="A65" s="10" t="s">
        <v>30</v>
      </c>
      <c r="B65" s="1">
        <v>2885</v>
      </c>
      <c r="C65" s="1">
        <v>169</v>
      </c>
      <c r="D65" s="1">
        <v>2716</v>
      </c>
      <c r="E65" s="1">
        <v>448</v>
      </c>
      <c r="F65" s="1">
        <v>31</v>
      </c>
      <c r="G65" s="1">
        <v>417</v>
      </c>
      <c r="H65" s="1">
        <v>85</v>
      </c>
      <c r="I65" s="1">
        <v>6</v>
      </c>
      <c r="J65" s="1">
        <v>79</v>
      </c>
      <c r="K65" s="1">
        <v>240</v>
      </c>
      <c r="L65" s="1">
        <v>10</v>
      </c>
      <c r="M65" s="1">
        <v>230</v>
      </c>
      <c r="N65" s="1">
        <v>91</v>
      </c>
      <c r="O65" s="1">
        <v>3</v>
      </c>
      <c r="P65" s="1">
        <v>88</v>
      </c>
      <c r="Q65" s="10" t="s">
        <v>30</v>
      </c>
      <c r="R65" s="1">
        <v>129</v>
      </c>
      <c r="S65" s="1">
        <v>1</v>
      </c>
      <c r="T65" s="1">
        <v>128</v>
      </c>
      <c r="U65" s="1">
        <v>109</v>
      </c>
      <c r="V65" s="1">
        <v>9</v>
      </c>
      <c r="W65" s="1">
        <v>100</v>
      </c>
      <c r="X65" s="1">
        <v>164</v>
      </c>
      <c r="Y65" s="1">
        <v>9</v>
      </c>
      <c r="Z65" s="1">
        <v>155</v>
      </c>
      <c r="AA65" s="1">
        <v>211</v>
      </c>
      <c r="AB65" s="1">
        <v>21</v>
      </c>
      <c r="AC65" s="1">
        <v>190</v>
      </c>
      <c r="AD65" s="1">
        <v>531</v>
      </c>
      <c r="AE65" s="1">
        <v>30</v>
      </c>
      <c r="AF65" s="1">
        <v>501</v>
      </c>
      <c r="AG65" s="10" t="s">
        <v>30</v>
      </c>
      <c r="AH65" s="1">
        <v>31</v>
      </c>
      <c r="AI65" s="1">
        <v>3</v>
      </c>
      <c r="AJ65" s="1">
        <v>28</v>
      </c>
      <c r="AK65" s="1">
        <v>143</v>
      </c>
      <c r="AL65" s="1">
        <v>10</v>
      </c>
      <c r="AM65" s="1">
        <v>133</v>
      </c>
      <c r="AN65" s="1">
        <v>392</v>
      </c>
      <c r="AO65" s="1">
        <v>17</v>
      </c>
      <c r="AP65" s="1">
        <v>375</v>
      </c>
      <c r="AQ65" s="1">
        <v>51</v>
      </c>
      <c r="AR65" s="1">
        <v>3</v>
      </c>
      <c r="AS65" s="1">
        <v>48</v>
      </c>
      <c r="AT65" s="1">
        <v>259</v>
      </c>
      <c r="AU65" s="1">
        <v>16</v>
      </c>
      <c r="AV65" s="1">
        <v>243</v>
      </c>
      <c r="AW65" s="1">
        <v>1</v>
      </c>
      <c r="AX65" s="1">
        <v>0</v>
      </c>
      <c r="AY65" s="1">
        <v>1</v>
      </c>
    </row>
    <row r="66" spans="1:51" x14ac:dyDescent="0.35">
      <c r="A66" s="10" t="s">
        <v>77</v>
      </c>
      <c r="B66" s="1">
        <v>1782</v>
      </c>
      <c r="C66" s="1">
        <v>132</v>
      </c>
      <c r="D66" s="1">
        <v>1650</v>
      </c>
      <c r="E66" s="1">
        <v>234</v>
      </c>
      <c r="F66" s="1">
        <v>30</v>
      </c>
      <c r="G66" s="1">
        <v>204</v>
      </c>
      <c r="H66" s="1">
        <v>57</v>
      </c>
      <c r="I66" s="1">
        <v>3</v>
      </c>
      <c r="J66" s="1">
        <v>54</v>
      </c>
      <c r="K66" s="1">
        <v>159</v>
      </c>
      <c r="L66" s="1">
        <v>8</v>
      </c>
      <c r="M66" s="1">
        <v>151</v>
      </c>
      <c r="N66" s="1">
        <v>64</v>
      </c>
      <c r="O66" s="1">
        <v>0</v>
      </c>
      <c r="P66" s="1">
        <v>64</v>
      </c>
      <c r="Q66" s="10" t="s">
        <v>77</v>
      </c>
      <c r="R66" s="1">
        <v>70</v>
      </c>
      <c r="S66" s="1">
        <v>3</v>
      </c>
      <c r="T66" s="1">
        <v>67</v>
      </c>
      <c r="U66" s="1">
        <v>64</v>
      </c>
      <c r="V66" s="1">
        <v>4</v>
      </c>
      <c r="W66" s="1">
        <v>60</v>
      </c>
      <c r="X66" s="1">
        <v>106</v>
      </c>
      <c r="Y66" s="1">
        <v>12</v>
      </c>
      <c r="Z66" s="1">
        <v>94</v>
      </c>
      <c r="AA66" s="1">
        <v>129</v>
      </c>
      <c r="AB66" s="1">
        <v>7</v>
      </c>
      <c r="AC66" s="1">
        <v>122</v>
      </c>
      <c r="AD66" s="1">
        <v>321</v>
      </c>
      <c r="AE66" s="1">
        <v>26</v>
      </c>
      <c r="AF66" s="1">
        <v>295</v>
      </c>
      <c r="AG66" s="10" t="s">
        <v>77</v>
      </c>
      <c r="AH66" s="1">
        <v>27</v>
      </c>
      <c r="AI66" s="1">
        <v>3</v>
      </c>
      <c r="AJ66" s="1">
        <v>24</v>
      </c>
      <c r="AK66" s="1">
        <v>76</v>
      </c>
      <c r="AL66" s="1">
        <v>8</v>
      </c>
      <c r="AM66" s="1">
        <v>68</v>
      </c>
      <c r="AN66" s="1">
        <v>238</v>
      </c>
      <c r="AO66" s="1">
        <v>12</v>
      </c>
      <c r="AP66" s="1">
        <v>226</v>
      </c>
      <c r="AQ66" s="1">
        <v>40</v>
      </c>
      <c r="AR66" s="1">
        <v>5</v>
      </c>
      <c r="AS66" s="1">
        <v>35</v>
      </c>
      <c r="AT66" s="1">
        <v>196</v>
      </c>
      <c r="AU66" s="1">
        <v>11</v>
      </c>
      <c r="AV66" s="1">
        <v>185</v>
      </c>
      <c r="AW66" s="1">
        <v>1</v>
      </c>
      <c r="AX66" s="1">
        <v>0</v>
      </c>
      <c r="AY66" s="1">
        <v>1</v>
      </c>
    </row>
    <row r="67" spans="1:51" x14ac:dyDescent="0.35">
      <c r="A67" s="10" t="s">
        <v>78</v>
      </c>
      <c r="B67" s="1">
        <v>1057</v>
      </c>
      <c r="C67" s="1">
        <v>128</v>
      </c>
      <c r="D67" s="1">
        <v>929</v>
      </c>
      <c r="E67" s="1">
        <v>132</v>
      </c>
      <c r="F67" s="1">
        <v>20</v>
      </c>
      <c r="G67" s="1">
        <v>112</v>
      </c>
      <c r="H67" s="1">
        <v>35</v>
      </c>
      <c r="I67" s="1">
        <v>4</v>
      </c>
      <c r="J67" s="1">
        <v>31</v>
      </c>
      <c r="K67" s="1">
        <v>89</v>
      </c>
      <c r="L67" s="1">
        <v>7</v>
      </c>
      <c r="M67" s="1">
        <v>82</v>
      </c>
      <c r="N67" s="1">
        <v>33</v>
      </c>
      <c r="O67" s="1">
        <v>0</v>
      </c>
      <c r="P67" s="1">
        <v>33</v>
      </c>
      <c r="Q67" s="10" t="s">
        <v>78</v>
      </c>
      <c r="R67" s="1">
        <v>37</v>
      </c>
      <c r="S67" s="1">
        <v>1</v>
      </c>
      <c r="T67" s="1">
        <v>36</v>
      </c>
      <c r="U67" s="1">
        <v>41</v>
      </c>
      <c r="V67" s="1">
        <v>2</v>
      </c>
      <c r="W67" s="1">
        <v>39</v>
      </c>
      <c r="X67" s="1">
        <v>68</v>
      </c>
      <c r="Y67" s="1">
        <v>8</v>
      </c>
      <c r="Z67" s="1">
        <v>60</v>
      </c>
      <c r="AA67" s="1">
        <v>72</v>
      </c>
      <c r="AB67" s="1">
        <v>6</v>
      </c>
      <c r="AC67" s="1">
        <v>66</v>
      </c>
      <c r="AD67" s="1">
        <v>191</v>
      </c>
      <c r="AE67" s="1">
        <v>33</v>
      </c>
      <c r="AF67" s="1">
        <v>158</v>
      </c>
      <c r="AG67" s="10" t="s">
        <v>78</v>
      </c>
      <c r="AH67" s="1">
        <v>14</v>
      </c>
      <c r="AI67" s="1">
        <v>3</v>
      </c>
      <c r="AJ67" s="1">
        <v>11</v>
      </c>
      <c r="AK67" s="1">
        <v>49</v>
      </c>
      <c r="AL67" s="1">
        <v>2</v>
      </c>
      <c r="AM67" s="1">
        <v>47</v>
      </c>
      <c r="AN67" s="1">
        <v>126</v>
      </c>
      <c r="AO67" s="1">
        <v>18</v>
      </c>
      <c r="AP67" s="1">
        <v>108</v>
      </c>
      <c r="AQ67" s="1">
        <v>33</v>
      </c>
      <c r="AR67" s="1">
        <v>6</v>
      </c>
      <c r="AS67" s="1">
        <v>27</v>
      </c>
      <c r="AT67" s="1">
        <v>137</v>
      </c>
      <c r="AU67" s="1">
        <v>18</v>
      </c>
      <c r="AV67" s="1">
        <v>119</v>
      </c>
      <c r="AW67" s="1">
        <v>0</v>
      </c>
      <c r="AX67" s="1">
        <v>0</v>
      </c>
      <c r="AY67" s="1">
        <v>0</v>
      </c>
    </row>
    <row r="68" spans="1:51" x14ac:dyDescent="0.35">
      <c r="A68" s="10" t="s">
        <v>79</v>
      </c>
      <c r="B68" s="1">
        <v>578</v>
      </c>
      <c r="C68" s="1">
        <v>138</v>
      </c>
      <c r="D68" s="1">
        <v>440</v>
      </c>
      <c r="E68" s="1">
        <v>79</v>
      </c>
      <c r="F68" s="1">
        <v>18</v>
      </c>
      <c r="G68" s="1">
        <v>61</v>
      </c>
      <c r="H68" s="1">
        <v>13</v>
      </c>
      <c r="I68" s="1">
        <v>2</v>
      </c>
      <c r="J68" s="1">
        <v>11</v>
      </c>
      <c r="K68" s="1">
        <v>57</v>
      </c>
      <c r="L68" s="1">
        <v>13</v>
      </c>
      <c r="M68" s="1">
        <v>44</v>
      </c>
      <c r="N68" s="1">
        <v>21</v>
      </c>
      <c r="O68" s="1">
        <v>0</v>
      </c>
      <c r="P68" s="1">
        <v>21</v>
      </c>
      <c r="Q68" s="10" t="s">
        <v>79</v>
      </c>
      <c r="R68" s="1">
        <v>18</v>
      </c>
      <c r="S68" s="1">
        <v>0</v>
      </c>
      <c r="T68" s="1">
        <v>18</v>
      </c>
      <c r="U68" s="1">
        <v>13</v>
      </c>
      <c r="V68" s="1">
        <v>1</v>
      </c>
      <c r="W68" s="1">
        <v>12</v>
      </c>
      <c r="X68" s="1">
        <v>48</v>
      </c>
      <c r="Y68" s="1">
        <v>16</v>
      </c>
      <c r="Z68" s="1">
        <v>32</v>
      </c>
      <c r="AA68" s="1">
        <v>41</v>
      </c>
      <c r="AB68" s="1">
        <v>15</v>
      </c>
      <c r="AC68" s="1">
        <v>26</v>
      </c>
      <c r="AD68" s="1">
        <v>108</v>
      </c>
      <c r="AE68" s="1">
        <v>26</v>
      </c>
      <c r="AF68" s="1">
        <v>82</v>
      </c>
      <c r="AG68" s="10" t="s">
        <v>79</v>
      </c>
      <c r="AH68" s="1">
        <v>3</v>
      </c>
      <c r="AI68" s="1">
        <v>0</v>
      </c>
      <c r="AJ68" s="1">
        <v>3</v>
      </c>
      <c r="AK68" s="1">
        <v>19</v>
      </c>
      <c r="AL68" s="1">
        <v>4</v>
      </c>
      <c r="AM68" s="1">
        <v>15</v>
      </c>
      <c r="AN68" s="1">
        <v>84</v>
      </c>
      <c r="AO68" s="1">
        <v>24</v>
      </c>
      <c r="AP68" s="1">
        <v>60</v>
      </c>
      <c r="AQ68" s="1">
        <v>12</v>
      </c>
      <c r="AR68" s="1">
        <v>4</v>
      </c>
      <c r="AS68" s="1">
        <v>8</v>
      </c>
      <c r="AT68" s="1">
        <v>62</v>
      </c>
      <c r="AU68" s="1">
        <v>15</v>
      </c>
      <c r="AV68" s="1">
        <v>47</v>
      </c>
      <c r="AW68" s="1">
        <v>0</v>
      </c>
      <c r="AX68" s="1">
        <v>0</v>
      </c>
      <c r="AY68" s="1">
        <v>0</v>
      </c>
    </row>
    <row r="69" spans="1:51" x14ac:dyDescent="0.35">
      <c r="A69" s="10" t="s">
        <v>80</v>
      </c>
      <c r="B69" s="1">
        <v>194</v>
      </c>
      <c r="C69" s="1">
        <v>88</v>
      </c>
      <c r="D69" s="1">
        <v>106</v>
      </c>
      <c r="E69" s="1">
        <v>31</v>
      </c>
      <c r="F69" s="1">
        <v>19</v>
      </c>
      <c r="G69" s="1">
        <v>12</v>
      </c>
      <c r="H69" s="1">
        <v>7</v>
      </c>
      <c r="I69" s="1">
        <v>0</v>
      </c>
      <c r="J69" s="1">
        <v>7</v>
      </c>
      <c r="K69" s="1">
        <v>27</v>
      </c>
      <c r="L69" s="1">
        <v>12</v>
      </c>
      <c r="M69" s="1">
        <v>15</v>
      </c>
      <c r="N69" s="1">
        <v>4</v>
      </c>
      <c r="O69" s="1">
        <v>0</v>
      </c>
      <c r="P69" s="1">
        <v>4</v>
      </c>
      <c r="Q69" s="10" t="s">
        <v>80</v>
      </c>
      <c r="R69" s="1">
        <v>5</v>
      </c>
      <c r="S69" s="1">
        <v>1</v>
      </c>
      <c r="T69" s="1">
        <v>4</v>
      </c>
      <c r="U69" s="1">
        <v>8</v>
      </c>
      <c r="V69" s="1">
        <v>3</v>
      </c>
      <c r="W69" s="1">
        <v>5</v>
      </c>
      <c r="X69" s="1">
        <v>11</v>
      </c>
      <c r="Y69" s="1">
        <v>1</v>
      </c>
      <c r="Z69" s="1">
        <v>10</v>
      </c>
      <c r="AA69" s="1">
        <v>19</v>
      </c>
      <c r="AB69" s="1">
        <v>12</v>
      </c>
      <c r="AC69" s="1">
        <v>7</v>
      </c>
      <c r="AD69" s="1">
        <v>21</v>
      </c>
      <c r="AE69" s="1">
        <v>10</v>
      </c>
      <c r="AF69" s="1">
        <v>11</v>
      </c>
      <c r="AG69" s="10" t="s">
        <v>80</v>
      </c>
      <c r="AH69" s="1">
        <v>1</v>
      </c>
      <c r="AI69" s="1">
        <v>0</v>
      </c>
      <c r="AJ69" s="1">
        <v>1</v>
      </c>
      <c r="AK69" s="1">
        <v>4</v>
      </c>
      <c r="AL69" s="1">
        <v>1</v>
      </c>
      <c r="AM69" s="1">
        <v>3</v>
      </c>
      <c r="AN69" s="1">
        <v>32</v>
      </c>
      <c r="AO69" s="1">
        <v>22</v>
      </c>
      <c r="AP69" s="1">
        <v>10</v>
      </c>
      <c r="AQ69" s="1">
        <v>3</v>
      </c>
      <c r="AR69" s="1">
        <v>0</v>
      </c>
      <c r="AS69" s="1">
        <v>3</v>
      </c>
      <c r="AT69" s="1">
        <v>21</v>
      </c>
      <c r="AU69" s="1">
        <v>7</v>
      </c>
      <c r="AV69" s="1">
        <v>14</v>
      </c>
      <c r="AW69" s="1">
        <v>0</v>
      </c>
      <c r="AX69" s="1">
        <v>0</v>
      </c>
      <c r="AY69" s="1">
        <v>0</v>
      </c>
    </row>
    <row r="70" spans="1:51" x14ac:dyDescent="0.35">
      <c r="A70" s="10" t="s">
        <v>81</v>
      </c>
      <c r="B70" s="1">
        <v>96</v>
      </c>
      <c r="C70" s="1">
        <v>48</v>
      </c>
      <c r="D70" s="1">
        <v>48</v>
      </c>
      <c r="E70" s="1">
        <v>14</v>
      </c>
      <c r="F70" s="1">
        <v>7</v>
      </c>
      <c r="G70" s="1">
        <v>7</v>
      </c>
      <c r="H70" s="1">
        <v>2</v>
      </c>
      <c r="I70" s="1">
        <v>1</v>
      </c>
      <c r="J70" s="1">
        <v>1</v>
      </c>
      <c r="K70" s="1">
        <v>12</v>
      </c>
      <c r="L70" s="1">
        <v>5</v>
      </c>
      <c r="M70" s="1">
        <v>7</v>
      </c>
      <c r="N70" s="1">
        <v>1</v>
      </c>
      <c r="O70" s="1">
        <v>1</v>
      </c>
      <c r="P70" s="1">
        <v>0</v>
      </c>
      <c r="Q70" s="10" t="s">
        <v>81</v>
      </c>
      <c r="R70" s="1">
        <v>4</v>
      </c>
      <c r="S70" s="1">
        <v>2</v>
      </c>
      <c r="T70" s="1">
        <v>2</v>
      </c>
      <c r="U70" s="1">
        <v>6</v>
      </c>
      <c r="V70" s="1">
        <v>1</v>
      </c>
      <c r="W70" s="1">
        <v>5</v>
      </c>
      <c r="X70" s="1">
        <v>6</v>
      </c>
      <c r="Y70" s="1">
        <v>4</v>
      </c>
      <c r="Z70" s="1">
        <v>2</v>
      </c>
      <c r="AA70" s="1">
        <v>4</v>
      </c>
      <c r="AB70" s="1">
        <v>2</v>
      </c>
      <c r="AC70" s="1">
        <v>2</v>
      </c>
      <c r="AD70" s="1">
        <v>13</v>
      </c>
      <c r="AE70" s="1">
        <v>7</v>
      </c>
      <c r="AF70" s="1">
        <v>6</v>
      </c>
      <c r="AG70" s="10" t="s">
        <v>81</v>
      </c>
      <c r="AH70" s="1">
        <v>1</v>
      </c>
      <c r="AI70" s="1">
        <v>0</v>
      </c>
      <c r="AJ70" s="1">
        <v>1</v>
      </c>
      <c r="AK70" s="1">
        <v>2</v>
      </c>
      <c r="AL70" s="1">
        <v>0</v>
      </c>
      <c r="AM70" s="1">
        <v>2</v>
      </c>
      <c r="AN70" s="1">
        <v>17</v>
      </c>
      <c r="AO70" s="1">
        <v>12</v>
      </c>
      <c r="AP70" s="1">
        <v>5</v>
      </c>
      <c r="AQ70" s="1">
        <v>2</v>
      </c>
      <c r="AR70" s="1">
        <v>2</v>
      </c>
      <c r="AS70" s="1">
        <v>0</v>
      </c>
      <c r="AT70" s="1">
        <v>12</v>
      </c>
      <c r="AU70" s="1">
        <v>4</v>
      </c>
      <c r="AV70" s="1">
        <v>8</v>
      </c>
      <c r="AW70" s="1">
        <v>0</v>
      </c>
      <c r="AX70" s="1">
        <v>0</v>
      </c>
      <c r="AY70" s="1">
        <v>0</v>
      </c>
    </row>
    <row r="71" spans="1:51" x14ac:dyDescent="0.35">
      <c r="A71" s="10" t="s">
        <v>32</v>
      </c>
      <c r="B71" s="28">
        <v>24.9</v>
      </c>
      <c r="C71" s="28">
        <v>18.7</v>
      </c>
      <c r="D71" s="28">
        <v>50.4</v>
      </c>
      <c r="E71" s="28">
        <v>24.8</v>
      </c>
      <c r="F71" s="28">
        <v>19.2</v>
      </c>
      <c r="G71" s="28">
        <v>48</v>
      </c>
      <c r="H71" s="28">
        <v>26</v>
      </c>
      <c r="I71" s="28">
        <v>17.2</v>
      </c>
      <c r="J71" s="28">
        <v>52.7</v>
      </c>
      <c r="K71" s="28">
        <v>24</v>
      </c>
      <c r="L71" s="28">
        <v>16</v>
      </c>
      <c r="M71" s="28">
        <v>52.2</v>
      </c>
      <c r="N71" s="28">
        <v>27.5</v>
      </c>
      <c r="O71" s="28">
        <v>16.5</v>
      </c>
      <c r="P71" s="28">
        <v>54.1</v>
      </c>
      <c r="Q71" s="10" t="s">
        <v>32</v>
      </c>
      <c r="R71" s="28">
        <v>26.3</v>
      </c>
      <c r="S71" s="28">
        <v>15.1</v>
      </c>
      <c r="T71" s="28">
        <v>55.5</v>
      </c>
      <c r="U71" s="28">
        <v>24.2</v>
      </c>
      <c r="V71" s="28">
        <v>14.8</v>
      </c>
      <c r="W71" s="28">
        <v>51.9</v>
      </c>
      <c r="X71" s="28">
        <v>23.6</v>
      </c>
      <c r="Y71" s="28">
        <v>17.8</v>
      </c>
      <c r="Z71" s="28">
        <v>50.7</v>
      </c>
      <c r="AA71" s="28">
        <v>26.1</v>
      </c>
      <c r="AB71" s="28">
        <v>19.2</v>
      </c>
      <c r="AC71" s="28">
        <v>49.9</v>
      </c>
      <c r="AD71" s="28">
        <v>24.4</v>
      </c>
      <c r="AE71" s="28">
        <v>19.5</v>
      </c>
      <c r="AF71" s="28">
        <v>50.4</v>
      </c>
      <c r="AG71" s="10" t="s">
        <v>32</v>
      </c>
      <c r="AH71" s="28">
        <v>24</v>
      </c>
      <c r="AI71" s="28">
        <v>17.3</v>
      </c>
      <c r="AJ71" s="28">
        <v>49.9</v>
      </c>
      <c r="AK71" s="28">
        <v>24.2</v>
      </c>
      <c r="AL71" s="28">
        <v>16.8</v>
      </c>
      <c r="AM71" s="28">
        <v>50.8</v>
      </c>
      <c r="AN71" s="28">
        <v>25.5</v>
      </c>
      <c r="AO71" s="28">
        <v>20.2</v>
      </c>
      <c r="AP71" s="28">
        <v>50.1</v>
      </c>
      <c r="AQ71" s="28">
        <v>23.5</v>
      </c>
      <c r="AR71" s="28">
        <v>17.8</v>
      </c>
      <c r="AS71" s="28">
        <v>48.4</v>
      </c>
      <c r="AT71" s="28">
        <v>25.6</v>
      </c>
      <c r="AU71" s="28">
        <v>18.100000000000001</v>
      </c>
      <c r="AV71" s="28">
        <v>51.9</v>
      </c>
      <c r="AW71" s="28">
        <v>23.1</v>
      </c>
      <c r="AX71" s="28">
        <v>14.6</v>
      </c>
      <c r="AY71" s="28">
        <v>52.5</v>
      </c>
    </row>
    <row r="72" spans="1:51" x14ac:dyDescent="0.35">
      <c r="A72" s="10" t="s">
        <v>35</v>
      </c>
      <c r="Q72" s="10" t="s">
        <v>35</v>
      </c>
      <c r="AG72" s="10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C5014-DF2A-4069-B03B-71223FEB97B6}">
  <dimension ref="A1:AY72"/>
  <sheetViews>
    <sheetView view="pageBreakPreview" topLeftCell="A46" zoomScale="125" zoomScaleNormal="100" zoomScaleSheetLayoutView="125" workbookViewId="0">
      <selection activeCell="H17" sqref="H17"/>
    </sheetView>
  </sheetViews>
  <sheetFormatPr defaultRowHeight="9.25" customHeight="1" x14ac:dyDescent="0.35"/>
  <cols>
    <col min="1" max="1" width="5.05078125" style="31" customWidth="1"/>
    <col min="2" max="16" width="5.578125" style="1" customWidth="1"/>
    <col min="17" max="17" width="6.05078125" style="31" customWidth="1"/>
    <col min="18" max="32" width="5.3671875" style="1" customWidth="1"/>
    <col min="33" max="33" width="5.89453125" style="31" customWidth="1"/>
    <col min="34" max="51" width="4.5234375" style="1" customWidth="1"/>
    <col min="52" max="16384" width="8.83984375" style="1"/>
  </cols>
  <sheetData>
    <row r="1" spans="1:51" ht="9.25" customHeight="1" thickBot="1" x14ac:dyDescent="0.4">
      <c r="A1" s="31" t="s">
        <v>82</v>
      </c>
      <c r="Q1" s="31" t="s">
        <v>82</v>
      </c>
      <c r="AG1" s="31" t="s">
        <v>82</v>
      </c>
    </row>
    <row r="2" spans="1:51" s="2" customFormat="1" ht="9.25" customHeight="1" thickBot="1" x14ac:dyDescent="0.4">
      <c r="A2" s="30"/>
      <c r="B2" s="19" t="s">
        <v>1</v>
      </c>
      <c r="C2" s="19"/>
      <c r="D2" s="19"/>
      <c r="E2" s="19" t="s">
        <v>2</v>
      </c>
      <c r="F2" s="19"/>
      <c r="G2" s="19"/>
      <c r="H2" s="19" t="s">
        <v>3</v>
      </c>
      <c r="I2" s="19"/>
      <c r="J2" s="19"/>
      <c r="K2" s="19" t="s">
        <v>4</v>
      </c>
      <c r="L2" s="19"/>
      <c r="M2" s="19"/>
      <c r="N2" s="19" t="s">
        <v>5</v>
      </c>
      <c r="O2" s="19"/>
      <c r="P2" s="20"/>
      <c r="Q2" s="30"/>
      <c r="R2" s="19" t="s">
        <v>6</v>
      </c>
      <c r="S2" s="19"/>
      <c r="T2" s="19"/>
      <c r="U2" s="19" t="s">
        <v>7</v>
      </c>
      <c r="V2" s="19"/>
      <c r="W2" s="19"/>
      <c r="X2" s="19" t="s">
        <v>8</v>
      </c>
      <c r="Y2" s="19"/>
      <c r="Z2" s="19"/>
      <c r="AA2" s="19" t="s">
        <v>9</v>
      </c>
      <c r="AB2" s="19"/>
      <c r="AC2" s="19"/>
      <c r="AD2" s="19" t="s">
        <v>10</v>
      </c>
      <c r="AE2" s="19"/>
      <c r="AF2" s="20"/>
      <c r="AG2" s="30"/>
      <c r="AH2" s="19" t="s">
        <v>11</v>
      </c>
      <c r="AI2" s="19"/>
      <c r="AJ2" s="19"/>
      <c r="AK2" s="19" t="s">
        <v>12</v>
      </c>
      <c r="AL2" s="19"/>
      <c r="AM2" s="19"/>
      <c r="AN2" s="19" t="s">
        <v>13</v>
      </c>
      <c r="AO2" s="19"/>
      <c r="AP2" s="19"/>
      <c r="AQ2" s="19" t="s">
        <v>14</v>
      </c>
      <c r="AR2" s="19"/>
      <c r="AS2" s="19"/>
      <c r="AT2" s="19" t="s">
        <v>15</v>
      </c>
      <c r="AU2" s="19"/>
      <c r="AV2" s="19"/>
      <c r="AW2" s="19" t="s">
        <v>16</v>
      </c>
      <c r="AX2" s="19"/>
      <c r="AY2" s="20"/>
    </row>
    <row r="3" spans="1:51" s="2" customFormat="1" ht="9.25" customHeight="1" thickBot="1" x14ac:dyDescent="0.4">
      <c r="A3" s="12"/>
      <c r="B3" s="18" t="s">
        <v>1</v>
      </c>
      <c r="C3" s="18" t="s">
        <v>75</v>
      </c>
      <c r="D3" s="18" t="s">
        <v>76</v>
      </c>
      <c r="E3" s="18" t="s">
        <v>1</v>
      </c>
      <c r="F3" s="18" t="s">
        <v>75</v>
      </c>
      <c r="G3" s="18" t="s">
        <v>76</v>
      </c>
      <c r="H3" s="18" t="s">
        <v>1</v>
      </c>
      <c r="I3" s="18" t="s">
        <v>75</v>
      </c>
      <c r="J3" s="18" t="s">
        <v>76</v>
      </c>
      <c r="K3" s="18" t="s">
        <v>1</v>
      </c>
      <c r="L3" s="18" t="s">
        <v>75</v>
      </c>
      <c r="M3" s="18" t="s">
        <v>76</v>
      </c>
      <c r="N3" s="18" t="s">
        <v>1</v>
      </c>
      <c r="O3" s="18" t="s">
        <v>75</v>
      </c>
      <c r="P3" s="23" t="s">
        <v>76</v>
      </c>
      <c r="Q3" s="12"/>
      <c r="R3" s="18" t="s">
        <v>1</v>
      </c>
      <c r="S3" s="18" t="s">
        <v>75</v>
      </c>
      <c r="T3" s="18" t="s">
        <v>76</v>
      </c>
      <c r="U3" s="18" t="s">
        <v>1</v>
      </c>
      <c r="V3" s="18" t="s">
        <v>75</v>
      </c>
      <c r="W3" s="18" t="s">
        <v>76</v>
      </c>
      <c r="X3" s="18" t="s">
        <v>1</v>
      </c>
      <c r="Y3" s="18" t="s">
        <v>75</v>
      </c>
      <c r="Z3" s="18" t="s">
        <v>76</v>
      </c>
      <c r="AA3" s="18" t="s">
        <v>1</v>
      </c>
      <c r="AB3" s="18" t="s">
        <v>75</v>
      </c>
      <c r="AC3" s="18" t="s">
        <v>76</v>
      </c>
      <c r="AD3" s="18" t="s">
        <v>1</v>
      </c>
      <c r="AE3" s="18" t="s">
        <v>75</v>
      </c>
      <c r="AF3" s="23" t="s">
        <v>76</v>
      </c>
      <c r="AG3" s="12"/>
      <c r="AH3" s="18" t="s">
        <v>1</v>
      </c>
      <c r="AI3" s="18" t="s">
        <v>75</v>
      </c>
      <c r="AJ3" s="18" t="s">
        <v>76</v>
      </c>
      <c r="AK3" s="18" t="s">
        <v>1</v>
      </c>
      <c r="AL3" s="18" t="s">
        <v>75</v>
      </c>
      <c r="AM3" s="18" t="s">
        <v>76</v>
      </c>
      <c r="AN3" s="18" t="s">
        <v>1</v>
      </c>
      <c r="AO3" s="18" t="s">
        <v>75</v>
      </c>
      <c r="AP3" s="18" t="s">
        <v>76</v>
      </c>
      <c r="AQ3" s="18" t="s">
        <v>1</v>
      </c>
      <c r="AR3" s="18" t="s">
        <v>75</v>
      </c>
      <c r="AS3" s="18" t="s">
        <v>76</v>
      </c>
      <c r="AT3" s="18" t="s">
        <v>1</v>
      </c>
      <c r="AU3" s="18" t="s">
        <v>75</v>
      </c>
      <c r="AV3" s="18" t="s">
        <v>76</v>
      </c>
      <c r="AW3" s="18" t="s">
        <v>1</v>
      </c>
      <c r="AX3" s="18" t="s">
        <v>75</v>
      </c>
      <c r="AY3" s="23" t="s">
        <v>76</v>
      </c>
    </row>
    <row r="4" spans="1:51" ht="9.25" customHeight="1" x14ac:dyDescent="0.35">
      <c r="A4" s="10" t="s">
        <v>1</v>
      </c>
      <c r="B4" s="1">
        <v>447102</v>
      </c>
      <c r="C4" s="1">
        <v>304269</v>
      </c>
      <c r="D4" s="1">
        <v>142833</v>
      </c>
      <c r="E4" s="1">
        <v>90723</v>
      </c>
      <c r="F4" s="1">
        <v>62524</v>
      </c>
      <c r="G4" s="1">
        <v>28199</v>
      </c>
      <c r="H4" s="1">
        <v>10175</v>
      </c>
      <c r="I4" s="1">
        <v>6643</v>
      </c>
      <c r="J4" s="1">
        <v>3532</v>
      </c>
      <c r="K4" s="1">
        <v>34315</v>
      </c>
      <c r="L4" s="1">
        <v>23588</v>
      </c>
      <c r="M4" s="1">
        <v>10727</v>
      </c>
      <c r="N4" s="1">
        <v>8820</v>
      </c>
      <c r="O4" s="1">
        <v>5685</v>
      </c>
      <c r="P4" s="1">
        <v>3135</v>
      </c>
      <c r="Q4" s="10" t="s">
        <v>1</v>
      </c>
      <c r="R4" s="1">
        <v>9840</v>
      </c>
      <c r="S4" s="1">
        <v>6428</v>
      </c>
      <c r="T4" s="1">
        <v>3412</v>
      </c>
      <c r="U4" s="1">
        <v>14092</v>
      </c>
      <c r="V4" s="1">
        <v>9495</v>
      </c>
      <c r="W4" s="1">
        <v>4597</v>
      </c>
      <c r="X4" s="1">
        <v>25556</v>
      </c>
      <c r="Y4" s="1">
        <v>17648</v>
      </c>
      <c r="Z4" s="1">
        <v>7908</v>
      </c>
      <c r="AA4" s="1">
        <v>32825</v>
      </c>
      <c r="AB4" s="1">
        <v>21647</v>
      </c>
      <c r="AC4" s="1">
        <v>11178</v>
      </c>
      <c r="AD4" s="1">
        <v>90108</v>
      </c>
      <c r="AE4" s="1">
        <v>62189</v>
      </c>
      <c r="AF4" s="1">
        <v>27919</v>
      </c>
      <c r="AG4" s="10" t="s">
        <v>1</v>
      </c>
      <c r="AH4" s="1">
        <v>5830</v>
      </c>
      <c r="AI4" s="1">
        <v>3922</v>
      </c>
      <c r="AJ4" s="1">
        <v>1908</v>
      </c>
      <c r="AK4" s="1">
        <v>18270</v>
      </c>
      <c r="AL4" s="1">
        <v>12270</v>
      </c>
      <c r="AM4" s="1">
        <v>6000</v>
      </c>
      <c r="AN4" s="1">
        <v>58477</v>
      </c>
      <c r="AO4" s="1">
        <v>39839</v>
      </c>
      <c r="AP4" s="1">
        <v>18638</v>
      </c>
      <c r="AQ4" s="1">
        <v>10924</v>
      </c>
      <c r="AR4" s="1">
        <v>7511</v>
      </c>
      <c r="AS4" s="1">
        <v>3413</v>
      </c>
      <c r="AT4" s="1">
        <v>37058</v>
      </c>
      <c r="AU4" s="1">
        <v>24820</v>
      </c>
      <c r="AV4" s="1">
        <v>12238</v>
      </c>
      <c r="AW4" s="1">
        <v>89</v>
      </c>
      <c r="AX4" s="1">
        <v>60</v>
      </c>
      <c r="AY4" s="1">
        <v>29</v>
      </c>
    </row>
    <row r="5" spans="1:51" ht="9.25" customHeight="1" x14ac:dyDescent="0.35">
      <c r="A5" s="10" t="s">
        <v>18</v>
      </c>
      <c r="B5" s="1">
        <v>52824</v>
      </c>
      <c r="C5" s="1">
        <v>52226</v>
      </c>
      <c r="D5" s="1">
        <v>598</v>
      </c>
      <c r="E5" s="1">
        <v>10680</v>
      </c>
      <c r="F5" s="1">
        <v>10555</v>
      </c>
      <c r="G5" s="1">
        <v>125</v>
      </c>
      <c r="H5" s="1">
        <v>1320</v>
      </c>
      <c r="I5" s="1">
        <v>1304</v>
      </c>
      <c r="J5" s="1">
        <v>16</v>
      </c>
      <c r="K5" s="1">
        <v>4273</v>
      </c>
      <c r="L5" s="1">
        <v>4233</v>
      </c>
      <c r="M5" s="1">
        <v>40</v>
      </c>
      <c r="N5" s="1">
        <v>1198</v>
      </c>
      <c r="O5" s="1">
        <v>1189</v>
      </c>
      <c r="P5" s="1">
        <v>9</v>
      </c>
      <c r="Q5" s="10" t="s">
        <v>18</v>
      </c>
      <c r="R5" s="1">
        <v>1172</v>
      </c>
      <c r="S5" s="1">
        <v>1161</v>
      </c>
      <c r="T5" s="1">
        <v>11</v>
      </c>
      <c r="U5" s="1">
        <v>1745</v>
      </c>
      <c r="V5" s="1">
        <v>1730</v>
      </c>
      <c r="W5" s="1">
        <v>15</v>
      </c>
      <c r="X5" s="1">
        <v>3091</v>
      </c>
      <c r="Y5" s="1">
        <v>3053</v>
      </c>
      <c r="Z5" s="1">
        <v>38</v>
      </c>
      <c r="AA5" s="1">
        <v>3798</v>
      </c>
      <c r="AB5" s="1">
        <v>3748</v>
      </c>
      <c r="AC5" s="1">
        <v>50</v>
      </c>
      <c r="AD5" s="1">
        <v>10439</v>
      </c>
      <c r="AE5" s="1">
        <v>10323</v>
      </c>
      <c r="AF5" s="1">
        <v>116</v>
      </c>
      <c r="AG5" s="10" t="s">
        <v>18</v>
      </c>
      <c r="AH5" s="1">
        <v>731</v>
      </c>
      <c r="AI5" s="1">
        <v>727</v>
      </c>
      <c r="AJ5" s="1">
        <v>4</v>
      </c>
      <c r="AK5" s="1">
        <v>2316</v>
      </c>
      <c r="AL5" s="1">
        <v>2290</v>
      </c>
      <c r="AM5" s="1">
        <v>26</v>
      </c>
      <c r="AN5" s="1">
        <v>6257</v>
      </c>
      <c r="AO5" s="1">
        <v>6185</v>
      </c>
      <c r="AP5" s="1">
        <v>72</v>
      </c>
      <c r="AQ5" s="1">
        <v>1362</v>
      </c>
      <c r="AR5" s="1">
        <v>1350</v>
      </c>
      <c r="AS5" s="1">
        <v>12</v>
      </c>
      <c r="AT5" s="1">
        <v>4433</v>
      </c>
      <c r="AU5" s="1">
        <v>4369</v>
      </c>
      <c r="AV5" s="1">
        <v>64</v>
      </c>
      <c r="AW5" s="1">
        <v>9</v>
      </c>
      <c r="AX5" s="1">
        <v>9</v>
      </c>
      <c r="AY5" s="1">
        <v>0</v>
      </c>
    </row>
    <row r="6" spans="1:51" ht="9.25" customHeight="1" x14ac:dyDescent="0.35">
      <c r="A6" s="10" t="s">
        <v>229</v>
      </c>
      <c r="B6" s="1">
        <v>48182</v>
      </c>
      <c r="C6" s="1">
        <v>47086</v>
      </c>
      <c r="D6" s="1">
        <v>1096</v>
      </c>
      <c r="E6" s="1">
        <v>9406</v>
      </c>
      <c r="F6" s="1">
        <v>9197</v>
      </c>
      <c r="G6" s="1">
        <v>209</v>
      </c>
      <c r="H6" s="1">
        <v>1211</v>
      </c>
      <c r="I6" s="1">
        <v>1183</v>
      </c>
      <c r="J6" s="1">
        <v>28</v>
      </c>
      <c r="K6" s="1">
        <v>4479</v>
      </c>
      <c r="L6" s="1">
        <v>4407</v>
      </c>
      <c r="M6" s="1">
        <v>72</v>
      </c>
      <c r="N6" s="1">
        <v>987</v>
      </c>
      <c r="O6" s="1">
        <v>966</v>
      </c>
      <c r="P6" s="1">
        <v>21</v>
      </c>
      <c r="Q6" s="10" t="s">
        <v>229</v>
      </c>
      <c r="R6" s="1">
        <v>1210</v>
      </c>
      <c r="S6" s="1">
        <v>1174</v>
      </c>
      <c r="T6" s="1">
        <v>36</v>
      </c>
      <c r="U6" s="1">
        <v>1854</v>
      </c>
      <c r="V6" s="1">
        <v>1796</v>
      </c>
      <c r="W6" s="1">
        <v>58</v>
      </c>
      <c r="X6" s="1">
        <v>2841</v>
      </c>
      <c r="Y6" s="1">
        <v>2781</v>
      </c>
      <c r="Z6" s="1">
        <v>60</v>
      </c>
      <c r="AA6" s="1">
        <v>3343</v>
      </c>
      <c r="AB6" s="1">
        <v>3268</v>
      </c>
      <c r="AC6" s="1">
        <v>75</v>
      </c>
      <c r="AD6" s="1">
        <v>9054</v>
      </c>
      <c r="AE6" s="1">
        <v>8826</v>
      </c>
      <c r="AF6" s="1">
        <v>228</v>
      </c>
      <c r="AG6" s="10" t="s">
        <v>229</v>
      </c>
      <c r="AH6" s="1">
        <v>694</v>
      </c>
      <c r="AI6" s="1">
        <v>689</v>
      </c>
      <c r="AJ6" s="1">
        <v>5</v>
      </c>
      <c r="AK6" s="1">
        <v>2166</v>
      </c>
      <c r="AL6" s="1">
        <v>2118</v>
      </c>
      <c r="AM6" s="1">
        <v>48</v>
      </c>
      <c r="AN6" s="1">
        <v>5445</v>
      </c>
      <c r="AO6" s="1">
        <v>5326</v>
      </c>
      <c r="AP6" s="1">
        <v>119</v>
      </c>
      <c r="AQ6" s="1">
        <v>1183</v>
      </c>
      <c r="AR6" s="1">
        <v>1151</v>
      </c>
      <c r="AS6" s="1">
        <v>32</v>
      </c>
      <c r="AT6" s="1">
        <v>4296</v>
      </c>
      <c r="AU6" s="1">
        <v>4191</v>
      </c>
      <c r="AV6" s="1">
        <v>105</v>
      </c>
      <c r="AW6" s="1">
        <v>13</v>
      </c>
      <c r="AX6" s="1">
        <v>13</v>
      </c>
      <c r="AY6" s="1">
        <v>0</v>
      </c>
    </row>
    <row r="7" spans="1:51" ht="9.25" customHeight="1" x14ac:dyDescent="0.35">
      <c r="A7" s="10" t="s">
        <v>230</v>
      </c>
      <c r="B7" s="1">
        <v>45541</v>
      </c>
      <c r="C7" s="1">
        <v>43389</v>
      </c>
      <c r="D7" s="1">
        <v>2152</v>
      </c>
      <c r="E7" s="1">
        <v>8788</v>
      </c>
      <c r="F7" s="1">
        <v>8382</v>
      </c>
      <c r="G7" s="1">
        <v>406</v>
      </c>
      <c r="H7" s="1">
        <v>1030</v>
      </c>
      <c r="I7" s="1">
        <v>983</v>
      </c>
      <c r="J7" s="1">
        <v>47</v>
      </c>
      <c r="K7" s="1">
        <v>3952</v>
      </c>
      <c r="L7" s="1">
        <v>3782</v>
      </c>
      <c r="M7" s="1">
        <v>170</v>
      </c>
      <c r="N7" s="1">
        <v>853</v>
      </c>
      <c r="O7" s="1">
        <v>816</v>
      </c>
      <c r="P7" s="1">
        <v>37</v>
      </c>
      <c r="Q7" s="10" t="s">
        <v>230</v>
      </c>
      <c r="R7" s="1">
        <v>1164</v>
      </c>
      <c r="S7" s="1">
        <v>1118</v>
      </c>
      <c r="T7" s="1">
        <v>46</v>
      </c>
      <c r="U7" s="1">
        <v>1758</v>
      </c>
      <c r="V7" s="1">
        <v>1678</v>
      </c>
      <c r="W7" s="1">
        <v>80</v>
      </c>
      <c r="X7" s="1">
        <v>2750</v>
      </c>
      <c r="Y7" s="1">
        <v>2613</v>
      </c>
      <c r="Z7" s="1">
        <v>137</v>
      </c>
      <c r="AA7" s="1">
        <v>3041</v>
      </c>
      <c r="AB7" s="1">
        <v>2895</v>
      </c>
      <c r="AC7" s="1">
        <v>146</v>
      </c>
      <c r="AD7" s="1">
        <v>8727</v>
      </c>
      <c r="AE7" s="1">
        <v>8275</v>
      </c>
      <c r="AF7" s="1">
        <v>452</v>
      </c>
      <c r="AG7" s="10" t="s">
        <v>230</v>
      </c>
      <c r="AH7" s="1">
        <v>669</v>
      </c>
      <c r="AI7" s="1">
        <v>641</v>
      </c>
      <c r="AJ7" s="1">
        <v>28</v>
      </c>
      <c r="AK7" s="1">
        <v>2064</v>
      </c>
      <c r="AL7" s="1">
        <v>1976</v>
      </c>
      <c r="AM7" s="1">
        <v>88</v>
      </c>
      <c r="AN7" s="1">
        <v>5452</v>
      </c>
      <c r="AO7" s="1">
        <v>5198</v>
      </c>
      <c r="AP7" s="1">
        <v>254</v>
      </c>
      <c r="AQ7" s="1">
        <v>1181</v>
      </c>
      <c r="AR7" s="1">
        <v>1118</v>
      </c>
      <c r="AS7" s="1">
        <v>63</v>
      </c>
      <c r="AT7" s="1">
        <v>4100</v>
      </c>
      <c r="AU7" s="1">
        <v>3902</v>
      </c>
      <c r="AV7" s="1">
        <v>198</v>
      </c>
      <c r="AW7" s="1">
        <v>12</v>
      </c>
      <c r="AX7" s="1">
        <v>12</v>
      </c>
      <c r="AY7" s="1">
        <v>0</v>
      </c>
    </row>
    <row r="8" spans="1:51" ht="9.25" customHeight="1" x14ac:dyDescent="0.35">
      <c r="A8" s="10" t="s">
        <v>19</v>
      </c>
      <c r="B8" s="1">
        <v>39847</v>
      </c>
      <c r="C8" s="1">
        <v>36513</v>
      </c>
      <c r="D8" s="1">
        <v>3334</v>
      </c>
      <c r="E8" s="1">
        <v>8580</v>
      </c>
      <c r="F8" s="1">
        <v>7891</v>
      </c>
      <c r="G8" s="1">
        <v>689</v>
      </c>
      <c r="H8" s="1">
        <v>682</v>
      </c>
      <c r="I8" s="1">
        <v>629</v>
      </c>
      <c r="J8" s="1">
        <v>53</v>
      </c>
      <c r="K8" s="1">
        <v>2442</v>
      </c>
      <c r="L8" s="1">
        <v>2251</v>
      </c>
      <c r="M8" s="1">
        <v>191</v>
      </c>
      <c r="N8" s="1">
        <v>429</v>
      </c>
      <c r="O8" s="1">
        <v>392</v>
      </c>
      <c r="P8" s="1">
        <v>37</v>
      </c>
      <c r="Q8" s="10" t="s">
        <v>19</v>
      </c>
      <c r="R8" s="1">
        <v>616</v>
      </c>
      <c r="S8" s="1">
        <v>566</v>
      </c>
      <c r="T8" s="1">
        <v>50</v>
      </c>
      <c r="U8" s="1">
        <v>932</v>
      </c>
      <c r="V8" s="1">
        <v>858</v>
      </c>
      <c r="W8" s="1">
        <v>74</v>
      </c>
      <c r="X8" s="1">
        <v>2609</v>
      </c>
      <c r="Y8" s="1">
        <v>2423</v>
      </c>
      <c r="Z8" s="1">
        <v>186</v>
      </c>
      <c r="AA8" s="1">
        <v>2493</v>
      </c>
      <c r="AB8" s="1">
        <v>2252</v>
      </c>
      <c r="AC8" s="1">
        <v>241</v>
      </c>
      <c r="AD8" s="1">
        <v>9052</v>
      </c>
      <c r="AE8" s="1">
        <v>8301</v>
      </c>
      <c r="AF8" s="1">
        <v>751</v>
      </c>
      <c r="AG8" s="10" t="s">
        <v>19</v>
      </c>
      <c r="AH8" s="1">
        <v>456</v>
      </c>
      <c r="AI8" s="1">
        <v>417</v>
      </c>
      <c r="AJ8" s="1">
        <v>39</v>
      </c>
      <c r="AK8" s="1">
        <v>1490</v>
      </c>
      <c r="AL8" s="1">
        <v>1358</v>
      </c>
      <c r="AM8" s="1">
        <v>132</v>
      </c>
      <c r="AN8" s="1">
        <v>5891</v>
      </c>
      <c r="AO8" s="1">
        <v>5387</v>
      </c>
      <c r="AP8" s="1">
        <v>504</v>
      </c>
      <c r="AQ8" s="1">
        <v>1073</v>
      </c>
      <c r="AR8" s="1">
        <v>967</v>
      </c>
      <c r="AS8" s="1">
        <v>106</v>
      </c>
      <c r="AT8" s="1">
        <v>3097</v>
      </c>
      <c r="AU8" s="1">
        <v>2817</v>
      </c>
      <c r="AV8" s="1">
        <v>280</v>
      </c>
      <c r="AW8" s="1">
        <v>5</v>
      </c>
      <c r="AX8" s="1">
        <v>4</v>
      </c>
      <c r="AY8" s="1">
        <v>1</v>
      </c>
    </row>
    <row r="9" spans="1:51" ht="9.25" customHeight="1" x14ac:dyDescent="0.35">
      <c r="A9" s="10" t="s">
        <v>20</v>
      </c>
      <c r="B9" s="1">
        <v>41492</v>
      </c>
      <c r="C9" s="1">
        <v>35490</v>
      </c>
      <c r="D9" s="1">
        <v>6002</v>
      </c>
      <c r="E9" s="1">
        <v>9009</v>
      </c>
      <c r="F9" s="1">
        <v>7699</v>
      </c>
      <c r="G9" s="1">
        <v>1310</v>
      </c>
      <c r="H9" s="1">
        <v>761</v>
      </c>
      <c r="I9" s="1">
        <v>659</v>
      </c>
      <c r="J9" s="1">
        <v>102</v>
      </c>
      <c r="K9" s="1">
        <v>2451</v>
      </c>
      <c r="L9" s="1">
        <v>2104</v>
      </c>
      <c r="M9" s="1">
        <v>347</v>
      </c>
      <c r="N9" s="1">
        <v>637</v>
      </c>
      <c r="O9" s="1">
        <v>564</v>
      </c>
      <c r="P9" s="1">
        <v>73</v>
      </c>
      <c r="Q9" s="10" t="s">
        <v>20</v>
      </c>
      <c r="R9" s="1">
        <v>645</v>
      </c>
      <c r="S9" s="1">
        <v>563</v>
      </c>
      <c r="T9" s="1">
        <v>82</v>
      </c>
      <c r="U9" s="1">
        <v>953</v>
      </c>
      <c r="V9" s="1">
        <v>835</v>
      </c>
      <c r="W9" s="1">
        <v>118</v>
      </c>
      <c r="X9" s="1">
        <v>2067</v>
      </c>
      <c r="Y9" s="1">
        <v>1780</v>
      </c>
      <c r="Z9" s="1">
        <v>287</v>
      </c>
      <c r="AA9" s="1">
        <v>3208</v>
      </c>
      <c r="AB9" s="1">
        <v>2731</v>
      </c>
      <c r="AC9" s="1">
        <v>477</v>
      </c>
      <c r="AD9" s="1">
        <v>9663</v>
      </c>
      <c r="AE9" s="1">
        <v>8199</v>
      </c>
      <c r="AF9" s="1">
        <v>1464</v>
      </c>
      <c r="AG9" s="10" t="s">
        <v>20</v>
      </c>
      <c r="AH9" s="1">
        <v>452</v>
      </c>
      <c r="AI9" s="1">
        <v>368</v>
      </c>
      <c r="AJ9" s="1">
        <v>84</v>
      </c>
      <c r="AK9" s="1">
        <v>1449</v>
      </c>
      <c r="AL9" s="1">
        <v>1255</v>
      </c>
      <c r="AM9" s="1">
        <v>194</v>
      </c>
      <c r="AN9" s="1">
        <v>6302</v>
      </c>
      <c r="AO9" s="1">
        <v>5387</v>
      </c>
      <c r="AP9" s="1">
        <v>915</v>
      </c>
      <c r="AQ9" s="1">
        <v>1003</v>
      </c>
      <c r="AR9" s="1">
        <v>865</v>
      </c>
      <c r="AS9" s="1">
        <v>138</v>
      </c>
      <c r="AT9" s="1">
        <v>2881</v>
      </c>
      <c r="AU9" s="1">
        <v>2472</v>
      </c>
      <c r="AV9" s="1">
        <v>409</v>
      </c>
      <c r="AW9" s="1">
        <v>11</v>
      </c>
      <c r="AX9" s="1">
        <v>9</v>
      </c>
      <c r="AY9" s="1">
        <v>2</v>
      </c>
    </row>
    <row r="10" spans="1:51" ht="9.25" customHeight="1" x14ac:dyDescent="0.35">
      <c r="A10" s="10" t="s">
        <v>21</v>
      </c>
      <c r="B10" s="1">
        <v>36949</v>
      </c>
      <c r="C10" s="1">
        <v>28366</v>
      </c>
      <c r="D10" s="1">
        <v>8583</v>
      </c>
      <c r="E10" s="1">
        <v>8330</v>
      </c>
      <c r="F10" s="1">
        <v>6328</v>
      </c>
      <c r="G10" s="1">
        <v>2002</v>
      </c>
      <c r="H10" s="1">
        <v>764</v>
      </c>
      <c r="I10" s="1">
        <v>573</v>
      </c>
      <c r="J10" s="1">
        <v>191</v>
      </c>
      <c r="K10" s="1">
        <v>2480</v>
      </c>
      <c r="L10" s="1">
        <v>1905</v>
      </c>
      <c r="M10" s="1">
        <v>575</v>
      </c>
      <c r="N10" s="1">
        <v>747</v>
      </c>
      <c r="O10" s="1">
        <v>600</v>
      </c>
      <c r="P10" s="1">
        <v>147</v>
      </c>
      <c r="Q10" s="10" t="s">
        <v>21</v>
      </c>
      <c r="R10" s="1">
        <v>656</v>
      </c>
      <c r="S10" s="1">
        <v>520</v>
      </c>
      <c r="T10" s="1">
        <v>136</v>
      </c>
      <c r="U10" s="1">
        <v>928</v>
      </c>
      <c r="V10" s="1">
        <v>743</v>
      </c>
      <c r="W10" s="1">
        <v>185</v>
      </c>
      <c r="X10" s="1">
        <v>1903</v>
      </c>
      <c r="Y10" s="1">
        <v>1451</v>
      </c>
      <c r="Z10" s="1">
        <v>452</v>
      </c>
      <c r="AA10" s="1">
        <v>2939</v>
      </c>
      <c r="AB10" s="1">
        <v>2228</v>
      </c>
      <c r="AC10" s="1">
        <v>711</v>
      </c>
      <c r="AD10" s="1">
        <v>7841</v>
      </c>
      <c r="AE10" s="1">
        <v>6043</v>
      </c>
      <c r="AF10" s="1">
        <v>1798</v>
      </c>
      <c r="AG10" s="10" t="s">
        <v>21</v>
      </c>
      <c r="AH10" s="1">
        <v>459</v>
      </c>
      <c r="AI10" s="1">
        <v>338</v>
      </c>
      <c r="AJ10" s="1">
        <v>121</v>
      </c>
      <c r="AK10" s="1">
        <v>1358</v>
      </c>
      <c r="AL10" s="1">
        <v>1031</v>
      </c>
      <c r="AM10" s="1">
        <v>327</v>
      </c>
      <c r="AN10" s="1">
        <v>5060</v>
      </c>
      <c r="AO10" s="1">
        <v>3915</v>
      </c>
      <c r="AP10" s="1">
        <v>1145</v>
      </c>
      <c r="AQ10" s="1">
        <v>860</v>
      </c>
      <c r="AR10" s="1">
        <v>653</v>
      </c>
      <c r="AS10" s="1">
        <v>207</v>
      </c>
      <c r="AT10" s="1">
        <v>2620</v>
      </c>
      <c r="AU10" s="1">
        <v>2035</v>
      </c>
      <c r="AV10" s="1">
        <v>585</v>
      </c>
      <c r="AW10" s="1">
        <v>4</v>
      </c>
      <c r="AX10" s="1">
        <v>3</v>
      </c>
      <c r="AY10" s="1">
        <v>1</v>
      </c>
    </row>
    <row r="11" spans="1:51" ht="9.25" customHeight="1" x14ac:dyDescent="0.35">
      <c r="A11" s="10" t="s">
        <v>22</v>
      </c>
      <c r="B11" s="1">
        <v>33978</v>
      </c>
      <c r="C11" s="1">
        <v>22195</v>
      </c>
      <c r="D11" s="1">
        <v>11783</v>
      </c>
      <c r="E11" s="1">
        <v>7472</v>
      </c>
      <c r="F11" s="1">
        <v>4805</v>
      </c>
      <c r="G11" s="1">
        <v>2667</v>
      </c>
      <c r="H11" s="1">
        <v>691</v>
      </c>
      <c r="I11" s="1">
        <v>441</v>
      </c>
      <c r="J11" s="1">
        <v>250</v>
      </c>
      <c r="K11" s="1">
        <v>2573</v>
      </c>
      <c r="L11" s="1">
        <v>1743</v>
      </c>
      <c r="M11" s="1">
        <v>830</v>
      </c>
      <c r="N11" s="1">
        <v>597</v>
      </c>
      <c r="O11" s="1">
        <v>394</v>
      </c>
      <c r="P11" s="1">
        <v>203</v>
      </c>
      <c r="Q11" s="10" t="s">
        <v>22</v>
      </c>
      <c r="R11" s="1">
        <v>547</v>
      </c>
      <c r="S11" s="1">
        <v>361</v>
      </c>
      <c r="T11" s="1">
        <v>186</v>
      </c>
      <c r="U11" s="1">
        <v>928</v>
      </c>
      <c r="V11" s="1">
        <v>652</v>
      </c>
      <c r="W11" s="1">
        <v>276</v>
      </c>
      <c r="X11" s="1">
        <v>2055</v>
      </c>
      <c r="Y11" s="1">
        <v>1311</v>
      </c>
      <c r="Z11" s="1">
        <v>744</v>
      </c>
      <c r="AA11" s="1">
        <v>2606</v>
      </c>
      <c r="AB11" s="1">
        <v>1678</v>
      </c>
      <c r="AC11" s="1">
        <v>928</v>
      </c>
      <c r="AD11" s="1">
        <v>6491</v>
      </c>
      <c r="AE11" s="1">
        <v>4251</v>
      </c>
      <c r="AF11" s="1">
        <v>2240</v>
      </c>
      <c r="AG11" s="10" t="s">
        <v>22</v>
      </c>
      <c r="AH11" s="1">
        <v>499</v>
      </c>
      <c r="AI11" s="1">
        <v>313</v>
      </c>
      <c r="AJ11" s="1">
        <v>186</v>
      </c>
      <c r="AK11" s="1">
        <v>1347</v>
      </c>
      <c r="AL11" s="1">
        <v>796</v>
      </c>
      <c r="AM11" s="1">
        <v>551</v>
      </c>
      <c r="AN11" s="1">
        <v>4572</v>
      </c>
      <c r="AO11" s="1">
        <v>3098</v>
      </c>
      <c r="AP11" s="1">
        <v>1474</v>
      </c>
      <c r="AQ11" s="1">
        <v>798</v>
      </c>
      <c r="AR11" s="1">
        <v>491</v>
      </c>
      <c r="AS11" s="1">
        <v>307</v>
      </c>
      <c r="AT11" s="1">
        <v>2799</v>
      </c>
      <c r="AU11" s="1">
        <v>1858</v>
      </c>
      <c r="AV11" s="1">
        <v>941</v>
      </c>
      <c r="AW11" s="1">
        <v>3</v>
      </c>
      <c r="AX11" s="1">
        <v>3</v>
      </c>
      <c r="AY11" s="1">
        <v>0</v>
      </c>
    </row>
    <row r="12" spans="1:51" ht="9.25" customHeight="1" x14ac:dyDescent="0.35">
      <c r="A12" s="10" t="s">
        <v>23</v>
      </c>
      <c r="B12" s="1">
        <v>29246</v>
      </c>
      <c r="C12" s="1">
        <v>15101</v>
      </c>
      <c r="D12" s="1">
        <v>14145</v>
      </c>
      <c r="E12" s="1">
        <v>6150</v>
      </c>
      <c r="F12" s="1">
        <v>3143</v>
      </c>
      <c r="G12" s="1">
        <v>3007</v>
      </c>
      <c r="H12" s="1">
        <v>658</v>
      </c>
      <c r="I12" s="1">
        <v>311</v>
      </c>
      <c r="J12" s="1">
        <v>347</v>
      </c>
      <c r="K12" s="1">
        <v>2186</v>
      </c>
      <c r="L12" s="1">
        <v>1139</v>
      </c>
      <c r="M12" s="1">
        <v>1047</v>
      </c>
      <c r="N12" s="1">
        <v>554</v>
      </c>
      <c r="O12" s="1">
        <v>290</v>
      </c>
      <c r="P12" s="1">
        <v>264</v>
      </c>
      <c r="Q12" s="10" t="s">
        <v>23</v>
      </c>
      <c r="R12" s="1">
        <v>627</v>
      </c>
      <c r="S12" s="1">
        <v>342</v>
      </c>
      <c r="T12" s="1">
        <v>285</v>
      </c>
      <c r="U12" s="1">
        <v>964</v>
      </c>
      <c r="V12" s="1">
        <v>520</v>
      </c>
      <c r="W12" s="1">
        <v>444</v>
      </c>
      <c r="X12" s="1">
        <v>1591</v>
      </c>
      <c r="Y12" s="1">
        <v>777</v>
      </c>
      <c r="Z12" s="1">
        <v>814</v>
      </c>
      <c r="AA12" s="1">
        <v>2173</v>
      </c>
      <c r="AB12" s="1">
        <v>1085</v>
      </c>
      <c r="AC12" s="1">
        <v>1088</v>
      </c>
      <c r="AD12" s="1">
        <v>5936</v>
      </c>
      <c r="AE12" s="1">
        <v>3201</v>
      </c>
      <c r="AF12" s="1">
        <v>2735</v>
      </c>
      <c r="AG12" s="10" t="s">
        <v>23</v>
      </c>
      <c r="AH12" s="1">
        <v>390</v>
      </c>
      <c r="AI12" s="1">
        <v>192</v>
      </c>
      <c r="AJ12" s="1">
        <v>198</v>
      </c>
      <c r="AK12" s="1">
        <v>1166</v>
      </c>
      <c r="AL12" s="1">
        <v>582</v>
      </c>
      <c r="AM12" s="1">
        <v>584</v>
      </c>
      <c r="AN12" s="1">
        <v>3824</v>
      </c>
      <c r="AO12" s="1">
        <v>1985</v>
      </c>
      <c r="AP12" s="1">
        <v>1839</v>
      </c>
      <c r="AQ12" s="1">
        <v>692</v>
      </c>
      <c r="AR12" s="1">
        <v>356</v>
      </c>
      <c r="AS12" s="1">
        <v>336</v>
      </c>
      <c r="AT12" s="1">
        <v>2328</v>
      </c>
      <c r="AU12" s="1">
        <v>1175</v>
      </c>
      <c r="AV12" s="1">
        <v>1153</v>
      </c>
      <c r="AW12" s="1">
        <v>7</v>
      </c>
      <c r="AX12" s="1">
        <v>3</v>
      </c>
      <c r="AY12" s="1">
        <v>4</v>
      </c>
    </row>
    <row r="13" spans="1:51" ht="9.25" customHeight="1" x14ac:dyDescent="0.35">
      <c r="A13" s="10" t="s">
        <v>24</v>
      </c>
      <c r="B13" s="1">
        <v>28399</v>
      </c>
      <c r="C13" s="1">
        <v>10247</v>
      </c>
      <c r="D13" s="1">
        <v>18152</v>
      </c>
      <c r="E13" s="1">
        <v>5724</v>
      </c>
      <c r="F13" s="1">
        <v>1950</v>
      </c>
      <c r="G13" s="1">
        <v>3774</v>
      </c>
      <c r="H13" s="1">
        <v>638</v>
      </c>
      <c r="I13" s="1">
        <v>218</v>
      </c>
      <c r="J13" s="1">
        <v>420</v>
      </c>
      <c r="K13" s="1">
        <v>2144</v>
      </c>
      <c r="L13" s="1">
        <v>814</v>
      </c>
      <c r="M13" s="1">
        <v>1330</v>
      </c>
      <c r="N13" s="1">
        <v>586</v>
      </c>
      <c r="O13" s="1">
        <v>230</v>
      </c>
      <c r="P13" s="1">
        <v>356</v>
      </c>
      <c r="Q13" s="10" t="s">
        <v>24</v>
      </c>
      <c r="R13" s="1">
        <v>669</v>
      </c>
      <c r="S13" s="1">
        <v>285</v>
      </c>
      <c r="T13" s="1">
        <v>384</v>
      </c>
      <c r="U13" s="1">
        <v>905</v>
      </c>
      <c r="V13" s="1">
        <v>300</v>
      </c>
      <c r="W13" s="1">
        <v>605</v>
      </c>
      <c r="X13" s="1">
        <v>1586</v>
      </c>
      <c r="Y13" s="1">
        <v>599</v>
      </c>
      <c r="Z13" s="1">
        <v>987</v>
      </c>
      <c r="AA13" s="1">
        <v>2250</v>
      </c>
      <c r="AB13" s="1">
        <v>781</v>
      </c>
      <c r="AC13" s="1">
        <v>1469</v>
      </c>
      <c r="AD13" s="1">
        <v>5623</v>
      </c>
      <c r="AE13" s="1">
        <v>2118</v>
      </c>
      <c r="AF13" s="1">
        <v>3505</v>
      </c>
      <c r="AG13" s="10" t="s">
        <v>24</v>
      </c>
      <c r="AH13" s="1">
        <v>354</v>
      </c>
      <c r="AI13" s="1">
        <v>103</v>
      </c>
      <c r="AJ13" s="1">
        <v>251</v>
      </c>
      <c r="AK13" s="1">
        <v>1117</v>
      </c>
      <c r="AL13" s="1">
        <v>376</v>
      </c>
      <c r="AM13" s="1">
        <v>741</v>
      </c>
      <c r="AN13" s="1">
        <v>3760</v>
      </c>
      <c r="AO13" s="1">
        <v>1416</v>
      </c>
      <c r="AP13" s="1">
        <v>2344</v>
      </c>
      <c r="AQ13" s="1">
        <v>656</v>
      </c>
      <c r="AR13" s="1">
        <v>245</v>
      </c>
      <c r="AS13" s="1">
        <v>411</v>
      </c>
      <c r="AT13" s="1">
        <v>2378</v>
      </c>
      <c r="AU13" s="1">
        <v>808</v>
      </c>
      <c r="AV13" s="1">
        <v>1570</v>
      </c>
      <c r="AW13" s="1">
        <v>9</v>
      </c>
      <c r="AX13" s="1">
        <v>4</v>
      </c>
      <c r="AY13" s="1">
        <v>5</v>
      </c>
    </row>
    <row r="14" spans="1:51" ht="9.25" customHeight="1" x14ac:dyDescent="0.35">
      <c r="A14" s="10" t="s">
        <v>25</v>
      </c>
      <c r="B14" s="1">
        <v>24006</v>
      </c>
      <c r="C14" s="1">
        <v>5934</v>
      </c>
      <c r="D14" s="1">
        <v>18072</v>
      </c>
      <c r="E14" s="1">
        <v>4628</v>
      </c>
      <c r="F14" s="1">
        <v>1106</v>
      </c>
      <c r="G14" s="1">
        <v>3522</v>
      </c>
      <c r="H14" s="1">
        <v>613</v>
      </c>
      <c r="I14" s="1">
        <v>147</v>
      </c>
      <c r="J14" s="1">
        <v>466</v>
      </c>
      <c r="K14" s="1">
        <v>1809</v>
      </c>
      <c r="L14" s="1">
        <v>507</v>
      </c>
      <c r="M14" s="1">
        <v>1302</v>
      </c>
      <c r="N14" s="1">
        <v>537</v>
      </c>
      <c r="O14" s="1">
        <v>135</v>
      </c>
      <c r="P14" s="1">
        <v>402</v>
      </c>
      <c r="Q14" s="10" t="s">
        <v>25</v>
      </c>
      <c r="R14" s="1">
        <v>613</v>
      </c>
      <c r="S14" s="1">
        <v>183</v>
      </c>
      <c r="T14" s="1">
        <v>430</v>
      </c>
      <c r="U14" s="1">
        <v>795</v>
      </c>
      <c r="V14" s="1">
        <v>197</v>
      </c>
      <c r="W14" s="1">
        <v>598</v>
      </c>
      <c r="X14" s="1">
        <v>1339</v>
      </c>
      <c r="Y14" s="1">
        <v>357</v>
      </c>
      <c r="Z14" s="1">
        <v>982</v>
      </c>
      <c r="AA14" s="1">
        <v>1857</v>
      </c>
      <c r="AB14" s="1">
        <v>430</v>
      </c>
      <c r="AC14" s="1">
        <v>1427</v>
      </c>
      <c r="AD14" s="1">
        <v>4614</v>
      </c>
      <c r="AE14" s="1">
        <v>1116</v>
      </c>
      <c r="AF14" s="1">
        <v>3498</v>
      </c>
      <c r="AG14" s="10" t="s">
        <v>25</v>
      </c>
      <c r="AH14" s="1">
        <v>305</v>
      </c>
      <c r="AI14" s="1">
        <v>45</v>
      </c>
      <c r="AJ14" s="1">
        <v>260</v>
      </c>
      <c r="AK14" s="1">
        <v>972</v>
      </c>
      <c r="AL14" s="1">
        <v>207</v>
      </c>
      <c r="AM14" s="1">
        <v>765</v>
      </c>
      <c r="AN14" s="1">
        <v>3323</v>
      </c>
      <c r="AO14" s="1">
        <v>868</v>
      </c>
      <c r="AP14" s="1">
        <v>2455</v>
      </c>
      <c r="AQ14" s="1">
        <v>564</v>
      </c>
      <c r="AR14" s="1">
        <v>128</v>
      </c>
      <c r="AS14" s="1">
        <v>436</v>
      </c>
      <c r="AT14" s="1">
        <v>2035</v>
      </c>
      <c r="AU14" s="1">
        <v>508</v>
      </c>
      <c r="AV14" s="1">
        <v>1527</v>
      </c>
      <c r="AW14" s="1">
        <v>2</v>
      </c>
      <c r="AX14" s="1">
        <v>0</v>
      </c>
      <c r="AY14" s="1">
        <v>2</v>
      </c>
    </row>
    <row r="15" spans="1:51" ht="9.25" customHeight="1" x14ac:dyDescent="0.35">
      <c r="A15" s="10" t="s">
        <v>26</v>
      </c>
      <c r="B15" s="1">
        <v>18749</v>
      </c>
      <c r="C15" s="1">
        <v>2823</v>
      </c>
      <c r="D15" s="1">
        <v>15926</v>
      </c>
      <c r="E15" s="1">
        <v>3585</v>
      </c>
      <c r="F15" s="1">
        <v>515</v>
      </c>
      <c r="G15" s="1">
        <v>3070</v>
      </c>
      <c r="H15" s="1">
        <v>489</v>
      </c>
      <c r="I15" s="1">
        <v>74</v>
      </c>
      <c r="J15" s="1">
        <v>415</v>
      </c>
      <c r="K15" s="1">
        <v>1449</v>
      </c>
      <c r="L15" s="1">
        <v>256</v>
      </c>
      <c r="M15" s="1">
        <v>1193</v>
      </c>
      <c r="N15" s="1">
        <v>419</v>
      </c>
      <c r="O15" s="1">
        <v>53</v>
      </c>
      <c r="P15" s="1">
        <v>366</v>
      </c>
      <c r="Q15" s="10" t="s">
        <v>26</v>
      </c>
      <c r="R15" s="1">
        <v>441</v>
      </c>
      <c r="S15" s="1">
        <v>84</v>
      </c>
      <c r="T15" s="1">
        <v>357</v>
      </c>
      <c r="U15" s="1">
        <v>608</v>
      </c>
      <c r="V15" s="1">
        <v>70</v>
      </c>
      <c r="W15" s="1">
        <v>538</v>
      </c>
      <c r="X15" s="1">
        <v>1106</v>
      </c>
      <c r="Y15" s="1">
        <v>180</v>
      </c>
      <c r="Z15" s="1">
        <v>926</v>
      </c>
      <c r="AA15" s="1">
        <v>1443</v>
      </c>
      <c r="AB15" s="1">
        <v>195</v>
      </c>
      <c r="AC15" s="1">
        <v>1248</v>
      </c>
      <c r="AD15" s="1">
        <v>3762</v>
      </c>
      <c r="AE15" s="1">
        <v>585</v>
      </c>
      <c r="AF15" s="1">
        <v>3177</v>
      </c>
      <c r="AG15" s="10" t="s">
        <v>26</v>
      </c>
      <c r="AH15" s="1">
        <v>221</v>
      </c>
      <c r="AI15" s="1">
        <v>26</v>
      </c>
      <c r="AJ15" s="1">
        <v>195</v>
      </c>
      <c r="AK15" s="1">
        <v>746</v>
      </c>
      <c r="AL15" s="1">
        <v>106</v>
      </c>
      <c r="AM15" s="1">
        <v>640</v>
      </c>
      <c r="AN15" s="1">
        <v>2474</v>
      </c>
      <c r="AO15" s="1">
        <v>418</v>
      </c>
      <c r="AP15" s="1">
        <v>2056</v>
      </c>
      <c r="AQ15" s="1">
        <v>415</v>
      </c>
      <c r="AR15" s="1">
        <v>53</v>
      </c>
      <c r="AS15" s="1">
        <v>362</v>
      </c>
      <c r="AT15" s="1">
        <v>1587</v>
      </c>
      <c r="AU15" s="1">
        <v>208</v>
      </c>
      <c r="AV15" s="1">
        <v>1379</v>
      </c>
      <c r="AW15" s="1">
        <v>4</v>
      </c>
      <c r="AX15" s="1">
        <v>0</v>
      </c>
      <c r="AY15" s="1">
        <v>4</v>
      </c>
    </row>
    <row r="16" spans="1:51" ht="9.25" customHeight="1" x14ac:dyDescent="0.35">
      <c r="A16" s="10" t="s">
        <v>27</v>
      </c>
      <c r="B16" s="1">
        <v>14982</v>
      </c>
      <c r="C16" s="1">
        <v>1541</v>
      </c>
      <c r="D16" s="1">
        <v>13441</v>
      </c>
      <c r="E16" s="1">
        <v>2917</v>
      </c>
      <c r="F16" s="1">
        <v>300</v>
      </c>
      <c r="G16" s="1">
        <v>2617</v>
      </c>
      <c r="H16" s="1">
        <v>365</v>
      </c>
      <c r="I16" s="1">
        <v>33</v>
      </c>
      <c r="J16" s="1">
        <v>332</v>
      </c>
      <c r="K16" s="1">
        <v>1215</v>
      </c>
      <c r="L16" s="1">
        <v>167</v>
      </c>
      <c r="M16" s="1">
        <v>1048</v>
      </c>
      <c r="N16" s="1">
        <v>347</v>
      </c>
      <c r="O16" s="1">
        <v>26</v>
      </c>
      <c r="P16" s="1">
        <v>321</v>
      </c>
      <c r="Q16" s="10" t="s">
        <v>27</v>
      </c>
      <c r="R16" s="1">
        <v>340</v>
      </c>
      <c r="S16" s="1">
        <v>25</v>
      </c>
      <c r="T16" s="1">
        <v>315</v>
      </c>
      <c r="U16" s="1">
        <v>535</v>
      </c>
      <c r="V16" s="1">
        <v>43</v>
      </c>
      <c r="W16" s="1">
        <v>492</v>
      </c>
      <c r="X16" s="1">
        <v>771</v>
      </c>
      <c r="Y16" s="1">
        <v>92</v>
      </c>
      <c r="Z16" s="1">
        <v>679</v>
      </c>
      <c r="AA16" s="1">
        <v>1168</v>
      </c>
      <c r="AB16" s="1">
        <v>103</v>
      </c>
      <c r="AC16" s="1">
        <v>1065</v>
      </c>
      <c r="AD16" s="1">
        <v>2886</v>
      </c>
      <c r="AE16" s="1">
        <v>314</v>
      </c>
      <c r="AF16" s="1">
        <v>2572</v>
      </c>
      <c r="AG16" s="10" t="s">
        <v>27</v>
      </c>
      <c r="AH16" s="1">
        <v>202</v>
      </c>
      <c r="AI16" s="1">
        <v>16</v>
      </c>
      <c r="AJ16" s="1">
        <v>186</v>
      </c>
      <c r="AK16" s="1">
        <v>600</v>
      </c>
      <c r="AL16" s="1">
        <v>47</v>
      </c>
      <c r="AM16" s="1">
        <v>553</v>
      </c>
      <c r="AN16" s="1">
        <v>1976</v>
      </c>
      <c r="AO16" s="1">
        <v>216</v>
      </c>
      <c r="AP16" s="1">
        <v>1760</v>
      </c>
      <c r="AQ16" s="1">
        <v>332</v>
      </c>
      <c r="AR16" s="1">
        <v>32</v>
      </c>
      <c r="AS16" s="1">
        <v>300</v>
      </c>
      <c r="AT16" s="1">
        <v>1321</v>
      </c>
      <c r="AU16" s="1">
        <v>127</v>
      </c>
      <c r="AV16" s="1">
        <v>1194</v>
      </c>
      <c r="AW16" s="1">
        <v>7</v>
      </c>
      <c r="AX16" s="1">
        <v>0</v>
      </c>
      <c r="AY16" s="1">
        <v>7</v>
      </c>
    </row>
    <row r="17" spans="1:51" ht="9.25" customHeight="1" x14ac:dyDescent="0.35">
      <c r="A17" s="10" t="s">
        <v>28</v>
      </c>
      <c r="B17" s="1">
        <v>11892</v>
      </c>
      <c r="C17" s="1">
        <v>1354</v>
      </c>
      <c r="D17" s="1">
        <v>10538</v>
      </c>
      <c r="E17" s="1">
        <v>2087</v>
      </c>
      <c r="F17" s="1">
        <v>256</v>
      </c>
      <c r="G17" s="1">
        <v>1831</v>
      </c>
      <c r="H17" s="1">
        <v>325</v>
      </c>
      <c r="I17" s="1">
        <v>37</v>
      </c>
      <c r="J17" s="1">
        <v>288</v>
      </c>
      <c r="K17" s="1">
        <v>953</v>
      </c>
      <c r="L17" s="1">
        <v>111</v>
      </c>
      <c r="M17" s="1">
        <v>842</v>
      </c>
      <c r="N17" s="1">
        <v>298</v>
      </c>
      <c r="O17" s="1">
        <v>19</v>
      </c>
      <c r="P17" s="1">
        <v>279</v>
      </c>
      <c r="Q17" s="10" t="s">
        <v>28</v>
      </c>
      <c r="R17" s="1">
        <v>314</v>
      </c>
      <c r="S17" s="1">
        <v>16</v>
      </c>
      <c r="T17" s="1">
        <v>298</v>
      </c>
      <c r="U17" s="1">
        <v>415</v>
      </c>
      <c r="V17" s="1">
        <v>27</v>
      </c>
      <c r="W17" s="1">
        <v>388</v>
      </c>
      <c r="X17" s="1">
        <v>630</v>
      </c>
      <c r="Y17" s="1">
        <v>109</v>
      </c>
      <c r="Z17" s="1">
        <v>521</v>
      </c>
      <c r="AA17" s="1">
        <v>965</v>
      </c>
      <c r="AB17" s="1">
        <v>93</v>
      </c>
      <c r="AC17" s="1">
        <v>872</v>
      </c>
      <c r="AD17" s="1">
        <v>2325</v>
      </c>
      <c r="AE17" s="1">
        <v>267</v>
      </c>
      <c r="AF17" s="1">
        <v>2058</v>
      </c>
      <c r="AG17" s="10" t="s">
        <v>28</v>
      </c>
      <c r="AH17" s="1">
        <v>147</v>
      </c>
      <c r="AI17" s="1">
        <v>19</v>
      </c>
      <c r="AJ17" s="1">
        <v>128</v>
      </c>
      <c r="AK17" s="1">
        <v>514</v>
      </c>
      <c r="AL17" s="1">
        <v>53</v>
      </c>
      <c r="AM17" s="1">
        <v>461</v>
      </c>
      <c r="AN17" s="1">
        <v>1471</v>
      </c>
      <c r="AO17" s="1">
        <v>161</v>
      </c>
      <c r="AP17" s="1">
        <v>1310</v>
      </c>
      <c r="AQ17" s="1">
        <v>309</v>
      </c>
      <c r="AR17" s="1">
        <v>47</v>
      </c>
      <c r="AS17" s="1">
        <v>262</v>
      </c>
      <c r="AT17" s="1">
        <v>1138</v>
      </c>
      <c r="AU17" s="1">
        <v>139</v>
      </c>
      <c r="AV17" s="1">
        <v>999</v>
      </c>
      <c r="AW17" s="1">
        <v>1</v>
      </c>
      <c r="AX17" s="1">
        <v>0</v>
      </c>
      <c r="AY17" s="1">
        <v>1</v>
      </c>
    </row>
    <row r="18" spans="1:51" ht="9.25" customHeight="1" x14ac:dyDescent="0.35">
      <c r="A18" s="10" t="s">
        <v>29</v>
      </c>
      <c r="B18" s="1">
        <v>8813</v>
      </c>
      <c r="C18" s="1">
        <v>735</v>
      </c>
      <c r="D18" s="1">
        <v>8078</v>
      </c>
      <c r="E18" s="1">
        <v>1540</v>
      </c>
      <c r="F18" s="1">
        <v>152</v>
      </c>
      <c r="G18" s="1">
        <v>1388</v>
      </c>
      <c r="H18" s="1">
        <v>253</v>
      </c>
      <c r="I18" s="1">
        <v>19</v>
      </c>
      <c r="J18" s="1">
        <v>234</v>
      </c>
      <c r="K18" s="1">
        <v>752</v>
      </c>
      <c r="L18" s="1">
        <v>65</v>
      </c>
      <c r="M18" s="1">
        <v>687</v>
      </c>
      <c r="N18" s="1">
        <v>229</v>
      </c>
      <c r="O18" s="1">
        <v>3</v>
      </c>
      <c r="P18" s="1">
        <v>226</v>
      </c>
      <c r="Q18" s="10" t="s">
        <v>29</v>
      </c>
      <c r="R18" s="1">
        <v>289</v>
      </c>
      <c r="S18" s="1">
        <v>10</v>
      </c>
      <c r="T18" s="1">
        <v>279</v>
      </c>
      <c r="U18" s="1">
        <v>323</v>
      </c>
      <c r="V18" s="1">
        <v>15</v>
      </c>
      <c r="W18" s="1">
        <v>308</v>
      </c>
      <c r="X18" s="1">
        <v>475</v>
      </c>
      <c r="Y18" s="1">
        <v>41</v>
      </c>
      <c r="Z18" s="1">
        <v>434</v>
      </c>
      <c r="AA18" s="1">
        <v>675</v>
      </c>
      <c r="AB18" s="1">
        <v>50</v>
      </c>
      <c r="AC18" s="1">
        <v>625</v>
      </c>
      <c r="AD18" s="1">
        <v>1605</v>
      </c>
      <c r="AE18" s="1">
        <v>145</v>
      </c>
      <c r="AF18" s="1">
        <v>1460</v>
      </c>
      <c r="AG18" s="10" t="s">
        <v>29</v>
      </c>
      <c r="AH18" s="1">
        <v>113</v>
      </c>
      <c r="AI18" s="1">
        <v>13</v>
      </c>
      <c r="AJ18" s="1">
        <v>100</v>
      </c>
      <c r="AK18" s="1">
        <v>423</v>
      </c>
      <c r="AL18" s="1">
        <v>26</v>
      </c>
      <c r="AM18" s="1">
        <v>397</v>
      </c>
      <c r="AN18" s="1">
        <v>1107</v>
      </c>
      <c r="AO18" s="1">
        <v>98</v>
      </c>
      <c r="AP18" s="1">
        <v>1009</v>
      </c>
      <c r="AQ18" s="1">
        <v>232</v>
      </c>
      <c r="AR18" s="1">
        <v>18</v>
      </c>
      <c r="AS18" s="1">
        <v>214</v>
      </c>
      <c r="AT18" s="1">
        <v>797</v>
      </c>
      <c r="AU18" s="1">
        <v>80</v>
      </c>
      <c r="AV18" s="1">
        <v>717</v>
      </c>
      <c r="AW18" s="1">
        <v>0</v>
      </c>
      <c r="AX18" s="1">
        <v>0</v>
      </c>
      <c r="AY18" s="1">
        <v>0</v>
      </c>
    </row>
    <row r="19" spans="1:51" ht="9.25" customHeight="1" x14ac:dyDescent="0.35">
      <c r="A19" s="10" t="s">
        <v>30</v>
      </c>
      <c r="B19" s="1">
        <v>5529</v>
      </c>
      <c r="C19" s="1">
        <v>266</v>
      </c>
      <c r="D19" s="1">
        <v>5263</v>
      </c>
      <c r="E19" s="1">
        <v>882</v>
      </c>
      <c r="F19" s="1">
        <v>51</v>
      </c>
      <c r="G19" s="1">
        <v>831</v>
      </c>
      <c r="H19" s="1">
        <v>162</v>
      </c>
      <c r="I19" s="1">
        <v>5</v>
      </c>
      <c r="J19" s="1">
        <v>157</v>
      </c>
      <c r="K19" s="1">
        <v>503</v>
      </c>
      <c r="L19" s="1">
        <v>16</v>
      </c>
      <c r="M19" s="1">
        <v>487</v>
      </c>
      <c r="N19" s="1">
        <v>181</v>
      </c>
      <c r="O19" s="1">
        <v>2</v>
      </c>
      <c r="P19" s="1">
        <v>179</v>
      </c>
      <c r="Q19" s="10" t="s">
        <v>30</v>
      </c>
      <c r="R19" s="1">
        <v>250</v>
      </c>
      <c r="S19" s="1">
        <v>3</v>
      </c>
      <c r="T19" s="1">
        <v>247</v>
      </c>
      <c r="U19" s="1">
        <v>214</v>
      </c>
      <c r="V19" s="1">
        <v>11</v>
      </c>
      <c r="W19" s="1">
        <v>203</v>
      </c>
      <c r="X19" s="1">
        <v>320</v>
      </c>
      <c r="Y19" s="1">
        <v>18</v>
      </c>
      <c r="Z19" s="1">
        <v>302</v>
      </c>
      <c r="AA19" s="1">
        <v>396</v>
      </c>
      <c r="AB19" s="1">
        <v>24</v>
      </c>
      <c r="AC19" s="1">
        <v>372</v>
      </c>
      <c r="AD19" s="1">
        <v>965</v>
      </c>
      <c r="AE19" s="1">
        <v>54</v>
      </c>
      <c r="AF19" s="1">
        <v>911</v>
      </c>
      <c r="AG19" s="10" t="s">
        <v>30</v>
      </c>
      <c r="AH19" s="1">
        <v>62</v>
      </c>
      <c r="AI19" s="1">
        <v>2</v>
      </c>
      <c r="AJ19" s="1">
        <v>60</v>
      </c>
      <c r="AK19" s="1">
        <v>277</v>
      </c>
      <c r="AL19" s="1">
        <v>18</v>
      </c>
      <c r="AM19" s="1">
        <v>259</v>
      </c>
      <c r="AN19" s="1">
        <v>697</v>
      </c>
      <c r="AO19" s="1">
        <v>39</v>
      </c>
      <c r="AP19" s="1">
        <v>658</v>
      </c>
      <c r="AQ19" s="1">
        <v>113</v>
      </c>
      <c r="AR19" s="1">
        <v>5</v>
      </c>
      <c r="AS19" s="1">
        <v>108</v>
      </c>
      <c r="AT19" s="1">
        <v>506</v>
      </c>
      <c r="AU19" s="1">
        <v>18</v>
      </c>
      <c r="AV19" s="1">
        <v>488</v>
      </c>
      <c r="AW19" s="1">
        <v>1</v>
      </c>
      <c r="AX19" s="1">
        <v>0</v>
      </c>
      <c r="AY19" s="1">
        <v>1</v>
      </c>
    </row>
    <row r="20" spans="1:51" ht="9.25" customHeight="1" x14ac:dyDescent="0.35">
      <c r="A20" s="10" t="s">
        <v>77</v>
      </c>
      <c r="B20" s="1">
        <v>3286</v>
      </c>
      <c r="C20" s="1">
        <v>218</v>
      </c>
      <c r="D20" s="1">
        <v>3068</v>
      </c>
      <c r="E20" s="1">
        <v>472</v>
      </c>
      <c r="F20" s="1">
        <v>49</v>
      </c>
      <c r="G20" s="1">
        <v>423</v>
      </c>
      <c r="H20" s="1">
        <v>104</v>
      </c>
      <c r="I20" s="1">
        <v>5</v>
      </c>
      <c r="J20" s="1">
        <v>99</v>
      </c>
      <c r="K20" s="1">
        <v>312</v>
      </c>
      <c r="L20" s="1">
        <v>15</v>
      </c>
      <c r="M20" s="1">
        <v>297</v>
      </c>
      <c r="N20" s="1">
        <v>116</v>
      </c>
      <c r="O20" s="1">
        <v>2</v>
      </c>
      <c r="P20" s="1">
        <v>114</v>
      </c>
      <c r="Q20" s="10" t="s">
        <v>77</v>
      </c>
      <c r="R20" s="1">
        <v>156</v>
      </c>
      <c r="S20" s="1">
        <v>5</v>
      </c>
      <c r="T20" s="1">
        <v>151</v>
      </c>
      <c r="U20" s="1">
        <v>109</v>
      </c>
      <c r="V20" s="1">
        <v>3</v>
      </c>
      <c r="W20" s="1">
        <v>106</v>
      </c>
      <c r="X20" s="1">
        <v>189</v>
      </c>
      <c r="Y20" s="1">
        <v>13</v>
      </c>
      <c r="Z20" s="1">
        <v>176</v>
      </c>
      <c r="AA20" s="1">
        <v>227</v>
      </c>
      <c r="AB20" s="1">
        <v>13</v>
      </c>
      <c r="AC20" s="1">
        <v>214</v>
      </c>
      <c r="AD20" s="1">
        <v>571</v>
      </c>
      <c r="AE20" s="1">
        <v>45</v>
      </c>
      <c r="AF20" s="1">
        <v>526</v>
      </c>
      <c r="AG20" s="10" t="s">
        <v>77</v>
      </c>
      <c r="AH20" s="1">
        <v>42</v>
      </c>
      <c r="AI20" s="1">
        <v>3</v>
      </c>
      <c r="AJ20" s="1">
        <v>39</v>
      </c>
      <c r="AK20" s="1">
        <v>136</v>
      </c>
      <c r="AL20" s="1">
        <v>11</v>
      </c>
      <c r="AM20" s="1">
        <v>125</v>
      </c>
      <c r="AN20" s="1">
        <v>435</v>
      </c>
      <c r="AO20" s="1">
        <v>26</v>
      </c>
      <c r="AP20" s="1">
        <v>409</v>
      </c>
      <c r="AQ20" s="1">
        <v>67</v>
      </c>
      <c r="AR20" s="1">
        <v>8</v>
      </c>
      <c r="AS20" s="1">
        <v>59</v>
      </c>
      <c r="AT20" s="1">
        <v>349</v>
      </c>
      <c r="AU20" s="1">
        <v>20</v>
      </c>
      <c r="AV20" s="1">
        <v>329</v>
      </c>
      <c r="AW20" s="1">
        <v>1</v>
      </c>
      <c r="AX20" s="1">
        <v>0</v>
      </c>
      <c r="AY20" s="1">
        <v>1</v>
      </c>
    </row>
    <row r="21" spans="1:51" ht="9.25" customHeight="1" x14ac:dyDescent="0.35">
      <c r="A21" s="10" t="s">
        <v>78</v>
      </c>
      <c r="B21" s="1">
        <v>1845</v>
      </c>
      <c r="C21" s="1">
        <v>273</v>
      </c>
      <c r="D21" s="1">
        <v>1572</v>
      </c>
      <c r="E21" s="1">
        <v>243</v>
      </c>
      <c r="F21" s="1">
        <v>48</v>
      </c>
      <c r="G21" s="1">
        <v>195</v>
      </c>
      <c r="H21" s="1">
        <v>69</v>
      </c>
      <c r="I21" s="1">
        <v>11</v>
      </c>
      <c r="J21" s="1">
        <v>58</v>
      </c>
      <c r="K21" s="1">
        <v>162</v>
      </c>
      <c r="L21" s="1">
        <v>16</v>
      </c>
      <c r="M21" s="1">
        <v>146</v>
      </c>
      <c r="N21" s="1">
        <v>66</v>
      </c>
      <c r="O21" s="1">
        <v>2</v>
      </c>
      <c r="P21" s="1">
        <v>64</v>
      </c>
      <c r="Q21" s="10" t="s">
        <v>78</v>
      </c>
      <c r="R21" s="1">
        <v>77</v>
      </c>
      <c r="S21" s="1">
        <v>3</v>
      </c>
      <c r="T21" s="1">
        <v>74</v>
      </c>
      <c r="U21" s="1">
        <v>70</v>
      </c>
      <c r="V21" s="1">
        <v>4</v>
      </c>
      <c r="W21" s="1">
        <v>66</v>
      </c>
      <c r="X21" s="1">
        <v>113</v>
      </c>
      <c r="Y21" s="1">
        <v>15</v>
      </c>
      <c r="Z21" s="1">
        <v>98</v>
      </c>
      <c r="AA21" s="1">
        <v>119</v>
      </c>
      <c r="AB21" s="1">
        <v>20</v>
      </c>
      <c r="AC21" s="1">
        <v>99</v>
      </c>
      <c r="AD21" s="1">
        <v>317</v>
      </c>
      <c r="AE21" s="1">
        <v>51</v>
      </c>
      <c r="AF21" s="1">
        <v>266</v>
      </c>
      <c r="AG21" s="10" t="s">
        <v>78</v>
      </c>
      <c r="AH21" s="1">
        <v>20</v>
      </c>
      <c r="AI21" s="1">
        <v>6</v>
      </c>
      <c r="AJ21" s="1">
        <v>14</v>
      </c>
      <c r="AK21" s="1">
        <v>84</v>
      </c>
      <c r="AL21" s="1">
        <v>9</v>
      </c>
      <c r="AM21" s="1">
        <v>75</v>
      </c>
      <c r="AN21" s="1">
        <v>224</v>
      </c>
      <c r="AO21" s="1">
        <v>39</v>
      </c>
      <c r="AP21" s="1">
        <v>185</v>
      </c>
      <c r="AQ21" s="1">
        <v>50</v>
      </c>
      <c r="AR21" s="1">
        <v>11</v>
      </c>
      <c r="AS21" s="1">
        <v>39</v>
      </c>
      <c r="AT21" s="1">
        <v>231</v>
      </c>
      <c r="AU21" s="1">
        <v>38</v>
      </c>
      <c r="AV21" s="1">
        <v>193</v>
      </c>
      <c r="AW21" s="1">
        <v>0</v>
      </c>
      <c r="AX21" s="1">
        <v>0</v>
      </c>
      <c r="AY21" s="1">
        <v>0</v>
      </c>
    </row>
    <row r="22" spans="1:51" ht="9.25" customHeight="1" x14ac:dyDescent="0.35">
      <c r="A22" s="10" t="s">
        <v>79</v>
      </c>
      <c r="B22" s="1">
        <v>1012</v>
      </c>
      <c r="C22" s="1">
        <v>254</v>
      </c>
      <c r="D22" s="1">
        <v>758</v>
      </c>
      <c r="E22" s="1">
        <v>142</v>
      </c>
      <c r="F22" s="1">
        <v>38</v>
      </c>
      <c r="G22" s="1">
        <v>104</v>
      </c>
      <c r="H22" s="1">
        <v>22</v>
      </c>
      <c r="I22" s="1">
        <v>5</v>
      </c>
      <c r="J22" s="1">
        <v>17</v>
      </c>
      <c r="K22" s="1">
        <v>106</v>
      </c>
      <c r="L22" s="1">
        <v>19</v>
      </c>
      <c r="M22" s="1">
        <v>87</v>
      </c>
      <c r="N22" s="1">
        <v>32</v>
      </c>
      <c r="O22" s="1">
        <v>0</v>
      </c>
      <c r="P22" s="1">
        <v>32</v>
      </c>
      <c r="Q22" s="10" t="s">
        <v>79</v>
      </c>
      <c r="R22" s="1">
        <v>39</v>
      </c>
      <c r="S22" s="1">
        <v>2</v>
      </c>
      <c r="T22" s="1">
        <v>37</v>
      </c>
      <c r="U22" s="1">
        <v>35</v>
      </c>
      <c r="V22" s="1">
        <v>6</v>
      </c>
      <c r="W22" s="1">
        <v>29</v>
      </c>
      <c r="X22" s="1">
        <v>86</v>
      </c>
      <c r="Y22" s="1">
        <v>24</v>
      </c>
      <c r="Z22" s="1">
        <v>62</v>
      </c>
      <c r="AA22" s="1">
        <v>70</v>
      </c>
      <c r="AB22" s="1">
        <v>23</v>
      </c>
      <c r="AC22" s="1">
        <v>47</v>
      </c>
      <c r="AD22" s="1">
        <v>174</v>
      </c>
      <c r="AE22" s="1">
        <v>46</v>
      </c>
      <c r="AF22" s="1">
        <v>128</v>
      </c>
      <c r="AG22" s="10" t="s">
        <v>79</v>
      </c>
      <c r="AH22" s="1">
        <v>10</v>
      </c>
      <c r="AI22" s="1">
        <v>4</v>
      </c>
      <c r="AJ22" s="1">
        <v>6</v>
      </c>
      <c r="AK22" s="1">
        <v>33</v>
      </c>
      <c r="AL22" s="1">
        <v>7</v>
      </c>
      <c r="AM22" s="1">
        <v>26</v>
      </c>
      <c r="AN22" s="1">
        <v>132</v>
      </c>
      <c r="AO22" s="1">
        <v>34</v>
      </c>
      <c r="AP22" s="1">
        <v>98</v>
      </c>
      <c r="AQ22" s="1">
        <v>24</v>
      </c>
      <c r="AR22" s="1">
        <v>8</v>
      </c>
      <c r="AS22" s="1">
        <v>16</v>
      </c>
      <c r="AT22" s="1">
        <v>107</v>
      </c>
      <c r="AU22" s="1">
        <v>38</v>
      </c>
      <c r="AV22" s="1">
        <v>69</v>
      </c>
      <c r="AW22" s="1">
        <v>0</v>
      </c>
      <c r="AX22" s="1">
        <v>0</v>
      </c>
      <c r="AY22" s="1">
        <v>0</v>
      </c>
    </row>
    <row r="23" spans="1:51" ht="9.25" customHeight="1" x14ac:dyDescent="0.35">
      <c r="A23" s="10" t="s">
        <v>80</v>
      </c>
      <c r="B23" s="1">
        <v>359</v>
      </c>
      <c r="C23" s="1">
        <v>174</v>
      </c>
      <c r="D23" s="1">
        <v>185</v>
      </c>
      <c r="E23" s="1">
        <v>59</v>
      </c>
      <c r="F23" s="1">
        <v>37</v>
      </c>
      <c r="G23" s="1">
        <v>22</v>
      </c>
      <c r="H23" s="1">
        <v>14</v>
      </c>
      <c r="I23" s="1">
        <v>4</v>
      </c>
      <c r="J23" s="1">
        <v>10</v>
      </c>
      <c r="K23" s="1">
        <v>48</v>
      </c>
      <c r="L23" s="1">
        <v>25</v>
      </c>
      <c r="M23" s="1">
        <v>23</v>
      </c>
      <c r="N23" s="1">
        <v>4</v>
      </c>
      <c r="O23" s="1">
        <v>0</v>
      </c>
      <c r="P23" s="1">
        <v>4</v>
      </c>
      <c r="Q23" s="10" t="s">
        <v>80</v>
      </c>
      <c r="R23" s="1">
        <v>8</v>
      </c>
      <c r="S23" s="1">
        <v>2</v>
      </c>
      <c r="T23" s="1">
        <v>6</v>
      </c>
      <c r="U23" s="1">
        <v>12</v>
      </c>
      <c r="V23" s="1">
        <v>6</v>
      </c>
      <c r="W23" s="1">
        <v>6</v>
      </c>
      <c r="X23" s="1">
        <v>25</v>
      </c>
      <c r="Y23" s="1">
        <v>8</v>
      </c>
      <c r="Z23" s="1">
        <v>17</v>
      </c>
      <c r="AA23" s="1">
        <v>42</v>
      </c>
      <c r="AB23" s="1">
        <v>22</v>
      </c>
      <c r="AC23" s="1">
        <v>20</v>
      </c>
      <c r="AD23" s="1">
        <v>43</v>
      </c>
      <c r="AE23" s="1">
        <v>21</v>
      </c>
      <c r="AF23" s="1">
        <v>22</v>
      </c>
      <c r="AG23" s="10" t="s">
        <v>80</v>
      </c>
      <c r="AH23" s="1">
        <v>3</v>
      </c>
      <c r="AI23" s="1">
        <v>0</v>
      </c>
      <c r="AJ23" s="1">
        <v>3</v>
      </c>
      <c r="AK23" s="1">
        <v>9</v>
      </c>
      <c r="AL23" s="1">
        <v>4</v>
      </c>
      <c r="AM23" s="1">
        <v>5</v>
      </c>
      <c r="AN23" s="1">
        <v>50</v>
      </c>
      <c r="AO23" s="1">
        <v>32</v>
      </c>
      <c r="AP23" s="1">
        <v>18</v>
      </c>
      <c r="AQ23" s="1">
        <v>8</v>
      </c>
      <c r="AR23" s="1">
        <v>3</v>
      </c>
      <c r="AS23" s="1">
        <v>5</v>
      </c>
      <c r="AT23" s="1">
        <v>34</v>
      </c>
      <c r="AU23" s="1">
        <v>10</v>
      </c>
      <c r="AV23" s="1">
        <v>24</v>
      </c>
      <c r="AW23" s="1">
        <v>0</v>
      </c>
      <c r="AX23" s="1">
        <v>0</v>
      </c>
      <c r="AY23" s="1">
        <v>0</v>
      </c>
    </row>
    <row r="24" spans="1:51" ht="9.25" customHeight="1" x14ac:dyDescent="0.35">
      <c r="A24" s="10" t="s">
        <v>81</v>
      </c>
      <c r="B24" s="1">
        <v>171</v>
      </c>
      <c r="C24" s="1">
        <v>84</v>
      </c>
      <c r="D24" s="1">
        <v>87</v>
      </c>
      <c r="E24" s="1">
        <v>29</v>
      </c>
      <c r="F24" s="1">
        <v>22</v>
      </c>
      <c r="G24" s="1">
        <v>7</v>
      </c>
      <c r="H24" s="1">
        <v>4</v>
      </c>
      <c r="I24" s="1">
        <v>2</v>
      </c>
      <c r="J24" s="1">
        <v>2</v>
      </c>
      <c r="K24" s="1">
        <v>26</v>
      </c>
      <c r="L24" s="1">
        <v>13</v>
      </c>
      <c r="M24" s="1">
        <v>13</v>
      </c>
      <c r="N24" s="1">
        <v>3</v>
      </c>
      <c r="O24" s="1">
        <v>2</v>
      </c>
      <c r="P24" s="1">
        <v>1</v>
      </c>
      <c r="Q24" s="10" t="s">
        <v>81</v>
      </c>
      <c r="R24" s="1">
        <v>7</v>
      </c>
      <c r="S24" s="1">
        <v>5</v>
      </c>
      <c r="T24" s="1">
        <v>2</v>
      </c>
      <c r="U24" s="1">
        <v>9</v>
      </c>
      <c r="V24" s="1">
        <v>1</v>
      </c>
      <c r="W24" s="1">
        <v>8</v>
      </c>
      <c r="X24" s="1">
        <v>9</v>
      </c>
      <c r="Y24" s="1">
        <v>3</v>
      </c>
      <c r="Z24" s="1">
        <v>6</v>
      </c>
      <c r="AA24" s="1">
        <v>12</v>
      </c>
      <c r="AB24" s="1">
        <v>8</v>
      </c>
      <c r="AC24" s="1">
        <v>4</v>
      </c>
      <c r="AD24" s="1">
        <v>20</v>
      </c>
      <c r="AE24" s="1">
        <v>8</v>
      </c>
      <c r="AF24" s="1">
        <v>12</v>
      </c>
      <c r="AG24" s="10" t="s">
        <v>81</v>
      </c>
      <c r="AH24" s="1">
        <v>1</v>
      </c>
      <c r="AI24" s="1">
        <v>0</v>
      </c>
      <c r="AJ24" s="1">
        <v>1</v>
      </c>
      <c r="AK24" s="1">
        <v>3</v>
      </c>
      <c r="AL24" s="1">
        <v>0</v>
      </c>
      <c r="AM24" s="1">
        <v>3</v>
      </c>
      <c r="AN24" s="1">
        <v>25</v>
      </c>
      <c r="AO24" s="1">
        <v>11</v>
      </c>
      <c r="AP24" s="1">
        <v>14</v>
      </c>
      <c r="AQ24" s="1">
        <v>2</v>
      </c>
      <c r="AR24" s="1">
        <v>2</v>
      </c>
      <c r="AS24" s="1">
        <v>0</v>
      </c>
      <c r="AT24" s="1">
        <v>21</v>
      </c>
      <c r="AU24" s="1">
        <v>7</v>
      </c>
      <c r="AV24" s="1">
        <v>14</v>
      </c>
      <c r="AW24" s="1">
        <v>0</v>
      </c>
      <c r="AX24" s="1">
        <v>0</v>
      </c>
      <c r="AY24" s="1">
        <v>0</v>
      </c>
    </row>
    <row r="25" spans="1:51" ht="9.25" customHeight="1" x14ac:dyDescent="0.35">
      <c r="A25" s="10" t="s">
        <v>32</v>
      </c>
      <c r="B25" s="28">
        <v>24.5</v>
      </c>
      <c r="C25" s="28">
        <v>16.3</v>
      </c>
      <c r="D25" s="28">
        <v>46.5</v>
      </c>
      <c r="E25" s="28">
        <v>24.4</v>
      </c>
      <c r="F25" s="28">
        <v>17</v>
      </c>
      <c r="G25" s="28">
        <v>44.9</v>
      </c>
      <c r="H25" s="28">
        <v>25.5</v>
      </c>
      <c r="I25" s="28">
        <v>14.2</v>
      </c>
      <c r="J25" s="28">
        <v>48.3</v>
      </c>
      <c r="K25" s="28">
        <v>24.1</v>
      </c>
      <c r="L25" s="28">
        <v>14.2</v>
      </c>
      <c r="M25" s="28">
        <v>47.9</v>
      </c>
      <c r="N25" s="28">
        <v>27</v>
      </c>
      <c r="O25" s="28">
        <v>14.2</v>
      </c>
      <c r="P25" s="28">
        <v>50.3</v>
      </c>
      <c r="Q25" s="28" t="s">
        <v>32</v>
      </c>
      <c r="R25" s="28">
        <v>25.9</v>
      </c>
      <c r="S25" s="28">
        <v>13.9</v>
      </c>
      <c r="T25" s="28">
        <v>50.8</v>
      </c>
      <c r="U25" s="28">
        <v>24</v>
      </c>
      <c r="V25" s="28">
        <v>13.6</v>
      </c>
      <c r="W25" s="28">
        <v>48.7</v>
      </c>
      <c r="X25" s="28">
        <v>23.6</v>
      </c>
      <c r="Y25" s="28">
        <v>15.8</v>
      </c>
      <c r="Z25" s="28">
        <v>46.3</v>
      </c>
      <c r="AA25" s="28">
        <v>25.9</v>
      </c>
      <c r="AB25" s="28">
        <v>17</v>
      </c>
      <c r="AC25" s="28">
        <v>46.4</v>
      </c>
      <c r="AD25" s="28">
        <v>24</v>
      </c>
      <c r="AE25" s="28">
        <v>17.2</v>
      </c>
      <c r="AF25" s="28">
        <v>46</v>
      </c>
      <c r="AG25" s="28" t="s">
        <v>32</v>
      </c>
      <c r="AH25" s="28">
        <v>24</v>
      </c>
      <c r="AI25" s="28">
        <v>14.3</v>
      </c>
      <c r="AJ25" s="28">
        <v>45.7</v>
      </c>
      <c r="AK25" s="28">
        <v>23.8</v>
      </c>
      <c r="AL25" s="28">
        <v>14.4</v>
      </c>
      <c r="AM25" s="28">
        <v>47</v>
      </c>
      <c r="AN25" s="28">
        <v>24.9</v>
      </c>
      <c r="AO25" s="28">
        <v>18</v>
      </c>
      <c r="AP25" s="28">
        <v>46.3</v>
      </c>
      <c r="AQ25" s="28">
        <v>23.3</v>
      </c>
      <c r="AR25" s="28">
        <v>15.7</v>
      </c>
      <c r="AS25" s="28">
        <v>46.1</v>
      </c>
      <c r="AT25" s="28">
        <v>24.5</v>
      </c>
      <c r="AU25" s="28">
        <v>14.9</v>
      </c>
      <c r="AV25" s="28">
        <v>47.7</v>
      </c>
      <c r="AW25" s="28">
        <v>22.5</v>
      </c>
      <c r="AX25" s="28">
        <v>13.3</v>
      </c>
      <c r="AY25" s="28">
        <v>48.8</v>
      </c>
    </row>
    <row r="26" spans="1:51" ht="9.25" customHeight="1" x14ac:dyDescent="0.35">
      <c r="A26" s="10" t="s">
        <v>33</v>
      </c>
      <c r="Q26" s="10" t="s">
        <v>33</v>
      </c>
      <c r="AG26" s="10" t="s">
        <v>33</v>
      </c>
    </row>
    <row r="27" spans="1:51" ht="9.25" customHeight="1" x14ac:dyDescent="0.35">
      <c r="A27" s="10" t="s">
        <v>1</v>
      </c>
      <c r="B27" s="1">
        <v>227193</v>
      </c>
      <c r="C27" s="1">
        <v>155554</v>
      </c>
      <c r="D27" s="1">
        <v>71639</v>
      </c>
      <c r="E27" s="1">
        <v>46287</v>
      </c>
      <c r="F27" s="1">
        <v>32005</v>
      </c>
      <c r="G27" s="1">
        <v>14282</v>
      </c>
      <c r="H27" s="1">
        <v>5329</v>
      </c>
      <c r="I27" s="1">
        <v>3499</v>
      </c>
      <c r="J27" s="1">
        <v>1830</v>
      </c>
      <c r="K27" s="1">
        <v>17869</v>
      </c>
      <c r="L27" s="1">
        <v>12350</v>
      </c>
      <c r="M27" s="1">
        <v>5519</v>
      </c>
      <c r="N27" s="1">
        <v>4730</v>
      </c>
      <c r="O27" s="1">
        <v>3070</v>
      </c>
      <c r="P27" s="1">
        <v>1660</v>
      </c>
      <c r="Q27" s="10" t="s">
        <v>1</v>
      </c>
      <c r="R27" s="1">
        <v>5217</v>
      </c>
      <c r="S27" s="1">
        <v>3402</v>
      </c>
      <c r="T27" s="1">
        <v>1815</v>
      </c>
      <c r="U27" s="1">
        <v>7360</v>
      </c>
      <c r="V27" s="1">
        <v>4950</v>
      </c>
      <c r="W27" s="1">
        <v>2410</v>
      </c>
      <c r="X27" s="1">
        <v>13249</v>
      </c>
      <c r="Y27" s="1">
        <v>9191</v>
      </c>
      <c r="Z27" s="1">
        <v>4058</v>
      </c>
      <c r="AA27" s="1">
        <v>16845</v>
      </c>
      <c r="AB27" s="1">
        <v>11147</v>
      </c>
      <c r="AC27" s="1">
        <v>5698</v>
      </c>
      <c r="AD27" s="1">
        <v>44730</v>
      </c>
      <c r="AE27" s="1">
        <v>31180</v>
      </c>
      <c r="AF27" s="1">
        <v>13550</v>
      </c>
      <c r="AG27" s="10" t="s">
        <v>1</v>
      </c>
      <c r="AH27" s="1">
        <v>2965</v>
      </c>
      <c r="AI27" s="1">
        <v>1993</v>
      </c>
      <c r="AJ27" s="1">
        <v>972</v>
      </c>
      <c r="AK27" s="1">
        <v>9345</v>
      </c>
      <c r="AL27" s="1">
        <v>6321</v>
      </c>
      <c r="AM27" s="1">
        <v>3024</v>
      </c>
      <c r="AN27" s="1">
        <v>28795</v>
      </c>
      <c r="AO27" s="1">
        <v>19866</v>
      </c>
      <c r="AP27" s="1">
        <v>8929</v>
      </c>
      <c r="AQ27" s="1">
        <v>5461</v>
      </c>
      <c r="AR27" s="1">
        <v>3777</v>
      </c>
      <c r="AS27" s="1">
        <v>1684</v>
      </c>
      <c r="AT27" s="1">
        <v>18973</v>
      </c>
      <c r="AU27" s="1">
        <v>12776</v>
      </c>
      <c r="AV27" s="1">
        <v>6197</v>
      </c>
      <c r="AW27" s="1">
        <v>38</v>
      </c>
      <c r="AX27" s="1">
        <v>27</v>
      </c>
      <c r="AY27" s="1">
        <v>11</v>
      </c>
    </row>
    <row r="28" spans="1:51" ht="9.25" customHeight="1" x14ac:dyDescent="0.35">
      <c r="A28" s="10" t="s">
        <v>18</v>
      </c>
      <c r="B28" s="1">
        <v>27433</v>
      </c>
      <c r="C28" s="1">
        <v>27128</v>
      </c>
      <c r="D28" s="1">
        <v>305</v>
      </c>
      <c r="E28" s="1">
        <v>5612</v>
      </c>
      <c r="F28" s="1">
        <v>5539</v>
      </c>
      <c r="G28" s="1">
        <v>73</v>
      </c>
      <c r="H28" s="1">
        <v>677</v>
      </c>
      <c r="I28" s="1">
        <v>670</v>
      </c>
      <c r="J28" s="1">
        <v>7</v>
      </c>
      <c r="K28" s="1">
        <v>2270</v>
      </c>
      <c r="L28" s="1">
        <v>2250</v>
      </c>
      <c r="M28" s="1">
        <v>20</v>
      </c>
      <c r="N28" s="1">
        <v>610</v>
      </c>
      <c r="O28" s="1">
        <v>607</v>
      </c>
      <c r="P28" s="1">
        <v>3</v>
      </c>
      <c r="Q28" s="10" t="s">
        <v>18</v>
      </c>
      <c r="R28" s="1">
        <v>605</v>
      </c>
      <c r="S28" s="1">
        <v>597</v>
      </c>
      <c r="T28" s="1">
        <v>8</v>
      </c>
      <c r="U28" s="1">
        <v>891</v>
      </c>
      <c r="V28" s="1">
        <v>880</v>
      </c>
      <c r="W28" s="1">
        <v>11</v>
      </c>
      <c r="X28" s="1">
        <v>1626</v>
      </c>
      <c r="Y28" s="1">
        <v>1603</v>
      </c>
      <c r="Z28" s="1">
        <v>23</v>
      </c>
      <c r="AA28" s="1">
        <v>1897</v>
      </c>
      <c r="AB28" s="1">
        <v>1875</v>
      </c>
      <c r="AC28" s="1">
        <v>22</v>
      </c>
      <c r="AD28" s="1">
        <v>5347</v>
      </c>
      <c r="AE28" s="1">
        <v>5287</v>
      </c>
      <c r="AF28" s="1">
        <v>60</v>
      </c>
      <c r="AG28" s="10" t="s">
        <v>18</v>
      </c>
      <c r="AH28" s="1">
        <v>382</v>
      </c>
      <c r="AI28" s="1">
        <v>379</v>
      </c>
      <c r="AJ28" s="1">
        <v>3</v>
      </c>
      <c r="AK28" s="1">
        <v>1200</v>
      </c>
      <c r="AL28" s="1">
        <v>1187</v>
      </c>
      <c r="AM28" s="1">
        <v>13</v>
      </c>
      <c r="AN28" s="1">
        <v>3197</v>
      </c>
      <c r="AO28" s="1">
        <v>3169</v>
      </c>
      <c r="AP28" s="1">
        <v>28</v>
      </c>
      <c r="AQ28" s="1">
        <v>700</v>
      </c>
      <c r="AR28" s="1">
        <v>696</v>
      </c>
      <c r="AS28" s="1">
        <v>4</v>
      </c>
      <c r="AT28" s="1">
        <v>2417</v>
      </c>
      <c r="AU28" s="1">
        <v>2387</v>
      </c>
      <c r="AV28" s="1">
        <v>30</v>
      </c>
      <c r="AW28" s="1">
        <v>2</v>
      </c>
      <c r="AX28" s="1">
        <v>2</v>
      </c>
      <c r="AY28" s="1">
        <v>0</v>
      </c>
    </row>
    <row r="29" spans="1:51" ht="9.25" customHeight="1" x14ac:dyDescent="0.35">
      <c r="A29" s="10" t="s">
        <v>229</v>
      </c>
      <c r="B29" s="1">
        <v>25117</v>
      </c>
      <c r="C29" s="1">
        <v>24551</v>
      </c>
      <c r="D29" s="1">
        <v>566</v>
      </c>
      <c r="E29" s="1">
        <v>4928</v>
      </c>
      <c r="F29" s="1">
        <v>4810</v>
      </c>
      <c r="G29" s="1">
        <v>118</v>
      </c>
      <c r="H29" s="1">
        <v>675</v>
      </c>
      <c r="I29" s="1">
        <v>660</v>
      </c>
      <c r="J29" s="1">
        <v>15</v>
      </c>
      <c r="K29" s="1">
        <v>2311</v>
      </c>
      <c r="L29" s="1">
        <v>2274</v>
      </c>
      <c r="M29" s="1">
        <v>37</v>
      </c>
      <c r="N29" s="1">
        <v>522</v>
      </c>
      <c r="O29" s="1">
        <v>508</v>
      </c>
      <c r="P29" s="1">
        <v>14</v>
      </c>
      <c r="Q29" s="10" t="s">
        <v>229</v>
      </c>
      <c r="R29" s="1">
        <v>630</v>
      </c>
      <c r="S29" s="1">
        <v>611</v>
      </c>
      <c r="T29" s="1">
        <v>19</v>
      </c>
      <c r="U29" s="1">
        <v>969</v>
      </c>
      <c r="V29" s="1">
        <v>938</v>
      </c>
      <c r="W29" s="1">
        <v>31</v>
      </c>
      <c r="X29" s="1">
        <v>1524</v>
      </c>
      <c r="Y29" s="1">
        <v>1502</v>
      </c>
      <c r="Z29" s="1">
        <v>22</v>
      </c>
      <c r="AA29" s="1">
        <v>1723</v>
      </c>
      <c r="AB29" s="1">
        <v>1684</v>
      </c>
      <c r="AC29" s="1">
        <v>39</v>
      </c>
      <c r="AD29" s="1">
        <v>4694</v>
      </c>
      <c r="AE29" s="1">
        <v>4583</v>
      </c>
      <c r="AF29" s="1">
        <v>111</v>
      </c>
      <c r="AG29" s="10" t="s">
        <v>229</v>
      </c>
      <c r="AH29" s="1">
        <v>353</v>
      </c>
      <c r="AI29" s="1">
        <v>352</v>
      </c>
      <c r="AJ29" s="1">
        <v>1</v>
      </c>
      <c r="AK29" s="1">
        <v>1127</v>
      </c>
      <c r="AL29" s="1">
        <v>1103</v>
      </c>
      <c r="AM29" s="1">
        <v>24</v>
      </c>
      <c r="AN29" s="1">
        <v>2761</v>
      </c>
      <c r="AO29" s="1">
        <v>2700</v>
      </c>
      <c r="AP29" s="1">
        <v>61</v>
      </c>
      <c r="AQ29" s="1">
        <v>600</v>
      </c>
      <c r="AR29" s="1">
        <v>588</v>
      </c>
      <c r="AS29" s="1">
        <v>12</v>
      </c>
      <c r="AT29" s="1">
        <v>2293</v>
      </c>
      <c r="AU29" s="1">
        <v>2231</v>
      </c>
      <c r="AV29" s="1">
        <v>62</v>
      </c>
      <c r="AW29" s="1">
        <v>7</v>
      </c>
      <c r="AX29" s="1">
        <v>7</v>
      </c>
      <c r="AY29" s="1">
        <v>0</v>
      </c>
    </row>
    <row r="30" spans="1:51" ht="9.25" customHeight="1" x14ac:dyDescent="0.35">
      <c r="A30" s="10" t="s">
        <v>230</v>
      </c>
      <c r="B30" s="1">
        <v>23456</v>
      </c>
      <c r="C30" s="1">
        <v>22361</v>
      </c>
      <c r="D30" s="1">
        <v>1095</v>
      </c>
      <c r="E30" s="1">
        <v>4568</v>
      </c>
      <c r="F30" s="1">
        <v>4354</v>
      </c>
      <c r="G30" s="1">
        <v>214</v>
      </c>
      <c r="H30" s="1">
        <v>540</v>
      </c>
      <c r="I30" s="1">
        <v>518</v>
      </c>
      <c r="J30" s="1">
        <v>22</v>
      </c>
      <c r="K30" s="1">
        <v>2032</v>
      </c>
      <c r="L30" s="1">
        <v>1936</v>
      </c>
      <c r="M30" s="1">
        <v>96</v>
      </c>
      <c r="N30" s="1">
        <v>471</v>
      </c>
      <c r="O30" s="1">
        <v>447</v>
      </c>
      <c r="P30" s="1">
        <v>24</v>
      </c>
      <c r="Q30" s="10" t="s">
        <v>230</v>
      </c>
      <c r="R30" s="1">
        <v>632</v>
      </c>
      <c r="S30" s="1">
        <v>610</v>
      </c>
      <c r="T30" s="1">
        <v>22</v>
      </c>
      <c r="U30" s="1">
        <v>911</v>
      </c>
      <c r="V30" s="1">
        <v>874</v>
      </c>
      <c r="W30" s="1">
        <v>37</v>
      </c>
      <c r="X30" s="1">
        <v>1441</v>
      </c>
      <c r="Y30" s="1">
        <v>1373</v>
      </c>
      <c r="Z30" s="1">
        <v>68</v>
      </c>
      <c r="AA30" s="1">
        <v>1550</v>
      </c>
      <c r="AB30" s="1">
        <v>1479</v>
      </c>
      <c r="AC30" s="1">
        <v>71</v>
      </c>
      <c r="AD30" s="1">
        <v>4432</v>
      </c>
      <c r="AE30" s="1">
        <v>4206</v>
      </c>
      <c r="AF30" s="1">
        <v>226</v>
      </c>
      <c r="AG30" s="10" t="s">
        <v>230</v>
      </c>
      <c r="AH30" s="1">
        <v>329</v>
      </c>
      <c r="AI30" s="1">
        <v>316</v>
      </c>
      <c r="AJ30" s="1">
        <v>13</v>
      </c>
      <c r="AK30" s="1">
        <v>1076</v>
      </c>
      <c r="AL30" s="1">
        <v>1026</v>
      </c>
      <c r="AM30" s="1">
        <v>50</v>
      </c>
      <c r="AN30" s="1">
        <v>2742</v>
      </c>
      <c r="AO30" s="1">
        <v>2619</v>
      </c>
      <c r="AP30" s="1">
        <v>123</v>
      </c>
      <c r="AQ30" s="1">
        <v>606</v>
      </c>
      <c r="AR30" s="1">
        <v>582</v>
      </c>
      <c r="AS30" s="1">
        <v>24</v>
      </c>
      <c r="AT30" s="1">
        <v>2120</v>
      </c>
      <c r="AU30" s="1">
        <v>2015</v>
      </c>
      <c r="AV30" s="1">
        <v>105</v>
      </c>
      <c r="AW30" s="1">
        <v>6</v>
      </c>
      <c r="AX30" s="1">
        <v>6</v>
      </c>
      <c r="AY30" s="1">
        <v>0</v>
      </c>
    </row>
    <row r="31" spans="1:51" ht="9.25" customHeight="1" x14ac:dyDescent="0.35">
      <c r="A31" s="10" t="s">
        <v>19</v>
      </c>
      <c r="B31" s="1">
        <v>20263</v>
      </c>
      <c r="C31" s="1">
        <v>18588</v>
      </c>
      <c r="D31" s="1">
        <v>1675</v>
      </c>
      <c r="E31" s="1">
        <v>4427</v>
      </c>
      <c r="F31" s="1">
        <v>4077</v>
      </c>
      <c r="G31" s="1">
        <v>350</v>
      </c>
      <c r="H31" s="1">
        <v>355</v>
      </c>
      <c r="I31" s="1">
        <v>330</v>
      </c>
      <c r="J31" s="1">
        <v>25</v>
      </c>
      <c r="K31" s="1">
        <v>1244</v>
      </c>
      <c r="L31" s="1">
        <v>1150</v>
      </c>
      <c r="M31" s="1">
        <v>94</v>
      </c>
      <c r="N31" s="1">
        <v>268</v>
      </c>
      <c r="O31" s="1">
        <v>248</v>
      </c>
      <c r="P31" s="1">
        <v>20</v>
      </c>
      <c r="Q31" s="10" t="s">
        <v>19</v>
      </c>
      <c r="R31" s="1">
        <v>370</v>
      </c>
      <c r="S31" s="1">
        <v>340</v>
      </c>
      <c r="T31" s="1">
        <v>30</v>
      </c>
      <c r="U31" s="1">
        <v>514</v>
      </c>
      <c r="V31" s="1">
        <v>473</v>
      </c>
      <c r="W31" s="1">
        <v>41</v>
      </c>
      <c r="X31" s="1">
        <v>1259</v>
      </c>
      <c r="Y31" s="1">
        <v>1162</v>
      </c>
      <c r="Z31" s="1">
        <v>97</v>
      </c>
      <c r="AA31" s="1">
        <v>1295</v>
      </c>
      <c r="AB31" s="1">
        <v>1174</v>
      </c>
      <c r="AC31" s="1">
        <v>121</v>
      </c>
      <c r="AD31" s="1">
        <v>4414</v>
      </c>
      <c r="AE31" s="1">
        <v>4062</v>
      </c>
      <c r="AF31" s="1">
        <v>352</v>
      </c>
      <c r="AG31" s="10" t="s">
        <v>19</v>
      </c>
      <c r="AH31" s="1">
        <v>249</v>
      </c>
      <c r="AI31" s="1">
        <v>231</v>
      </c>
      <c r="AJ31" s="1">
        <v>18</v>
      </c>
      <c r="AK31" s="1">
        <v>793</v>
      </c>
      <c r="AL31" s="1">
        <v>727</v>
      </c>
      <c r="AM31" s="1">
        <v>66</v>
      </c>
      <c r="AN31" s="1">
        <v>2905</v>
      </c>
      <c r="AO31" s="1">
        <v>2648</v>
      </c>
      <c r="AP31" s="1">
        <v>257</v>
      </c>
      <c r="AQ31" s="1">
        <v>514</v>
      </c>
      <c r="AR31" s="1">
        <v>461</v>
      </c>
      <c r="AS31" s="1">
        <v>53</v>
      </c>
      <c r="AT31" s="1">
        <v>1655</v>
      </c>
      <c r="AU31" s="1">
        <v>1504</v>
      </c>
      <c r="AV31" s="1">
        <v>151</v>
      </c>
      <c r="AW31" s="1">
        <v>1</v>
      </c>
      <c r="AX31" s="1">
        <v>1</v>
      </c>
      <c r="AY31" s="1">
        <v>0</v>
      </c>
    </row>
    <row r="32" spans="1:51" ht="9.25" customHeight="1" x14ac:dyDescent="0.35">
      <c r="A32" s="10" t="s">
        <v>20</v>
      </c>
      <c r="B32" s="1">
        <v>21059</v>
      </c>
      <c r="C32" s="1">
        <v>18096</v>
      </c>
      <c r="D32" s="1">
        <v>2963</v>
      </c>
      <c r="E32" s="1">
        <v>4501</v>
      </c>
      <c r="F32" s="1">
        <v>3848</v>
      </c>
      <c r="G32" s="1">
        <v>653</v>
      </c>
      <c r="H32" s="1">
        <v>405</v>
      </c>
      <c r="I32" s="1">
        <v>360</v>
      </c>
      <c r="J32" s="1">
        <v>45</v>
      </c>
      <c r="K32" s="1">
        <v>1272</v>
      </c>
      <c r="L32" s="1">
        <v>1109</v>
      </c>
      <c r="M32" s="1">
        <v>163</v>
      </c>
      <c r="N32" s="1">
        <v>359</v>
      </c>
      <c r="O32" s="1">
        <v>325</v>
      </c>
      <c r="P32" s="1">
        <v>34</v>
      </c>
      <c r="Q32" s="10" t="s">
        <v>20</v>
      </c>
      <c r="R32" s="1">
        <v>345</v>
      </c>
      <c r="S32" s="1">
        <v>297</v>
      </c>
      <c r="T32" s="1">
        <v>48</v>
      </c>
      <c r="U32" s="1">
        <v>521</v>
      </c>
      <c r="V32" s="1">
        <v>453</v>
      </c>
      <c r="W32" s="1">
        <v>68</v>
      </c>
      <c r="X32" s="1">
        <v>1078</v>
      </c>
      <c r="Y32" s="1">
        <v>917</v>
      </c>
      <c r="Z32" s="1">
        <v>161</v>
      </c>
      <c r="AA32" s="1">
        <v>1741</v>
      </c>
      <c r="AB32" s="1">
        <v>1501</v>
      </c>
      <c r="AC32" s="1">
        <v>240</v>
      </c>
      <c r="AD32" s="1">
        <v>4813</v>
      </c>
      <c r="AE32" s="1">
        <v>4109</v>
      </c>
      <c r="AF32" s="1">
        <v>704</v>
      </c>
      <c r="AG32" s="10" t="s">
        <v>20</v>
      </c>
      <c r="AH32" s="1">
        <v>207</v>
      </c>
      <c r="AI32" s="1">
        <v>174</v>
      </c>
      <c r="AJ32" s="1">
        <v>33</v>
      </c>
      <c r="AK32" s="1">
        <v>704</v>
      </c>
      <c r="AL32" s="1">
        <v>605</v>
      </c>
      <c r="AM32" s="1">
        <v>99</v>
      </c>
      <c r="AN32" s="1">
        <v>3146</v>
      </c>
      <c r="AO32" s="1">
        <v>2701</v>
      </c>
      <c r="AP32" s="1">
        <v>445</v>
      </c>
      <c r="AQ32" s="1">
        <v>502</v>
      </c>
      <c r="AR32" s="1">
        <v>441</v>
      </c>
      <c r="AS32" s="1">
        <v>61</v>
      </c>
      <c r="AT32" s="1">
        <v>1458</v>
      </c>
      <c r="AU32" s="1">
        <v>1251</v>
      </c>
      <c r="AV32" s="1">
        <v>207</v>
      </c>
      <c r="AW32" s="1">
        <v>7</v>
      </c>
      <c r="AX32" s="1">
        <v>5</v>
      </c>
      <c r="AY32" s="1">
        <v>2</v>
      </c>
    </row>
    <row r="33" spans="1:51" ht="9.25" customHeight="1" x14ac:dyDescent="0.35">
      <c r="A33" s="10" t="s">
        <v>21</v>
      </c>
      <c r="B33" s="1">
        <v>18315</v>
      </c>
      <c r="C33" s="1">
        <v>14079</v>
      </c>
      <c r="D33" s="1">
        <v>4236</v>
      </c>
      <c r="E33" s="1">
        <v>4100</v>
      </c>
      <c r="F33" s="1">
        <v>3114</v>
      </c>
      <c r="G33" s="1">
        <v>986</v>
      </c>
      <c r="H33" s="1">
        <v>407</v>
      </c>
      <c r="I33" s="1">
        <v>304</v>
      </c>
      <c r="J33" s="1">
        <v>103</v>
      </c>
      <c r="K33" s="1">
        <v>1287</v>
      </c>
      <c r="L33" s="1">
        <v>993</v>
      </c>
      <c r="M33" s="1">
        <v>294</v>
      </c>
      <c r="N33" s="1">
        <v>401</v>
      </c>
      <c r="O33" s="1">
        <v>317</v>
      </c>
      <c r="P33" s="1">
        <v>84</v>
      </c>
      <c r="Q33" s="10" t="s">
        <v>21</v>
      </c>
      <c r="R33" s="1">
        <v>333</v>
      </c>
      <c r="S33" s="1">
        <v>263</v>
      </c>
      <c r="T33" s="1">
        <v>70</v>
      </c>
      <c r="U33" s="1">
        <v>465</v>
      </c>
      <c r="V33" s="1">
        <v>370</v>
      </c>
      <c r="W33" s="1">
        <v>95</v>
      </c>
      <c r="X33" s="1">
        <v>947</v>
      </c>
      <c r="Y33" s="1">
        <v>732</v>
      </c>
      <c r="Z33" s="1">
        <v>215</v>
      </c>
      <c r="AA33" s="1">
        <v>1493</v>
      </c>
      <c r="AB33" s="1">
        <v>1139</v>
      </c>
      <c r="AC33" s="1">
        <v>354</v>
      </c>
      <c r="AD33" s="1">
        <v>3896</v>
      </c>
      <c r="AE33" s="1">
        <v>3005</v>
      </c>
      <c r="AF33" s="1">
        <v>891</v>
      </c>
      <c r="AG33" s="10" t="s">
        <v>21</v>
      </c>
      <c r="AH33" s="1">
        <v>226</v>
      </c>
      <c r="AI33" s="1">
        <v>156</v>
      </c>
      <c r="AJ33" s="1">
        <v>70</v>
      </c>
      <c r="AK33" s="1">
        <v>674</v>
      </c>
      <c r="AL33" s="1">
        <v>509</v>
      </c>
      <c r="AM33" s="1">
        <v>165</v>
      </c>
      <c r="AN33" s="1">
        <v>2433</v>
      </c>
      <c r="AO33" s="1">
        <v>1884</v>
      </c>
      <c r="AP33" s="1">
        <v>549</v>
      </c>
      <c r="AQ33" s="1">
        <v>421</v>
      </c>
      <c r="AR33" s="1">
        <v>321</v>
      </c>
      <c r="AS33" s="1">
        <v>100</v>
      </c>
      <c r="AT33" s="1">
        <v>1231</v>
      </c>
      <c r="AU33" s="1">
        <v>972</v>
      </c>
      <c r="AV33" s="1">
        <v>259</v>
      </c>
      <c r="AW33" s="1">
        <v>1</v>
      </c>
      <c r="AX33" s="1">
        <v>0</v>
      </c>
      <c r="AY33" s="1">
        <v>1</v>
      </c>
    </row>
    <row r="34" spans="1:51" ht="9.25" customHeight="1" x14ac:dyDescent="0.35">
      <c r="A34" s="10" t="s">
        <v>22</v>
      </c>
      <c r="B34" s="1">
        <v>17168</v>
      </c>
      <c r="C34" s="1">
        <v>11175</v>
      </c>
      <c r="D34" s="1">
        <v>5993</v>
      </c>
      <c r="E34" s="1">
        <v>3763</v>
      </c>
      <c r="F34" s="1">
        <v>2399</v>
      </c>
      <c r="G34" s="1">
        <v>1364</v>
      </c>
      <c r="H34" s="1">
        <v>353</v>
      </c>
      <c r="I34" s="1">
        <v>234</v>
      </c>
      <c r="J34" s="1">
        <v>119</v>
      </c>
      <c r="K34" s="1">
        <v>1375</v>
      </c>
      <c r="L34" s="1">
        <v>946</v>
      </c>
      <c r="M34" s="1">
        <v>429</v>
      </c>
      <c r="N34" s="1">
        <v>321</v>
      </c>
      <c r="O34" s="1">
        <v>202</v>
      </c>
      <c r="P34" s="1">
        <v>119</v>
      </c>
      <c r="Q34" s="10" t="s">
        <v>22</v>
      </c>
      <c r="R34" s="1">
        <v>290</v>
      </c>
      <c r="S34" s="1">
        <v>181</v>
      </c>
      <c r="T34" s="1">
        <v>109</v>
      </c>
      <c r="U34" s="1">
        <v>461</v>
      </c>
      <c r="V34" s="1">
        <v>331</v>
      </c>
      <c r="W34" s="1">
        <v>130</v>
      </c>
      <c r="X34" s="1">
        <v>1164</v>
      </c>
      <c r="Y34" s="1">
        <v>723</v>
      </c>
      <c r="Z34" s="1">
        <v>441</v>
      </c>
      <c r="AA34" s="1">
        <v>1358</v>
      </c>
      <c r="AB34" s="1">
        <v>872</v>
      </c>
      <c r="AC34" s="1">
        <v>486</v>
      </c>
      <c r="AD34" s="1">
        <v>3175</v>
      </c>
      <c r="AE34" s="1">
        <v>2054</v>
      </c>
      <c r="AF34" s="1">
        <v>1121</v>
      </c>
      <c r="AG34" s="10" t="s">
        <v>22</v>
      </c>
      <c r="AH34" s="1">
        <v>269</v>
      </c>
      <c r="AI34" s="1">
        <v>175</v>
      </c>
      <c r="AJ34" s="1">
        <v>94</v>
      </c>
      <c r="AK34" s="1">
        <v>682</v>
      </c>
      <c r="AL34" s="1">
        <v>417</v>
      </c>
      <c r="AM34" s="1">
        <v>265</v>
      </c>
      <c r="AN34" s="1">
        <v>2233</v>
      </c>
      <c r="AO34" s="1">
        <v>1545</v>
      </c>
      <c r="AP34" s="1">
        <v>688</v>
      </c>
      <c r="AQ34" s="1">
        <v>391</v>
      </c>
      <c r="AR34" s="1">
        <v>235</v>
      </c>
      <c r="AS34" s="1">
        <v>156</v>
      </c>
      <c r="AT34" s="1">
        <v>1332</v>
      </c>
      <c r="AU34" s="1">
        <v>860</v>
      </c>
      <c r="AV34" s="1">
        <v>472</v>
      </c>
      <c r="AW34" s="1">
        <v>1</v>
      </c>
      <c r="AX34" s="1">
        <v>1</v>
      </c>
      <c r="AY34" s="1">
        <v>0</v>
      </c>
    </row>
    <row r="35" spans="1:51" ht="9.25" customHeight="1" x14ac:dyDescent="0.35">
      <c r="A35" s="10" t="s">
        <v>23</v>
      </c>
      <c r="B35" s="1">
        <v>14595</v>
      </c>
      <c r="C35" s="1">
        <v>7544</v>
      </c>
      <c r="D35" s="1">
        <v>7051</v>
      </c>
      <c r="E35" s="1">
        <v>3062</v>
      </c>
      <c r="F35" s="1">
        <v>1572</v>
      </c>
      <c r="G35" s="1">
        <v>1490</v>
      </c>
      <c r="H35" s="1">
        <v>333</v>
      </c>
      <c r="I35" s="1">
        <v>155</v>
      </c>
      <c r="J35" s="1">
        <v>178</v>
      </c>
      <c r="K35" s="1">
        <v>1144</v>
      </c>
      <c r="L35" s="1">
        <v>614</v>
      </c>
      <c r="M35" s="1">
        <v>530</v>
      </c>
      <c r="N35" s="1">
        <v>309</v>
      </c>
      <c r="O35" s="1">
        <v>167</v>
      </c>
      <c r="P35" s="1">
        <v>142</v>
      </c>
      <c r="Q35" s="10" t="s">
        <v>23</v>
      </c>
      <c r="R35" s="1">
        <v>313</v>
      </c>
      <c r="S35" s="1">
        <v>177</v>
      </c>
      <c r="T35" s="1">
        <v>136</v>
      </c>
      <c r="U35" s="1">
        <v>487</v>
      </c>
      <c r="V35" s="1">
        <v>259</v>
      </c>
      <c r="W35" s="1">
        <v>228</v>
      </c>
      <c r="X35" s="1">
        <v>806</v>
      </c>
      <c r="Y35" s="1">
        <v>401</v>
      </c>
      <c r="Z35" s="1">
        <v>405</v>
      </c>
      <c r="AA35" s="1">
        <v>1111</v>
      </c>
      <c r="AB35" s="1">
        <v>547</v>
      </c>
      <c r="AC35" s="1">
        <v>564</v>
      </c>
      <c r="AD35" s="1">
        <v>2858</v>
      </c>
      <c r="AE35" s="1">
        <v>1535</v>
      </c>
      <c r="AF35" s="1">
        <v>1323</v>
      </c>
      <c r="AG35" s="10" t="s">
        <v>23</v>
      </c>
      <c r="AH35" s="1">
        <v>205</v>
      </c>
      <c r="AI35" s="1">
        <v>99</v>
      </c>
      <c r="AJ35" s="1">
        <v>106</v>
      </c>
      <c r="AK35" s="1">
        <v>603</v>
      </c>
      <c r="AL35" s="1">
        <v>312</v>
      </c>
      <c r="AM35" s="1">
        <v>291</v>
      </c>
      <c r="AN35" s="1">
        <v>1856</v>
      </c>
      <c r="AO35" s="1">
        <v>962</v>
      </c>
      <c r="AP35" s="1">
        <v>894</v>
      </c>
      <c r="AQ35" s="1">
        <v>345</v>
      </c>
      <c r="AR35" s="1">
        <v>182</v>
      </c>
      <c r="AS35" s="1">
        <v>163</v>
      </c>
      <c r="AT35" s="1">
        <v>1160</v>
      </c>
      <c r="AU35" s="1">
        <v>560</v>
      </c>
      <c r="AV35" s="1">
        <v>600</v>
      </c>
      <c r="AW35" s="1">
        <v>3</v>
      </c>
      <c r="AX35" s="1">
        <v>2</v>
      </c>
      <c r="AY35" s="1">
        <v>1</v>
      </c>
    </row>
    <row r="36" spans="1:51" ht="9.25" customHeight="1" x14ac:dyDescent="0.35">
      <c r="A36" s="10" t="s">
        <v>24</v>
      </c>
      <c r="B36" s="1">
        <v>14229</v>
      </c>
      <c r="C36" s="1">
        <v>5026</v>
      </c>
      <c r="D36" s="1">
        <v>9203</v>
      </c>
      <c r="E36" s="1">
        <v>2901</v>
      </c>
      <c r="F36" s="1">
        <v>976</v>
      </c>
      <c r="G36" s="1">
        <v>1925</v>
      </c>
      <c r="H36" s="1">
        <v>322</v>
      </c>
      <c r="I36" s="1">
        <v>99</v>
      </c>
      <c r="J36" s="1">
        <v>223</v>
      </c>
      <c r="K36" s="1">
        <v>1142</v>
      </c>
      <c r="L36" s="1">
        <v>436</v>
      </c>
      <c r="M36" s="1">
        <v>706</v>
      </c>
      <c r="N36" s="1">
        <v>296</v>
      </c>
      <c r="O36" s="1">
        <v>114</v>
      </c>
      <c r="P36" s="1">
        <v>182</v>
      </c>
      <c r="Q36" s="10" t="s">
        <v>24</v>
      </c>
      <c r="R36" s="1">
        <v>348</v>
      </c>
      <c r="S36" s="1">
        <v>144</v>
      </c>
      <c r="T36" s="1">
        <v>204</v>
      </c>
      <c r="U36" s="1">
        <v>478</v>
      </c>
      <c r="V36" s="1">
        <v>156</v>
      </c>
      <c r="W36" s="1">
        <v>322</v>
      </c>
      <c r="X36" s="1">
        <v>819</v>
      </c>
      <c r="Y36" s="1">
        <v>315</v>
      </c>
      <c r="Z36" s="1">
        <v>504</v>
      </c>
      <c r="AA36" s="1">
        <v>1155</v>
      </c>
      <c r="AB36" s="1">
        <v>377</v>
      </c>
      <c r="AC36" s="1">
        <v>778</v>
      </c>
      <c r="AD36" s="1">
        <v>2732</v>
      </c>
      <c r="AE36" s="1">
        <v>1005</v>
      </c>
      <c r="AF36" s="1">
        <v>1727</v>
      </c>
      <c r="AG36" s="10" t="s">
        <v>24</v>
      </c>
      <c r="AH36" s="1">
        <v>174</v>
      </c>
      <c r="AI36" s="1">
        <v>55</v>
      </c>
      <c r="AJ36" s="1">
        <v>119</v>
      </c>
      <c r="AK36" s="1">
        <v>546</v>
      </c>
      <c r="AL36" s="1">
        <v>178</v>
      </c>
      <c r="AM36" s="1">
        <v>368</v>
      </c>
      <c r="AN36" s="1">
        <v>1789</v>
      </c>
      <c r="AO36" s="1">
        <v>665</v>
      </c>
      <c r="AP36" s="1">
        <v>1124</v>
      </c>
      <c r="AQ36" s="1">
        <v>298</v>
      </c>
      <c r="AR36" s="1">
        <v>107</v>
      </c>
      <c r="AS36" s="1">
        <v>191</v>
      </c>
      <c r="AT36" s="1">
        <v>1224</v>
      </c>
      <c r="AU36" s="1">
        <v>396</v>
      </c>
      <c r="AV36" s="1">
        <v>828</v>
      </c>
      <c r="AW36" s="1">
        <v>5</v>
      </c>
      <c r="AX36" s="1">
        <v>3</v>
      </c>
      <c r="AY36" s="1">
        <v>2</v>
      </c>
    </row>
    <row r="37" spans="1:51" ht="9.25" customHeight="1" x14ac:dyDescent="0.35">
      <c r="A37" s="10" t="s">
        <v>25</v>
      </c>
      <c r="B37" s="1">
        <v>12397</v>
      </c>
      <c r="C37" s="1">
        <v>3057</v>
      </c>
      <c r="D37" s="1">
        <v>9340</v>
      </c>
      <c r="E37" s="1">
        <v>2425</v>
      </c>
      <c r="F37" s="1">
        <v>587</v>
      </c>
      <c r="G37" s="1">
        <v>1838</v>
      </c>
      <c r="H37" s="1">
        <v>342</v>
      </c>
      <c r="I37" s="1">
        <v>77</v>
      </c>
      <c r="J37" s="1">
        <v>265</v>
      </c>
      <c r="K37" s="1">
        <v>984</v>
      </c>
      <c r="L37" s="1">
        <v>280</v>
      </c>
      <c r="M37" s="1">
        <v>704</v>
      </c>
      <c r="N37" s="1">
        <v>282</v>
      </c>
      <c r="O37" s="1">
        <v>70</v>
      </c>
      <c r="P37" s="1">
        <v>212</v>
      </c>
      <c r="Q37" s="10" t="s">
        <v>25</v>
      </c>
      <c r="R37" s="1">
        <v>343</v>
      </c>
      <c r="S37" s="1">
        <v>103</v>
      </c>
      <c r="T37" s="1">
        <v>240</v>
      </c>
      <c r="U37" s="1">
        <v>440</v>
      </c>
      <c r="V37" s="1">
        <v>110</v>
      </c>
      <c r="W37" s="1">
        <v>330</v>
      </c>
      <c r="X37" s="1">
        <v>711</v>
      </c>
      <c r="Y37" s="1">
        <v>192</v>
      </c>
      <c r="Z37" s="1">
        <v>519</v>
      </c>
      <c r="AA37" s="1">
        <v>937</v>
      </c>
      <c r="AB37" s="1">
        <v>205</v>
      </c>
      <c r="AC37" s="1">
        <v>732</v>
      </c>
      <c r="AD37" s="1">
        <v>2280</v>
      </c>
      <c r="AE37" s="1">
        <v>557</v>
      </c>
      <c r="AF37" s="1">
        <v>1723</v>
      </c>
      <c r="AG37" s="10" t="s">
        <v>25</v>
      </c>
      <c r="AH37" s="1">
        <v>158</v>
      </c>
      <c r="AI37" s="1">
        <v>20</v>
      </c>
      <c r="AJ37" s="1">
        <v>138</v>
      </c>
      <c r="AK37" s="1">
        <v>508</v>
      </c>
      <c r="AL37" s="1">
        <v>111</v>
      </c>
      <c r="AM37" s="1">
        <v>397</v>
      </c>
      <c r="AN37" s="1">
        <v>1653</v>
      </c>
      <c r="AO37" s="1">
        <v>430</v>
      </c>
      <c r="AP37" s="1">
        <v>1223</v>
      </c>
      <c r="AQ37" s="1">
        <v>294</v>
      </c>
      <c r="AR37" s="1">
        <v>59</v>
      </c>
      <c r="AS37" s="1">
        <v>235</v>
      </c>
      <c r="AT37" s="1">
        <v>1040</v>
      </c>
      <c r="AU37" s="1">
        <v>256</v>
      </c>
      <c r="AV37" s="1">
        <v>784</v>
      </c>
      <c r="AW37" s="1">
        <v>0</v>
      </c>
      <c r="AX37" s="1">
        <v>0</v>
      </c>
      <c r="AY37" s="1">
        <v>0</v>
      </c>
    </row>
    <row r="38" spans="1:51" ht="9.25" customHeight="1" x14ac:dyDescent="0.35">
      <c r="A38" s="10" t="s">
        <v>26</v>
      </c>
      <c r="B38" s="1">
        <v>9517</v>
      </c>
      <c r="C38" s="1">
        <v>1445</v>
      </c>
      <c r="D38" s="1">
        <v>8072</v>
      </c>
      <c r="E38" s="1">
        <v>1785</v>
      </c>
      <c r="F38" s="1">
        <v>242</v>
      </c>
      <c r="G38" s="1">
        <v>1543</v>
      </c>
      <c r="H38" s="1">
        <v>275</v>
      </c>
      <c r="I38" s="1">
        <v>40</v>
      </c>
      <c r="J38" s="1">
        <v>235</v>
      </c>
      <c r="K38" s="1">
        <v>754</v>
      </c>
      <c r="L38" s="1">
        <v>141</v>
      </c>
      <c r="M38" s="1">
        <v>613</v>
      </c>
      <c r="N38" s="1">
        <v>228</v>
      </c>
      <c r="O38" s="1">
        <v>31</v>
      </c>
      <c r="P38" s="1">
        <v>197</v>
      </c>
      <c r="Q38" s="10" t="s">
        <v>26</v>
      </c>
      <c r="R38" s="1">
        <v>242</v>
      </c>
      <c r="S38" s="1">
        <v>38</v>
      </c>
      <c r="T38" s="1">
        <v>204</v>
      </c>
      <c r="U38" s="1">
        <v>314</v>
      </c>
      <c r="V38" s="1">
        <v>42</v>
      </c>
      <c r="W38" s="1">
        <v>272</v>
      </c>
      <c r="X38" s="1">
        <v>581</v>
      </c>
      <c r="Y38" s="1">
        <v>99</v>
      </c>
      <c r="Z38" s="1">
        <v>482</v>
      </c>
      <c r="AA38" s="1">
        <v>731</v>
      </c>
      <c r="AB38" s="1">
        <v>108</v>
      </c>
      <c r="AC38" s="1">
        <v>623</v>
      </c>
      <c r="AD38" s="1">
        <v>1860</v>
      </c>
      <c r="AE38" s="1">
        <v>287</v>
      </c>
      <c r="AF38" s="1">
        <v>1573</v>
      </c>
      <c r="AG38" s="10" t="s">
        <v>26</v>
      </c>
      <c r="AH38" s="1">
        <v>116</v>
      </c>
      <c r="AI38" s="1">
        <v>8</v>
      </c>
      <c r="AJ38" s="1">
        <v>108</v>
      </c>
      <c r="AK38" s="1">
        <v>381</v>
      </c>
      <c r="AL38" s="1">
        <v>53</v>
      </c>
      <c r="AM38" s="1">
        <v>328</v>
      </c>
      <c r="AN38" s="1">
        <v>1229</v>
      </c>
      <c r="AO38" s="1">
        <v>210</v>
      </c>
      <c r="AP38" s="1">
        <v>1019</v>
      </c>
      <c r="AQ38" s="1">
        <v>210</v>
      </c>
      <c r="AR38" s="1">
        <v>34</v>
      </c>
      <c r="AS38" s="1">
        <v>176</v>
      </c>
      <c r="AT38" s="1">
        <v>809</v>
      </c>
      <c r="AU38" s="1">
        <v>112</v>
      </c>
      <c r="AV38" s="1">
        <v>697</v>
      </c>
      <c r="AW38" s="1">
        <v>2</v>
      </c>
      <c r="AX38" s="1">
        <v>0</v>
      </c>
      <c r="AY38" s="1">
        <v>2</v>
      </c>
    </row>
    <row r="39" spans="1:51" ht="9.25" customHeight="1" x14ac:dyDescent="0.35">
      <c r="A39" s="10" t="s">
        <v>27</v>
      </c>
      <c r="B39" s="1">
        <v>7655</v>
      </c>
      <c r="C39" s="1">
        <v>786</v>
      </c>
      <c r="D39" s="1">
        <v>6869</v>
      </c>
      <c r="E39" s="1">
        <v>1492</v>
      </c>
      <c r="F39" s="1">
        <v>154</v>
      </c>
      <c r="G39" s="1">
        <v>1338</v>
      </c>
      <c r="H39" s="1">
        <v>191</v>
      </c>
      <c r="I39" s="1">
        <v>14</v>
      </c>
      <c r="J39" s="1">
        <v>177</v>
      </c>
      <c r="K39" s="1">
        <v>621</v>
      </c>
      <c r="L39" s="1">
        <v>86</v>
      </c>
      <c r="M39" s="1">
        <v>535</v>
      </c>
      <c r="N39" s="1">
        <v>178</v>
      </c>
      <c r="O39" s="1">
        <v>16</v>
      </c>
      <c r="P39" s="1">
        <v>162</v>
      </c>
      <c r="Q39" s="10" t="s">
        <v>27</v>
      </c>
      <c r="R39" s="1">
        <v>182</v>
      </c>
      <c r="S39" s="1">
        <v>11</v>
      </c>
      <c r="T39" s="1">
        <v>171</v>
      </c>
      <c r="U39" s="1">
        <v>311</v>
      </c>
      <c r="V39" s="1">
        <v>28</v>
      </c>
      <c r="W39" s="1">
        <v>283</v>
      </c>
      <c r="X39" s="1">
        <v>406</v>
      </c>
      <c r="Y39" s="1">
        <v>49</v>
      </c>
      <c r="Z39" s="1">
        <v>357</v>
      </c>
      <c r="AA39" s="1">
        <v>616</v>
      </c>
      <c r="AB39" s="1">
        <v>54</v>
      </c>
      <c r="AC39" s="1">
        <v>562</v>
      </c>
      <c r="AD39" s="1">
        <v>1416</v>
      </c>
      <c r="AE39" s="1">
        <v>169</v>
      </c>
      <c r="AF39" s="1">
        <v>1247</v>
      </c>
      <c r="AG39" s="10" t="s">
        <v>27</v>
      </c>
      <c r="AH39" s="1">
        <v>114</v>
      </c>
      <c r="AI39" s="1">
        <v>7</v>
      </c>
      <c r="AJ39" s="1">
        <v>107</v>
      </c>
      <c r="AK39" s="1">
        <v>328</v>
      </c>
      <c r="AL39" s="1">
        <v>18</v>
      </c>
      <c r="AM39" s="1">
        <v>310</v>
      </c>
      <c r="AN39" s="1">
        <v>963</v>
      </c>
      <c r="AO39" s="1">
        <v>108</v>
      </c>
      <c r="AP39" s="1">
        <v>855</v>
      </c>
      <c r="AQ39" s="1">
        <v>170</v>
      </c>
      <c r="AR39" s="1">
        <v>16</v>
      </c>
      <c r="AS39" s="1">
        <v>154</v>
      </c>
      <c r="AT39" s="1">
        <v>664</v>
      </c>
      <c r="AU39" s="1">
        <v>56</v>
      </c>
      <c r="AV39" s="1">
        <v>608</v>
      </c>
      <c r="AW39" s="1">
        <v>3</v>
      </c>
      <c r="AX39" s="1">
        <v>0</v>
      </c>
      <c r="AY39" s="1">
        <v>3</v>
      </c>
    </row>
    <row r="40" spans="1:51" ht="9.25" customHeight="1" x14ac:dyDescent="0.35">
      <c r="A40" s="10" t="s">
        <v>28</v>
      </c>
      <c r="B40" s="1">
        <v>6022</v>
      </c>
      <c r="C40" s="1">
        <v>691</v>
      </c>
      <c r="D40" s="1">
        <v>5331</v>
      </c>
      <c r="E40" s="1">
        <v>1067</v>
      </c>
      <c r="F40" s="1">
        <v>128</v>
      </c>
      <c r="G40" s="1">
        <v>939</v>
      </c>
      <c r="H40" s="1">
        <v>153</v>
      </c>
      <c r="I40" s="1">
        <v>16</v>
      </c>
      <c r="J40" s="1">
        <v>137</v>
      </c>
      <c r="K40" s="1">
        <v>488</v>
      </c>
      <c r="L40" s="1">
        <v>52</v>
      </c>
      <c r="M40" s="1">
        <v>436</v>
      </c>
      <c r="N40" s="1">
        <v>170</v>
      </c>
      <c r="O40" s="1">
        <v>10</v>
      </c>
      <c r="P40" s="1">
        <v>160</v>
      </c>
      <c r="Q40" s="10" t="s">
        <v>28</v>
      </c>
      <c r="R40" s="1">
        <v>158</v>
      </c>
      <c r="S40" s="1">
        <v>9</v>
      </c>
      <c r="T40" s="1">
        <v>149</v>
      </c>
      <c r="U40" s="1">
        <v>227</v>
      </c>
      <c r="V40" s="1">
        <v>16</v>
      </c>
      <c r="W40" s="1">
        <v>211</v>
      </c>
      <c r="X40" s="1">
        <v>314</v>
      </c>
      <c r="Y40" s="1">
        <v>54</v>
      </c>
      <c r="Z40" s="1">
        <v>260</v>
      </c>
      <c r="AA40" s="1">
        <v>497</v>
      </c>
      <c r="AB40" s="1">
        <v>49</v>
      </c>
      <c r="AC40" s="1">
        <v>448</v>
      </c>
      <c r="AD40" s="1">
        <v>1143</v>
      </c>
      <c r="AE40" s="1">
        <v>142</v>
      </c>
      <c r="AF40" s="1">
        <v>1001</v>
      </c>
      <c r="AG40" s="10" t="s">
        <v>28</v>
      </c>
      <c r="AH40" s="1">
        <v>69</v>
      </c>
      <c r="AI40" s="1">
        <v>8</v>
      </c>
      <c r="AJ40" s="1">
        <v>61</v>
      </c>
      <c r="AK40" s="1">
        <v>274</v>
      </c>
      <c r="AL40" s="1">
        <v>31</v>
      </c>
      <c r="AM40" s="1">
        <v>243</v>
      </c>
      <c r="AN40" s="1">
        <v>704</v>
      </c>
      <c r="AO40" s="1">
        <v>84</v>
      </c>
      <c r="AP40" s="1">
        <v>620</v>
      </c>
      <c r="AQ40" s="1">
        <v>159</v>
      </c>
      <c r="AR40" s="1">
        <v>29</v>
      </c>
      <c r="AS40" s="1">
        <v>130</v>
      </c>
      <c r="AT40" s="1">
        <v>599</v>
      </c>
      <c r="AU40" s="1">
        <v>63</v>
      </c>
      <c r="AV40" s="1">
        <v>536</v>
      </c>
      <c r="AW40" s="1">
        <v>0</v>
      </c>
      <c r="AX40" s="1">
        <v>0</v>
      </c>
      <c r="AY40" s="1">
        <v>0</v>
      </c>
    </row>
    <row r="41" spans="1:51" ht="9.25" customHeight="1" x14ac:dyDescent="0.35">
      <c r="A41" s="10" t="s">
        <v>29</v>
      </c>
      <c r="B41" s="1">
        <v>4357</v>
      </c>
      <c r="C41" s="1">
        <v>370</v>
      </c>
      <c r="D41" s="1">
        <v>3987</v>
      </c>
      <c r="E41" s="1">
        <v>767</v>
      </c>
      <c r="F41" s="1">
        <v>73</v>
      </c>
      <c r="G41" s="1">
        <v>694</v>
      </c>
      <c r="H41" s="1">
        <v>125</v>
      </c>
      <c r="I41" s="1">
        <v>8</v>
      </c>
      <c r="J41" s="1">
        <v>117</v>
      </c>
      <c r="K41" s="1">
        <v>372</v>
      </c>
      <c r="L41" s="1">
        <v>31</v>
      </c>
      <c r="M41" s="1">
        <v>341</v>
      </c>
      <c r="N41" s="1">
        <v>127</v>
      </c>
      <c r="O41" s="1">
        <v>2</v>
      </c>
      <c r="P41" s="1">
        <v>125</v>
      </c>
      <c r="Q41" s="10" t="s">
        <v>29</v>
      </c>
      <c r="R41" s="1">
        <v>152</v>
      </c>
      <c r="S41" s="1">
        <v>5</v>
      </c>
      <c r="T41" s="1">
        <v>147</v>
      </c>
      <c r="U41" s="1">
        <v>163</v>
      </c>
      <c r="V41" s="1">
        <v>6</v>
      </c>
      <c r="W41" s="1">
        <v>157</v>
      </c>
      <c r="X41" s="1">
        <v>234</v>
      </c>
      <c r="Y41" s="1">
        <v>24</v>
      </c>
      <c r="Z41" s="1">
        <v>210</v>
      </c>
      <c r="AA41" s="1">
        <v>351</v>
      </c>
      <c r="AB41" s="1">
        <v>29</v>
      </c>
      <c r="AC41" s="1">
        <v>322</v>
      </c>
      <c r="AD41" s="1">
        <v>765</v>
      </c>
      <c r="AE41" s="1">
        <v>70</v>
      </c>
      <c r="AF41" s="1">
        <v>695</v>
      </c>
      <c r="AG41" s="10" t="s">
        <v>29</v>
      </c>
      <c r="AH41" s="1">
        <v>53</v>
      </c>
      <c r="AI41" s="1">
        <v>5</v>
      </c>
      <c r="AJ41" s="1">
        <v>48</v>
      </c>
      <c r="AK41" s="1">
        <v>200</v>
      </c>
      <c r="AL41" s="1">
        <v>15</v>
      </c>
      <c r="AM41" s="1">
        <v>185</v>
      </c>
      <c r="AN41" s="1">
        <v>510</v>
      </c>
      <c r="AO41" s="1">
        <v>50</v>
      </c>
      <c r="AP41" s="1">
        <v>460</v>
      </c>
      <c r="AQ41" s="1">
        <v>128</v>
      </c>
      <c r="AR41" s="1">
        <v>10</v>
      </c>
      <c r="AS41" s="1">
        <v>118</v>
      </c>
      <c r="AT41" s="1">
        <v>410</v>
      </c>
      <c r="AU41" s="1">
        <v>42</v>
      </c>
      <c r="AV41" s="1">
        <v>368</v>
      </c>
      <c r="AW41" s="1">
        <v>0</v>
      </c>
      <c r="AX41" s="1">
        <v>0</v>
      </c>
      <c r="AY41" s="1">
        <v>0</v>
      </c>
    </row>
    <row r="42" spans="1:51" ht="9.25" customHeight="1" x14ac:dyDescent="0.35">
      <c r="A42" s="10" t="s">
        <v>30</v>
      </c>
      <c r="B42" s="1">
        <v>2644</v>
      </c>
      <c r="C42" s="1">
        <v>131</v>
      </c>
      <c r="D42" s="1">
        <v>2513</v>
      </c>
      <c r="E42" s="1">
        <v>434</v>
      </c>
      <c r="F42" s="1">
        <v>26</v>
      </c>
      <c r="G42" s="1">
        <v>408</v>
      </c>
      <c r="H42" s="1">
        <v>77</v>
      </c>
      <c r="I42" s="1">
        <v>1</v>
      </c>
      <c r="J42" s="1">
        <v>76</v>
      </c>
      <c r="K42" s="1">
        <v>263</v>
      </c>
      <c r="L42" s="1">
        <v>9</v>
      </c>
      <c r="M42" s="1">
        <v>254</v>
      </c>
      <c r="N42" s="1">
        <v>90</v>
      </c>
      <c r="O42" s="1">
        <v>1</v>
      </c>
      <c r="P42" s="1">
        <v>89</v>
      </c>
      <c r="Q42" s="10" t="s">
        <v>30</v>
      </c>
      <c r="R42" s="1">
        <v>121</v>
      </c>
      <c r="S42" s="1">
        <v>3</v>
      </c>
      <c r="T42" s="1">
        <v>118</v>
      </c>
      <c r="U42" s="1">
        <v>105</v>
      </c>
      <c r="V42" s="1">
        <v>4</v>
      </c>
      <c r="W42" s="1">
        <v>101</v>
      </c>
      <c r="X42" s="1">
        <v>156</v>
      </c>
      <c r="Y42" s="1">
        <v>10</v>
      </c>
      <c r="Z42" s="1">
        <v>146</v>
      </c>
      <c r="AA42" s="1">
        <v>185</v>
      </c>
      <c r="AB42" s="1">
        <v>8</v>
      </c>
      <c r="AC42" s="1">
        <v>177</v>
      </c>
      <c r="AD42" s="1">
        <v>434</v>
      </c>
      <c r="AE42" s="1">
        <v>28</v>
      </c>
      <c r="AF42" s="1">
        <v>406</v>
      </c>
      <c r="AG42" s="10" t="s">
        <v>30</v>
      </c>
      <c r="AH42" s="1">
        <v>31</v>
      </c>
      <c r="AI42" s="1">
        <v>0</v>
      </c>
      <c r="AJ42" s="1">
        <v>31</v>
      </c>
      <c r="AK42" s="1">
        <v>134</v>
      </c>
      <c r="AL42" s="1">
        <v>9</v>
      </c>
      <c r="AM42" s="1">
        <v>125</v>
      </c>
      <c r="AN42" s="1">
        <v>305</v>
      </c>
      <c r="AO42" s="1">
        <v>20</v>
      </c>
      <c r="AP42" s="1">
        <v>285</v>
      </c>
      <c r="AQ42" s="1">
        <v>62</v>
      </c>
      <c r="AR42" s="1">
        <v>3</v>
      </c>
      <c r="AS42" s="1">
        <v>59</v>
      </c>
      <c r="AT42" s="1">
        <v>247</v>
      </c>
      <c r="AU42" s="1">
        <v>9</v>
      </c>
      <c r="AV42" s="1">
        <v>238</v>
      </c>
      <c r="AW42" s="1">
        <v>0</v>
      </c>
      <c r="AX42" s="1">
        <v>0</v>
      </c>
      <c r="AY42" s="1">
        <v>0</v>
      </c>
    </row>
    <row r="43" spans="1:51" ht="9.25" customHeight="1" x14ac:dyDescent="0.35">
      <c r="A43" s="10" t="s">
        <v>77</v>
      </c>
      <c r="B43" s="1">
        <v>1504</v>
      </c>
      <c r="C43" s="1">
        <v>110</v>
      </c>
      <c r="D43" s="1">
        <v>1394</v>
      </c>
      <c r="E43" s="1">
        <v>238</v>
      </c>
      <c r="F43" s="1">
        <v>29</v>
      </c>
      <c r="G43" s="1">
        <v>209</v>
      </c>
      <c r="H43" s="1">
        <v>47</v>
      </c>
      <c r="I43" s="1">
        <v>1</v>
      </c>
      <c r="J43" s="1">
        <v>46</v>
      </c>
      <c r="K43" s="1">
        <v>153</v>
      </c>
      <c r="L43" s="1">
        <v>6</v>
      </c>
      <c r="M43" s="1">
        <v>147</v>
      </c>
      <c r="N43" s="1">
        <v>52</v>
      </c>
      <c r="O43" s="1">
        <v>2</v>
      </c>
      <c r="P43" s="1">
        <v>50</v>
      </c>
      <c r="Q43" s="10" t="s">
        <v>77</v>
      </c>
      <c r="R43" s="1">
        <v>86</v>
      </c>
      <c r="S43" s="1">
        <v>4</v>
      </c>
      <c r="T43" s="1">
        <v>82</v>
      </c>
      <c r="U43" s="1">
        <v>45</v>
      </c>
      <c r="V43" s="1">
        <v>0</v>
      </c>
      <c r="W43" s="1">
        <v>45</v>
      </c>
      <c r="X43" s="1">
        <v>83</v>
      </c>
      <c r="Y43" s="1">
        <v>4</v>
      </c>
      <c r="Z43" s="1">
        <v>79</v>
      </c>
      <c r="AA43" s="1">
        <v>98</v>
      </c>
      <c r="AB43" s="1">
        <v>7</v>
      </c>
      <c r="AC43" s="1">
        <v>91</v>
      </c>
      <c r="AD43" s="1">
        <v>250</v>
      </c>
      <c r="AE43" s="1">
        <v>21</v>
      </c>
      <c r="AF43" s="1">
        <v>229</v>
      </c>
      <c r="AG43" s="10" t="s">
        <v>77</v>
      </c>
      <c r="AH43" s="1">
        <v>15</v>
      </c>
      <c r="AI43" s="1">
        <v>1</v>
      </c>
      <c r="AJ43" s="1">
        <v>14</v>
      </c>
      <c r="AK43" s="1">
        <v>60</v>
      </c>
      <c r="AL43" s="1">
        <v>6</v>
      </c>
      <c r="AM43" s="1">
        <v>54</v>
      </c>
      <c r="AN43" s="1">
        <v>197</v>
      </c>
      <c r="AO43" s="1">
        <v>17</v>
      </c>
      <c r="AP43" s="1">
        <v>180</v>
      </c>
      <c r="AQ43" s="1">
        <v>27</v>
      </c>
      <c r="AR43" s="1">
        <v>2</v>
      </c>
      <c r="AS43" s="1">
        <v>25</v>
      </c>
      <c r="AT43" s="1">
        <v>153</v>
      </c>
      <c r="AU43" s="1">
        <v>10</v>
      </c>
      <c r="AV43" s="1">
        <v>143</v>
      </c>
      <c r="AW43" s="1">
        <v>0</v>
      </c>
      <c r="AX43" s="1">
        <v>0</v>
      </c>
      <c r="AY43" s="1">
        <v>0</v>
      </c>
    </row>
    <row r="44" spans="1:51" ht="9.25" customHeight="1" x14ac:dyDescent="0.35">
      <c r="A44" s="10" t="s">
        <v>78</v>
      </c>
      <c r="B44" s="1">
        <v>788</v>
      </c>
      <c r="C44" s="1">
        <v>153</v>
      </c>
      <c r="D44" s="1">
        <v>635</v>
      </c>
      <c r="E44" s="1">
        <v>111</v>
      </c>
      <c r="F44" s="1">
        <v>26</v>
      </c>
      <c r="G44" s="1">
        <v>85</v>
      </c>
      <c r="H44" s="1">
        <v>34</v>
      </c>
      <c r="I44" s="1">
        <v>6</v>
      </c>
      <c r="J44" s="1">
        <v>28</v>
      </c>
      <c r="K44" s="1">
        <v>73</v>
      </c>
      <c r="L44" s="1">
        <v>8</v>
      </c>
      <c r="M44" s="1">
        <v>65</v>
      </c>
      <c r="N44" s="1">
        <v>33</v>
      </c>
      <c r="O44" s="1">
        <v>2</v>
      </c>
      <c r="P44" s="1">
        <v>31</v>
      </c>
      <c r="Q44" s="10" t="s">
        <v>78</v>
      </c>
      <c r="R44" s="1">
        <v>40</v>
      </c>
      <c r="S44" s="1">
        <v>3</v>
      </c>
      <c r="T44" s="1">
        <v>37</v>
      </c>
      <c r="U44" s="1">
        <v>29</v>
      </c>
      <c r="V44" s="1">
        <v>2</v>
      </c>
      <c r="W44" s="1">
        <v>27</v>
      </c>
      <c r="X44" s="1">
        <v>45</v>
      </c>
      <c r="Y44" s="1">
        <v>11</v>
      </c>
      <c r="Z44" s="1">
        <v>34</v>
      </c>
      <c r="AA44" s="1">
        <v>47</v>
      </c>
      <c r="AB44" s="1">
        <v>12</v>
      </c>
      <c r="AC44" s="1">
        <v>35</v>
      </c>
      <c r="AD44" s="1">
        <v>126</v>
      </c>
      <c r="AE44" s="1">
        <v>23</v>
      </c>
      <c r="AF44" s="1">
        <v>103</v>
      </c>
      <c r="AG44" s="10" t="s">
        <v>78</v>
      </c>
      <c r="AH44" s="1">
        <v>6</v>
      </c>
      <c r="AI44" s="1">
        <v>3</v>
      </c>
      <c r="AJ44" s="1">
        <v>3</v>
      </c>
      <c r="AK44" s="1">
        <v>35</v>
      </c>
      <c r="AL44" s="1">
        <v>6</v>
      </c>
      <c r="AM44" s="1">
        <v>29</v>
      </c>
      <c r="AN44" s="1">
        <v>98</v>
      </c>
      <c r="AO44" s="1">
        <v>24</v>
      </c>
      <c r="AP44" s="1">
        <v>74</v>
      </c>
      <c r="AQ44" s="1">
        <v>17</v>
      </c>
      <c r="AR44" s="1">
        <v>5</v>
      </c>
      <c r="AS44" s="1">
        <v>12</v>
      </c>
      <c r="AT44" s="1">
        <v>94</v>
      </c>
      <c r="AU44" s="1">
        <v>22</v>
      </c>
      <c r="AV44" s="1">
        <v>72</v>
      </c>
      <c r="AW44" s="1">
        <v>0</v>
      </c>
      <c r="AX44" s="1">
        <v>0</v>
      </c>
      <c r="AY44" s="1">
        <v>0</v>
      </c>
    </row>
    <row r="45" spans="1:51" ht="9.25" customHeight="1" x14ac:dyDescent="0.35">
      <c r="A45" s="10" t="s">
        <v>79</v>
      </c>
      <c r="B45" s="1">
        <v>434</v>
      </c>
      <c r="C45" s="1">
        <v>127</v>
      </c>
      <c r="D45" s="1">
        <v>307</v>
      </c>
      <c r="E45" s="1">
        <v>63</v>
      </c>
      <c r="F45" s="1">
        <v>20</v>
      </c>
      <c r="G45" s="1">
        <v>43</v>
      </c>
      <c r="H45" s="1">
        <v>9</v>
      </c>
      <c r="I45" s="1">
        <v>3</v>
      </c>
      <c r="J45" s="1">
        <v>6</v>
      </c>
      <c r="K45" s="1">
        <v>49</v>
      </c>
      <c r="L45" s="1">
        <v>8</v>
      </c>
      <c r="M45" s="1">
        <v>41</v>
      </c>
      <c r="N45" s="1">
        <v>11</v>
      </c>
      <c r="O45" s="1">
        <v>0</v>
      </c>
      <c r="P45" s="1">
        <v>11</v>
      </c>
      <c r="Q45" s="10" t="s">
        <v>79</v>
      </c>
      <c r="R45" s="1">
        <v>21</v>
      </c>
      <c r="S45" s="1">
        <v>2</v>
      </c>
      <c r="T45" s="1">
        <v>19</v>
      </c>
      <c r="U45" s="1">
        <v>22</v>
      </c>
      <c r="V45" s="1">
        <v>5</v>
      </c>
      <c r="W45" s="1">
        <v>17</v>
      </c>
      <c r="X45" s="1">
        <v>38</v>
      </c>
      <c r="Y45" s="1">
        <v>11</v>
      </c>
      <c r="Z45" s="1">
        <v>27</v>
      </c>
      <c r="AA45" s="1">
        <v>29</v>
      </c>
      <c r="AB45" s="1">
        <v>8</v>
      </c>
      <c r="AC45" s="1">
        <v>21</v>
      </c>
      <c r="AD45" s="1">
        <v>66</v>
      </c>
      <c r="AE45" s="1">
        <v>22</v>
      </c>
      <c r="AF45" s="1">
        <v>44</v>
      </c>
      <c r="AG45" s="10" t="s">
        <v>79</v>
      </c>
      <c r="AH45" s="1">
        <v>7</v>
      </c>
      <c r="AI45" s="1">
        <v>4</v>
      </c>
      <c r="AJ45" s="1">
        <v>3</v>
      </c>
      <c r="AK45" s="1">
        <v>14</v>
      </c>
      <c r="AL45" s="1">
        <v>5</v>
      </c>
      <c r="AM45" s="1">
        <v>9</v>
      </c>
      <c r="AN45" s="1">
        <v>48</v>
      </c>
      <c r="AO45" s="1">
        <v>14</v>
      </c>
      <c r="AP45" s="1">
        <v>34</v>
      </c>
      <c r="AQ45" s="1">
        <v>12</v>
      </c>
      <c r="AR45" s="1">
        <v>3</v>
      </c>
      <c r="AS45" s="1">
        <v>9</v>
      </c>
      <c r="AT45" s="1">
        <v>45</v>
      </c>
      <c r="AU45" s="1">
        <v>22</v>
      </c>
      <c r="AV45" s="1">
        <v>23</v>
      </c>
      <c r="AW45" s="1">
        <v>0</v>
      </c>
      <c r="AX45" s="1">
        <v>0</v>
      </c>
      <c r="AY45" s="1">
        <v>0</v>
      </c>
    </row>
    <row r="46" spans="1:51" ht="9.25" customHeight="1" x14ac:dyDescent="0.35">
      <c r="A46" s="10" t="s">
        <v>80</v>
      </c>
      <c r="B46" s="1">
        <v>165</v>
      </c>
      <c r="C46" s="1">
        <v>98</v>
      </c>
      <c r="D46" s="1">
        <v>67</v>
      </c>
      <c r="E46" s="1">
        <v>28</v>
      </c>
      <c r="F46" s="1">
        <v>19</v>
      </c>
      <c r="G46" s="1">
        <v>9</v>
      </c>
      <c r="H46" s="1">
        <v>7</v>
      </c>
      <c r="I46" s="1">
        <v>3</v>
      </c>
      <c r="J46" s="1">
        <v>4</v>
      </c>
      <c r="K46" s="1">
        <v>21</v>
      </c>
      <c r="L46" s="1">
        <v>13</v>
      </c>
      <c r="M46" s="1">
        <v>8</v>
      </c>
      <c r="N46" s="1">
        <v>0</v>
      </c>
      <c r="O46" s="1">
        <v>0</v>
      </c>
      <c r="P46" s="1">
        <v>0</v>
      </c>
      <c r="Q46" s="10" t="s">
        <v>80</v>
      </c>
      <c r="R46" s="1">
        <v>3</v>
      </c>
      <c r="S46" s="1">
        <v>1</v>
      </c>
      <c r="T46" s="1">
        <v>2</v>
      </c>
      <c r="U46" s="1">
        <v>4</v>
      </c>
      <c r="V46" s="1">
        <v>3</v>
      </c>
      <c r="W46" s="1">
        <v>1</v>
      </c>
      <c r="X46" s="1">
        <v>14</v>
      </c>
      <c r="Y46" s="1">
        <v>8</v>
      </c>
      <c r="Z46" s="1">
        <v>6</v>
      </c>
      <c r="AA46" s="1">
        <v>23</v>
      </c>
      <c r="AB46" s="1">
        <v>13</v>
      </c>
      <c r="AC46" s="1">
        <v>10</v>
      </c>
      <c r="AD46" s="1">
        <v>22</v>
      </c>
      <c r="AE46" s="1">
        <v>14</v>
      </c>
      <c r="AF46" s="1">
        <v>8</v>
      </c>
      <c r="AG46" s="10" t="s">
        <v>80</v>
      </c>
      <c r="AH46" s="1">
        <v>2</v>
      </c>
      <c r="AI46" s="1">
        <v>0</v>
      </c>
      <c r="AJ46" s="1">
        <v>2</v>
      </c>
      <c r="AK46" s="1">
        <v>5</v>
      </c>
      <c r="AL46" s="1">
        <v>3</v>
      </c>
      <c r="AM46" s="1">
        <v>2</v>
      </c>
      <c r="AN46" s="1">
        <v>18</v>
      </c>
      <c r="AO46" s="1">
        <v>13</v>
      </c>
      <c r="AP46" s="1">
        <v>5</v>
      </c>
      <c r="AQ46" s="1">
        <v>5</v>
      </c>
      <c r="AR46" s="1">
        <v>3</v>
      </c>
      <c r="AS46" s="1">
        <v>2</v>
      </c>
      <c r="AT46" s="1">
        <v>13</v>
      </c>
      <c r="AU46" s="1">
        <v>5</v>
      </c>
      <c r="AV46" s="1">
        <v>8</v>
      </c>
      <c r="AW46" s="1">
        <v>0</v>
      </c>
      <c r="AX46" s="1">
        <v>0</v>
      </c>
      <c r="AY46" s="1">
        <v>0</v>
      </c>
    </row>
    <row r="47" spans="1:51" ht="9.25" customHeight="1" x14ac:dyDescent="0.35">
      <c r="A47" s="10" t="s">
        <v>81</v>
      </c>
      <c r="B47" s="1">
        <v>75</v>
      </c>
      <c r="C47" s="1">
        <v>38</v>
      </c>
      <c r="D47" s="1">
        <v>37</v>
      </c>
      <c r="E47" s="1">
        <v>15</v>
      </c>
      <c r="F47" s="1">
        <v>12</v>
      </c>
      <c r="G47" s="1">
        <v>3</v>
      </c>
      <c r="H47" s="1">
        <v>2</v>
      </c>
      <c r="I47" s="1">
        <v>0</v>
      </c>
      <c r="J47" s="1">
        <v>2</v>
      </c>
      <c r="K47" s="1">
        <v>14</v>
      </c>
      <c r="L47" s="1">
        <v>8</v>
      </c>
      <c r="M47" s="1">
        <v>6</v>
      </c>
      <c r="N47" s="1">
        <v>2</v>
      </c>
      <c r="O47" s="1">
        <v>1</v>
      </c>
      <c r="P47" s="1">
        <v>1</v>
      </c>
      <c r="Q47" s="10" t="s">
        <v>81</v>
      </c>
      <c r="R47" s="1">
        <v>3</v>
      </c>
      <c r="S47" s="1">
        <v>3</v>
      </c>
      <c r="T47" s="1">
        <v>0</v>
      </c>
      <c r="U47" s="1">
        <v>3</v>
      </c>
      <c r="V47" s="1">
        <v>0</v>
      </c>
      <c r="W47" s="1">
        <v>3</v>
      </c>
      <c r="X47" s="1">
        <v>3</v>
      </c>
      <c r="Y47" s="1">
        <v>1</v>
      </c>
      <c r="Z47" s="1">
        <v>2</v>
      </c>
      <c r="AA47" s="1">
        <v>8</v>
      </c>
      <c r="AB47" s="1">
        <v>6</v>
      </c>
      <c r="AC47" s="1">
        <v>2</v>
      </c>
      <c r="AD47" s="1">
        <v>7</v>
      </c>
      <c r="AE47" s="1">
        <v>1</v>
      </c>
      <c r="AF47" s="1">
        <v>6</v>
      </c>
      <c r="AG47" s="10" t="s">
        <v>81</v>
      </c>
      <c r="AH47" s="1">
        <v>0</v>
      </c>
      <c r="AI47" s="1">
        <v>0</v>
      </c>
      <c r="AJ47" s="1">
        <v>0</v>
      </c>
      <c r="AK47" s="1">
        <v>1</v>
      </c>
      <c r="AL47" s="1">
        <v>0</v>
      </c>
      <c r="AM47" s="1">
        <v>1</v>
      </c>
      <c r="AN47" s="1">
        <v>8</v>
      </c>
      <c r="AO47" s="1">
        <v>3</v>
      </c>
      <c r="AP47" s="1">
        <v>5</v>
      </c>
      <c r="AQ47" s="1">
        <v>0</v>
      </c>
      <c r="AR47" s="1">
        <v>0</v>
      </c>
      <c r="AS47" s="1">
        <v>0</v>
      </c>
      <c r="AT47" s="1">
        <v>9</v>
      </c>
      <c r="AU47" s="1">
        <v>3</v>
      </c>
      <c r="AV47" s="1">
        <v>6</v>
      </c>
      <c r="AW47" s="1">
        <v>0</v>
      </c>
      <c r="AX47" s="1">
        <v>0</v>
      </c>
      <c r="AY47" s="1">
        <v>0</v>
      </c>
    </row>
    <row r="48" spans="1:51" ht="9.25" customHeight="1" x14ac:dyDescent="0.35">
      <c r="A48" s="10" t="s">
        <v>32</v>
      </c>
      <c r="B48" s="28">
        <v>24.1</v>
      </c>
      <c r="C48" s="28">
        <v>16</v>
      </c>
      <c r="D48" s="28">
        <v>46.5</v>
      </c>
      <c r="E48" s="28">
        <v>24</v>
      </c>
      <c r="F48" s="28">
        <v>16.600000000000001</v>
      </c>
      <c r="G48" s="28">
        <v>44.9</v>
      </c>
      <c r="H48" s="28">
        <v>25.2</v>
      </c>
      <c r="I48" s="28">
        <v>14</v>
      </c>
      <c r="J48" s="28">
        <v>48.4</v>
      </c>
      <c r="K48" s="28">
        <v>24.2</v>
      </c>
      <c r="L48" s="28">
        <v>14.3</v>
      </c>
      <c r="M48" s="28">
        <v>47.8</v>
      </c>
      <c r="N48" s="28">
        <v>26.7</v>
      </c>
      <c r="O48" s="28">
        <v>14.7</v>
      </c>
      <c r="P48" s="28">
        <v>49.9</v>
      </c>
      <c r="Q48" s="28" t="s">
        <v>32</v>
      </c>
      <c r="R48" s="28">
        <v>25.4</v>
      </c>
      <c r="S48" s="28">
        <v>14</v>
      </c>
      <c r="T48" s="28">
        <v>50.5</v>
      </c>
      <c r="U48" s="28">
        <v>23.8</v>
      </c>
      <c r="V48" s="28">
        <v>13.8</v>
      </c>
      <c r="W48" s="28">
        <v>48.7</v>
      </c>
      <c r="X48" s="28">
        <v>23.6</v>
      </c>
      <c r="Y48" s="28">
        <v>15.5</v>
      </c>
      <c r="Z48" s="28">
        <v>45.9</v>
      </c>
      <c r="AA48" s="28">
        <v>25.7</v>
      </c>
      <c r="AB48" s="28">
        <v>17.3</v>
      </c>
      <c r="AC48" s="28">
        <v>46.2</v>
      </c>
      <c r="AD48" s="28">
        <v>23.6</v>
      </c>
      <c r="AE48" s="28">
        <v>16.899999999999999</v>
      </c>
      <c r="AF48" s="28">
        <v>45.8</v>
      </c>
      <c r="AG48" s="28" t="s">
        <v>32</v>
      </c>
      <c r="AH48" s="28">
        <v>24.1</v>
      </c>
      <c r="AI48" s="28">
        <v>14.2</v>
      </c>
      <c r="AJ48" s="28">
        <v>46.1</v>
      </c>
      <c r="AK48" s="28">
        <v>23.4</v>
      </c>
      <c r="AL48" s="28">
        <v>14.2</v>
      </c>
      <c r="AM48" s="28">
        <v>47.2</v>
      </c>
      <c r="AN48" s="28">
        <v>24.4</v>
      </c>
      <c r="AO48" s="28">
        <v>17.7</v>
      </c>
      <c r="AP48" s="28">
        <v>46.2</v>
      </c>
      <c r="AQ48" s="28">
        <v>23.1</v>
      </c>
      <c r="AR48" s="28">
        <v>15.2</v>
      </c>
      <c r="AS48" s="28">
        <v>46.7</v>
      </c>
      <c r="AT48" s="28">
        <v>23.4</v>
      </c>
      <c r="AU48" s="28">
        <v>14.4</v>
      </c>
      <c r="AV48" s="28">
        <v>47.5</v>
      </c>
      <c r="AW48" s="28">
        <v>22.1</v>
      </c>
      <c r="AX48" s="28">
        <v>13.8</v>
      </c>
      <c r="AY48" s="28">
        <v>43.8</v>
      </c>
    </row>
    <row r="49" spans="1:51" ht="9.25" customHeight="1" x14ac:dyDescent="0.35">
      <c r="A49" s="10" t="s">
        <v>34</v>
      </c>
      <c r="Q49" s="10" t="s">
        <v>34</v>
      </c>
      <c r="AG49" s="10" t="s">
        <v>34</v>
      </c>
    </row>
    <row r="50" spans="1:51" ht="9.25" customHeight="1" x14ac:dyDescent="0.35">
      <c r="A50" s="10" t="s">
        <v>1</v>
      </c>
      <c r="B50" s="1">
        <v>219909</v>
      </c>
      <c r="C50" s="1">
        <v>148715</v>
      </c>
      <c r="D50" s="1">
        <v>71194</v>
      </c>
      <c r="E50" s="1">
        <v>44436</v>
      </c>
      <c r="F50" s="1">
        <v>30519</v>
      </c>
      <c r="G50" s="1">
        <v>13917</v>
      </c>
      <c r="H50" s="1">
        <v>4846</v>
      </c>
      <c r="I50" s="1">
        <v>3144</v>
      </c>
      <c r="J50" s="1">
        <v>1702</v>
      </c>
      <c r="K50" s="1">
        <v>16446</v>
      </c>
      <c r="L50" s="1">
        <v>11238</v>
      </c>
      <c r="M50" s="1">
        <v>5208</v>
      </c>
      <c r="N50" s="1">
        <v>4090</v>
      </c>
      <c r="O50" s="1">
        <v>2615</v>
      </c>
      <c r="P50" s="1">
        <v>1475</v>
      </c>
      <c r="Q50" s="10" t="s">
        <v>1</v>
      </c>
      <c r="R50" s="1">
        <v>4623</v>
      </c>
      <c r="S50" s="1">
        <v>3026</v>
      </c>
      <c r="T50" s="1">
        <v>1597</v>
      </c>
      <c r="U50" s="1">
        <v>6732</v>
      </c>
      <c r="V50" s="1">
        <v>4545</v>
      </c>
      <c r="W50" s="1">
        <v>2187</v>
      </c>
      <c r="X50" s="1">
        <v>12307</v>
      </c>
      <c r="Y50" s="1">
        <v>8457</v>
      </c>
      <c r="Z50" s="1">
        <v>3850</v>
      </c>
      <c r="AA50" s="1">
        <v>15980</v>
      </c>
      <c r="AB50" s="1">
        <v>10500</v>
      </c>
      <c r="AC50" s="1">
        <v>5480</v>
      </c>
      <c r="AD50" s="1">
        <v>45378</v>
      </c>
      <c r="AE50" s="1">
        <v>31009</v>
      </c>
      <c r="AF50" s="1">
        <v>14369</v>
      </c>
      <c r="AG50" s="10" t="s">
        <v>1</v>
      </c>
      <c r="AH50" s="1">
        <v>2865</v>
      </c>
      <c r="AI50" s="1">
        <v>1929</v>
      </c>
      <c r="AJ50" s="1">
        <v>936</v>
      </c>
      <c r="AK50" s="1">
        <v>8925</v>
      </c>
      <c r="AL50" s="1">
        <v>5949</v>
      </c>
      <c r="AM50" s="1">
        <v>2976</v>
      </c>
      <c r="AN50" s="1">
        <v>29682</v>
      </c>
      <c r="AO50" s="1">
        <v>19973</v>
      </c>
      <c r="AP50" s="1">
        <v>9709</v>
      </c>
      <c r="AQ50" s="1">
        <v>5463</v>
      </c>
      <c r="AR50" s="1">
        <v>3734</v>
      </c>
      <c r="AS50" s="1">
        <v>1729</v>
      </c>
      <c r="AT50" s="1">
        <v>18085</v>
      </c>
      <c r="AU50" s="1">
        <v>12044</v>
      </c>
      <c r="AV50" s="1">
        <v>6041</v>
      </c>
      <c r="AW50" s="1">
        <v>51</v>
      </c>
      <c r="AX50" s="1">
        <v>33</v>
      </c>
      <c r="AY50" s="1">
        <v>18</v>
      </c>
    </row>
    <row r="51" spans="1:51" ht="9.25" customHeight="1" x14ac:dyDescent="0.35">
      <c r="A51" s="10" t="s">
        <v>18</v>
      </c>
      <c r="B51" s="1">
        <v>25391</v>
      </c>
      <c r="C51" s="1">
        <v>25098</v>
      </c>
      <c r="D51" s="1">
        <v>293</v>
      </c>
      <c r="E51" s="1">
        <v>5068</v>
      </c>
      <c r="F51" s="1">
        <v>5016</v>
      </c>
      <c r="G51" s="1">
        <v>52</v>
      </c>
      <c r="H51" s="1">
        <v>643</v>
      </c>
      <c r="I51" s="1">
        <v>634</v>
      </c>
      <c r="J51" s="1">
        <v>9</v>
      </c>
      <c r="K51" s="1">
        <v>2003</v>
      </c>
      <c r="L51" s="1">
        <v>1983</v>
      </c>
      <c r="M51" s="1">
        <v>20</v>
      </c>
      <c r="N51" s="1">
        <v>588</v>
      </c>
      <c r="O51" s="1">
        <v>582</v>
      </c>
      <c r="P51" s="1">
        <v>6</v>
      </c>
      <c r="Q51" s="10" t="s">
        <v>18</v>
      </c>
      <c r="R51" s="1">
        <v>567</v>
      </c>
      <c r="S51" s="1">
        <v>564</v>
      </c>
      <c r="T51" s="1">
        <v>3</v>
      </c>
      <c r="U51" s="1">
        <v>854</v>
      </c>
      <c r="V51" s="1">
        <v>850</v>
      </c>
      <c r="W51" s="1">
        <v>4</v>
      </c>
      <c r="X51" s="1">
        <v>1465</v>
      </c>
      <c r="Y51" s="1">
        <v>1450</v>
      </c>
      <c r="Z51" s="1">
        <v>15</v>
      </c>
      <c r="AA51" s="1">
        <v>1901</v>
      </c>
      <c r="AB51" s="1">
        <v>1873</v>
      </c>
      <c r="AC51" s="1">
        <v>28</v>
      </c>
      <c r="AD51" s="1">
        <v>5092</v>
      </c>
      <c r="AE51" s="1">
        <v>5036</v>
      </c>
      <c r="AF51" s="1">
        <v>56</v>
      </c>
      <c r="AG51" s="10" t="s">
        <v>18</v>
      </c>
      <c r="AH51" s="1">
        <v>349</v>
      </c>
      <c r="AI51" s="1">
        <v>348</v>
      </c>
      <c r="AJ51" s="1">
        <v>1</v>
      </c>
      <c r="AK51" s="1">
        <v>1116</v>
      </c>
      <c r="AL51" s="1">
        <v>1103</v>
      </c>
      <c r="AM51" s="1">
        <v>13</v>
      </c>
      <c r="AN51" s="1">
        <v>3060</v>
      </c>
      <c r="AO51" s="1">
        <v>3016</v>
      </c>
      <c r="AP51" s="1">
        <v>44</v>
      </c>
      <c r="AQ51" s="1">
        <v>662</v>
      </c>
      <c r="AR51" s="1">
        <v>654</v>
      </c>
      <c r="AS51" s="1">
        <v>8</v>
      </c>
      <c r="AT51" s="1">
        <v>2016</v>
      </c>
      <c r="AU51" s="1">
        <v>1982</v>
      </c>
      <c r="AV51" s="1">
        <v>34</v>
      </c>
      <c r="AW51" s="1">
        <v>7</v>
      </c>
      <c r="AX51" s="1">
        <v>7</v>
      </c>
      <c r="AY51" s="1">
        <v>0</v>
      </c>
    </row>
    <row r="52" spans="1:51" ht="9.25" customHeight="1" x14ac:dyDescent="0.35">
      <c r="A52" s="10" t="s">
        <v>229</v>
      </c>
      <c r="B52" s="1">
        <v>23065</v>
      </c>
      <c r="C52" s="1">
        <v>22535</v>
      </c>
      <c r="D52" s="1">
        <v>530</v>
      </c>
      <c r="E52" s="1">
        <v>4478</v>
      </c>
      <c r="F52" s="1">
        <v>4387</v>
      </c>
      <c r="G52" s="1">
        <v>91</v>
      </c>
      <c r="H52" s="1">
        <v>536</v>
      </c>
      <c r="I52" s="1">
        <v>523</v>
      </c>
      <c r="J52" s="1">
        <v>13</v>
      </c>
      <c r="K52" s="1">
        <v>2168</v>
      </c>
      <c r="L52" s="1">
        <v>2133</v>
      </c>
      <c r="M52" s="1">
        <v>35</v>
      </c>
      <c r="N52" s="1">
        <v>465</v>
      </c>
      <c r="O52" s="1">
        <v>458</v>
      </c>
      <c r="P52" s="1">
        <v>7</v>
      </c>
      <c r="Q52" s="10" t="s">
        <v>229</v>
      </c>
      <c r="R52" s="1">
        <v>580</v>
      </c>
      <c r="S52" s="1">
        <v>563</v>
      </c>
      <c r="T52" s="1">
        <v>17</v>
      </c>
      <c r="U52" s="1">
        <v>885</v>
      </c>
      <c r="V52" s="1">
        <v>858</v>
      </c>
      <c r="W52" s="1">
        <v>27</v>
      </c>
      <c r="X52" s="1">
        <v>1317</v>
      </c>
      <c r="Y52" s="1">
        <v>1279</v>
      </c>
      <c r="Z52" s="1">
        <v>38</v>
      </c>
      <c r="AA52" s="1">
        <v>1620</v>
      </c>
      <c r="AB52" s="1">
        <v>1584</v>
      </c>
      <c r="AC52" s="1">
        <v>36</v>
      </c>
      <c r="AD52" s="1">
        <v>4360</v>
      </c>
      <c r="AE52" s="1">
        <v>4243</v>
      </c>
      <c r="AF52" s="1">
        <v>117</v>
      </c>
      <c r="AG52" s="10" t="s">
        <v>229</v>
      </c>
      <c r="AH52" s="1">
        <v>341</v>
      </c>
      <c r="AI52" s="1">
        <v>337</v>
      </c>
      <c r="AJ52" s="1">
        <v>4</v>
      </c>
      <c r="AK52" s="1">
        <v>1039</v>
      </c>
      <c r="AL52" s="1">
        <v>1015</v>
      </c>
      <c r="AM52" s="1">
        <v>24</v>
      </c>
      <c r="AN52" s="1">
        <v>2684</v>
      </c>
      <c r="AO52" s="1">
        <v>2626</v>
      </c>
      <c r="AP52" s="1">
        <v>58</v>
      </c>
      <c r="AQ52" s="1">
        <v>583</v>
      </c>
      <c r="AR52" s="1">
        <v>563</v>
      </c>
      <c r="AS52" s="1">
        <v>20</v>
      </c>
      <c r="AT52" s="1">
        <v>2003</v>
      </c>
      <c r="AU52" s="1">
        <v>1960</v>
      </c>
      <c r="AV52" s="1">
        <v>43</v>
      </c>
      <c r="AW52" s="1">
        <v>6</v>
      </c>
      <c r="AX52" s="1">
        <v>6</v>
      </c>
      <c r="AY52" s="1">
        <v>0</v>
      </c>
    </row>
    <row r="53" spans="1:51" ht="9.25" customHeight="1" x14ac:dyDescent="0.35">
      <c r="A53" s="10" t="s">
        <v>230</v>
      </c>
      <c r="B53" s="1">
        <v>22085</v>
      </c>
      <c r="C53" s="1">
        <v>21028</v>
      </c>
      <c r="D53" s="1">
        <v>1057</v>
      </c>
      <c r="E53" s="1">
        <v>4220</v>
      </c>
      <c r="F53" s="1">
        <v>4028</v>
      </c>
      <c r="G53" s="1">
        <v>192</v>
      </c>
      <c r="H53" s="1">
        <v>490</v>
      </c>
      <c r="I53" s="1">
        <v>465</v>
      </c>
      <c r="J53" s="1">
        <v>25</v>
      </c>
      <c r="K53" s="1">
        <v>1920</v>
      </c>
      <c r="L53" s="1">
        <v>1846</v>
      </c>
      <c r="M53" s="1">
        <v>74</v>
      </c>
      <c r="N53" s="1">
        <v>382</v>
      </c>
      <c r="O53" s="1">
        <v>369</v>
      </c>
      <c r="P53" s="1">
        <v>13</v>
      </c>
      <c r="Q53" s="10" t="s">
        <v>230</v>
      </c>
      <c r="R53" s="1">
        <v>532</v>
      </c>
      <c r="S53" s="1">
        <v>508</v>
      </c>
      <c r="T53" s="1">
        <v>24</v>
      </c>
      <c r="U53" s="1">
        <v>847</v>
      </c>
      <c r="V53" s="1">
        <v>804</v>
      </c>
      <c r="W53" s="1">
        <v>43</v>
      </c>
      <c r="X53" s="1">
        <v>1309</v>
      </c>
      <c r="Y53" s="1">
        <v>1240</v>
      </c>
      <c r="Z53" s="1">
        <v>69</v>
      </c>
      <c r="AA53" s="1">
        <v>1491</v>
      </c>
      <c r="AB53" s="1">
        <v>1416</v>
      </c>
      <c r="AC53" s="1">
        <v>75</v>
      </c>
      <c r="AD53" s="1">
        <v>4295</v>
      </c>
      <c r="AE53" s="1">
        <v>4069</v>
      </c>
      <c r="AF53" s="1">
        <v>226</v>
      </c>
      <c r="AG53" s="10" t="s">
        <v>230</v>
      </c>
      <c r="AH53" s="1">
        <v>340</v>
      </c>
      <c r="AI53" s="1">
        <v>325</v>
      </c>
      <c r="AJ53" s="1">
        <v>15</v>
      </c>
      <c r="AK53" s="1">
        <v>988</v>
      </c>
      <c r="AL53" s="1">
        <v>950</v>
      </c>
      <c r="AM53" s="1">
        <v>38</v>
      </c>
      <c r="AN53" s="1">
        <v>2710</v>
      </c>
      <c r="AO53" s="1">
        <v>2579</v>
      </c>
      <c r="AP53" s="1">
        <v>131</v>
      </c>
      <c r="AQ53" s="1">
        <v>575</v>
      </c>
      <c r="AR53" s="1">
        <v>536</v>
      </c>
      <c r="AS53" s="1">
        <v>39</v>
      </c>
      <c r="AT53" s="1">
        <v>1980</v>
      </c>
      <c r="AU53" s="1">
        <v>1887</v>
      </c>
      <c r="AV53" s="1">
        <v>93</v>
      </c>
      <c r="AW53" s="1">
        <v>6</v>
      </c>
      <c r="AX53" s="1">
        <v>6</v>
      </c>
      <c r="AY53" s="1">
        <v>0</v>
      </c>
    </row>
    <row r="54" spans="1:51" ht="9.25" customHeight="1" x14ac:dyDescent="0.35">
      <c r="A54" s="10" t="s">
        <v>19</v>
      </c>
      <c r="B54" s="1">
        <v>19584</v>
      </c>
      <c r="C54" s="1">
        <v>17925</v>
      </c>
      <c r="D54" s="1">
        <v>1659</v>
      </c>
      <c r="E54" s="1">
        <v>4153</v>
      </c>
      <c r="F54" s="1">
        <v>3814</v>
      </c>
      <c r="G54" s="1">
        <v>339</v>
      </c>
      <c r="H54" s="1">
        <v>327</v>
      </c>
      <c r="I54" s="1">
        <v>299</v>
      </c>
      <c r="J54" s="1">
        <v>28</v>
      </c>
      <c r="K54" s="1">
        <v>1198</v>
      </c>
      <c r="L54" s="1">
        <v>1101</v>
      </c>
      <c r="M54" s="1">
        <v>97</v>
      </c>
      <c r="N54" s="1">
        <v>161</v>
      </c>
      <c r="O54" s="1">
        <v>144</v>
      </c>
      <c r="P54" s="1">
        <v>17</v>
      </c>
      <c r="Q54" s="10" t="s">
        <v>19</v>
      </c>
      <c r="R54" s="1">
        <v>246</v>
      </c>
      <c r="S54" s="1">
        <v>226</v>
      </c>
      <c r="T54" s="1">
        <v>20</v>
      </c>
      <c r="U54" s="1">
        <v>418</v>
      </c>
      <c r="V54" s="1">
        <v>385</v>
      </c>
      <c r="W54" s="1">
        <v>33</v>
      </c>
      <c r="X54" s="1">
        <v>1350</v>
      </c>
      <c r="Y54" s="1">
        <v>1261</v>
      </c>
      <c r="Z54" s="1">
        <v>89</v>
      </c>
      <c r="AA54" s="1">
        <v>1198</v>
      </c>
      <c r="AB54" s="1">
        <v>1078</v>
      </c>
      <c r="AC54" s="1">
        <v>120</v>
      </c>
      <c r="AD54" s="1">
        <v>4638</v>
      </c>
      <c r="AE54" s="1">
        <v>4239</v>
      </c>
      <c r="AF54" s="1">
        <v>399</v>
      </c>
      <c r="AG54" s="10" t="s">
        <v>19</v>
      </c>
      <c r="AH54" s="1">
        <v>207</v>
      </c>
      <c r="AI54" s="1">
        <v>186</v>
      </c>
      <c r="AJ54" s="1">
        <v>21</v>
      </c>
      <c r="AK54" s="1">
        <v>697</v>
      </c>
      <c r="AL54" s="1">
        <v>631</v>
      </c>
      <c r="AM54" s="1">
        <v>66</v>
      </c>
      <c r="AN54" s="1">
        <v>2986</v>
      </c>
      <c r="AO54" s="1">
        <v>2739</v>
      </c>
      <c r="AP54" s="1">
        <v>247</v>
      </c>
      <c r="AQ54" s="1">
        <v>559</v>
      </c>
      <c r="AR54" s="1">
        <v>506</v>
      </c>
      <c r="AS54" s="1">
        <v>53</v>
      </c>
      <c r="AT54" s="1">
        <v>1442</v>
      </c>
      <c r="AU54" s="1">
        <v>1313</v>
      </c>
      <c r="AV54" s="1">
        <v>129</v>
      </c>
      <c r="AW54" s="1">
        <v>4</v>
      </c>
      <c r="AX54" s="1">
        <v>3</v>
      </c>
      <c r="AY54" s="1">
        <v>1</v>
      </c>
    </row>
    <row r="55" spans="1:51" ht="9.25" customHeight="1" x14ac:dyDescent="0.35">
      <c r="A55" s="10" t="s">
        <v>20</v>
      </c>
      <c r="B55" s="1">
        <v>20433</v>
      </c>
      <c r="C55" s="1">
        <v>17394</v>
      </c>
      <c r="D55" s="1">
        <v>3039</v>
      </c>
      <c r="E55" s="1">
        <v>4508</v>
      </c>
      <c r="F55" s="1">
        <v>3851</v>
      </c>
      <c r="G55" s="1">
        <v>657</v>
      </c>
      <c r="H55" s="1">
        <v>356</v>
      </c>
      <c r="I55" s="1">
        <v>299</v>
      </c>
      <c r="J55" s="1">
        <v>57</v>
      </c>
      <c r="K55" s="1">
        <v>1179</v>
      </c>
      <c r="L55" s="1">
        <v>995</v>
      </c>
      <c r="M55" s="1">
        <v>184</v>
      </c>
      <c r="N55" s="1">
        <v>278</v>
      </c>
      <c r="O55" s="1">
        <v>239</v>
      </c>
      <c r="P55" s="1">
        <v>39</v>
      </c>
      <c r="Q55" s="10" t="s">
        <v>20</v>
      </c>
      <c r="R55" s="1">
        <v>300</v>
      </c>
      <c r="S55" s="1">
        <v>266</v>
      </c>
      <c r="T55" s="1">
        <v>34</v>
      </c>
      <c r="U55" s="1">
        <v>432</v>
      </c>
      <c r="V55" s="1">
        <v>382</v>
      </c>
      <c r="W55" s="1">
        <v>50</v>
      </c>
      <c r="X55" s="1">
        <v>989</v>
      </c>
      <c r="Y55" s="1">
        <v>863</v>
      </c>
      <c r="Z55" s="1">
        <v>126</v>
      </c>
      <c r="AA55" s="1">
        <v>1467</v>
      </c>
      <c r="AB55" s="1">
        <v>1230</v>
      </c>
      <c r="AC55" s="1">
        <v>237</v>
      </c>
      <c r="AD55" s="1">
        <v>4850</v>
      </c>
      <c r="AE55" s="1">
        <v>4090</v>
      </c>
      <c r="AF55" s="1">
        <v>760</v>
      </c>
      <c r="AG55" s="10" t="s">
        <v>20</v>
      </c>
      <c r="AH55" s="1">
        <v>245</v>
      </c>
      <c r="AI55" s="1">
        <v>194</v>
      </c>
      <c r="AJ55" s="1">
        <v>51</v>
      </c>
      <c r="AK55" s="1">
        <v>745</v>
      </c>
      <c r="AL55" s="1">
        <v>650</v>
      </c>
      <c r="AM55" s="1">
        <v>95</v>
      </c>
      <c r="AN55" s="1">
        <v>3156</v>
      </c>
      <c r="AO55" s="1">
        <v>2686</v>
      </c>
      <c r="AP55" s="1">
        <v>470</v>
      </c>
      <c r="AQ55" s="1">
        <v>501</v>
      </c>
      <c r="AR55" s="1">
        <v>424</v>
      </c>
      <c r="AS55" s="1">
        <v>77</v>
      </c>
      <c r="AT55" s="1">
        <v>1423</v>
      </c>
      <c r="AU55" s="1">
        <v>1221</v>
      </c>
      <c r="AV55" s="1">
        <v>202</v>
      </c>
      <c r="AW55" s="1">
        <v>4</v>
      </c>
      <c r="AX55" s="1">
        <v>4</v>
      </c>
      <c r="AY55" s="1">
        <v>0</v>
      </c>
    </row>
    <row r="56" spans="1:51" ht="9.25" customHeight="1" x14ac:dyDescent="0.35">
      <c r="A56" s="10" t="s">
        <v>21</v>
      </c>
      <c r="B56" s="1">
        <v>18634</v>
      </c>
      <c r="C56" s="1">
        <v>14287</v>
      </c>
      <c r="D56" s="1">
        <v>4347</v>
      </c>
      <c r="E56" s="1">
        <v>4230</v>
      </c>
      <c r="F56" s="1">
        <v>3214</v>
      </c>
      <c r="G56" s="1">
        <v>1016</v>
      </c>
      <c r="H56" s="1">
        <v>357</v>
      </c>
      <c r="I56" s="1">
        <v>269</v>
      </c>
      <c r="J56" s="1">
        <v>88</v>
      </c>
      <c r="K56" s="1">
        <v>1193</v>
      </c>
      <c r="L56" s="1">
        <v>912</v>
      </c>
      <c r="M56" s="1">
        <v>281</v>
      </c>
      <c r="N56" s="1">
        <v>346</v>
      </c>
      <c r="O56" s="1">
        <v>283</v>
      </c>
      <c r="P56" s="1">
        <v>63</v>
      </c>
      <c r="Q56" s="10" t="s">
        <v>21</v>
      </c>
      <c r="R56" s="1">
        <v>323</v>
      </c>
      <c r="S56" s="1">
        <v>257</v>
      </c>
      <c r="T56" s="1">
        <v>66</v>
      </c>
      <c r="U56" s="1">
        <v>463</v>
      </c>
      <c r="V56" s="1">
        <v>373</v>
      </c>
      <c r="W56" s="1">
        <v>90</v>
      </c>
      <c r="X56" s="1">
        <v>956</v>
      </c>
      <c r="Y56" s="1">
        <v>719</v>
      </c>
      <c r="Z56" s="1">
        <v>237</v>
      </c>
      <c r="AA56" s="1">
        <v>1446</v>
      </c>
      <c r="AB56" s="1">
        <v>1089</v>
      </c>
      <c r="AC56" s="1">
        <v>357</v>
      </c>
      <c r="AD56" s="1">
        <v>3945</v>
      </c>
      <c r="AE56" s="1">
        <v>3038</v>
      </c>
      <c r="AF56" s="1">
        <v>907</v>
      </c>
      <c r="AG56" s="10" t="s">
        <v>21</v>
      </c>
      <c r="AH56" s="1">
        <v>233</v>
      </c>
      <c r="AI56" s="1">
        <v>182</v>
      </c>
      <c r="AJ56" s="1">
        <v>51</v>
      </c>
      <c r="AK56" s="1">
        <v>684</v>
      </c>
      <c r="AL56" s="1">
        <v>522</v>
      </c>
      <c r="AM56" s="1">
        <v>162</v>
      </c>
      <c r="AN56" s="1">
        <v>2627</v>
      </c>
      <c r="AO56" s="1">
        <v>2031</v>
      </c>
      <c r="AP56" s="1">
        <v>596</v>
      </c>
      <c r="AQ56" s="1">
        <v>439</v>
      </c>
      <c r="AR56" s="1">
        <v>332</v>
      </c>
      <c r="AS56" s="1">
        <v>107</v>
      </c>
      <c r="AT56" s="1">
        <v>1389</v>
      </c>
      <c r="AU56" s="1">
        <v>1063</v>
      </c>
      <c r="AV56" s="1">
        <v>326</v>
      </c>
      <c r="AW56" s="1">
        <v>3</v>
      </c>
      <c r="AX56" s="1">
        <v>3</v>
      </c>
      <c r="AY56" s="1">
        <v>0</v>
      </c>
    </row>
    <row r="57" spans="1:51" ht="9.25" customHeight="1" x14ac:dyDescent="0.35">
      <c r="A57" s="10" t="s">
        <v>22</v>
      </c>
      <c r="B57" s="1">
        <v>16810</v>
      </c>
      <c r="C57" s="1">
        <v>11020</v>
      </c>
      <c r="D57" s="1">
        <v>5790</v>
      </c>
      <c r="E57" s="1">
        <v>3709</v>
      </c>
      <c r="F57" s="1">
        <v>2406</v>
      </c>
      <c r="G57" s="1">
        <v>1303</v>
      </c>
      <c r="H57" s="1">
        <v>338</v>
      </c>
      <c r="I57" s="1">
        <v>207</v>
      </c>
      <c r="J57" s="1">
        <v>131</v>
      </c>
      <c r="K57" s="1">
        <v>1198</v>
      </c>
      <c r="L57" s="1">
        <v>797</v>
      </c>
      <c r="M57" s="1">
        <v>401</v>
      </c>
      <c r="N57" s="1">
        <v>276</v>
      </c>
      <c r="O57" s="1">
        <v>192</v>
      </c>
      <c r="P57" s="1">
        <v>84</v>
      </c>
      <c r="Q57" s="10" t="s">
        <v>22</v>
      </c>
      <c r="R57" s="1">
        <v>257</v>
      </c>
      <c r="S57" s="1">
        <v>180</v>
      </c>
      <c r="T57" s="1">
        <v>77</v>
      </c>
      <c r="U57" s="1">
        <v>467</v>
      </c>
      <c r="V57" s="1">
        <v>321</v>
      </c>
      <c r="W57" s="1">
        <v>146</v>
      </c>
      <c r="X57" s="1">
        <v>891</v>
      </c>
      <c r="Y57" s="1">
        <v>588</v>
      </c>
      <c r="Z57" s="1">
        <v>303</v>
      </c>
      <c r="AA57" s="1">
        <v>1248</v>
      </c>
      <c r="AB57" s="1">
        <v>806</v>
      </c>
      <c r="AC57" s="1">
        <v>442</v>
      </c>
      <c r="AD57" s="1">
        <v>3316</v>
      </c>
      <c r="AE57" s="1">
        <v>2197</v>
      </c>
      <c r="AF57" s="1">
        <v>1119</v>
      </c>
      <c r="AG57" s="10" t="s">
        <v>22</v>
      </c>
      <c r="AH57" s="1">
        <v>230</v>
      </c>
      <c r="AI57" s="1">
        <v>138</v>
      </c>
      <c r="AJ57" s="1">
        <v>92</v>
      </c>
      <c r="AK57" s="1">
        <v>665</v>
      </c>
      <c r="AL57" s="1">
        <v>379</v>
      </c>
      <c r="AM57" s="1">
        <v>286</v>
      </c>
      <c r="AN57" s="1">
        <v>2339</v>
      </c>
      <c r="AO57" s="1">
        <v>1553</v>
      </c>
      <c r="AP57" s="1">
        <v>786</v>
      </c>
      <c r="AQ57" s="1">
        <v>407</v>
      </c>
      <c r="AR57" s="1">
        <v>256</v>
      </c>
      <c r="AS57" s="1">
        <v>151</v>
      </c>
      <c r="AT57" s="1">
        <v>1467</v>
      </c>
      <c r="AU57" s="1">
        <v>998</v>
      </c>
      <c r="AV57" s="1">
        <v>469</v>
      </c>
      <c r="AW57" s="1">
        <v>2</v>
      </c>
      <c r="AX57" s="1">
        <v>2</v>
      </c>
      <c r="AY57" s="1">
        <v>0</v>
      </c>
    </row>
    <row r="58" spans="1:51" ht="9.25" customHeight="1" x14ac:dyDescent="0.35">
      <c r="A58" s="10" t="s">
        <v>23</v>
      </c>
      <c r="B58" s="1">
        <v>14651</v>
      </c>
      <c r="C58" s="1">
        <v>7557</v>
      </c>
      <c r="D58" s="1">
        <v>7094</v>
      </c>
      <c r="E58" s="1">
        <v>3088</v>
      </c>
      <c r="F58" s="1">
        <v>1571</v>
      </c>
      <c r="G58" s="1">
        <v>1517</v>
      </c>
      <c r="H58" s="1">
        <v>325</v>
      </c>
      <c r="I58" s="1">
        <v>156</v>
      </c>
      <c r="J58" s="1">
        <v>169</v>
      </c>
      <c r="K58" s="1">
        <v>1042</v>
      </c>
      <c r="L58" s="1">
        <v>525</v>
      </c>
      <c r="M58" s="1">
        <v>517</v>
      </c>
      <c r="N58" s="1">
        <v>245</v>
      </c>
      <c r="O58" s="1">
        <v>123</v>
      </c>
      <c r="P58" s="1">
        <v>122</v>
      </c>
      <c r="Q58" s="10" t="s">
        <v>23</v>
      </c>
      <c r="R58" s="1">
        <v>314</v>
      </c>
      <c r="S58" s="1">
        <v>165</v>
      </c>
      <c r="T58" s="1">
        <v>149</v>
      </c>
      <c r="U58" s="1">
        <v>477</v>
      </c>
      <c r="V58" s="1">
        <v>261</v>
      </c>
      <c r="W58" s="1">
        <v>216</v>
      </c>
      <c r="X58" s="1">
        <v>785</v>
      </c>
      <c r="Y58" s="1">
        <v>376</v>
      </c>
      <c r="Z58" s="1">
        <v>409</v>
      </c>
      <c r="AA58" s="1">
        <v>1062</v>
      </c>
      <c r="AB58" s="1">
        <v>538</v>
      </c>
      <c r="AC58" s="1">
        <v>524</v>
      </c>
      <c r="AD58" s="1">
        <v>3078</v>
      </c>
      <c r="AE58" s="1">
        <v>1666</v>
      </c>
      <c r="AF58" s="1">
        <v>1412</v>
      </c>
      <c r="AG58" s="10" t="s">
        <v>23</v>
      </c>
      <c r="AH58" s="1">
        <v>185</v>
      </c>
      <c r="AI58" s="1">
        <v>93</v>
      </c>
      <c r="AJ58" s="1">
        <v>92</v>
      </c>
      <c r="AK58" s="1">
        <v>563</v>
      </c>
      <c r="AL58" s="1">
        <v>270</v>
      </c>
      <c r="AM58" s="1">
        <v>293</v>
      </c>
      <c r="AN58" s="1">
        <v>1968</v>
      </c>
      <c r="AO58" s="1">
        <v>1023</v>
      </c>
      <c r="AP58" s="1">
        <v>945</v>
      </c>
      <c r="AQ58" s="1">
        <v>347</v>
      </c>
      <c r="AR58" s="1">
        <v>174</v>
      </c>
      <c r="AS58" s="1">
        <v>173</v>
      </c>
      <c r="AT58" s="1">
        <v>1168</v>
      </c>
      <c r="AU58" s="1">
        <v>615</v>
      </c>
      <c r="AV58" s="1">
        <v>553</v>
      </c>
      <c r="AW58" s="1">
        <v>4</v>
      </c>
      <c r="AX58" s="1">
        <v>1</v>
      </c>
      <c r="AY58" s="1">
        <v>3</v>
      </c>
    </row>
    <row r="59" spans="1:51" ht="9.25" customHeight="1" x14ac:dyDescent="0.35">
      <c r="A59" s="10" t="s">
        <v>24</v>
      </c>
      <c r="B59" s="1">
        <v>14170</v>
      </c>
      <c r="C59" s="1">
        <v>5221</v>
      </c>
      <c r="D59" s="1">
        <v>8949</v>
      </c>
      <c r="E59" s="1">
        <v>2823</v>
      </c>
      <c r="F59" s="1">
        <v>974</v>
      </c>
      <c r="G59" s="1">
        <v>1849</v>
      </c>
      <c r="H59" s="1">
        <v>316</v>
      </c>
      <c r="I59" s="1">
        <v>119</v>
      </c>
      <c r="J59" s="1">
        <v>197</v>
      </c>
      <c r="K59" s="1">
        <v>1002</v>
      </c>
      <c r="L59" s="1">
        <v>378</v>
      </c>
      <c r="M59" s="1">
        <v>624</v>
      </c>
      <c r="N59" s="1">
        <v>290</v>
      </c>
      <c r="O59" s="1">
        <v>116</v>
      </c>
      <c r="P59" s="1">
        <v>174</v>
      </c>
      <c r="Q59" s="10" t="s">
        <v>24</v>
      </c>
      <c r="R59" s="1">
        <v>321</v>
      </c>
      <c r="S59" s="1">
        <v>141</v>
      </c>
      <c r="T59" s="1">
        <v>180</v>
      </c>
      <c r="U59" s="1">
        <v>427</v>
      </c>
      <c r="V59" s="1">
        <v>144</v>
      </c>
      <c r="W59" s="1">
        <v>283</v>
      </c>
      <c r="X59" s="1">
        <v>767</v>
      </c>
      <c r="Y59" s="1">
        <v>284</v>
      </c>
      <c r="Z59" s="1">
        <v>483</v>
      </c>
      <c r="AA59" s="1">
        <v>1095</v>
      </c>
      <c r="AB59" s="1">
        <v>404</v>
      </c>
      <c r="AC59" s="1">
        <v>691</v>
      </c>
      <c r="AD59" s="1">
        <v>2891</v>
      </c>
      <c r="AE59" s="1">
        <v>1113</v>
      </c>
      <c r="AF59" s="1">
        <v>1778</v>
      </c>
      <c r="AG59" s="10" t="s">
        <v>24</v>
      </c>
      <c r="AH59" s="1">
        <v>180</v>
      </c>
      <c r="AI59" s="1">
        <v>48</v>
      </c>
      <c r="AJ59" s="1">
        <v>132</v>
      </c>
      <c r="AK59" s="1">
        <v>571</v>
      </c>
      <c r="AL59" s="1">
        <v>198</v>
      </c>
      <c r="AM59" s="1">
        <v>373</v>
      </c>
      <c r="AN59" s="1">
        <v>1971</v>
      </c>
      <c r="AO59" s="1">
        <v>751</v>
      </c>
      <c r="AP59" s="1">
        <v>1220</v>
      </c>
      <c r="AQ59" s="1">
        <v>358</v>
      </c>
      <c r="AR59" s="1">
        <v>138</v>
      </c>
      <c r="AS59" s="1">
        <v>220</v>
      </c>
      <c r="AT59" s="1">
        <v>1154</v>
      </c>
      <c r="AU59" s="1">
        <v>412</v>
      </c>
      <c r="AV59" s="1">
        <v>742</v>
      </c>
      <c r="AW59" s="1">
        <v>4</v>
      </c>
      <c r="AX59" s="1">
        <v>1</v>
      </c>
      <c r="AY59" s="1">
        <v>3</v>
      </c>
    </row>
    <row r="60" spans="1:51" ht="9.25" customHeight="1" x14ac:dyDescent="0.35">
      <c r="A60" s="10" t="s">
        <v>25</v>
      </c>
      <c r="B60" s="1">
        <v>11609</v>
      </c>
      <c r="C60" s="1">
        <v>2877</v>
      </c>
      <c r="D60" s="1">
        <v>8732</v>
      </c>
      <c r="E60" s="1">
        <v>2203</v>
      </c>
      <c r="F60" s="1">
        <v>519</v>
      </c>
      <c r="G60" s="1">
        <v>1684</v>
      </c>
      <c r="H60" s="1">
        <v>271</v>
      </c>
      <c r="I60" s="1">
        <v>70</v>
      </c>
      <c r="J60" s="1">
        <v>201</v>
      </c>
      <c r="K60" s="1">
        <v>825</v>
      </c>
      <c r="L60" s="1">
        <v>227</v>
      </c>
      <c r="M60" s="1">
        <v>598</v>
      </c>
      <c r="N60" s="1">
        <v>255</v>
      </c>
      <c r="O60" s="1">
        <v>65</v>
      </c>
      <c r="P60" s="1">
        <v>190</v>
      </c>
      <c r="Q60" s="10" t="s">
        <v>25</v>
      </c>
      <c r="R60" s="1">
        <v>270</v>
      </c>
      <c r="S60" s="1">
        <v>80</v>
      </c>
      <c r="T60" s="1">
        <v>190</v>
      </c>
      <c r="U60" s="1">
        <v>355</v>
      </c>
      <c r="V60" s="1">
        <v>87</v>
      </c>
      <c r="W60" s="1">
        <v>268</v>
      </c>
      <c r="X60" s="1">
        <v>628</v>
      </c>
      <c r="Y60" s="1">
        <v>165</v>
      </c>
      <c r="Z60" s="1">
        <v>463</v>
      </c>
      <c r="AA60" s="1">
        <v>920</v>
      </c>
      <c r="AB60" s="1">
        <v>225</v>
      </c>
      <c r="AC60" s="1">
        <v>695</v>
      </c>
      <c r="AD60" s="1">
        <v>2334</v>
      </c>
      <c r="AE60" s="1">
        <v>559</v>
      </c>
      <c r="AF60" s="1">
        <v>1775</v>
      </c>
      <c r="AG60" s="10" t="s">
        <v>25</v>
      </c>
      <c r="AH60" s="1">
        <v>147</v>
      </c>
      <c r="AI60" s="1">
        <v>25</v>
      </c>
      <c r="AJ60" s="1">
        <v>122</v>
      </c>
      <c r="AK60" s="1">
        <v>464</v>
      </c>
      <c r="AL60" s="1">
        <v>96</v>
      </c>
      <c r="AM60" s="1">
        <v>368</v>
      </c>
      <c r="AN60" s="1">
        <v>1670</v>
      </c>
      <c r="AO60" s="1">
        <v>438</v>
      </c>
      <c r="AP60" s="1">
        <v>1232</v>
      </c>
      <c r="AQ60" s="1">
        <v>270</v>
      </c>
      <c r="AR60" s="1">
        <v>69</v>
      </c>
      <c r="AS60" s="1">
        <v>201</v>
      </c>
      <c r="AT60" s="1">
        <v>995</v>
      </c>
      <c r="AU60" s="1">
        <v>252</v>
      </c>
      <c r="AV60" s="1">
        <v>743</v>
      </c>
      <c r="AW60" s="1">
        <v>2</v>
      </c>
      <c r="AX60" s="1">
        <v>0</v>
      </c>
      <c r="AY60" s="1">
        <v>2</v>
      </c>
    </row>
    <row r="61" spans="1:51" ht="9.25" customHeight="1" x14ac:dyDescent="0.35">
      <c r="A61" s="10" t="s">
        <v>26</v>
      </c>
      <c r="B61" s="1">
        <v>9232</v>
      </c>
      <c r="C61" s="1">
        <v>1378</v>
      </c>
      <c r="D61" s="1">
        <v>7854</v>
      </c>
      <c r="E61" s="1">
        <v>1800</v>
      </c>
      <c r="F61" s="1">
        <v>273</v>
      </c>
      <c r="G61" s="1">
        <v>1527</v>
      </c>
      <c r="H61" s="1">
        <v>214</v>
      </c>
      <c r="I61" s="1">
        <v>34</v>
      </c>
      <c r="J61" s="1">
        <v>180</v>
      </c>
      <c r="K61" s="1">
        <v>695</v>
      </c>
      <c r="L61" s="1">
        <v>115</v>
      </c>
      <c r="M61" s="1">
        <v>580</v>
      </c>
      <c r="N61" s="1">
        <v>191</v>
      </c>
      <c r="O61" s="1">
        <v>22</v>
      </c>
      <c r="P61" s="1">
        <v>169</v>
      </c>
      <c r="Q61" s="10" t="s">
        <v>26</v>
      </c>
      <c r="R61" s="1">
        <v>199</v>
      </c>
      <c r="S61" s="1">
        <v>46</v>
      </c>
      <c r="T61" s="1">
        <v>153</v>
      </c>
      <c r="U61" s="1">
        <v>294</v>
      </c>
      <c r="V61" s="1">
        <v>28</v>
      </c>
      <c r="W61" s="1">
        <v>266</v>
      </c>
      <c r="X61" s="1">
        <v>525</v>
      </c>
      <c r="Y61" s="1">
        <v>81</v>
      </c>
      <c r="Z61" s="1">
        <v>444</v>
      </c>
      <c r="AA61" s="1">
        <v>712</v>
      </c>
      <c r="AB61" s="1">
        <v>87</v>
      </c>
      <c r="AC61" s="1">
        <v>625</v>
      </c>
      <c r="AD61" s="1">
        <v>1902</v>
      </c>
      <c r="AE61" s="1">
        <v>298</v>
      </c>
      <c r="AF61" s="1">
        <v>1604</v>
      </c>
      <c r="AG61" s="10" t="s">
        <v>26</v>
      </c>
      <c r="AH61" s="1">
        <v>105</v>
      </c>
      <c r="AI61" s="1">
        <v>18</v>
      </c>
      <c r="AJ61" s="1">
        <v>87</v>
      </c>
      <c r="AK61" s="1">
        <v>365</v>
      </c>
      <c r="AL61" s="1">
        <v>53</v>
      </c>
      <c r="AM61" s="1">
        <v>312</v>
      </c>
      <c r="AN61" s="1">
        <v>1245</v>
      </c>
      <c r="AO61" s="1">
        <v>208</v>
      </c>
      <c r="AP61" s="1">
        <v>1037</v>
      </c>
      <c r="AQ61" s="1">
        <v>205</v>
      </c>
      <c r="AR61" s="1">
        <v>19</v>
      </c>
      <c r="AS61" s="1">
        <v>186</v>
      </c>
      <c r="AT61" s="1">
        <v>778</v>
      </c>
      <c r="AU61" s="1">
        <v>96</v>
      </c>
      <c r="AV61" s="1">
        <v>682</v>
      </c>
      <c r="AW61" s="1">
        <v>2</v>
      </c>
      <c r="AX61" s="1">
        <v>0</v>
      </c>
      <c r="AY61" s="1">
        <v>2</v>
      </c>
    </row>
    <row r="62" spans="1:51" ht="9.25" customHeight="1" x14ac:dyDescent="0.35">
      <c r="A62" s="10" t="s">
        <v>27</v>
      </c>
      <c r="B62" s="1">
        <v>7327</v>
      </c>
      <c r="C62" s="1">
        <v>755</v>
      </c>
      <c r="D62" s="1">
        <v>6572</v>
      </c>
      <c r="E62" s="1">
        <v>1425</v>
      </c>
      <c r="F62" s="1">
        <v>146</v>
      </c>
      <c r="G62" s="1">
        <v>1279</v>
      </c>
      <c r="H62" s="1">
        <v>174</v>
      </c>
      <c r="I62" s="1">
        <v>19</v>
      </c>
      <c r="J62" s="1">
        <v>155</v>
      </c>
      <c r="K62" s="1">
        <v>594</v>
      </c>
      <c r="L62" s="1">
        <v>81</v>
      </c>
      <c r="M62" s="1">
        <v>513</v>
      </c>
      <c r="N62" s="1">
        <v>169</v>
      </c>
      <c r="O62" s="1">
        <v>10</v>
      </c>
      <c r="P62" s="1">
        <v>159</v>
      </c>
      <c r="Q62" s="10" t="s">
        <v>27</v>
      </c>
      <c r="R62" s="1">
        <v>158</v>
      </c>
      <c r="S62" s="1">
        <v>14</v>
      </c>
      <c r="T62" s="1">
        <v>144</v>
      </c>
      <c r="U62" s="1">
        <v>224</v>
      </c>
      <c r="V62" s="1">
        <v>15</v>
      </c>
      <c r="W62" s="1">
        <v>209</v>
      </c>
      <c r="X62" s="1">
        <v>365</v>
      </c>
      <c r="Y62" s="1">
        <v>43</v>
      </c>
      <c r="Z62" s="1">
        <v>322</v>
      </c>
      <c r="AA62" s="1">
        <v>552</v>
      </c>
      <c r="AB62" s="1">
        <v>49</v>
      </c>
      <c r="AC62" s="1">
        <v>503</v>
      </c>
      <c r="AD62" s="1">
        <v>1470</v>
      </c>
      <c r="AE62" s="1">
        <v>145</v>
      </c>
      <c r="AF62" s="1">
        <v>1325</v>
      </c>
      <c r="AG62" s="10" t="s">
        <v>27</v>
      </c>
      <c r="AH62" s="1">
        <v>88</v>
      </c>
      <c r="AI62" s="1">
        <v>9</v>
      </c>
      <c r="AJ62" s="1">
        <v>79</v>
      </c>
      <c r="AK62" s="1">
        <v>272</v>
      </c>
      <c r="AL62" s="1">
        <v>29</v>
      </c>
      <c r="AM62" s="1">
        <v>243</v>
      </c>
      <c r="AN62" s="1">
        <v>1013</v>
      </c>
      <c r="AO62" s="1">
        <v>108</v>
      </c>
      <c r="AP62" s="1">
        <v>905</v>
      </c>
      <c r="AQ62" s="1">
        <v>162</v>
      </c>
      <c r="AR62" s="1">
        <v>16</v>
      </c>
      <c r="AS62" s="1">
        <v>146</v>
      </c>
      <c r="AT62" s="1">
        <v>657</v>
      </c>
      <c r="AU62" s="1">
        <v>71</v>
      </c>
      <c r="AV62" s="1">
        <v>586</v>
      </c>
      <c r="AW62" s="1">
        <v>4</v>
      </c>
      <c r="AX62" s="1">
        <v>0</v>
      </c>
      <c r="AY62" s="1">
        <v>4</v>
      </c>
    </row>
    <row r="63" spans="1:51" ht="9.25" customHeight="1" x14ac:dyDescent="0.35">
      <c r="A63" s="10" t="s">
        <v>28</v>
      </c>
      <c r="B63" s="1">
        <v>5870</v>
      </c>
      <c r="C63" s="1">
        <v>663</v>
      </c>
      <c r="D63" s="1">
        <v>5207</v>
      </c>
      <c r="E63" s="1">
        <v>1020</v>
      </c>
      <c r="F63" s="1">
        <v>128</v>
      </c>
      <c r="G63" s="1">
        <v>892</v>
      </c>
      <c r="H63" s="1">
        <v>172</v>
      </c>
      <c r="I63" s="1">
        <v>21</v>
      </c>
      <c r="J63" s="1">
        <v>151</v>
      </c>
      <c r="K63" s="1">
        <v>465</v>
      </c>
      <c r="L63" s="1">
        <v>59</v>
      </c>
      <c r="M63" s="1">
        <v>406</v>
      </c>
      <c r="N63" s="1">
        <v>128</v>
      </c>
      <c r="O63" s="1">
        <v>9</v>
      </c>
      <c r="P63" s="1">
        <v>119</v>
      </c>
      <c r="Q63" s="10" t="s">
        <v>28</v>
      </c>
      <c r="R63" s="1">
        <v>156</v>
      </c>
      <c r="S63" s="1">
        <v>7</v>
      </c>
      <c r="T63" s="1">
        <v>149</v>
      </c>
      <c r="U63" s="1">
        <v>188</v>
      </c>
      <c r="V63" s="1">
        <v>11</v>
      </c>
      <c r="W63" s="1">
        <v>177</v>
      </c>
      <c r="X63" s="1">
        <v>316</v>
      </c>
      <c r="Y63" s="1">
        <v>55</v>
      </c>
      <c r="Z63" s="1">
        <v>261</v>
      </c>
      <c r="AA63" s="1">
        <v>468</v>
      </c>
      <c r="AB63" s="1">
        <v>44</v>
      </c>
      <c r="AC63" s="1">
        <v>424</v>
      </c>
      <c r="AD63" s="1">
        <v>1182</v>
      </c>
      <c r="AE63" s="1">
        <v>125</v>
      </c>
      <c r="AF63" s="1">
        <v>1057</v>
      </c>
      <c r="AG63" s="10" t="s">
        <v>28</v>
      </c>
      <c r="AH63" s="1">
        <v>78</v>
      </c>
      <c r="AI63" s="1">
        <v>11</v>
      </c>
      <c r="AJ63" s="1">
        <v>67</v>
      </c>
      <c r="AK63" s="1">
        <v>240</v>
      </c>
      <c r="AL63" s="1">
        <v>22</v>
      </c>
      <c r="AM63" s="1">
        <v>218</v>
      </c>
      <c r="AN63" s="1">
        <v>767</v>
      </c>
      <c r="AO63" s="1">
        <v>77</v>
      </c>
      <c r="AP63" s="1">
        <v>690</v>
      </c>
      <c r="AQ63" s="1">
        <v>150</v>
      </c>
      <c r="AR63" s="1">
        <v>18</v>
      </c>
      <c r="AS63" s="1">
        <v>132</v>
      </c>
      <c r="AT63" s="1">
        <v>539</v>
      </c>
      <c r="AU63" s="1">
        <v>76</v>
      </c>
      <c r="AV63" s="1">
        <v>463</v>
      </c>
      <c r="AW63" s="1">
        <v>1</v>
      </c>
      <c r="AX63" s="1">
        <v>0</v>
      </c>
      <c r="AY63" s="1">
        <v>1</v>
      </c>
    </row>
    <row r="64" spans="1:51" ht="9.25" customHeight="1" x14ac:dyDescent="0.35">
      <c r="A64" s="10" t="s">
        <v>29</v>
      </c>
      <c r="B64" s="1">
        <v>4456</v>
      </c>
      <c r="C64" s="1">
        <v>365</v>
      </c>
      <c r="D64" s="1">
        <v>4091</v>
      </c>
      <c r="E64" s="1">
        <v>773</v>
      </c>
      <c r="F64" s="1">
        <v>79</v>
      </c>
      <c r="G64" s="1">
        <v>694</v>
      </c>
      <c r="H64" s="1">
        <v>128</v>
      </c>
      <c r="I64" s="1">
        <v>11</v>
      </c>
      <c r="J64" s="1">
        <v>117</v>
      </c>
      <c r="K64" s="1">
        <v>380</v>
      </c>
      <c r="L64" s="1">
        <v>34</v>
      </c>
      <c r="M64" s="1">
        <v>346</v>
      </c>
      <c r="N64" s="1">
        <v>102</v>
      </c>
      <c r="O64" s="1">
        <v>1</v>
      </c>
      <c r="P64" s="1">
        <v>101</v>
      </c>
      <c r="Q64" s="10" t="s">
        <v>29</v>
      </c>
      <c r="R64" s="1">
        <v>137</v>
      </c>
      <c r="S64" s="1">
        <v>5</v>
      </c>
      <c r="T64" s="1">
        <v>132</v>
      </c>
      <c r="U64" s="1">
        <v>160</v>
      </c>
      <c r="V64" s="1">
        <v>9</v>
      </c>
      <c r="W64" s="1">
        <v>151</v>
      </c>
      <c r="X64" s="1">
        <v>241</v>
      </c>
      <c r="Y64" s="1">
        <v>17</v>
      </c>
      <c r="Z64" s="1">
        <v>224</v>
      </c>
      <c r="AA64" s="1">
        <v>324</v>
      </c>
      <c r="AB64" s="1">
        <v>21</v>
      </c>
      <c r="AC64" s="1">
        <v>303</v>
      </c>
      <c r="AD64" s="1">
        <v>840</v>
      </c>
      <c r="AE64" s="1">
        <v>75</v>
      </c>
      <c r="AF64" s="1">
        <v>765</v>
      </c>
      <c r="AG64" s="10" t="s">
        <v>29</v>
      </c>
      <c r="AH64" s="1">
        <v>60</v>
      </c>
      <c r="AI64" s="1">
        <v>8</v>
      </c>
      <c r="AJ64" s="1">
        <v>52</v>
      </c>
      <c r="AK64" s="1">
        <v>223</v>
      </c>
      <c r="AL64" s="1">
        <v>11</v>
      </c>
      <c r="AM64" s="1">
        <v>212</v>
      </c>
      <c r="AN64" s="1">
        <v>597</v>
      </c>
      <c r="AO64" s="1">
        <v>48</v>
      </c>
      <c r="AP64" s="1">
        <v>549</v>
      </c>
      <c r="AQ64" s="1">
        <v>104</v>
      </c>
      <c r="AR64" s="1">
        <v>8</v>
      </c>
      <c r="AS64" s="1">
        <v>96</v>
      </c>
      <c r="AT64" s="1">
        <v>387</v>
      </c>
      <c r="AU64" s="1">
        <v>38</v>
      </c>
      <c r="AV64" s="1">
        <v>349</v>
      </c>
      <c r="AW64" s="1">
        <v>0</v>
      </c>
      <c r="AX64" s="1">
        <v>0</v>
      </c>
      <c r="AY64" s="1">
        <v>0</v>
      </c>
    </row>
    <row r="65" spans="1:51" ht="9.25" customHeight="1" x14ac:dyDescent="0.35">
      <c r="A65" s="10" t="s">
        <v>30</v>
      </c>
      <c r="B65" s="1">
        <v>2885</v>
      </c>
      <c r="C65" s="1">
        <v>135</v>
      </c>
      <c r="D65" s="1">
        <v>2750</v>
      </c>
      <c r="E65" s="1">
        <v>448</v>
      </c>
      <c r="F65" s="1">
        <v>25</v>
      </c>
      <c r="G65" s="1">
        <v>423</v>
      </c>
      <c r="H65" s="1">
        <v>85</v>
      </c>
      <c r="I65" s="1">
        <v>4</v>
      </c>
      <c r="J65" s="1">
        <v>81</v>
      </c>
      <c r="K65" s="1">
        <v>240</v>
      </c>
      <c r="L65" s="1">
        <v>7</v>
      </c>
      <c r="M65" s="1">
        <v>233</v>
      </c>
      <c r="N65" s="1">
        <v>91</v>
      </c>
      <c r="O65" s="1">
        <v>1</v>
      </c>
      <c r="P65" s="1">
        <v>90</v>
      </c>
      <c r="Q65" s="10" t="s">
        <v>30</v>
      </c>
      <c r="R65" s="1">
        <v>129</v>
      </c>
      <c r="S65" s="1">
        <v>0</v>
      </c>
      <c r="T65" s="1">
        <v>129</v>
      </c>
      <c r="U65" s="1">
        <v>109</v>
      </c>
      <c r="V65" s="1">
        <v>7</v>
      </c>
      <c r="W65" s="1">
        <v>102</v>
      </c>
      <c r="X65" s="1">
        <v>164</v>
      </c>
      <c r="Y65" s="1">
        <v>8</v>
      </c>
      <c r="Z65" s="1">
        <v>156</v>
      </c>
      <c r="AA65" s="1">
        <v>211</v>
      </c>
      <c r="AB65" s="1">
        <v>16</v>
      </c>
      <c r="AC65" s="1">
        <v>195</v>
      </c>
      <c r="AD65" s="1">
        <v>531</v>
      </c>
      <c r="AE65" s="1">
        <v>26</v>
      </c>
      <c r="AF65" s="1">
        <v>505</v>
      </c>
      <c r="AG65" s="10" t="s">
        <v>30</v>
      </c>
      <c r="AH65" s="1">
        <v>31</v>
      </c>
      <c r="AI65" s="1">
        <v>2</v>
      </c>
      <c r="AJ65" s="1">
        <v>29</v>
      </c>
      <c r="AK65" s="1">
        <v>143</v>
      </c>
      <c r="AL65" s="1">
        <v>9</v>
      </c>
      <c r="AM65" s="1">
        <v>134</v>
      </c>
      <c r="AN65" s="1">
        <v>392</v>
      </c>
      <c r="AO65" s="1">
        <v>19</v>
      </c>
      <c r="AP65" s="1">
        <v>373</v>
      </c>
      <c r="AQ65" s="1">
        <v>51</v>
      </c>
      <c r="AR65" s="1">
        <v>2</v>
      </c>
      <c r="AS65" s="1">
        <v>49</v>
      </c>
      <c r="AT65" s="1">
        <v>259</v>
      </c>
      <c r="AU65" s="1">
        <v>9</v>
      </c>
      <c r="AV65" s="1">
        <v>250</v>
      </c>
      <c r="AW65" s="1">
        <v>1</v>
      </c>
      <c r="AX65" s="1">
        <v>0</v>
      </c>
      <c r="AY65" s="1">
        <v>1</v>
      </c>
    </row>
    <row r="66" spans="1:51" ht="9.25" customHeight="1" x14ac:dyDescent="0.35">
      <c r="A66" s="10" t="s">
        <v>77</v>
      </c>
      <c r="B66" s="1">
        <v>1782</v>
      </c>
      <c r="C66" s="1">
        <v>108</v>
      </c>
      <c r="D66" s="1">
        <v>1674</v>
      </c>
      <c r="E66" s="1">
        <v>234</v>
      </c>
      <c r="F66" s="1">
        <v>20</v>
      </c>
      <c r="G66" s="1">
        <v>214</v>
      </c>
      <c r="H66" s="1">
        <v>57</v>
      </c>
      <c r="I66" s="1">
        <v>4</v>
      </c>
      <c r="J66" s="1">
        <v>53</v>
      </c>
      <c r="K66" s="1">
        <v>159</v>
      </c>
      <c r="L66" s="1">
        <v>9</v>
      </c>
      <c r="M66" s="1">
        <v>150</v>
      </c>
      <c r="N66" s="1">
        <v>64</v>
      </c>
      <c r="O66" s="1">
        <v>0</v>
      </c>
      <c r="P66" s="1">
        <v>64</v>
      </c>
      <c r="Q66" s="10" t="s">
        <v>77</v>
      </c>
      <c r="R66" s="1">
        <v>70</v>
      </c>
      <c r="S66" s="1">
        <v>1</v>
      </c>
      <c r="T66" s="1">
        <v>69</v>
      </c>
      <c r="U66" s="1">
        <v>64</v>
      </c>
      <c r="V66" s="1">
        <v>3</v>
      </c>
      <c r="W66" s="1">
        <v>61</v>
      </c>
      <c r="X66" s="1">
        <v>106</v>
      </c>
      <c r="Y66" s="1">
        <v>9</v>
      </c>
      <c r="Z66" s="1">
        <v>97</v>
      </c>
      <c r="AA66" s="1">
        <v>129</v>
      </c>
      <c r="AB66" s="1">
        <v>6</v>
      </c>
      <c r="AC66" s="1">
        <v>123</v>
      </c>
      <c r="AD66" s="1">
        <v>321</v>
      </c>
      <c r="AE66" s="1">
        <v>24</v>
      </c>
      <c r="AF66" s="1">
        <v>297</v>
      </c>
      <c r="AG66" s="10" t="s">
        <v>77</v>
      </c>
      <c r="AH66" s="1">
        <v>27</v>
      </c>
      <c r="AI66" s="1">
        <v>2</v>
      </c>
      <c r="AJ66" s="1">
        <v>25</v>
      </c>
      <c r="AK66" s="1">
        <v>76</v>
      </c>
      <c r="AL66" s="1">
        <v>5</v>
      </c>
      <c r="AM66" s="1">
        <v>71</v>
      </c>
      <c r="AN66" s="1">
        <v>238</v>
      </c>
      <c r="AO66" s="1">
        <v>9</v>
      </c>
      <c r="AP66" s="1">
        <v>229</v>
      </c>
      <c r="AQ66" s="1">
        <v>40</v>
      </c>
      <c r="AR66" s="1">
        <v>6</v>
      </c>
      <c r="AS66" s="1">
        <v>34</v>
      </c>
      <c r="AT66" s="1">
        <v>196</v>
      </c>
      <c r="AU66" s="1">
        <v>10</v>
      </c>
      <c r="AV66" s="1">
        <v>186</v>
      </c>
      <c r="AW66" s="1">
        <v>1</v>
      </c>
      <c r="AX66" s="1">
        <v>0</v>
      </c>
      <c r="AY66" s="1">
        <v>1</v>
      </c>
    </row>
    <row r="67" spans="1:51" ht="9.25" customHeight="1" x14ac:dyDescent="0.35">
      <c r="A67" s="10" t="s">
        <v>78</v>
      </c>
      <c r="B67" s="1">
        <v>1057</v>
      </c>
      <c r="C67" s="1">
        <v>120</v>
      </c>
      <c r="D67" s="1">
        <v>937</v>
      </c>
      <c r="E67" s="1">
        <v>132</v>
      </c>
      <c r="F67" s="1">
        <v>22</v>
      </c>
      <c r="G67" s="1">
        <v>110</v>
      </c>
      <c r="H67" s="1">
        <v>35</v>
      </c>
      <c r="I67" s="1">
        <v>5</v>
      </c>
      <c r="J67" s="1">
        <v>30</v>
      </c>
      <c r="K67" s="1">
        <v>89</v>
      </c>
      <c r="L67" s="1">
        <v>8</v>
      </c>
      <c r="M67" s="1">
        <v>81</v>
      </c>
      <c r="N67" s="1">
        <v>33</v>
      </c>
      <c r="O67" s="1">
        <v>0</v>
      </c>
      <c r="P67" s="1">
        <v>33</v>
      </c>
      <c r="Q67" s="10" t="s">
        <v>78</v>
      </c>
      <c r="R67" s="1">
        <v>37</v>
      </c>
      <c r="S67" s="1">
        <v>0</v>
      </c>
      <c r="T67" s="1">
        <v>37</v>
      </c>
      <c r="U67" s="1">
        <v>41</v>
      </c>
      <c r="V67" s="1">
        <v>2</v>
      </c>
      <c r="W67" s="1">
        <v>39</v>
      </c>
      <c r="X67" s="1">
        <v>68</v>
      </c>
      <c r="Y67" s="1">
        <v>4</v>
      </c>
      <c r="Z67" s="1">
        <v>64</v>
      </c>
      <c r="AA67" s="1">
        <v>72</v>
      </c>
      <c r="AB67" s="1">
        <v>8</v>
      </c>
      <c r="AC67" s="1">
        <v>64</v>
      </c>
      <c r="AD67" s="1">
        <v>191</v>
      </c>
      <c r="AE67" s="1">
        <v>28</v>
      </c>
      <c r="AF67" s="1">
        <v>163</v>
      </c>
      <c r="AG67" s="10" t="s">
        <v>78</v>
      </c>
      <c r="AH67" s="1">
        <v>14</v>
      </c>
      <c r="AI67" s="1">
        <v>3</v>
      </c>
      <c r="AJ67" s="1">
        <v>11</v>
      </c>
      <c r="AK67" s="1">
        <v>49</v>
      </c>
      <c r="AL67" s="1">
        <v>3</v>
      </c>
      <c r="AM67" s="1">
        <v>46</v>
      </c>
      <c r="AN67" s="1">
        <v>126</v>
      </c>
      <c r="AO67" s="1">
        <v>15</v>
      </c>
      <c r="AP67" s="1">
        <v>111</v>
      </c>
      <c r="AQ67" s="1">
        <v>33</v>
      </c>
      <c r="AR67" s="1">
        <v>6</v>
      </c>
      <c r="AS67" s="1">
        <v>27</v>
      </c>
      <c r="AT67" s="1">
        <v>137</v>
      </c>
      <c r="AU67" s="1">
        <v>16</v>
      </c>
      <c r="AV67" s="1">
        <v>121</v>
      </c>
      <c r="AW67" s="1">
        <v>0</v>
      </c>
      <c r="AX67" s="1">
        <v>0</v>
      </c>
      <c r="AY67" s="1">
        <v>0</v>
      </c>
    </row>
    <row r="68" spans="1:51" ht="9.25" customHeight="1" x14ac:dyDescent="0.35">
      <c r="A68" s="10" t="s">
        <v>79</v>
      </c>
      <c r="B68" s="1">
        <v>578</v>
      </c>
      <c r="C68" s="1">
        <v>127</v>
      </c>
      <c r="D68" s="1">
        <v>451</v>
      </c>
      <c r="E68" s="1">
        <v>79</v>
      </c>
      <c r="F68" s="1">
        <v>18</v>
      </c>
      <c r="G68" s="1">
        <v>61</v>
      </c>
      <c r="H68" s="1">
        <v>13</v>
      </c>
      <c r="I68" s="1">
        <v>2</v>
      </c>
      <c r="J68" s="1">
        <v>11</v>
      </c>
      <c r="K68" s="1">
        <v>57</v>
      </c>
      <c r="L68" s="1">
        <v>11</v>
      </c>
      <c r="M68" s="1">
        <v>46</v>
      </c>
      <c r="N68" s="1">
        <v>21</v>
      </c>
      <c r="O68" s="1">
        <v>0</v>
      </c>
      <c r="P68" s="1">
        <v>21</v>
      </c>
      <c r="Q68" s="10" t="s">
        <v>79</v>
      </c>
      <c r="R68" s="1">
        <v>18</v>
      </c>
      <c r="S68" s="1">
        <v>0</v>
      </c>
      <c r="T68" s="1">
        <v>18</v>
      </c>
      <c r="U68" s="1">
        <v>13</v>
      </c>
      <c r="V68" s="1">
        <v>1</v>
      </c>
      <c r="W68" s="1">
        <v>12</v>
      </c>
      <c r="X68" s="1">
        <v>48</v>
      </c>
      <c r="Y68" s="1">
        <v>13</v>
      </c>
      <c r="Z68" s="1">
        <v>35</v>
      </c>
      <c r="AA68" s="1">
        <v>41</v>
      </c>
      <c r="AB68" s="1">
        <v>15</v>
      </c>
      <c r="AC68" s="1">
        <v>26</v>
      </c>
      <c r="AD68" s="1">
        <v>108</v>
      </c>
      <c r="AE68" s="1">
        <v>24</v>
      </c>
      <c r="AF68" s="1">
        <v>84</v>
      </c>
      <c r="AG68" s="10" t="s">
        <v>79</v>
      </c>
      <c r="AH68" s="1">
        <v>3</v>
      </c>
      <c r="AI68" s="1">
        <v>0</v>
      </c>
      <c r="AJ68" s="1">
        <v>3</v>
      </c>
      <c r="AK68" s="1">
        <v>19</v>
      </c>
      <c r="AL68" s="1">
        <v>2</v>
      </c>
      <c r="AM68" s="1">
        <v>17</v>
      </c>
      <c r="AN68" s="1">
        <v>84</v>
      </c>
      <c r="AO68" s="1">
        <v>20</v>
      </c>
      <c r="AP68" s="1">
        <v>64</v>
      </c>
      <c r="AQ68" s="1">
        <v>12</v>
      </c>
      <c r="AR68" s="1">
        <v>5</v>
      </c>
      <c r="AS68" s="1">
        <v>7</v>
      </c>
      <c r="AT68" s="1">
        <v>62</v>
      </c>
      <c r="AU68" s="1">
        <v>16</v>
      </c>
      <c r="AV68" s="1">
        <v>46</v>
      </c>
      <c r="AW68" s="1">
        <v>0</v>
      </c>
      <c r="AX68" s="1">
        <v>0</v>
      </c>
      <c r="AY68" s="1">
        <v>0</v>
      </c>
    </row>
    <row r="69" spans="1:51" ht="9.25" customHeight="1" x14ac:dyDescent="0.35">
      <c r="A69" s="10" t="s">
        <v>80</v>
      </c>
      <c r="B69" s="1">
        <v>194</v>
      </c>
      <c r="C69" s="1">
        <v>76</v>
      </c>
      <c r="D69" s="1">
        <v>118</v>
      </c>
      <c r="E69" s="1">
        <v>31</v>
      </c>
      <c r="F69" s="1">
        <v>18</v>
      </c>
      <c r="G69" s="1">
        <v>13</v>
      </c>
      <c r="H69" s="1">
        <v>7</v>
      </c>
      <c r="I69" s="1">
        <v>1</v>
      </c>
      <c r="J69" s="1">
        <v>6</v>
      </c>
      <c r="K69" s="1">
        <v>27</v>
      </c>
      <c r="L69" s="1">
        <v>12</v>
      </c>
      <c r="M69" s="1">
        <v>15</v>
      </c>
      <c r="N69" s="1">
        <v>4</v>
      </c>
      <c r="O69" s="1">
        <v>0</v>
      </c>
      <c r="P69" s="1">
        <v>4</v>
      </c>
      <c r="Q69" s="10" t="s">
        <v>80</v>
      </c>
      <c r="R69" s="1">
        <v>5</v>
      </c>
      <c r="S69" s="1">
        <v>1</v>
      </c>
      <c r="T69" s="1">
        <v>4</v>
      </c>
      <c r="U69" s="1">
        <v>8</v>
      </c>
      <c r="V69" s="1">
        <v>3</v>
      </c>
      <c r="W69" s="1">
        <v>5</v>
      </c>
      <c r="X69" s="1">
        <v>11</v>
      </c>
      <c r="Y69" s="1">
        <v>0</v>
      </c>
      <c r="Z69" s="1">
        <v>11</v>
      </c>
      <c r="AA69" s="1">
        <v>19</v>
      </c>
      <c r="AB69" s="1">
        <v>9</v>
      </c>
      <c r="AC69" s="1">
        <v>10</v>
      </c>
      <c r="AD69" s="1">
        <v>21</v>
      </c>
      <c r="AE69" s="1">
        <v>7</v>
      </c>
      <c r="AF69" s="1">
        <v>14</v>
      </c>
      <c r="AG69" s="10" t="s">
        <v>80</v>
      </c>
      <c r="AH69" s="1">
        <v>1</v>
      </c>
      <c r="AI69" s="1">
        <v>0</v>
      </c>
      <c r="AJ69" s="1">
        <v>1</v>
      </c>
      <c r="AK69" s="1">
        <v>4</v>
      </c>
      <c r="AL69" s="1">
        <v>1</v>
      </c>
      <c r="AM69" s="1">
        <v>3</v>
      </c>
      <c r="AN69" s="1">
        <v>32</v>
      </c>
      <c r="AO69" s="1">
        <v>19</v>
      </c>
      <c r="AP69" s="1">
        <v>13</v>
      </c>
      <c r="AQ69" s="1">
        <v>3</v>
      </c>
      <c r="AR69" s="1">
        <v>0</v>
      </c>
      <c r="AS69" s="1">
        <v>3</v>
      </c>
      <c r="AT69" s="1">
        <v>21</v>
      </c>
      <c r="AU69" s="1">
        <v>5</v>
      </c>
      <c r="AV69" s="1">
        <v>16</v>
      </c>
      <c r="AW69" s="1">
        <v>0</v>
      </c>
      <c r="AX69" s="1">
        <v>0</v>
      </c>
      <c r="AY69" s="1">
        <v>0</v>
      </c>
    </row>
    <row r="70" spans="1:51" ht="9.25" customHeight="1" x14ac:dyDescent="0.35">
      <c r="A70" s="10" t="s">
        <v>81</v>
      </c>
      <c r="B70" s="1">
        <v>96</v>
      </c>
      <c r="C70" s="1">
        <v>46</v>
      </c>
      <c r="D70" s="1">
        <v>50</v>
      </c>
      <c r="E70" s="1">
        <v>14</v>
      </c>
      <c r="F70" s="1">
        <v>10</v>
      </c>
      <c r="G70" s="1">
        <v>4</v>
      </c>
      <c r="H70" s="1">
        <v>2</v>
      </c>
      <c r="I70" s="1">
        <v>2</v>
      </c>
      <c r="J70" s="1">
        <v>0</v>
      </c>
      <c r="K70" s="1">
        <v>12</v>
      </c>
      <c r="L70" s="1">
        <v>5</v>
      </c>
      <c r="M70" s="1">
        <v>7</v>
      </c>
      <c r="N70" s="1">
        <v>1</v>
      </c>
      <c r="O70" s="1">
        <v>1</v>
      </c>
      <c r="P70" s="1">
        <v>0</v>
      </c>
      <c r="Q70" s="10" t="s">
        <v>81</v>
      </c>
      <c r="R70" s="1">
        <v>4</v>
      </c>
      <c r="S70" s="1">
        <v>2</v>
      </c>
      <c r="T70" s="1">
        <v>2</v>
      </c>
      <c r="U70" s="1">
        <v>6</v>
      </c>
      <c r="V70" s="1">
        <v>1</v>
      </c>
      <c r="W70" s="1">
        <v>5</v>
      </c>
      <c r="X70" s="1">
        <v>6</v>
      </c>
      <c r="Y70" s="1">
        <v>2</v>
      </c>
      <c r="Z70" s="1">
        <v>4</v>
      </c>
      <c r="AA70" s="1">
        <v>4</v>
      </c>
      <c r="AB70" s="1">
        <v>2</v>
      </c>
      <c r="AC70" s="1">
        <v>2</v>
      </c>
      <c r="AD70" s="1">
        <v>13</v>
      </c>
      <c r="AE70" s="1">
        <v>7</v>
      </c>
      <c r="AF70" s="1">
        <v>6</v>
      </c>
      <c r="AG70" s="10" t="s">
        <v>81</v>
      </c>
      <c r="AH70" s="1">
        <v>1</v>
      </c>
      <c r="AI70" s="1">
        <v>0</v>
      </c>
      <c r="AJ70" s="1">
        <v>1</v>
      </c>
      <c r="AK70" s="1">
        <v>2</v>
      </c>
      <c r="AL70" s="1">
        <v>0</v>
      </c>
      <c r="AM70" s="1">
        <v>2</v>
      </c>
      <c r="AN70" s="1">
        <v>17</v>
      </c>
      <c r="AO70" s="1">
        <v>8</v>
      </c>
      <c r="AP70" s="1">
        <v>9</v>
      </c>
      <c r="AQ70" s="1">
        <v>2</v>
      </c>
      <c r="AR70" s="1">
        <v>2</v>
      </c>
      <c r="AS70" s="1">
        <v>0</v>
      </c>
      <c r="AT70" s="1">
        <v>12</v>
      </c>
      <c r="AU70" s="1">
        <v>4</v>
      </c>
      <c r="AV70" s="1">
        <v>8</v>
      </c>
      <c r="AW70" s="1">
        <v>0</v>
      </c>
      <c r="AX70" s="1">
        <v>0</v>
      </c>
      <c r="AY70" s="1">
        <v>0</v>
      </c>
    </row>
    <row r="71" spans="1:51" ht="9.25" customHeight="1" x14ac:dyDescent="0.35">
      <c r="A71" s="10" t="s">
        <v>32</v>
      </c>
      <c r="B71" s="28">
        <v>24.9</v>
      </c>
      <c r="C71" s="28">
        <v>16.600000000000001</v>
      </c>
      <c r="D71" s="28">
        <v>46.6</v>
      </c>
      <c r="E71" s="28">
        <v>24.8</v>
      </c>
      <c r="F71" s="28">
        <v>17.399999999999999</v>
      </c>
      <c r="G71" s="28">
        <v>44.8</v>
      </c>
      <c r="H71" s="28">
        <v>26</v>
      </c>
      <c r="I71" s="28">
        <v>14.5</v>
      </c>
      <c r="J71" s="28">
        <v>48.3</v>
      </c>
      <c r="K71" s="28">
        <v>24</v>
      </c>
      <c r="L71" s="28">
        <v>14.1</v>
      </c>
      <c r="M71" s="28">
        <v>48.1</v>
      </c>
      <c r="N71" s="28">
        <v>27.5</v>
      </c>
      <c r="O71" s="28">
        <v>13.6</v>
      </c>
      <c r="P71" s="28">
        <v>50.7</v>
      </c>
      <c r="Q71" s="28" t="s">
        <v>32</v>
      </c>
      <c r="R71" s="28">
        <v>26.3</v>
      </c>
      <c r="S71" s="28">
        <v>13.8</v>
      </c>
      <c r="T71" s="28">
        <v>51.3</v>
      </c>
      <c r="U71" s="28">
        <v>24.2</v>
      </c>
      <c r="V71" s="28">
        <v>13.5</v>
      </c>
      <c r="W71" s="28">
        <v>48.8</v>
      </c>
      <c r="X71" s="28">
        <v>23.6</v>
      </c>
      <c r="Y71" s="28">
        <v>16</v>
      </c>
      <c r="Z71" s="28">
        <v>46.7</v>
      </c>
      <c r="AA71" s="28">
        <v>26.1</v>
      </c>
      <c r="AB71" s="28">
        <v>16.7</v>
      </c>
      <c r="AC71" s="28">
        <v>46.7</v>
      </c>
      <c r="AD71" s="28">
        <v>24.4</v>
      </c>
      <c r="AE71" s="28">
        <v>17.5</v>
      </c>
      <c r="AF71" s="28">
        <v>46.2</v>
      </c>
      <c r="AG71" s="28" t="s">
        <v>32</v>
      </c>
      <c r="AH71" s="28">
        <v>24</v>
      </c>
      <c r="AI71" s="28">
        <v>14.3</v>
      </c>
      <c r="AJ71" s="28">
        <v>45.4</v>
      </c>
      <c r="AK71" s="28">
        <v>24.2</v>
      </c>
      <c r="AL71" s="28">
        <v>14.5</v>
      </c>
      <c r="AM71" s="28">
        <v>46.9</v>
      </c>
      <c r="AN71" s="28">
        <v>25.5</v>
      </c>
      <c r="AO71" s="28">
        <v>18.2</v>
      </c>
      <c r="AP71" s="28">
        <v>46.5</v>
      </c>
      <c r="AQ71" s="28">
        <v>23.5</v>
      </c>
      <c r="AR71" s="28">
        <v>16.100000000000001</v>
      </c>
      <c r="AS71" s="28">
        <v>45.4</v>
      </c>
      <c r="AT71" s="28">
        <v>25.6</v>
      </c>
      <c r="AU71" s="28">
        <v>15.7</v>
      </c>
      <c r="AV71" s="28">
        <v>47.9</v>
      </c>
      <c r="AW71" s="28">
        <v>23.1</v>
      </c>
      <c r="AX71" s="28">
        <v>12.9</v>
      </c>
      <c r="AY71" s="28">
        <v>50</v>
      </c>
    </row>
    <row r="72" spans="1:51" ht="9.25" customHeight="1" x14ac:dyDescent="0.35">
      <c r="A72" s="31" t="s">
        <v>35</v>
      </c>
      <c r="Q72" s="31" t="s">
        <v>35</v>
      </c>
      <c r="AG72" s="31" t="s">
        <v>35</v>
      </c>
    </row>
  </sheetData>
  <mergeCells count="16">
    <mergeCell ref="AN2:AP2"/>
    <mergeCell ref="AQ2:AS2"/>
    <mergeCell ref="AT2:AV2"/>
    <mergeCell ref="AW2:AY2"/>
    <mergeCell ref="U2:W2"/>
    <mergeCell ref="X2:Z2"/>
    <mergeCell ref="AA2:AC2"/>
    <mergeCell ref="AD2:AF2"/>
    <mergeCell ref="AH2:AJ2"/>
    <mergeCell ref="AK2:AM2"/>
    <mergeCell ref="B2:D2"/>
    <mergeCell ref="E2:G2"/>
    <mergeCell ref="H2:J2"/>
    <mergeCell ref="K2:M2"/>
    <mergeCell ref="N2:P2"/>
    <mergeCell ref="R2:T2"/>
  </mergeCells>
  <pageMargins left="0.7" right="0.7" top="0.75" bottom="0.75" header="0.3" footer="0.3"/>
  <pageSetup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F2FF-EEEA-4DBF-8158-44A9E4BCD6A5}">
  <dimension ref="A1:Q43"/>
  <sheetViews>
    <sheetView view="pageBreakPreview" zoomScale="125" zoomScaleNormal="100" zoomScaleSheetLayoutView="125" workbookViewId="0">
      <selection activeCell="N36" sqref="N36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83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84</v>
      </c>
      <c r="B6" s="1">
        <v>443055</v>
      </c>
      <c r="C6" s="1">
        <v>89499</v>
      </c>
      <c r="D6" s="1">
        <v>10135</v>
      </c>
      <c r="E6" s="1">
        <v>34221</v>
      </c>
      <c r="F6" s="1">
        <v>8810</v>
      </c>
      <c r="G6" s="1">
        <v>9785</v>
      </c>
      <c r="H6" s="1">
        <v>14068</v>
      </c>
      <c r="I6" s="1">
        <v>25182</v>
      </c>
      <c r="J6" s="1">
        <v>32571</v>
      </c>
      <c r="K6" s="1">
        <v>89253</v>
      </c>
      <c r="L6" s="1">
        <v>5803</v>
      </c>
      <c r="M6" s="1">
        <v>18159</v>
      </c>
      <c r="N6" s="1">
        <v>57964</v>
      </c>
      <c r="O6" s="1">
        <v>10749</v>
      </c>
      <c r="P6" s="1">
        <v>36767</v>
      </c>
      <c r="Q6" s="1">
        <v>89</v>
      </c>
    </row>
    <row r="7" spans="1:17" x14ac:dyDescent="0.35">
      <c r="A7" s="1" t="s">
        <v>85</v>
      </c>
      <c r="B7" s="1">
        <v>2281</v>
      </c>
      <c r="C7" s="1">
        <v>806</v>
      </c>
      <c r="D7" s="1">
        <v>20</v>
      </c>
      <c r="E7" s="1">
        <v>66</v>
      </c>
      <c r="F7" s="1">
        <v>5</v>
      </c>
      <c r="G7" s="1">
        <v>1</v>
      </c>
      <c r="H7" s="1">
        <v>10</v>
      </c>
      <c r="I7" s="1">
        <v>163</v>
      </c>
      <c r="J7" s="1">
        <v>174</v>
      </c>
      <c r="K7" s="1">
        <v>474</v>
      </c>
      <c r="L7" s="1">
        <v>21</v>
      </c>
      <c r="M7" s="1">
        <v>97</v>
      </c>
      <c r="N7" s="1">
        <v>185</v>
      </c>
      <c r="O7" s="1">
        <v>107</v>
      </c>
      <c r="P7" s="1">
        <v>152</v>
      </c>
      <c r="Q7" s="1">
        <v>0</v>
      </c>
    </row>
    <row r="8" spans="1:17" x14ac:dyDescent="0.35">
      <c r="A8" s="1" t="s">
        <v>86</v>
      </c>
      <c r="B8" s="1">
        <v>782</v>
      </c>
      <c r="C8" s="1">
        <v>303</v>
      </c>
      <c r="D8" s="1">
        <v>7</v>
      </c>
      <c r="E8" s="1">
        <v>25</v>
      </c>
      <c r="F8" s="1">
        <v>0</v>
      </c>
      <c r="G8" s="1">
        <v>0</v>
      </c>
      <c r="H8" s="1">
        <v>2</v>
      </c>
      <c r="I8" s="1">
        <v>76</v>
      </c>
      <c r="J8" s="1">
        <v>50</v>
      </c>
      <c r="K8" s="1">
        <v>144</v>
      </c>
      <c r="L8" s="1">
        <v>2</v>
      </c>
      <c r="M8" s="1">
        <v>9</v>
      </c>
      <c r="N8" s="1">
        <v>60</v>
      </c>
      <c r="O8" s="1">
        <v>20</v>
      </c>
      <c r="P8" s="1">
        <v>84</v>
      </c>
      <c r="Q8" s="1">
        <v>0</v>
      </c>
    </row>
    <row r="9" spans="1:17" x14ac:dyDescent="0.35">
      <c r="A9" s="1" t="s">
        <v>87</v>
      </c>
      <c r="B9" s="1">
        <v>985</v>
      </c>
      <c r="C9" s="1">
        <v>115</v>
      </c>
      <c r="D9" s="1">
        <v>13</v>
      </c>
      <c r="E9" s="1">
        <v>3</v>
      </c>
      <c r="F9" s="1">
        <v>5</v>
      </c>
      <c r="G9" s="1">
        <v>54</v>
      </c>
      <c r="H9" s="1">
        <v>12</v>
      </c>
      <c r="I9" s="1">
        <v>135</v>
      </c>
      <c r="J9" s="1">
        <v>30</v>
      </c>
      <c r="K9" s="1">
        <v>237</v>
      </c>
      <c r="L9" s="1">
        <v>4</v>
      </c>
      <c r="M9" s="1">
        <v>5</v>
      </c>
      <c r="N9" s="1">
        <v>269</v>
      </c>
      <c r="O9" s="1">
        <v>48</v>
      </c>
      <c r="P9" s="1">
        <v>55</v>
      </c>
      <c r="Q9" s="1">
        <v>0</v>
      </c>
    </row>
    <row r="10" spans="1:17" x14ac:dyDescent="0.35">
      <c r="A10" s="1" t="s">
        <v>33</v>
      </c>
    </row>
    <row r="11" spans="1:17" x14ac:dyDescent="0.35">
      <c r="A11" s="1" t="s">
        <v>1</v>
      </c>
      <c r="B11" s="1">
        <v>227193</v>
      </c>
      <c r="C11" s="1">
        <v>46287</v>
      </c>
      <c r="D11" s="1">
        <v>5329</v>
      </c>
      <c r="E11" s="1">
        <v>17869</v>
      </c>
      <c r="F11" s="1">
        <v>4730</v>
      </c>
      <c r="G11" s="1">
        <v>5217</v>
      </c>
      <c r="H11" s="1">
        <v>7360</v>
      </c>
      <c r="I11" s="1">
        <v>13249</v>
      </c>
      <c r="J11" s="1">
        <v>16845</v>
      </c>
      <c r="K11" s="1">
        <v>44730</v>
      </c>
      <c r="L11" s="1">
        <v>2965</v>
      </c>
      <c r="M11" s="1">
        <v>9345</v>
      </c>
      <c r="N11" s="1">
        <v>28795</v>
      </c>
      <c r="O11" s="1">
        <v>5461</v>
      </c>
      <c r="P11" s="1">
        <v>18973</v>
      </c>
      <c r="Q11" s="1">
        <v>38</v>
      </c>
    </row>
    <row r="12" spans="1:17" x14ac:dyDescent="0.35">
      <c r="A12" s="1" t="s">
        <v>84</v>
      </c>
      <c r="B12" s="1">
        <v>225278</v>
      </c>
      <c r="C12" s="1">
        <v>45728</v>
      </c>
      <c r="D12" s="1">
        <v>5317</v>
      </c>
      <c r="E12" s="1">
        <v>17821</v>
      </c>
      <c r="F12" s="1">
        <v>4724</v>
      </c>
      <c r="G12" s="1">
        <v>5186</v>
      </c>
      <c r="H12" s="1">
        <v>7348</v>
      </c>
      <c r="I12" s="1">
        <v>13063</v>
      </c>
      <c r="J12" s="1">
        <v>16722</v>
      </c>
      <c r="K12" s="1">
        <v>44338</v>
      </c>
      <c r="L12" s="1">
        <v>2955</v>
      </c>
      <c r="M12" s="1">
        <v>9284</v>
      </c>
      <c r="N12" s="1">
        <v>28560</v>
      </c>
      <c r="O12" s="1">
        <v>5369</v>
      </c>
      <c r="P12" s="1">
        <v>18825</v>
      </c>
      <c r="Q12" s="1">
        <v>38</v>
      </c>
    </row>
    <row r="13" spans="1:17" x14ac:dyDescent="0.35">
      <c r="A13" s="1" t="s">
        <v>85</v>
      </c>
      <c r="B13" s="1">
        <v>1121</v>
      </c>
      <c r="C13" s="1">
        <v>394</v>
      </c>
      <c r="D13" s="1">
        <v>4</v>
      </c>
      <c r="E13" s="1">
        <v>32</v>
      </c>
      <c r="F13" s="1">
        <v>3</v>
      </c>
      <c r="G13" s="1">
        <v>0</v>
      </c>
      <c r="H13" s="1">
        <v>5</v>
      </c>
      <c r="I13" s="1">
        <v>82</v>
      </c>
      <c r="J13" s="1">
        <v>87</v>
      </c>
      <c r="K13" s="1">
        <v>235</v>
      </c>
      <c r="L13" s="1">
        <v>6</v>
      </c>
      <c r="M13" s="1">
        <v>54</v>
      </c>
      <c r="N13" s="1">
        <v>90</v>
      </c>
      <c r="O13" s="1">
        <v>56</v>
      </c>
      <c r="P13" s="1">
        <v>73</v>
      </c>
      <c r="Q13" s="1">
        <v>0</v>
      </c>
    </row>
    <row r="14" spans="1:17" x14ac:dyDescent="0.35">
      <c r="A14" s="1" t="s">
        <v>86</v>
      </c>
      <c r="B14" s="1">
        <v>324</v>
      </c>
      <c r="C14" s="1">
        <v>112</v>
      </c>
      <c r="D14" s="1">
        <v>2</v>
      </c>
      <c r="E14" s="1">
        <v>15</v>
      </c>
      <c r="F14" s="1">
        <v>0</v>
      </c>
      <c r="G14" s="1">
        <v>0</v>
      </c>
      <c r="H14" s="1">
        <v>1</v>
      </c>
      <c r="I14" s="1">
        <v>32</v>
      </c>
      <c r="J14" s="1">
        <v>21</v>
      </c>
      <c r="K14" s="1">
        <v>57</v>
      </c>
      <c r="L14" s="1">
        <v>1</v>
      </c>
      <c r="M14" s="1">
        <v>4</v>
      </c>
      <c r="N14" s="1">
        <v>24</v>
      </c>
      <c r="O14" s="1">
        <v>12</v>
      </c>
      <c r="P14" s="1">
        <v>43</v>
      </c>
      <c r="Q14" s="1">
        <v>0</v>
      </c>
    </row>
    <row r="15" spans="1:17" x14ac:dyDescent="0.35">
      <c r="A15" s="1" t="s">
        <v>87</v>
      </c>
      <c r="B15" s="1">
        <v>470</v>
      </c>
      <c r="C15" s="1">
        <v>53</v>
      </c>
      <c r="D15" s="1">
        <v>6</v>
      </c>
      <c r="E15" s="1">
        <v>1</v>
      </c>
      <c r="F15" s="1">
        <v>3</v>
      </c>
      <c r="G15" s="1">
        <v>31</v>
      </c>
      <c r="H15" s="1">
        <v>6</v>
      </c>
      <c r="I15" s="1">
        <v>72</v>
      </c>
      <c r="J15" s="1">
        <v>15</v>
      </c>
      <c r="K15" s="1">
        <v>100</v>
      </c>
      <c r="L15" s="1">
        <v>3</v>
      </c>
      <c r="M15" s="1">
        <v>3</v>
      </c>
      <c r="N15" s="1">
        <v>121</v>
      </c>
      <c r="O15" s="1">
        <v>24</v>
      </c>
      <c r="P15" s="1">
        <v>32</v>
      </c>
      <c r="Q15" s="1">
        <v>0</v>
      </c>
    </row>
    <row r="16" spans="1:17" x14ac:dyDescent="0.35">
      <c r="A16" s="1" t="s">
        <v>34</v>
      </c>
    </row>
    <row r="17" spans="1:17" x14ac:dyDescent="0.35">
      <c r="A17" s="1" t="s">
        <v>1</v>
      </c>
      <c r="B17" s="1">
        <v>219910</v>
      </c>
      <c r="C17" s="1">
        <v>44436</v>
      </c>
      <c r="D17" s="1">
        <v>4846</v>
      </c>
      <c r="E17" s="1">
        <v>16446</v>
      </c>
      <c r="F17" s="1">
        <v>4090</v>
      </c>
      <c r="G17" s="1">
        <v>4623</v>
      </c>
      <c r="H17" s="1">
        <v>6732</v>
      </c>
      <c r="I17" s="1">
        <v>12307</v>
      </c>
      <c r="J17" s="1">
        <v>15980</v>
      </c>
      <c r="K17" s="1">
        <v>45378</v>
      </c>
      <c r="L17" s="1">
        <v>2865</v>
      </c>
      <c r="M17" s="1">
        <v>8925</v>
      </c>
      <c r="N17" s="1">
        <v>29683</v>
      </c>
      <c r="O17" s="1">
        <v>5463</v>
      </c>
      <c r="P17" s="1">
        <v>18085</v>
      </c>
      <c r="Q17" s="1">
        <v>51</v>
      </c>
    </row>
    <row r="18" spans="1:17" x14ac:dyDescent="0.35">
      <c r="A18" s="1" t="s">
        <v>84</v>
      </c>
      <c r="B18" s="1">
        <v>217777</v>
      </c>
      <c r="C18" s="1">
        <v>43771</v>
      </c>
      <c r="D18" s="1">
        <v>4818</v>
      </c>
      <c r="E18" s="1">
        <v>16400</v>
      </c>
      <c r="F18" s="1">
        <v>4086</v>
      </c>
      <c r="G18" s="1">
        <v>4599</v>
      </c>
      <c r="H18" s="1">
        <v>6720</v>
      </c>
      <c r="I18" s="1">
        <v>12119</v>
      </c>
      <c r="J18" s="1">
        <v>15849</v>
      </c>
      <c r="K18" s="1">
        <v>44915</v>
      </c>
      <c r="L18" s="1">
        <v>2848</v>
      </c>
      <c r="M18" s="1">
        <v>8875</v>
      </c>
      <c r="N18" s="1">
        <v>29404</v>
      </c>
      <c r="O18" s="1">
        <v>5380</v>
      </c>
      <c r="P18" s="1">
        <v>17942</v>
      </c>
      <c r="Q18" s="1">
        <v>51</v>
      </c>
    </row>
    <row r="19" spans="1:17" x14ac:dyDescent="0.35">
      <c r="A19" s="1" t="s">
        <v>85</v>
      </c>
      <c r="B19" s="1">
        <v>1160</v>
      </c>
      <c r="C19" s="1">
        <v>412</v>
      </c>
      <c r="D19" s="1">
        <v>16</v>
      </c>
      <c r="E19" s="1">
        <v>34</v>
      </c>
      <c r="F19" s="1">
        <v>2</v>
      </c>
      <c r="G19" s="1">
        <v>1</v>
      </c>
      <c r="H19" s="1">
        <v>5</v>
      </c>
      <c r="I19" s="1">
        <v>81</v>
      </c>
      <c r="J19" s="1">
        <v>87</v>
      </c>
      <c r="K19" s="1">
        <v>239</v>
      </c>
      <c r="L19" s="1">
        <v>15</v>
      </c>
      <c r="M19" s="1">
        <v>43</v>
      </c>
      <c r="N19" s="1">
        <v>95</v>
      </c>
      <c r="O19" s="1">
        <v>51</v>
      </c>
      <c r="P19" s="1">
        <v>79</v>
      </c>
      <c r="Q19" s="1">
        <v>0</v>
      </c>
    </row>
    <row r="20" spans="1:17" x14ac:dyDescent="0.35">
      <c r="A20" s="1" t="s">
        <v>86</v>
      </c>
      <c r="B20" s="1">
        <v>458</v>
      </c>
      <c r="C20" s="1">
        <v>191</v>
      </c>
      <c r="D20" s="1">
        <v>5</v>
      </c>
      <c r="E20" s="1">
        <v>10</v>
      </c>
      <c r="F20" s="1">
        <v>0</v>
      </c>
      <c r="G20" s="1">
        <v>0</v>
      </c>
      <c r="H20" s="1">
        <v>1</v>
      </c>
      <c r="I20" s="1">
        <v>44</v>
      </c>
      <c r="J20" s="1">
        <v>29</v>
      </c>
      <c r="K20" s="1">
        <v>87</v>
      </c>
      <c r="L20" s="1">
        <v>1</v>
      </c>
      <c r="M20" s="1">
        <v>5</v>
      </c>
      <c r="N20" s="1">
        <v>36</v>
      </c>
      <c r="O20" s="1">
        <v>8</v>
      </c>
      <c r="P20" s="1">
        <v>41</v>
      </c>
      <c r="Q20" s="1">
        <v>0</v>
      </c>
    </row>
    <row r="21" spans="1:17" x14ac:dyDescent="0.35">
      <c r="A21" s="1" t="s">
        <v>87</v>
      </c>
      <c r="B21" s="1">
        <v>515</v>
      </c>
      <c r="C21" s="1">
        <v>62</v>
      </c>
      <c r="D21" s="1">
        <v>7</v>
      </c>
      <c r="E21" s="1">
        <v>2</v>
      </c>
      <c r="F21" s="1">
        <v>2</v>
      </c>
      <c r="G21" s="1">
        <v>23</v>
      </c>
      <c r="H21" s="1">
        <v>6</v>
      </c>
      <c r="I21" s="1">
        <v>63</v>
      </c>
      <c r="J21" s="1">
        <v>15</v>
      </c>
      <c r="K21" s="1">
        <v>137</v>
      </c>
      <c r="L21" s="1">
        <v>1</v>
      </c>
      <c r="M21" s="1">
        <v>2</v>
      </c>
      <c r="N21" s="1">
        <v>148</v>
      </c>
      <c r="O21" s="1">
        <v>24</v>
      </c>
      <c r="P21" s="1">
        <v>23</v>
      </c>
      <c r="Q21" s="1">
        <v>0</v>
      </c>
    </row>
    <row r="22" spans="1:17" x14ac:dyDescent="0.35">
      <c r="A22" s="1" t="s">
        <v>88</v>
      </c>
    </row>
    <row r="23" spans="1:17" x14ac:dyDescent="0.35">
      <c r="A23" s="1" t="s">
        <v>1</v>
      </c>
      <c r="B23" s="1">
        <v>447103</v>
      </c>
      <c r="C23" s="1">
        <v>90723</v>
      </c>
      <c r="D23" s="1">
        <v>10175</v>
      </c>
      <c r="E23" s="1">
        <v>34315</v>
      </c>
      <c r="F23" s="1">
        <v>8820</v>
      </c>
      <c r="G23" s="1">
        <v>9840</v>
      </c>
      <c r="H23" s="1">
        <v>14092</v>
      </c>
      <c r="I23" s="1">
        <v>25556</v>
      </c>
      <c r="J23" s="1">
        <v>32825</v>
      </c>
      <c r="K23" s="1">
        <v>90108</v>
      </c>
      <c r="L23" s="1">
        <v>5830</v>
      </c>
      <c r="M23" s="1">
        <v>18270</v>
      </c>
      <c r="N23" s="1">
        <v>58478</v>
      </c>
      <c r="O23" s="1">
        <v>10924</v>
      </c>
      <c r="P23" s="1">
        <v>37058</v>
      </c>
      <c r="Q23" s="1">
        <v>89</v>
      </c>
    </row>
    <row r="24" spans="1:17" x14ac:dyDescent="0.35">
      <c r="A24" s="1" t="s">
        <v>89</v>
      </c>
      <c r="B24" s="1">
        <v>255855</v>
      </c>
      <c r="C24" s="1">
        <v>49283</v>
      </c>
      <c r="D24" s="1">
        <v>6865</v>
      </c>
      <c r="E24" s="1">
        <v>15938</v>
      </c>
      <c r="F24" s="1">
        <v>7277</v>
      </c>
      <c r="G24" s="1">
        <v>8316</v>
      </c>
      <c r="H24" s="1">
        <v>10450</v>
      </c>
      <c r="I24" s="1">
        <v>14830</v>
      </c>
      <c r="J24" s="1">
        <v>18890</v>
      </c>
      <c r="K24" s="1">
        <v>52191</v>
      </c>
      <c r="L24" s="1">
        <v>1187</v>
      </c>
      <c r="M24" s="1">
        <v>10094</v>
      </c>
      <c r="N24" s="1">
        <v>31548</v>
      </c>
      <c r="O24" s="1">
        <v>5179</v>
      </c>
      <c r="P24" s="1">
        <v>23760</v>
      </c>
      <c r="Q24" s="1">
        <v>47</v>
      </c>
    </row>
    <row r="25" spans="1:17" x14ac:dyDescent="0.35">
      <c r="A25" s="1" t="s">
        <v>90</v>
      </c>
      <c r="B25" s="1">
        <v>55737</v>
      </c>
      <c r="C25" s="1">
        <v>9401</v>
      </c>
      <c r="D25" s="1">
        <v>1418</v>
      </c>
      <c r="E25" s="1">
        <v>10816</v>
      </c>
      <c r="F25" s="1">
        <v>197</v>
      </c>
      <c r="G25" s="1">
        <v>316</v>
      </c>
      <c r="H25" s="1">
        <v>1508</v>
      </c>
      <c r="I25" s="1">
        <v>3425</v>
      </c>
      <c r="J25" s="1">
        <v>2601</v>
      </c>
      <c r="K25" s="1">
        <v>9194</v>
      </c>
      <c r="L25" s="1">
        <v>3080</v>
      </c>
      <c r="M25" s="1">
        <v>1942</v>
      </c>
      <c r="N25" s="1">
        <v>6960</v>
      </c>
      <c r="O25" s="1">
        <v>2479</v>
      </c>
      <c r="P25" s="1">
        <v>2377</v>
      </c>
      <c r="Q25" s="1">
        <v>23</v>
      </c>
    </row>
    <row r="26" spans="1:17" x14ac:dyDescent="0.35">
      <c r="A26" s="1" t="s">
        <v>91</v>
      </c>
      <c r="B26" s="1">
        <v>26850</v>
      </c>
      <c r="C26" s="1">
        <v>6199</v>
      </c>
      <c r="D26" s="1">
        <v>257</v>
      </c>
      <c r="E26" s="1">
        <v>1668</v>
      </c>
      <c r="F26" s="1">
        <v>243</v>
      </c>
      <c r="G26" s="1">
        <v>429</v>
      </c>
      <c r="H26" s="1">
        <v>342</v>
      </c>
      <c r="I26" s="1">
        <v>704</v>
      </c>
      <c r="J26" s="1">
        <v>2628</v>
      </c>
      <c r="K26" s="1">
        <v>4818</v>
      </c>
      <c r="L26" s="1">
        <v>787</v>
      </c>
      <c r="M26" s="1">
        <v>1834</v>
      </c>
      <c r="N26" s="1">
        <v>3870</v>
      </c>
      <c r="O26" s="1">
        <v>487</v>
      </c>
      <c r="P26" s="1">
        <v>2575</v>
      </c>
      <c r="Q26" s="1">
        <v>9</v>
      </c>
    </row>
    <row r="27" spans="1:17" x14ac:dyDescent="0.35">
      <c r="A27" s="1" t="s">
        <v>92</v>
      </c>
      <c r="B27" s="1">
        <v>35903</v>
      </c>
      <c r="C27" s="1">
        <v>9972</v>
      </c>
      <c r="D27" s="1">
        <v>497</v>
      </c>
      <c r="E27" s="1">
        <v>1482</v>
      </c>
      <c r="F27" s="1">
        <v>270</v>
      </c>
      <c r="G27" s="1">
        <v>264</v>
      </c>
      <c r="H27" s="1">
        <v>378</v>
      </c>
      <c r="I27" s="1">
        <v>2136</v>
      </c>
      <c r="J27" s="1">
        <v>3710</v>
      </c>
      <c r="K27" s="1">
        <v>7335</v>
      </c>
      <c r="L27" s="1">
        <v>264</v>
      </c>
      <c r="M27" s="1">
        <v>1629</v>
      </c>
      <c r="N27" s="1">
        <v>4025</v>
      </c>
      <c r="O27" s="1">
        <v>805</v>
      </c>
      <c r="P27" s="1">
        <v>3129</v>
      </c>
      <c r="Q27" s="1">
        <v>7</v>
      </c>
    </row>
    <row r="28" spans="1:17" x14ac:dyDescent="0.35">
      <c r="A28" s="1" t="s">
        <v>93</v>
      </c>
      <c r="B28" s="1">
        <v>12110</v>
      </c>
      <c r="C28" s="1">
        <v>1842</v>
      </c>
      <c r="D28" s="1">
        <v>123</v>
      </c>
      <c r="E28" s="1">
        <v>533</v>
      </c>
      <c r="F28" s="1">
        <v>194</v>
      </c>
      <c r="G28" s="1">
        <v>153</v>
      </c>
      <c r="H28" s="1">
        <v>252</v>
      </c>
      <c r="I28" s="1">
        <v>445</v>
      </c>
      <c r="J28" s="1">
        <v>568</v>
      </c>
      <c r="K28" s="1">
        <v>3434</v>
      </c>
      <c r="L28" s="1">
        <v>213</v>
      </c>
      <c r="M28" s="1">
        <v>413</v>
      </c>
      <c r="N28" s="1">
        <v>2387</v>
      </c>
      <c r="O28" s="1">
        <v>319</v>
      </c>
      <c r="P28" s="1">
        <v>1234</v>
      </c>
      <c r="Q28" s="1">
        <v>0</v>
      </c>
    </row>
    <row r="29" spans="1:17" x14ac:dyDescent="0.35">
      <c r="A29" s="1" t="s">
        <v>94</v>
      </c>
      <c r="B29" s="1">
        <v>2461</v>
      </c>
      <c r="C29" s="1">
        <v>194</v>
      </c>
      <c r="D29" s="1">
        <v>54</v>
      </c>
      <c r="E29" s="1">
        <v>312</v>
      </c>
      <c r="F29" s="1">
        <v>12</v>
      </c>
      <c r="G29" s="1">
        <v>1</v>
      </c>
      <c r="H29" s="1">
        <v>116</v>
      </c>
      <c r="I29" s="1">
        <v>228</v>
      </c>
      <c r="J29" s="1">
        <v>130</v>
      </c>
      <c r="K29" s="1">
        <v>628</v>
      </c>
      <c r="L29" s="1">
        <v>1</v>
      </c>
      <c r="M29" s="1">
        <v>70</v>
      </c>
      <c r="N29" s="1">
        <v>440</v>
      </c>
      <c r="O29" s="1">
        <v>245</v>
      </c>
      <c r="P29" s="1">
        <v>30</v>
      </c>
      <c r="Q29" s="1">
        <v>0</v>
      </c>
    </row>
    <row r="30" spans="1:17" x14ac:dyDescent="0.35">
      <c r="A30" s="1" t="s">
        <v>95</v>
      </c>
      <c r="B30" s="1">
        <v>4149</v>
      </c>
      <c r="C30" s="1">
        <v>1056</v>
      </c>
      <c r="D30" s="1">
        <v>16</v>
      </c>
      <c r="E30" s="1">
        <v>262</v>
      </c>
      <c r="F30" s="1">
        <v>142</v>
      </c>
      <c r="G30" s="1">
        <v>35</v>
      </c>
      <c r="H30" s="1">
        <v>38</v>
      </c>
      <c r="I30" s="1">
        <v>339</v>
      </c>
      <c r="J30" s="1">
        <v>282</v>
      </c>
      <c r="K30" s="1">
        <v>652</v>
      </c>
      <c r="L30" s="1">
        <v>117</v>
      </c>
      <c r="M30" s="1">
        <v>339</v>
      </c>
      <c r="N30" s="1">
        <v>458</v>
      </c>
      <c r="O30" s="1">
        <v>74</v>
      </c>
      <c r="P30" s="1">
        <v>339</v>
      </c>
      <c r="Q30" s="1">
        <v>0</v>
      </c>
    </row>
    <row r="31" spans="1:17" x14ac:dyDescent="0.35">
      <c r="A31" s="1" t="s">
        <v>96</v>
      </c>
      <c r="B31" s="1">
        <v>884</v>
      </c>
      <c r="C31" s="1">
        <v>189</v>
      </c>
      <c r="D31" s="1">
        <v>2</v>
      </c>
      <c r="E31" s="1">
        <v>15</v>
      </c>
      <c r="F31" s="1">
        <v>6</v>
      </c>
      <c r="G31" s="1">
        <v>0</v>
      </c>
      <c r="H31" s="1">
        <v>2</v>
      </c>
      <c r="I31" s="1">
        <v>10</v>
      </c>
      <c r="J31" s="1">
        <v>96</v>
      </c>
      <c r="K31" s="1">
        <v>314</v>
      </c>
      <c r="L31" s="1">
        <v>27</v>
      </c>
      <c r="M31" s="1">
        <v>27</v>
      </c>
      <c r="N31" s="1">
        <v>124</v>
      </c>
      <c r="O31" s="1">
        <v>4</v>
      </c>
      <c r="P31" s="1">
        <v>68</v>
      </c>
      <c r="Q31" s="1">
        <v>0</v>
      </c>
    </row>
    <row r="32" spans="1:17" x14ac:dyDescent="0.35">
      <c r="A32" s="1" t="s">
        <v>97</v>
      </c>
      <c r="B32" s="1">
        <v>1228</v>
      </c>
      <c r="C32" s="1">
        <v>316</v>
      </c>
      <c r="D32" s="1">
        <v>32</v>
      </c>
      <c r="E32" s="1">
        <v>54</v>
      </c>
      <c r="F32" s="1">
        <v>1</v>
      </c>
      <c r="G32" s="1">
        <v>0</v>
      </c>
      <c r="H32" s="1">
        <v>35</v>
      </c>
      <c r="I32" s="1">
        <v>70</v>
      </c>
      <c r="J32" s="1">
        <v>55</v>
      </c>
      <c r="K32" s="1">
        <v>221</v>
      </c>
      <c r="L32" s="1">
        <v>8</v>
      </c>
      <c r="M32" s="1">
        <v>21</v>
      </c>
      <c r="N32" s="1">
        <v>115</v>
      </c>
      <c r="O32" s="1">
        <v>122</v>
      </c>
      <c r="P32" s="1">
        <v>178</v>
      </c>
      <c r="Q32" s="1">
        <v>0</v>
      </c>
    </row>
    <row r="33" spans="1:17" x14ac:dyDescent="0.35">
      <c r="A33" s="1" t="s">
        <v>98</v>
      </c>
      <c r="B33" s="1">
        <v>11614</v>
      </c>
      <c r="C33" s="1">
        <v>2005</v>
      </c>
      <c r="D33" s="1">
        <v>424</v>
      </c>
      <c r="E33" s="1">
        <v>906</v>
      </c>
      <c r="F33" s="1">
        <v>172</v>
      </c>
      <c r="G33" s="1">
        <v>120</v>
      </c>
      <c r="H33" s="1">
        <v>205</v>
      </c>
      <c r="I33" s="1">
        <v>1261</v>
      </c>
      <c r="J33" s="1">
        <v>1140</v>
      </c>
      <c r="K33" s="1">
        <v>2930</v>
      </c>
      <c r="L33" s="1">
        <v>23</v>
      </c>
      <c r="M33" s="1">
        <v>213</v>
      </c>
      <c r="N33" s="1">
        <v>1493</v>
      </c>
      <c r="O33" s="1">
        <v>266</v>
      </c>
      <c r="P33" s="1">
        <v>456</v>
      </c>
      <c r="Q33" s="1">
        <v>0</v>
      </c>
    </row>
    <row r="34" spans="1:17" x14ac:dyDescent="0.35">
      <c r="A34" s="1" t="s">
        <v>99</v>
      </c>
      <c r="B34" s="1">
        <v>792</v>
      </c>
      <c r="C34" s="1">
        <v>200</v>
      </c>
      <c r="D34" s="1">
        <v>0</v>
      </c>
      <c r="E34" s="1">
        <v>98</v>
      </c>
      <c r="F34" s="1">
        <v>2</v>
      </c>
      <c r="G34" s="1">
        <v>0</v>
      </c>
      <c r="H34" s="1">
        <v>24</v>
      </c>
      <c r="I34" s="1">
        <v>28</v>
      </c>
      <c r="J34" s="1">
        <v>35</v>
      </c>
      <c r="K34" s="1">
        <v>139</v>
      </c>
      <c r="L34" s="1">
        <v>0</v>
      </c>
      <c r="M34" s="1">
        <v>24</v>
      </c>
      <c r="N34" s="1">
        <v>135</v>
      </c>
      <c r="O34" s="1">
        <v>2</v>
      </c>
      <c r="P34" s="1">
        <v>105</v>
      </c>
      <c r="Q34" s="1">
        <v>0</v>
      </c>
    </row>
    <row r="35" spans="1:17" x14ac:dyDescent="0.35">
      <c r="A35" s="1" t="s">
        <v>100</v>
      </c>
      <c r="B35" s="1">
        <v>6430</v>
      </c>
      <c r="C35" s="1">
        <v>2028</v>
      </c>
      <c r="D35" s="1">
        <v>21</v>
      </c>
      <c r="E35" s="1">
        <v>321</v>
      </c>
      <c r="F35" s="1">
        <v>79</v>
      </c>
      <c r="G35" s="1">
        <v>32</v>
      </c>
      <c r="H35" s="1">
        <v>177</v>
      </c>
      <c r="I35" s="1">
        <v>288</v>
      </c>
      <c r="J35" s="1">
        <v>594</v>
      </c>
      <c r="K35" s="1">
        <v>1137</v>
      </c>
      <c r="L35" s="1">
        <v>28</v>
      </c>
      <c r="M35" s="1">
        <v>173</v>
      </c>
      <c r="N35" s="1">
        <v>1024</v>
      </c>
      <c r="O35" s="1">
        <v>195</v>
      </c>
      <c r="P35" s="1">
        <v>332</v>
      </c>
      <c r="Q35" s="1">
        <v>1</v>
      </c>
    </row>
    <row r="36" spans="1:17" x14ac:dyDescent="0.35">
      <c r="A36" s="1" t="s">
        <v>101</v>
      </c>
      <c r="B36" s="1">
        <v>3416</v>
      </c>
      <c r="C36" s="1">
        <v>488</v>
      </c>
      <c r="D36" s="1">
        <v>9</v>
      </c>
      <c r="E36" s="1">
        <v>259</v>
      </c>
      <c r="F36" s="1">
        <v>12</v>
      </c>
      <c r="G36" s="1">
        <v>3</v>
      </c>
      <c r="H36" s="1">
        <v>31</v>
      </c>
      <c r="I36" s="1">
        <v>102</v>
      </c>
      <c r="J36" s="1">
        <v>84</v>
      </c>
      <c r="K36" s="1">
        <v>913</v>
      </c>
      <c r="L36" s="1">
        <v>3</v>
      </c>
      <c r="M36" s="1">
        <v>44</v>
      </c>
      <c r="N36" s="1">
        <v>1015</v>
      </c>
      <c r="O36" s="1">
        <v>40</v>
      </c>
      <c r="P36" s="1">
        <v>412</v>
      </c>
      <c r="Q36" s="1">
        <v>1</v>
      </c>
    </row>
    <row r="37" spans="1:17" x14ac:dyDescent="0.35">
      <c r="A37" s="1" t="s">
        <v>102</v>
      </c>
      <c r="B37" s="1">
        <v>266</v>
      </c>
      <c r="C37" s="1">
        <v>36</v>
      </c>
      <c r="D37" s="1">
        <v>1</v>
      </c>
      <c r="E37" s="1">
        <v>16</v>
      </c>
      <c r="F37" s="1">
        <v>0</v>
      </c>
      <c r="G37" s="1">
        <v>0</v>
      </c>
      <c r="H37" s="1">
        <v>0</v>
      </c>
      <c r="I37" s="1">
        <v>16</v>
      </c>
      <c r="J37" s="1">
        <v>15</v>
      </c>
      <c r="K37" s="1">
        <v>66</v>
      </c>
      <c r="L37" s="1">
        <v>1</v>
      </c>
      <c r="M37" s="1">
        <v>13</v>
      </c>
      <c r="N37" s="1">
        <v>76</v>
      </c>
      <c r="O37" s="1">
        <v>8</v>
      </c>
      <c r="P37" s="1">
        <v>18</v>
      </c>
      <c r="Q37" s="1">
        <v>0</v>
      </c>
    </row>
    <row r="38" spans="1:17" x14ac:dyDescent="0.35">
      <c r="A38" s="1" t="s">
        <v>103</v>
      </c>
      <c r="B38" s="1">
        <v>707</v>
      </c>
      <c r="C38" s="1">
        <v>267</v>
      </c>
      <c r="D38" s="1">
        <v>3</v>
      </c>
      <c r="E38" s="1">
        <v>70</v>
      </c>
      <c r="F38" s="1">
        <v>0</v>
      </c>
      <c r="G38" s="1">
        <v>0</v>
      </c>
      <c r="H38" s="1">
        <v>0</v>
      </c>
      <c r="I38" s="1">
        <v>77</v>
      </c>
      <c r="J38" s="1">
        <v>21</v>
      </c>
      <c r="K38" s="1">
        <v>131</v>
      </c>
      <c r="L38" s="1">
        <v>0</v>
      </c>
      <c r="M38" s="1">
        <v>3</v>
      </c>
      <c r="N38" s="1">
        <v>124</v>
      </c>
      <c r="O38" s="1">
        <v>2</v>
      </c>
      <c r="P38" s="1">
        <v>9</v>
      </c>
      <c r="Q38" s="1">
        <v>0</v>
      </c>
    </row>
    <row r="39" spans="1:17" x14ac:dyDescent="0.35">
      <c r="A39" s="1" t="s">
        <v>104</v>
      </c>
      <c r="B39" s="1">
        <v>24653</v>
      </c>
      <c r="C39" s="1">
        <v>6023</v>
      </c>
      <c r="D39" s="1">
        <v>413</v>
      </c>
      <c r="E39" s="1">
        <v>1471</v>
      </c>
      <c r="F39" s="1">
        <v>203</v>
      </c>
      <c r="G39" s="1">
        <v>116</v>
      </c>
      <c r="H39" s="1">
        <v>510</v>
      </c>
      <c r="I39" s="1">
        <v>1223</v>
      </c>
      <c r="J39" s="1">
        <v>1722</v>
      </c>
      <c r="K39" s="1">
        <v>5150</v>
      </c>
      <c r="L39" s="1">
        <v>64</v>
      </c>
      <c r="M39" s="1">
        <v>1320</v>
      </c>
      <c r="N39" s="1">
        <v>4170</v>
      </c>
      <c r="O39" s="1">
        <v>522</v>
      </c>
      <c r="P39" s="1">
        <v>1745</v>
      </c>
      <c r="Q39" s="1">
        <v>1</v>
      </c>
    </row>
    <row r="40" spans="1:17" x14ac:dyDescent="0.35">
      <c r="A40" s="1" t="s">
        <v>85</v>
      </c>
      <c r="B40" s="1">
        <v>2281</v>
      </c>
      <c r="C40" s="1">
        <v>806</v>
      </c>
      <c r="D40" s="1">
        <v>20</v>
      </c>
      <c r="E40" s="1">
        <v>66</v>
      </c>
      <c r="F40" s="1">
        <v>5</v>
      </c>
      <c r="G40" s="1">
        <v>1</v>
      </c>
      <c r="H40" s="1">
        <v>10</v>
      </c>
      <c r="I40" s="1">
        <v>163</v>
      </c>
      <c r="J40" s="1">
        <v>174</v>
      </c>
      <c r="K40" s="1">
        <v>474</v>
      </c>
      <c r="L40" s="1">
        <v>21</v>
      </c>
      <c r="M40" s="1">
        <v>97</v>
      </c>
      <c r="N40" s="1">
        <v>185</v>
      </c>
      <c r="O40" s="1">
        <v>107</v>
      </c>
      <c r="P40" s="1">
        <v>152</v>
      </c>
      <c r="Q40" s="1">
        <v>0</v>
      </c>
    </row>
    <row r="41" spans="1:17" x14ac:dyDescent="0.35">
      <c r="A41" s="1" t="s">
        <v>86</v>
      </c>
      <c r="B41" s="1">
        <v>782</v>
      </c>
      <c r="C41" s="1">
        <v>303</v>
      </c>
      <c r="D41" s="1">
        <v>7</v>
      </c>
      <c r="E41" s="1">
        <v>25</v>
      </c>
      <c r="F41" s="1">
        <v>0</v>
      </c>
      <c r="G41" s="1">
        <v>0</v>
      </c>
      <c r="H41" s="1">
        <v>2</v>
      </c>
      <c r="I41" s="1">
        <v>76</v>
      </c>
      <c r="J41" s="1">
        <v>50</v>
      </c>
      <c r="K41" s="1">
        <v>144</v>
      </c>
      <c r="L41" s="1">
        <v>2</v>
      </c>
      <c r="M41" s="1">
        <v>9</v>
      </c>
      <c r="N41" s="1">
        <v>60</v>
      </c>
      <c r="O41" s="1">
        <v>20</v>
      </c>
      <c r="P41" s="1">
        <v>84</v>
      </c>
      <c r="Q41" s="1">
        <v>0</v>
      </c>
    </row>
    <row r="42" spans="1:17" x14ac:dyDescent="0.35">
      <c r="A42" s="1" t="s">
        <v>87</v>
      </c>
      <c r="B42" s="1">
        <v>985</v>
      </c>
      <c r="C42" s="1">
        <v>115</v>
      </c>
      <c r="D42" s="1">
        <v>13</v>
      </c>
      <c r="E42" s="1">
        <v>3</v>
      </c>
      <c r="F42" s="1">
        <v>5</v>
      </c>
      <c r="G42" s="1">
        <v>54</v>
      </c>
      <c r="H42" s="1">
        <v>12</v>
      </c>
      <c r="I42" s="1">
        <v>135</v>
      </c>
      <c r="J42" s="1">
        <v>30</v>
      </c>
      <c r="K42" s="1">
        <v>237</v>
      </c>
      <c r="L42" s="1">
        <v>4</v>
      </c>
      <c r="M42" s="1">
        <v>5</v>
      </c>
      <c r="N42" s="1">
        <v>269</v>
      </c>
      <c r="O42" s="1">
        <v>48</v>
      </c>
      <c r="P42" s="1">
        <v>55</v>
      </c>
      <c r="Q42" s="1">
        <v>0</v>
      </c>
    </row>
    <row r="43" spans="1:17" x14ac:dyDescent="0.35">
      <c r="A43" s="1" t="s">
        <v>35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2C1FF-8134-4A82-AA70-FBFC39B0A4E1}">
  <dimension ref="A1:Q55"/>
  <sheetViews>
    <sheetView view="pageBreakPreview" zoomScale="125" zoomScaleNormal="100" zoomScaleSheetLayoutView="125" workbookViewId="0">
      <selection activeCell="T19" sqref="T19"/>
    </sheetView>
  </sheetViews>
  <sheetFormatPr defaultRowHeight="9" x14ac:dyDescent="0.35"/>
  <cols>
    <col min="1" max="1" width="12.734375" style="1" customWidth="1"/>
    <col min="2" max="17" width="4.68359375" style="1" customWidth="1"/>
    <col min="18" max="16384" width="8.83984375" style="1"/>
  </cols>
  <sheetData>
    <row r="1" spans="1:17" ht="9.3000000000000007" thickBot="1" x14ac:dyDescent="0.4">
      <c r="A1" s="1" t="s">
        <v>105</v>
      </c>
    </row>
    <row r="2" spans="1:17" x14ac:dyDescent="0.35">
      <c r="A2" s="3"/>
      <c r="B2" s="4"/>
      <c r="C2" s="4"/>
      <c r="D2" s="4"/>
      <c r="E2" s="5" t="s">
        <v>221</v>
      </c>
      <c r="F2" s="4"/>
      <c r="G2" s="4"/>
      <c r="H2" s="5" t="s">
        <v>223</v>
      </c>
      <c r="I2" s="5"/>
      <c r="J2" s="5" t="s">
        <v>225</v>
      </c>
      <c r="K2" s="4"/>
      <c r="L2" s="4"/>
      <c r="M2" s="4"/>
      <c r="N2" s="4"/>
      <c r="O2" s="4"/>
      <c r="P2" s="4"/>
      <c r="Q2" s="6"/>
    </row>
    <row r="3" spans="1:17" s="2" customFormat="1" ht="9.3000000000000007" thickBot="1" x14ac:dyDescent="0.4">
      <c r="A3" s="7"/>
      <c r="B3" s="8" t="s">
        <v>1</v>
      </c>
      <c r="C3" s="8" t="s">
        <v>2</v>
      </c>
      <c r="D3" s="8" t="s">
        <v>3</v>
      </c>
      <c r="E3" s="8" t="s">
        <v>222</v>
      </c>
      <c r="F3" s="8" t="s">
        <v>5</v>
      </c>
      <c r="G3" s="8" t="s">
        <v>6</v>
      </c>
      <c r="H3" s="8" t="s">
        <v>224</v>
      </c>
      <c r="I3" s="8" t="s">
        <v>8</v>
      </c>
      <c r="J3" s="8" t="s">
        <v>226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9" t="s">
        <v>16</v>
      </c>
    </row>
    <row r="4" spans="1:17" x14ac:dyDescent="0.35">
      <c r="A4" s="1" t="s">
        <v>17</v>
      </c>
    </row>
    <row r="5" spans="1:17" x14ac:dyDescent="0.35">
      <c r="A5" s="1" t="s">
        <v>1</v>
      </c>
      <c r="B5" s="1">
        <v>447103</v>
      </c>
      <c r="C5" s="1">
        <v>90723</v>
      </c>
      <c r="D5" s="1">
        <v>10175</v>
      </c>
      <c r="E5" s="1">
        <v>34315</v>
      </c>
      <c r="F5" s="1">
        <v>8820</v>
      </c>
      <c r="G5" s="1">
        <v>9840</v>
      </c>
      <c r="H5" s="1">
        <v>14092</v>
      </c>
      <c r="I5" s="1">
        <v>25556</v>
      </c>
      <c r="J5" s="1">
        <v>32825</v>
      </c>
      <c r="K5" s="1">
        <v>90108</v>
      </c>
      <c r="L5" s="1">
        <v>5830</v>
      </c>
      <c r="M5" s="1">
        <v>18270</v>
      </c>
      <c r="N5" s="1">
        <v>58478</v>
      </c>
      <c r="O5" s="1">
        <v>10924</v>
      </c>
      <c r="P5" s="1">
        <v>37058</v>
      </c>
      <c r="Q5" s="1">
        <v>89</v>
      </c>
    </row>
    <row r="6" spans="1:17" x14ac:dyDescent="0.35">
      <c r="A6" s="1" t="s">
        <v>2</v>
      </c>
      <c r="B6" s="1">
        <v>77893</v>
      </c>
      <c r="C6" s="1">
        <v>61405</v>
      </c>
      <c r="D6" s="1">
        <v>215</v>
      </c>
      <c r="E6" s="1">
        <v>595</v>
      </c>
      <c r="F6" s="1">
        <v>326</v>
      </c>
      <c r="G6" s="1">
        <v>147</v>
      </c>
      <c r="H6" s="1">
        <v>327</v>
      </c>
      <c r="I6" s="1">
        <v>980</v>
      </c>
      <c r="J6" s="1">
        <v>2428</v>
      </c>
      <c r="K6" s="1">
        <v>4730</v>
      </c>
      <c r="L6" s="1">
        <v>153</v>
      </c>
      <c r="M6" s="1">
        <v>1248</v>
      </c>
      <c r="N6" s="1">
        <v>2881</v>
      </c>
      <c r="O6" s="1">
        <v>535</v>
      </c>
      <c r="P6" s="1">
        <v>1907</v>
      </c>
      <c r="Q6" s="1">
        <v>16</v>
      </c>
    </row>
    <row r="7" spans="1:17" x14ac:dyDescent="0.35">
      <c r="A7" s="1" t="s">
        <v>3</v>
      </c>
      <c r="B7" s="1">
        <v>14645</v>
      </c>
      <c r="C7" s="1">
        <v>864</v>
      </c>
      <c r="D7" s="1">
        <v>8467</v>
      </c>
      <c r="E7" s="1">
        <v>749</v>
      </c>
      <c r="F7" s="1">
        <v>19</v>
      </c>
      <c r="G7" s="1">
        <v>13</v>
      </c>
      <c r="H7" s="1">
        <v>90</v>
      </c>
      <c r="I7" s="1">
        <v>1700</v>
      </c>
      <c r="J7" s="1">
        <v>338</v>
      </c>
      <c r="K7" s="1">
        <v>1152</v>
      </c>
      <c r="L7" s="1">
        <v>18</v>
      </c>
      <c r="M7" s="1">
        <v>189</v>
      </c>
      <c r="N7" s="1">
        <v>671</v>
      </c>
      <c r="O7" s="1">
        <v>76</v>
      </c>
      <c r="P7" s="1">
        <v>299</v>
      </c>
      <c r="Q7" s="1">
        <v>0</v>
      </c>
    </row>
    <row r="8" spans="1:17" x14ac:dyDescent="0.35">
      <c r="A8" s="1" t="s">
        <v>4</v>
      </c>
      <c r="B8" s="1">
        <v>42218</v>
      </c>
      <c r="C8" s="1">
        <v>1995</v>
      </c>
      <c r="D8" s="1">
        <v>358</v>
      </c>
      <c r="E8" s="1">
        <v>27263</v>
      </c>
      <c r="F8" s="1">
        <v>119</v>
      </c>
      <c r="G8" s="1">
        <v>104</v>
      </c>
      <c r="H8" s="1">
        <v>394</v>
      </c>
      <c r="I8" s="1">
        <v>3699</v>
      </c>
      <c r="J8" s="1">
        <v>609</v>
      </c>
      <c r="K8" s="1">
        <v>3925</v>
      </c>
      <c r="L8" s="1">
        <v>84</v>
      </c>
      <c r="M8" s="1">
        <v>225</v>
      </c>
      <c r="N8" s="1">
        <v>2388</v>
      </c>
      <c r="O8" s="1">
        <v>269</v>
      </c>
      <c r="P8" s="1">
        <v>779</v>
      </c>
      <c r="Q8" s="1">
        <v>7</v>
      </c>
    </row>
    <row r="9" spans="1:17" x14ac:dyDescent="0.35">
      <c r="A9" s="1" t="s">
        <v>5</v>
      </c>
      <c r="B9" s="1">
        <v>14545</v>
      </c>
      <c r="C9" s="1">
        <v>1199</v>
      </c>
      <c r="D9" s="1">
        <v>40</v>
      </c>
      <c r="E9" s="1">
        <v>150</v>
      </c>
      <c r="F9" s="1">
        <v>6023</v>
      </c>
      <c r="G9" s="1">
        <v>55</v>
      </c>
      <c r="H9" s="1">
        <v>131</v>
      </c>
      <c r="I9" s="1">
        <v>105</v>
      </c>
      <c r="J9" s="1">
        <v>440</v>
      </c>
      <c r="K9" s="1">
        <v>3461</v>
      </c>
      <c r="L9" s="1">
        <v>71</v>
      </c>
      <c r="M9" s="1">
        <v>135</v>
      </c>
      <c r="N9" s="1">
        <v>2040</v>
      </c>
      <c r="O9" s="1">
        <v>202</v>
      </c>
      <c r="P9" s="1">
        <v>490</v>
      </c>
      <c r="Q9" s="1">
        <v>3</v>
      </c>
    </row>
    <row r="10" spans="1:17" x14ac:dyDescent="0.35">
      <c r="A10" s="1" t="s">
        <v>6</v>
      </c>
      <c r="B10" s="1">
        <v>24116</v>
      </c>
      <c r="C10" s="1">
        <v>1931</v>
      </c>
      <c r="D10" s="1">
        <v>77</v>
      </c>
      <c r="E10" s="1">
        <v>549</v>
      </c>
      <c r="F10" s="1">
        <v>204</v>
      </c>
      <c r="G10" s="1">
        <v>8327</v>
      </c>
      <c r="H10" s="1">
        <v>441</v>
      </c>
      <c r="I10" s="1">
        <v>351</v>
      </c>
      <c r="J10" s="1">
        <v>606</v>
      </c>
      <c r="K10" s="1">
        <v>6348</v>
      </c>
      <c r="L10" s="1">
        <v>77</v>
      </c>
      <c r="M10" s="1">
        <v>179</v>
      </c>
      <c r="N10" s="1">
        <v>3968</v>
      </c>
      <c r="O10" s="1">
        <v>331</v>
      </c>
      <c r="P10" s="1">
        <v>721</v>
      </c>
      <c r="Q10" s="1">
        <v>6</v>
      </c>
    </row>
    <row r="11" spans="1:17" x14ac:dyDescent="0.35">
      <c r="A11" s="1" t="s">
        <v>7</v>
      </c>
      <c r="B11" s="1">
        <v>21165</v>
      </c>
      <c r="C11" s="1">
        <v>1717</v>
      </c>
      <c r="D11" s="1">
        <v>98</v>
      </c>
      <c r="E11" s="1">
        <v>460</v>
      </c>
      <c r="F11" s="1">
        <v>95</v>
      </c>
      <c r="G11" s="1">
        <v>117</v>
      </c>
      <c r="H11" s="1">
        <v>10735</v>
      </c>
      <c r="I11" s="1">
        <v>273</v>
      </c>
      <c r="J11" s="1">
        <v>422</v>
      </c>
      <c r="K11" s="1">
        <v>3472</v>
      </c>
      <c r="L11" s="1">
        <v>54</v>
      </c>
      <c r="M11" s="1">
        <v>130</v>
      </c>
      <c r="N11" s="1">
        <v>2534</v>
      </c>
      <c r="O11" s="1">
        <v>250</v>
      </c>
      <c r="P11" s="1">
        <v>807</v>
      </c>
      <c r="Q11" s="1">
        <v>1</v>
      </c>
    </row>
    <row r="12" spans="1:17" x14ac:dyDescent="0.35">
      <c r="A12" s="1" t="s">
        <v>8</v>
      </c>
      <c r="B12" s="1">
        <v>25042</v>
      </c>
      <c r="C12" s="1">
        <v>1342</v>
      </c>
      <c r="D12" s="1">
        <v>412</v>
      </c>
      <c r="E12" s="1">
        <v>2157</v>
      </c>
      <c r="F12" s="1">
        <v>39</v>
      </c>
      <c r="G12" s="1">
        <v>25</v>
      </c>
      <c r="H12" s="1">
        <v>107</v>
      </c>
      <c r="I12" s="1">
        <v>16463</v>
      </c>
      <c r="J12" s="1">
        <v>264</v>
      </c>
      <c r="K12" s="1">
        <v>2394</v>
      </c>
      <c r="L12" s="1">
        <v>22</v>
      </c>
      <c r="M12" s="1">
        <v>114</v>
      </c>
      <c r="N12" s="1">
        <v>1146</v>
      </c>
      <c r="O12" s="1">
        <v>140</v>
      </c>
      <c r="P12" s="1">
        <v>408</v>
      </c>
      <c r="Q12" s="1">
        <v>9</v>
      </c>
    </row>
    <row r="13" spans="1:17" x14ac:dyDescent="0.35">
      <c r="A13" s="1" t="s">
        <v>9</v>
      </c>
      <c r="B13" s="1">
        <v>30747</v>
      </c>
      <c r="C13" s="1">
        <v>3371</v>
      </c>
      <c r="D13" s="1">
        <v>38</v>
      </c>
      <c r="E13" s="1">
        <v>157</v>
      </c>
      <c r="F13" s="1">
        <v>111</v>
      </c>
      <c r="G13" s="1">
        <v>33</v>
      </c>
      <c r="H13" s="1">
        <v>72</v>
      </c>
      <c r="I13" s="1">
        <v>112</v>
      </c>
      <c r="J13" s="1">
        <v>23687</v>
      </c>
      <c r="K13" s="1">
        <v>1403</v>
      </c>
      <c r="L13" s="1">
        <v>73</v>
      </c>
      <c r="M13" s="1">
        <v>200</v>
      </c>
      <c r="N13" s="1">
        <v>885</v>
      </c>
      <c r="O13" s="1">
        <v>347</v>
      </c>
      <c r="P13" s="1">
        <v>258</v>
      </c>
      <c r="Q13" s="1">
        <v>0</v>
      </c>
    </row>
    <row r="14" spans="1:17" x14ac:dyDescent="0.35">
      <c r="A14" s="1" t="s">
        <v>10</v>
      </c>
      <c r="B14" s="1">
        <v>58797</v>
      </c>
      <c r="C14" s="1">
        <v>3426</v>
      </c>
      <c r="D14" s="1">
        <v>126</v>
      </c>
      <c r="E14" s="1">
        <v>639</v>
      </c>
      <c r="F14" s="1">
        <v>600</v>
      </c>
      <c r="G14" s="1">
        <v>443</v>
      </c>
      <c r="H14" s="1">
        <v>463</v>
      </c>
      <c r="I14" s="1">
        <v>484</v>
      </c>
      <c r="J14" s="1">
        <v>1094</v>
      </c>
      <c r="K14" s="1">
        <v>43540</v>
      </c>
      <c r="L14" s="1">
        <v>196</v>
      </c>
      <c r="M14" s="1">
        <v>482</v>
      </c>
      <c r="N14" s="1">
        <v>4470</v>
      </c>
      <c r="O14" s="1">
        <v>527</v>
      </c>
      <c r="P14" s="1">
        <v>2297</v>
      </c>
      <c r="Q14" s="1">
        <v>10</v>
      </c>
    </row>
    <row r="15" spans="1:17" x14ac:dyDescent="0.35">
      <c r="A15" s="1" t="s">
        <v>11</v>
      </c>
      <c r="B15" s="1">
        <v>7193</v>
      </c>
      <c r="C15" s="1">
        <v>446</v>
      </c>
      <c r="D15" s="1">
        <v>13</v>
      </c>
      <c r="E15" s="1">
        <v>49</v>
      </c>
      <c r="F15" s="1">
        <v>36</v>
      </c>
      <c r="G15" s="1">
        <v>9</v>
      </c>
      <c r="H15" s="1">
        <v>41</v>
      </c>
      <c r="I15" s="1">
        <v>32</v>
      </c>
      <c r="J15" s="1">
        <v>210</v>
      </c>
      <c r="K15" s="1">
        <v>533</v>
      </c>
      <c r="L15" s="1">
        <v>4546</v>
      </c>
      <c r="M15" s="1">
        <v>49</v>
      </c>
      <c r="N15" s="1">
        <v>438</v>
      </c>
      <c r="O15" s="1">
        <v>644</v>
      </c>
      <c r="P15" s="1">
        <v>145</v>
      </c>
      <c r="Q15" s="1">
        <v>2</v>
      </c>
    </row>
    <row r="16" spans="1:17" x14ac:dyDescent="0.35">
      <c r="A16" s="1" t="s">
        <v>12</v>
      </c>
      <c r="B16" s="1">
        <v>21731</v>
      </c>
      <c r="C16" s="1">
        <v>3166</v>
      </c>
      <c r="D16" s="1">
        <v>65</v>
      </c>
      <c r="E16" s="1">
        <v>100</v>
      </c>
      <c r="F16" s="1">
        <v>42</v>
      </c>
      <c r="G16" s="1">
        <v>29</v>
      </c>
      <c r="H16" s="1">
        <v>78</v>
      </c>
      <c r="I16" s="1">
        <v>114</v>
      </c>
      <c r="J16" s="1">
        <v>497</v>
      </c>
      <c r="K16" s="1">
        <v>1703</v>
      </c>
      <c r="L16" s="1">
        <v>53</v>
      </c>
      <c r="M16" s="1">
        <v>14254</v>
      </c>
      <c r="N16" s="1">
        <v>928</v>
      </c>
      <c r="O16" s="1">
        <v>132</v>
      </c>
      <c r="P16" s="1">
        <v>567</v>
      </c>
      <c r="Q16" s="1">
        <v>3</v>
      </c>
    </row>
    <row r="17" spans="1:17" x14ac:dyDescent="0.35">
      <c r="A17" s="1" t="s">
        <v>13</v>
      </c>
      <c r="B17" s="1">
        <v>56980</v>
      </c>
      <c r="C17" s="1">
        <v>5009</v>
      </c>
      <c r="D17" s="1">
        <v>152</v>
      </c>
      <c r="E17" s="1">
        <v>865</v>
      </c>
      <c r="F17" s="1">
        <v>935</v>
      </c>
      <c r="G17" s="1">
        <v>376</v>
      </c>
      <c r="H17" s="1">
        <v>785</v>
      </c>
      <c r="I17" s="1">
        <v>791</v>
      </c>
      <c r="J17" s="1">
        <v>921</v>
      </c>
      <c r="K17" s="1">
        <v>10984</v>
      </c>
      <c r="L17" s="1">
        <v>241</v>
      </c>
      <c r="M17" s="1">
        <v>504</v>
      </c>
      <c r="N17" s="1">
        <v>32144</v>
      </c>
      <c r="O17" s="1">
        <v>900</v>
      </c>
      <c r="P17" s="1">
        <v>2362</v>
      </c>
      <c r="Q17" s="1">
        <v>11</v>
      </c>
    </row>
    <row r="18" spans="1:17" x14ac:dyDescent="0.35">
      <c r="A18" s="1" t="s">
        <v>14</v>
      </c>
      <c r="B18" s="1">
        <v>8839</v>
      </c>
      <c r="C18" s="1">
        <v>595</v>
      </c>
      <c r="D18" s="1">
        <v>4</v>
      </c>
      <c r="E18" s="1">
        <v>68</v>
      </c>
      <c r="F18" s="1">
        <v>60</v>
      </c>
      <c r="G18" s="1">
        <v>15</v>
      </c>
      <c r="H18" s="1">
        <v>47</v>
      </c>
      <c r="I18" s="1">
        <v>42</v>
      </c>
      <c r="J18" s="1">
        <v>294</v>
      </c>
      <c r="K18" s="1">
        <v>662</v>
      </c>
      <c r="L18" s="1">
        <v>135</v>
      </c>
      <c r="M18" s="1">
        <v>64</v>
      </c>
      <c r="N18" s="1">
        <v>481</v>
      </c>
      <c r="O18" s="1">
        <v>6198</v>
      </c>
      <c r="P18" s="1">
        <v>174</v>
      </c>
      <c r="Q18" s="1">
        <v>0</v>
      </c>
    </row>
    <row r="19" spans="1:17" x14ac:dyDescent="0.35">
      <c r="A19" s="1" t="s">
        <v>15</v>
      </c>
      <c r="B19" s="1">
        <v>40777</v>
      </c>
      <c r="C19" s="1">
        <v>3532</v>
      </c>
      <c r="D19" s="1">
        <v>82</v>
      </c>
      <c r="E19" s="1">
        <v>392</v>
      </c>
      <c r="F19" s="1">
        <v>186</v>
      </c>
      <c r="G19" s="1">
        <v>137</v>
      </c>
      <c r="H19" s="1">
        <v>367</v>
      </c>
      <c r="I19" s="1">
        <v>337</v>
      </c>
      <c r="J19" s="1">
        <v>709</v>
      </c>
      <c r="K19" s="1">
        <v>5357</v>
      </c>
      <c r="L19" s="1">
        <v>97</v>
      </c>
      <c r="M19" s="1">
        <v>471</v>
      </c>
      <c r="N19" s="1">
        <v>3064</v>
      </c>
      <c r="O19" s="1">
        <v>319</v>
      </c>
      <c r="P19" s="1">
        <v>25719</v>
      </c>
      <c r="Q19" s="1">
        <v>8</v>
      </c>
    </row>
    <row r="20" spans="1:17" x14ac:dyDescent="0.35">
      <c r="A20" s="1" t="s">
        <v>16</v>
      </c>
      <c r="B20" s="1">
        <v>168</v>
      </c>
      <c r="C20" s="1">
        <v>54</v>
      </c>
      <c r="D20" s="1">
        <v>1</v>
      </c>
      <c r="E20" s="1">
        <v>0</v>
      </c>
      <c r="F20" s="1">
        <v>3</v>
      </c>
      <c r="G20" s="1">
        <v>4</v>
      </c>
      <c r="H20" s="1">
        <v>4</v>
      </c>
      <c r="I20" s="1">
        <v>4</v>
      </c>
      <c r="J20" s="1">
        <v>8</v>
      </c>
      <c r="K20" s="1">
        <v>29</v>
      </c>
      <c r="L20" s="1">
        <v>1</v>
      </c>
      <c r="M20" s="1">
        <v>1</v>
      </c>
      <c r="N20" s="1">
        <v>18</v>
      </c>
      <c r="O20" s="1">
        <v>13</v>
      </c>
      <c r="P20" s="1">
        <v>16</v>
      </c>
      <c r="Q20" s="1">
        <v>12</v>
      </c>
    </row>
    <row r="21" spans="1:17" x14ac:dyDescent="0.35">
      <c r="A21" s="1" t="s">
        <v>33</v>
      </c>
    </row>
    <row r="22" spans="1:17" x14ac:dyDescent="0.35">
      <c r="A22" s="1" t="s">
        <v>1</v>
      </c>
      <c r="B22" s="1">
        <v>227193</v>
      </c>
      <c r="C22" s="1">
        <v>46287</v>
      </c>
      <c r="D22" s="1">
        <v>5329</v>
      </c>
      <c r="E22" s="1">
        <v>17869</v>
      </c>
      <c r="F22" s="1">
        <v>4730</v>
      </c>
      <c r="G22" s="1">
        <v>5217</v>
      </c>
      <c r="H22" s="1">
        <v>7360</v>
      </c>
      <c r="I22" s="1">
        <v>13249</v>
      </c>
      <c r="J22" s="1">
        <v>16845</v>
      </c>
      <c r="K22" s="1">
        <v>44730</v>
      </c>
      <c r="L22" s="1">
        <v>2965</v>
      </c>
      <c r="M22" s="1">
        <v>9345</v>
      </c>
      <c r="N22" s="1">
        <v>28795</v>
      </c>
      <c r="O22" s="1">
        <v>5461</v>
      </c>
      <c r="P22" s="1">
        <v>18973</v>
      </c>
      <c r="Q22" s="1">
        <v>38</v>
      </c>
    </row>
    <row r="23" spans="1:17" x14ac:dyDescent="0.35">
      <c r="A23" s="1" t="s">
        <v>2</v>
      </c>
      <c r="B23" s="1">
        <v>39933</v>
      </c>
      <c r="C23" s="1">
        <v>32134</v>
      </c>
      <c r="D23" s="1">
        <v>109</v>
      </c>
      <c r="E23" s="1">
        <v>305</v>
      </c>
      <c r="F23" s="1">
        <v>146</v>
      </c>
      <c r="G23" s="1">
        <v>68</v>
      </c>
      <c r="H23" s="1">
        <v>158</v>
      </c>
      <c r="I23" s="1">
        <v>510</v>
      </c>
      <c r="J23" s="1">
        <v>1120</v>
      </c>
      <c r="K23" s="1">
        <v>2231</v>
      </c>
      <c r="L23" s="1">
        <v>66</v>
      </c>
      <c r="M23" s="1">
        <v>565</v>
      </c>
      <c r="N23" s="1">
        <v>1362</v>
      </c>
      <c r="O23" s="1">
        <v>251</v>
      </c>
      <c r="P23" s="1">
        <v>903</v>
      </c>
      <c r="Q23" s="1">
        <v>5</v>
      </c>
    </row>
    <row r="24" spans="1:17" x14ac:dyDescent="0.35">
      <c r="A24" s="1" t="s">
        <v>3</v>
      </c>
      <c r="B24" s="1">
        <v>7491</v>
      </c>
      <c r="C24" s="1">
        <v>399</v>
      </c>
      <c r="D24" s="1">
        <v>4555</v>
      </c>
      <c r="E24" s="1">
        <v>334</v>
      </c>
      <c r="F24" s="1">
        <v>9</v>
      </c>
      <c r="G24" s="1">
        <v>3</v>
      </c>
      <c r="H24" s="1">
        <v>38</v>
      </c>
      <c r="I24" s="1">
        <v>881</v>
      </c>
      <c r="J24" s="1">
        <v>154</v>
      </c>
      <c r="K24" s="1">
        <v>545</v>
      </c>
      <c r="L24" s="1">
        <v>8</v>
      </c>
      <c r="M24" s="1">
        <v>99</v>
      </c>
      <c r="N24" s="1">
        <v>300</v>
      </c>
      <c r="O24" s="1">
        <v>35</v>
      </c>
      <c r="P24" s="1">
        <v>131</v>
      </c>
      <c r="Q24" s="1">
        <v>0</v>
      </c>
    </row>
    <row r="25" spans="1:17" x14ac:dyDescent="0.35">
      <c r="A25" s="1" t="s">
        <v>4</v>
      </c>
      <c r="B25" s="1">
        <v>21419</v>
      </c>
      <c r="C25" s="1">
        <v>942</v>
      </c>
      <c r="D25" s="1">
        <v>158</v>
      </c>
      <c r="E25" s="1">
        <v>14389</v>
      </c>
      <c r="F25" s="1">
        <v>61</v>
      </c>
      <c r="G25" s="1">
        <v>47</v>
      </c>
      <c r="H25" s="1">
        <v>158</v>
      </c>
      <c r="I25" s="1">
        <v>1812</v>
      </c>
      <c r="J25" s="1">
        <v>293</v>
      </c>
      <c r="K25" s="1">
        <v>1857</v>
      </c>
      <c r="L25" s="1">
        <v>32</v>
      </c>
      <c r="M25" s="1">
        <v>92</v>
      </c>
      <c r="N25" s="1">
        <v>1101</v>
      </c>
      <c r="O25" s="1">
        <v>130</v>
      </c>
      <c r="P25" s="1">
        <v>345</v>
      </c>
      <c r="Q25" s="1">
        <v>2</v>
      </c>
    </row>
    <row r="26" spans="1:17" x14ac:dyDescent="0.35">
      <c r="A26" s="1" t="s">
        <v>5</v>
      </c>
      <c r="B26" s="1">
        <v>7423</v>
      </c>
      <c r="C26" s="1">
        <v>589</v>
      </c>
      <c r="D26" s="1">
        <v>17</v>
      </c>
      <c r="E26" s="1">
        <v>72</v>
      </c>
      <c r="F26" s="1">
        <v>3398</v>
      </c>
      <c r="G26" s="1">
        <v>27</v>
      </c>
      <c r="H26" s="1">
        <v>49</v>
      </c>
      <c r="I26" s="1">
        <v>47</v>
      </c>
      <c r="J26" s="1">
        <v>196</v>
      </c>
      <c r="K26" s="1">
        <v>1703</v>
      </c>
      <c r="L26" s="1">
        <v>23</v>
      </c>
      <c r="M26" s="1">
        <v>51</v>
      </c>
      <c r="N26" s="1">
        <v>962</v>
      </c>
      <c r="O26" s="1">
        <v>91</v>
      </c>
      <c r="P26" s="1">
        <v>197</v>
      </c>
      <c r="Q26" s="1">
        <v>1</v>
      </c>
    </row>
    <row r="27" spans="1:17" x14ac:dyDescent="0.35">
      <c r="A27" s="1" t="s">
        <v>6</v>
      </c>
      <c r="B27" s="1">
        <v>12056</v>
      </c>
      <c r="C27" s="1">
        <v>956</v>
      </c>
      <c r="D27" s="1">
        <v>43</v>
      </c>
      <c r="E27" s="1">
        <v>306</v>
      </c>
      <c r="F27" s="1">
        <v>82</v>
      </c>
      <c r="G27" s="1">
        <v>4466</v>
      </c>
      <c r="H27" s="1">
        <v>188</v>
      </c>
      <c r="I27" s="1">
        <v>174</v>
      </c>
      <c r="J27" s="1">
        <v>304</v>
      </c>
      <c r="K27" s="1">
        <v>3089</v>
      </c>
      <c r="L27" s="1">
        <v>24</v>
      </c>
      <c r="M27" s="1">
        <v>68</v>
      </c>
      <c r="N27" s="1">
        <v>1930</v>
      </c>
      <c r="O27" s="1">
        <v>148</v>
      </c>
      <c r="P27" s="1">
        <v>275</v>
      </c>
      <c r="Q27" s="1">
        <v>3</v>
      </c>
    </row>
    <row r="28" spans="1:17" x14ac:dyDescent="0.35">
      <c r="A28" s="1" t="s">
        <v>7</v>
      </c>
      <c r="B28" s="1">
        <v>10759</v>
      </c>
      <c r="C28" s="1">
        <v>850</v>
      </c>
      <c r="D28" s="1">
        <v>43</v>
      </c>
      <c r="E28" s="1">
        <v>219</v>
      </c>
      <c r="F28" s="1">
        <v>43</v>
      </c>
      <c r="G28" s="1">
        <v>49</v>
      </c>
      <c r="H28" s="1">
        <v>5858</v>
      </c>
      <c r="I28" s="1">
        <v>120</v>
      </c>
      <c r="J28" s="1">
        <v>199</v>
      </c>
      <c r="K28" s="1">
        <v>1623</v>
      </c>
      <c r="L28" s="1">
        <v>20</v>
      </c>
      <c r="M28" s="1">
        <v>57</v>
      </c>
      <c r="N28" s="1">
        <v>1177</v>
      </c>
      <c r="O28" s="1">
        <v>143</v>
      </c>
      <c r="P28" s="1">
        <v>357</v>
      </c>
      <c r="Q28" s="1">
        <v>1</v>
      </c>
    </row>
    <row r="29" spans="1:17" x14ac:dyDescent="0.35">
      <c r="A29" s="1" t="s">
        <v>8</v>
      </c>
      <c r="B29" s="1">
        <v>12831</v>
      </c>
      <c r="C29" s="1">
        <v>643</v>
      </c>
      <c r="D29" s="1">
        <v>178</v>
      </c>
      <c r="E29" s="1">
        <v>1038</v>
      </c>
      <c r="F29" s="1">
        <v>16</v>
      </c>
      <c r="G29" s="1">
        <v>11</v>
      </c>
      <c r="H29" s="1">
        <v>38</v>
      </c>
      <c r="I29" s="1">
        <v>8698</v>
      </c>
      <c r="J29" s="1">
        <v>132</v>
      </c>
      <c r="K29" s="1">
        <v>1202</v>
      </c>
      <c r="L29" s="1">
        <v>13</v>
      </c>
      <c r="M29" s="1">
        <v>51</v>
      </c>
      <c r="N29" s="1">
        <v>550</v>
      </c>
      <c r="O29" s="1">
        <v>75</v>
      </c>
      <c r="P29" s="1">
        <v>181</v>
      </c>
      <c r="Q29" s="1">
        <v>5</v>
      </c>
    </row>
    <row r="30" spans="1:17" x14ac:dyDescent="0.35">
      <c r="A30" s="1" t="s">
        <v>9</v>
      </c>
      <c r="B30" s="1">
        <v>15590</v>
      </c>
      <c r="C30" s="1">
        <v>1504</v>
      </c>
      <c r="D30" s="1">
        <v>16</v>
      </c>
      <c r="E30" s="1">
        <v>75</v>
      </c>
      <c r="F30" s="1">
        <v>46</v>
      </c>
      <c r="G30" s="1">
        <v>11</v>
      </c>
      <c r="H30" s="1">
        <v>23</v>
      </c>
      <c r="I30" s="1">
        <v>44</v>
      </c>
      <c r="J30" s="1">
        <v>12516</v>
      </c>
      <c r="K30" s="1">
        <v>614</v>
      </c>
      <c r="L30" s="1">
        <v>18</v>
      </c>
      <c r="M30" s="1">
        <v>69</v>
      </c>
      <c r="N30" s="1">
        <v>397</v>
      </c>
      <c r="O30" s="1">
        <v>152</v>
      </c>
      <c r="P30" s="1">
        <v>105</v>
      </c>
      <c r="Q30" s="1">
        <v>0</v>
      </c>
    </row>
    <row r="31" spans="1:17" x14ac:dyDescent="0.35">
      <c r="A31" s="1" t="s">
        <v>10</v>
      </c>
      <c r="B31" s="1">
        <v>29919</v>
      </c>
      <c r="C31" s="1">
        <v>1718</v>
      </c>
      <c r="D31" s="1">
        <v>61</v>
      </c>
      <c r="E31" s="1">
        <v>319</v>
      </c>
      <c r="F31" s="1">
        <v>292</v>
      </c>
      <c r="G31" s="1">
        <v>245</v>
      </c>
      <c r="H31" s="1">
        <v>230</v>
      </c>
      <c r="I31" s="1">
        <v>236</v>
      </c>
      <c r="J31" s="1">
        <v>555</v>
      </c>
      <c r="K31" s="1">
        <v>22657</v>
      </c>
      <c r="L31" s="1">
        <v>78</v>
      </c>
      <c r="M31" s="1">
        <v>196</v>
      </c>
      <c r="N31" s="1">
        <v>2063</v>
      </c>
      <c r="O31" s="1">
        <v>223</v>
      </c>
      <c r="P31" s="1">
        <v>1043</v>
      </c>
      <c r="Q31" s="1">
        <v>3</v>
      </c>
    </row>
    <row r="32" spans="1:17" x14ac:dyDescent="0.35">
      <c r="A32" s="1" t="s">
        <v>11</v>
      </c>
      <c r="B32" s="1">
        <v>3674</v>
      </c>
      <c r="C32" s="1">
        <v>222</v>
      </c>
      <c r="D32" s="1">
        <v>5</v>
      </c>
      <c r="E32" s="1">
        <v>21</v>
      </c>
      <c r="F32" s="1">
        <v>13</v>
      </c>
      <c r="G32" s="1">
        <v>5</v>
      </c>
      <c r="H32" s="1">
        <v>18</v>
      </c>
      <c r="I32" s="1">
        <v>16</v>
      </c>
      <c r="J32" s="1">
        <v>86</v>
      </c>
      <c r="K32" s="1">
        <v>230</v>
      </c>
      <c r="L32" s="1">
        <v>2465</v>
      </c>
      <c r="M32" s="1">
        <v>12</v>
      </c>
      <c r="N32" s="1">
        <v>220</v>
      </c>
      <c r="O32" s="1">
        <v>302</v>
      </c>
      <c r="P32" s="1">
        <v>58</v>
      </c>
      <c r="Q32" s="1">
        <v>1</v>
      </c>
    </row>
    <row r="33" spans="1:17" x14ac:dyDescent="0.35">
      <c r="A33" s="1" t="s">
        <v>12</v>
      </c>
      <c r="B33" s="1">
        <v>11047</v>
      </c>
      <c r="C33" s="1">
        <v>1486</v>
      </c>
      <c r="D33" s="1">
        <v>22</v>
      </c>
      <c r="E33" s="1">
        <v>41</v>
      </c>
      <c r="F33" s="1">
        <v>15</v>
      </c>
      <c r="G33" s="1">
        <v>15</v>
      </c>
      <c r="H33" s="1">
        <v>31</v>
      </c>
      <c r="I33" s="1">
        <v>54</v>
      </c>
      <c r="J33" s="1">
        <v>251</v>
      </c>
      <c r="K33" s="1">
        <v>814</v>
      </c>
      <c r="L33" s="1">
        <v>19</v>
      </c>
      <c r="M33" s="1">
        <v>7594</v>
      </c>
      <c r="N33" s="1">
        <v>424</v>
      </c>
      <c r="O33" s="1">
        <v>54</v>
      </c>
      <c r="P33" s="1">
        <v>226</v>
      </c>
      <c r="Q33" s="1">
        <v>1</v>
      </c>
    </row>
    <row r="34" spans="1:17" x14ac:dyDescent="0.35">
      <c r="A34" s="1" t="s">
        <v>13</v>
      </c>
      <c r="B34" s="1">
        <v>28410</v>
      </c>
      <c r="C34" s="1">
        <v>2389</v>
      </c>
      <c r="D34" s="1">
        <v>75</v>
      </c>
      <c r="E34" s="1">
        <v>456</v>
      </c>
      <c r="F34" s="1">
        <v>494</v>
      </c>
      <c r="G34" s="1">
        <v>195</v>
      </c>
      <c r="H34" s="1">
        <v>380</v>
      </c>
      <c r="I34" s="1">
        <v>424</v>
      </c>
      <c r="J34" s="1">
        <v>409</v>
      </c>
      <c r="K34" s="1">
        <v>5205</v>
      </c>
      <c r="L34" s="1">
        <v>112</v>
      </c>
      <c r="M34" s="1">
        <v>241</v>
      </c>
      <c r="N34" s="1">
        <v>16516</v>
      </c>
      <c r="O34" s="1">
        <v>412</v>
      </c>
      <c r="P34" s="1">
        <v>1095</v>
      </c>
      <c r="Q34" s="1">
        <v>7</v>
      </c>
    </row>
    <row r="35" spans="1:17" x14ac:dyDescent="0.35">
      <c r="A35" s="1" t="s">
        <v>14</v>
      </c>
      <c r="B35" s="1">
        <v>4469</v>
      </c>
      <c r="C35" s="1">
        <v>271</v>
      </c>
      <c r="D35" s="1">
        <v>2</v>
      </c>
      <c r="E35" s="1">
        <v>38</v>
      </c>
      <c r="F35" s="1">
        <v>28</v>
      </c>
      <c r="G35" s="1">
        <v>4</v>
      </c>
      <c r="H35" s="1">
        <v>18</v>
      </c>
      <c r="I35" s="1">
        <v>20</v>
      </c>
      <c r="J35" s="1">
        <v>122</v>
      </c>
      <c r="K35" s="1">
        <v>292</v>
      </c>
      <c r="L35" s="1">
        <v>50</v>
      </c>
      <c r="M35" s="1">
        <v>25</v>
      </c>
      <c r="N35" s="1">
        <v>238</v>
      </c>
      <c r="O35" s="1">
        <v>3285</v>
      </c>
      <c r="P35" s="1">
        <v>76</v>
      </c>
      <c r="Q35" s="1">
        <v>0</v>
      </c>
    </row>
    <row r="36" spans="1:17" x14ac:dyDescent="0.35">
      <c r="A36" s="1" t="s">
        <v>15</v>
      </c>
      <c r="B36" s="1">
        <v>20898</v>
      </c>
      <c r="C36" s="1">
        <v>1791</v>
      </c>
      <c r="D36" s="1">
        <v>29</v>
      </c>
      <c r="E36" s="1">
        <v>191</v>
      </c>
      <c r="F36" s="1">
        <v>78</v>
      </c>
      <c r="G36" s="1">
        <v>71</v>
      </c>
      <c r="H36" s="1">
        <v>164</v>
      </c>
      <c r="I36" s="1">
        <v>177</v>
      </c>
      <c r="J36" s="1">
        <v>348</v>
      </c>
      <c r="K36" s="1">
        <v>2431</v>
      </c>
      <c r="L36" s="1">
        <v>31</v>
      </c>
      <c r="M36" s="1">
        <v>211</v>
      </c>
      <c r="N36" s="1">
        <v>1318</v>
      </c>
      <c r="O36" s="1">
        <v>136</v>
      </c>
      <c r="P36" s="1">
        <v>13919</v>
      </c>
      <c r="Q36" s="1">
        <v>3</v>
      </c>
    </row>
    <row r="37" spans="1:17" x14ac:dyDescent="0.35">
      <c r="A37" s="1" t="s">
        <v>16</v>
      </c>
      <c r="B37" s="1">
        <v>83</v>
      </c>
      <c r="C37" s="1">
        <v>33</v>
      </c>
      <c r="D37" s="1">
        <v>0</v>
      </c>
      <c r="E37" s="1">
        <v>0</v>
      </c>
      <c r="F37" s="1">
        <v>1</v>
      </c>
      <c r="G37" s="1">
        <v>0</v>
      </c>
      <c r="H37" s="1">
        <v>4</v>
      </c>
      <c r="I37" s="1">
        <v>3</v>
      </c>
      <c r="J37" s="1">
        <v>3</v>
      </c>
      <c r="K37" s="1">
        <v>16</v>
      </c>
      <c r="L37" s="1">
        <v>0</v>
      </c>
      <c r="M37" s="1">
        <v>0</v>
      </c>
      <c r="N37" s="1">
        <v>8</v>
      </c>
      <c r="O37" s="1">
        <v>5</v>
      </c>
      <c r="P37" s="1">
        <v>5</v>
      </c>
      <c r="Q37" s="1">
        <v>5</v>
      </c>
    </row>
    <row r="38" spans="1:17" x14ac:dyDescent="0.35">
      <c r="A38" s="1" t="s">
        <v>34</v>
      </c>
    </row>
    <row r="39" spans="1:17" x14ac:dyDescent="0.35">
      <c r="A39" s="1" t="s">
        <v>1</v>
      </c>
      <c r="B39" s="1">
        <v>219910</v>
      </c>
      <c r="C39" s="1">
        <v>44436</v>
      </c>
      <c r="D39" s="1">
        <v>4846</v>
      </c>
      <c r="E39" s="1">
        <v>16446</v>
      </c>
      <c r="F39" s="1">
        <v>4090</v>
      </c>
      <c r="G39" s="1">
        <v>4623</v>
      </c>
      <c r="H39" s="1">
        <v>6732</v>
      </c>
      <c r="I39" s="1">
        <v>12307</v>
      </c>
      <c r="J39" s="1">
        <v>15980</v>
      </c>
      <c r="K39" s="1">
        <v>45378</v>
      </c>
      <c r="L39" s="1">
        <v>2865</v>
      </c>
      <c r="M39" s="1">
        <v>8925</v>
      </c>
      <c r="N39" s="1">
        <v>29683</v>
      </c>
      <c r="O39" s="1">
        <v>5463</v>
      </c>
      <c r="P39" s="1">
        <v>18085</v>
      </c>
      <c r="Q39" s="1">
        <v>51</v>
      </c>
    </row>
    <row r="40" spans="1:17" x14ac:dyDescent="0.35">
      <c r="A40" s="1" t="s">
        <v>2</v>
      </c>
      <c r="B40" s="1">
        <v>37960</v>
      </c>
      <c r="C40" s="1">
        <v>29271</v>
      </c>
      <c r="D40" s="1">
        <v>106</v>
      </c>
      <c r="E40" s="1">
        <v>290</v>
      </c>
      <c r="F40" s="1">
        <v>180</v>
      </c>
      <c r="G40" s="1">
        <v>79</v>
      </c>
      <c r="H40" s="1">
        <v>169</v>
      </c>
      <c r="I40" s="1">
        <v>470</v>
      </c>
      <c r="J40" s="1">
        <v>1308</v>
      </c>
      <c r="K40" s="1">
        <v>2499</v>
      </c>
      <c r="L40" s="1">
        <v>87</v>
      </c>
      <c r="M40" s="1">
        <v>683</v>
      </c>
      <c r="N40" s="1">
        <v>1519</v>
      </c>
      <c r="O40" s="1">
        <v>284</v>
      </c>
      <c r="P40" s="1">
        <v>1004</v>
      </c>
      <c r="Q40" s="1">
        <v>11</v>
      </c>
    </row>
    <row r="41" spans="1:17" x14ac:dyDescent="0.35">
      <c r="A41" s="1" t="s">
        <v>3</v>
      </c>
      <c r="B41" s="1">
        <v>7154</v>
      </c>
      <c r="C41" s="1">
        <v>465</v>
      </c>
      <c r="D41" s="1">
        <v>3912</v>
      </c>
      <c r="E41" s="1">
        <v>415</v>
      </c>
      <c r="F41" s="1">
        <v>10</v>
      </c>
      <c r="G41" s="1">
        <v>10</v>
      </c>
      <c r="H41" s="1">
        <v>52</v>
      </c>
      <c r="I41" s="1">
        <v>819</v>
      </c>
      <c r="J41" s="1">
        <v>184</v>
      </c>
      <c r="K41" s="1">
        <v>607</v>
      </c>
      <c r="L41" s="1">
        <v>10</v>
      </c>
      <c r="M41" s="1">
        <v>90</v>
      </c>
      <c r="N41" s="1">
        <v>371</v>
      </c>
      <c r="O41" s="1">
        <v>41</v>
      </c>
      <c r="P41" s="1">
        <v>168</v>
      </c>
      <c r="Q41" s="1">
        <v>0</v>
      </c>
    </row>
    <row r="42" spans="1:17" x14ac:dyDescent="0.35">
      <c r="A42" s="1" t="s">
        <v>4</v>
      </c>
      <c r="B42" s="1">
        <v>20799</v>
      </c>
      <c r="C42" s="1">
        <v>1053</v>
      </c>
      <c r="D42" s="1">
        <v>200</v>
      </c>
      <c r="E42" s="1">
        <v>12874</v>
      </c>
      <c r="F42" s="1">
        <v>58</v>
      </c>
      <c r="G42" s="1">
        <v>57</v>
      </c>
      <c r="H42" s="1">
        <v>236</v>
      </c>
      <c r="I42" s="1">
        <v>1887</v>
      </c>
      <c r="J42" s="1">
        <v>316</v>
      </c>
      <c r="K42" s="1">
        <v>2068</v>
      </c>
      <c r="L42" s="1">
        <v>52</v>
      </c>
      <c r="M42" s="1">
        <v>133</v>
      </c>
      <c r="N42" s="1">
        <v>1287</v>
      </c>
      <c r="O42" s="1">
        <v>139</v>
      </c>
      <c r="P42" s="1">
        <v>434</v>
      </c>
      <c r="Q42" s="1">
        <v>5</v>
      </c>
    </row>
    <row r="43" spans="1:17" x14ac:dyDescent="0.35">
      <c r="A43" s="1" t="s">
        <v>5</v>
      </c>
      <c r="B43" s="1">
        <v>7122</v>
      </c>
      <c r="C43" s="1">
        <v>610</v>
      </c>
      <c r="D43" s="1">
        <v>23</v>
      </c>
      <c r="E43" s="1">
        <v>78</v>
      </c>
      <c r="F43" s="1">
        <v>2625</v>
      </c>
      <c r="G43" s="1">
        <v>28</v>
      </c>
      <c r="H43" s="1">
        <v>82</v>
      </c>
      <c r="I43" s="1">
        <v>58</v>
      </c>
      <c r="J43" s="1">
        <v>244</v>
      </c>
      <c r="K43" s="1">
        <v>1758</v>
      </c>
      <c r="L43" s="1">
        <v>48</v>
      </c>
      <c r="M43" s="1">
        <v>84</v>
      </c>
      <c r="N43" s="1">
        <v>1078</v>
      </c>
      <c r="O43" s="1">
        <v>111</v>
      </c>
      <c r="P43" s="1">
        <v>293</v>
      </c>
      <c r="Q43" s="1">
        <v>2</v>
      </c>
    </row>
    <row r="44" spans="1:17" x14ac:dyDescent="0.35">
      <c r="A44" s="1" t="s">
        <v>6</v>
      </c>
      <c r="B44" s="1">
        <v>12060</v>
      </c>
      <c r="C44" s="1">
        <v>975</v>
      </c>
      <c r="D44" s="1">
        <v>34</v>
      </c>
      <c r="E44" s="1">
        <v>243</v>
      </c>
      <c r="F44" s="1">
        <v>122</v>
      </c>
      <c r="G44" s="1">
        <v>3861</v>
      </c>
      <c r="H44" s="1">
        <v>253</v>
      </c>
      <c r="I44" s="1">
        <v>177</v>
      </c>
      <c r="J44" s="1">
        <v>302</v>
      </c>
      <c r="K44" s="1">
        <v>3259</v>
      </c>
      <c r="L44" s="1">
        <v>53</v>
      </c>
      <c r="M44" s="1">
        <v>111</v>
      </c>
      <c r="N44" s="1">
        <v>2038</v>
      </c>
      <c r="O44" s="1">
        <v>183</v>
      </c>
      <c r="P44" s="1">
        <v>446</v>
      </c>
      <c r="Q44" s="1">
        <v>3</v>
      </c>
    </row>
    <row r="45" spans="1:17" x14ac:dyDescent="0.35">
      <c r="A45" s="1" t="s">
        <v>7</v>
      </c>
      <c r="B45" s="1">
        <v>10406</v>
      </c>
      <c r="C45" s="1">
        <v>867</v>
      </c>
      <c r="D45" s="1">
        <v>55</v>
      </c>
      <c r="E45" s="1">
        <v>241</v>
      </c>
      <c r="F45" s="1">
        <v>52</v>
      </c>
      <c r="G45" s="1">
        <v>68</v>
      </c>
      <c r="H45" s="1">
        <v>4877</v>
      </c>
      <c r="I45" s="1">
        <v>153</v>
      </c>
      <c r="J45" s="1">
        <v>223</v>
      </c>
      <c r="K45" s="1">
        <v>1849</v>
      </c>
      <c r="L45" s="1">
        <v>34</v>
      </c>
      <c r="M45" s="1">
        <v>73</v>
      </c>
      <c r="N45" s="1">
        <v>1357</v>
      </c>
      <c r="O45" s="1">
        <v>107</v>
      </c>
      <c r="P45" s="1">
        <v>450</v>
      </c>
      <c r="Q45" s="1">
        <v>0</v>
      </c>
    </row>
    <row r="46" spans="1:17" x14ac:dyDescent="0.35">
      <c r="A46" s="1" t="s">
        <v>8</v>
      </c>
      <c r="B46" s="1">
        <v>12211</v>
      </c>
      <c r="C46" s="1">
        <v>699</v>
      </c>
      <c r="D46" s="1">
        <v>234</v>
      </c>
      <c r="E46" s="1">
        <v>1119</v>
      </c>
      <c r="F46" s="1">
        <v>23</v>
      </c>
      <c r="G46" s="1">
        <v>14</v>
      </c>
      <c r="H46" s="1">
        <v>69</v>
      </c>
      <c r="I46" s="1">
        <v>7765</v>
      </c>
      <c r="J46" s="1">
        <v>132</v>
      </c>
      <c r="K46" s="1">
        <v>1192</v>
      </c>
      <c r="L46" s="1">
        <v>9</v>
      </c>
      <c r="M46" s="1">
        <v>63</v>
      </c>
      <c r="N46" s="1">
        <v>596</v>
      </c>
      <c r="O46" s="1">
        <v>65</v>
      </c>
      <c r="P46" s="1">
        <v>227</v>
      </c>
      <c r="Q46" s="1">
        <v>4</v>
      </c>
    </row>
    <row r="47" spans="1:17" x14ac:dyDescent="0.35">
      <c r="A47" s="1" t="s">
        <v>9</v>
      </c>
      <c r="B47" s="1">
        <v>15157</v>
      </c>
      <c r="C47" s="1">
        <v>1867</v>
      </c>
      <c r="D47" s="1">
        <v>22</v>
      </c>
      <c r="E47" s="1">
        <v>82</v>
      </c>
      <c r="F47" s="1">
        <v>65</v>
      </c>
      <c r="G47" s="1">
        <v>22</v>
      </c>
      <c r="H47" s="1">
        <v>49</v>
      </c>
      <c r="I47" s="1">
        <v>68</v>
      </c>
      <c r="J47" s="1">
        <v>11171</v>
      </c>
      <c r="K47" s="1">
        <v>789</v>
      </c>
      <c r="L47" s="1">
        <v>55</v>
      </c>
      <c r="M47" s="1">
        <v>131</v>
      </c>
      <c r="N47" s="1">
        <v>488</v>
      </c>
      <c r="O47" s="1">
        <v>195</v>
      </c>
      <c r="P47" s="1">
        <v>153</v>
      </c>
      <c r="Q47" s="1">
        <v>0</v>
      </c>
    </row>
    <row r="48" spans="1:17" x14ac:dyDescent="0.35">
      <c r="A48" s="1" t="s">
        <v>10</v>
      </c>
      <c r="B48" s="1">
        <v>28878</v>
      </c>
      <c r="C48" s="1">
        <v>1708</v>
      </c>
      <c r="D48" s="1">
        <v>65</v>
      </c>
      <c r="E48" s="1">
        <v>320</v>
      </c>
      <c r="F48" s="1">
        <v>308</v>
      </c>
      <c r="G48" s="1">
        <v>198</v>
      </c>
      <c r="H48" s="1">
        <v>233</v>
      </c>
      <c r="I48" s="1">
        <v>248</v>
      </c>
      <c r="J48" s="1">
        <v>539</v>
      </c>
      <c r="K48" s="1">
        <v>20883</v>
      </c>
      <c r="L48" s="1">
        <v>118</v>
      </c>
      <c r="M48" s="1">
        <v>286</v>
      </c>
      <c r="N48" s="1">
        <v>2407</v>
      </c>
      <c r="O48" s="1">
        <v>304</v>
      </c>
      <c r="P48" s="1">
        <v>1254</v>
      </c>
      <c r="Q48" s="1">
        <v>7</v>
      </c>
    </row>
    <row r="49" spans="1:17" x14ac:dyDescent="0.35">
      <c r="A49" s="1" t="s">
        <v>11</v>
      </c>
      <c r="B49" s="1">
        <v>3519</v>
      </c>
      <c r="C49" s="1">
        <v>224</v>
      </c>
      <c r="D49" s="1">
        <v>8</v>
      </c>
      <c r="E49" s="1">
        <v>28</v>
      </c>
      <c r="F49" s="1">
        <v>23</v>
      </c>
      <c r="G49" s="1">
        <v>4</v>
      </c>
      <c r="H49" s="1">
        <v>23</v>
      </c>
      <c r="I49" s="1">
        <v>16</v>
      </c>
      <c r="J49" s="1">
        <v>124</v>
      </c>
      <c r="K49" s="1">
        <v>303</v>
      </c>
      <c r="L49" s="1">
        <v>2081</v>
      </c>
      <c r="M49" s="1">
        <v>37</v>
      </c>
      <c r="N49" s="1">
        <v>218</v>
      </c>
      <c r="O49" s="1">
        <v>342</v>
      </c>
      <c r="P49" s="1">
        <v>87</v>
      </c>
      <c r="Q49" s="1">
        <v>1</v>
      </c>
    </row>
    <row r="50" spans="1:17" x14ac:dyDescent="0.35">
      <c r="A50" s="1" t="s">
        <v>12</v>
      </c>
      <c r="B50" s="1">
        <v>10684</v>
      </c>
      <c r="C50" s="1">
        <v>1680</v>
      </c>
      <c r="D50" s="1">
        <v>43</v>
      </c>
      <c r="E50" s="1">
        <v>59</v>
      </c>
      <c r="F50" s="1">
        <v>27</v>
      </c>
      <c r="G50" s="1">
        <v>14</v>
      </c>
      <c r="H50" s="1">
        <v>47</v>
      </c>
      <c r="I50" s="1">
        <v>60</v>
      </c>
      <c r="J50" s="1">
        <v>246</v>
      </c>
      <c r="K50" s="1">
        <v>889</v>
      </c>
      <c r="L50" s="1">
        <v>34</v>
      </c>
      <c r="M50" s="1">
        <v>6660</v>
      </c>
      <c r="N50" s="1">
        <v>504</v>
      </c>
      <c r="O50" s="1">
        <v>78</v>
      </c>
      <c r="P50" s="1">
        <v>341</v>
      </c>
      <c r="Q50" s="1">
        <v>2</v>
      </c>
    </row>
    <row r="51" spans="1:17" x14ac:dyDescent="0.35">
      <c r="A51" s="1" t="s">
        <v>13</v>
      </c>
      <c r="B51" s="1">
        <v>28570</v>
      </c>
      <c r="C51" s="1">
        <v>2620</v>
      </c>
      <c r="D51" s="1">
        <v>77</v>
      </c>
      <c r="E51" s="1">
        <v>409</v>
      </c>
      <c r="F51" s="1">
        <v>441</v>
      </c>
      <c r="G51" s="1">
        <v>181</v>
      </c>
      <c r="H51" s="1">
        <v>405</v>
      </c>
      <c r="I51" s="1">
        <v>367</v>
      </c>
      <c r="J51" s="1">
        <v>512</v>
      </c>
      <c r="K51" s="1">
        <v>5779</v>
      </c>
      <c r="L51" s="1">
        <v>129</v>
      </c>
      <c r="M51" s="1">
        <v>263</v>
      </c>
      <c r="N51" s="1">
        <v>15628</v>
      </c>
      <c r="O51" s="1">
        <v>488</v>
      </c>
      <c r="P51" s="1">
        <v>1267</v>
      </c>
      <c r="Q51" s="1">
        <v>4</v>
      </c>
    </row>
    <row r="52" spans="1:17" x14ac:dyDescent="0.35">
      <c r="A52" s="1" t="s">
        <v>14</v>
      </c>
      <c r="B52" s="1">
        <v>4370</v>
      </c>
      <c r="C52" s="1">
        <v>324</v>
      </c>
      <c r="D52" s="1">
        <v>2</v>
      </c>
      <c r="E52" s="1">
        <v>30</v>
      </c>
      <c r="F52" s="1">
        <v>32</v>
      </c>
      <c r="G52" s="1">
        <v>11</v>
      </c>
      <c r="H52" s="1">
        <v>29</v>
      </c>
      <c r="I52" s="1">
        <v>22</v>
      </c>
      <c r="J52" s="1">
        <v>172</v>
      </c>
      <c r="K52" s="1">
        <v>370</v>
      </c>
      <c r="L52" s="1">
        <v>85</v>
      </c>
      <c r="M52" s="1">
        <v>39</v>
      </c>
      <c r="N52" s="1">
        <v>243</v>
      </c>
      <c r="O52" s="1">
        <v>2913</v>
      </c>
      <c r="P52" s="1">
        <v>98</v>
      </c>
      <c r="Q52" s="1">
        <v>0</v>
      </c>
    </row>
    <row r="53" spans="1:17" x14ac:dyDescent="0.35">
      <c r="A53" s="1" t="s">
        <v>15</v>
      </c>
      <c r="B53" s="1">
        <v>19879</v>
      </c>
      <c r="C53" s="1">
        <v>1741</v>
      </c>
      <c r="D53" s="1">
        <v>53</v>
      </c>
      <c r="E53" s="1">
        <v>201</v>
      </c>
      <c r="F53" s="1">
        <v>108</v>
      </c>
      <c r="G53" s="1">
        <v>66</v>
      </c>
      <c r="H53" s="1">
        <v>203</v>
      </c>
      <c r="I53" s="1">
        <v>160</v>
      </c>
      <c r="J53" s="1">
        <v>361</v>
      </c>
      <c r="K53" s="1">
        <v>2926</v>
      </c>
      <c r="L53" s="1">
        <v>66</v>
      </c>
      <c r="M53" s="1">
        <v>260</v>
      </c>
      <c r="N53" s="1">
        <v>1746</v>
      </c>
      <c r="O53" s="1">
        <v>183</v>
      </c>
      <c r="P53" s="1">
        <v>11800</v>
      </c>
      <c r="Q53" s="1">
        <v>5</v>
      </c>
    </row>
    <row r="54" spans="1:17" x14ac:dyDescent="0.35">
      <c r="A54" s="1" t="s">
        <v>16</v>
      </c>
      <c r="B54" s="1">
        <v>85</v>
      </c>
      <c r="C54" s="1">
        <v>21</v>
      </c>
      <c r="D54" s="1">
        <v>1</v>
      </c>
      <c r="E54" s="1">
        <v>0</v>
      </c>
      <c r="F54" s="1">
        <v>2</v>
      </c>
      <c r="G54" s="1">
        <v>4</v>
      </c>
      <c r="H54" s="1">
        <v>0</v>
      </c>
      <c r="I54" s="1">
        <v>1</v>
      </c>
      <c r="J54" s="1">
        <v>5</v>
      </c>
      <c r="K54" s="1">
        <v>13</v>
      </c>
      <c r="L54" s="1">
        <v>1</v>
      </c>
      <c r="M54" s="1">
        <v>1</v>
      </c>
      <c r="N54" s="1">
        <v>10</v>
      </c>
      <c r="O54" s="1">
        <v>8</v>
      </c>
      <c r="P54" s="1">
        <v>11</v>
      </c>
      <c r="Q54" s="1">
        <v>7</v>
      </c>
    </row>
    <row r="55" spans="1:17" x14ac:dyDescent="0.35">
      <c r="A55" s="1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Fiji2007 Fijians</vt:lpstr>
      <vt:lpstr>Age Sex</vt:lpstr>
      <vt:lpstr>Single age</vt:lpstr>
      <vt:lpstr>Relationship</vt:lpstr>
      <vt:lpstr>SMAM</vt:lpstr>
      <vt:lpstr>Mo VS</vt:lpstr>
      <vt:lpstr>Fa VS</vt:lpstr>
      <vt:lpstr>Religion</vt:lpstr>
      <vt:lpstr>Birthplace</vt:lpstr>
      <vt:lpstr>Usual Res</vt:lpstr>
      <vt:lpstr>Origin Prov</vt:lpstr>
      <vt:lpstr>Res 2002</vt:lpstr>
      <vt:lpstr>Schooling</vt:lpstr>
      <vt:lpstr>Educa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  <vt:lpstr>Sheet26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2024-08-28T21:21:46Z</dcterms:created>
  <dcterms:modified xsi:type="dcterms:W3CDTF">2025-01-20T22:59:16Z</dcterms:modified>
</cp:coreProperties>
</file>