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1D5D9082-4974-4C4F-A20C-7E2ADCF6A733}" xr6:coauthVersionLast="47" xr6:coauthVersionMax="47" xr10:uidLastSave="{00000000-0000-0000-0000-000000000000}"/>
  <bookViews>
    <workbookView xWindow="-96" yWindow="-96" windowWidth="23232" windowHeight="13872" activeTab="7" xr2:uid="{DD8AD19C-54C7-44F4-B5BC-1854158607B1}"/>
  </bookViews>
  <sheets>
    <sheet name="Fiji 2007 Lau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looking" sheetId="23" r:id="rId23"/>
    <sheet name="BP current" sheetId="24" r:id="rId24"/>
    <sheet name="BP Res5 Current" sheetId="25" r:id="rId25"/>
    <sheet name="BP +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6" i="6" l="1"/>
  <c r="I166" i="6"/>
  <c r="H166" i="6"/>
  <c r="J165" i="6"/>
  <c r="I165" i="6"/>
  <c r="H165" i="6"/>
  <c r="J164" i="6"/>
  <c r="I164" i="6"/>
  <c r="H164" i="6"/>
  <c r="J163" i="6"/>
  <c r="I163" i="6"/>
  <c r="H163" i="6"/>
  <c r="J162" i="6"/>
  <c r="I162" i="6"/>
  <c r="H162" i="6"/>
  <c r="J161" i="6"/>
  <c r="I161" i="6"/>
  <c r="H161" i="6"/>
  <c r="J160" i="6"/>
  <c r="I160" i="6"/>
  <c r="H160" i="6"/>
  <c r="J159" i="6"/>
  <c r="I159" i="6"/>
  <c r="H159" i="6"/>
  <c r="J155" i="6"/>
  <c r="I155" i="6"/>
  <c r="H155" i="6"/>
  <c r="J154" i="6"/>
  <c r="I154" i="6"/>
  <c r="L150" i="6" s="1"/>
  <c r="H154" i="6"/>
  <c r="K150" i="6" s="1"/>
  <c r="J153" i="6"/>
  <c r="I153" i="6"/>
  <c r="H153" i="6"/>
  <c r="J152" i="6"/>
  <c r="I152" i="6"/>
  <c r="H152" i="6"/>
  <c r="J151" i="6"/>
  <c r="I151" i="6"/>
  <c r="H151" i="6"/>
  <c r="J150" i="6"/>
  <c r="I150" i="6"/>
  <c r="H150" i="6"/>
  <c r="J149" i="6"/>
  <c r="I149" i="6"/>
  <c r="H149" i="6"/>
  <c r="J148" i="6"/>
  <c r="I148" i="6"/>
  <c r="H148" i="6"/>
  <c r="H156" i="6" s="1"/>
  <c r="K148" i="6" s="1"/>
  <c r="J144" i="6"/>
  <c r="I144" i="6"/>
  <c r="H144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I139" i="6"/>
  <c r="H139" i="6"/>
  <c r="J138" i="6"/>
  <c r="I138" i="6"/>
  <c r="H138" i="6"/>
  <c r="J137" i="6"/>
  <c r="I137" i="6"/>
  <c r="H137" i="6"/>
  <c r="J133" i="6"/>
  <c r="I133" i="6"/>
  <c r="H133" i="6"/>
  <c r="J132" i="6"/>
  <c r="I132" i="6"/>
  <c r="L128" i="6" s="1"/>
  <c r="H132" i="6"/>
  <c r="K128" i="6" s="1"/>
  <c r="J131" i="6"/>
  <c r="I131" i="6"/>
  <c r="H131" i="6"/>
  <c r="J130" i="6"/>
  <c r="I130" i="6"/>
  <c r="H130" i="6"/>
  <c r="J129" i="6"/>
  <c r="I129" i="6"/>
  <c r="H129" i="6"/>
  <c r="J128" i="6"/>
  <c r="I128" i="6"/>
  <c r="H128" i="6"/>
  <c r="J127" i="6"/>
  <c r="I127" i="6"/>
  <c r="H127" i="6"/>
  <c r="J126" i="6"/>
  <c r="I126" i="6"/>
  <c r="H126" i="6"/>
  <c r="H134" i="6" s="1"/>
  <c r="K126" i="6" s="1"/>
  <c r="J122" i="6"/>
  <c r="I122" i="6"/>
  <c r="H122" i="6"/>
  <c r="J121" i="6"/>
  <c r="I121" i="6"/>
  <c r="H121" i="6"/>
  <c r="K117" i="6" s="1"/>
  <c r="J120" i="6"/>
  <c r="I120" i="6"/>
  <c r="H120" i="6"/>
  <c r="J119" i="6"/>
  <c r="I119" i="6"/>
  <c r="H119" i="6"/>
  <c r="J118" i="6"/>
  <c r="I118" i="6"/>
  <c r="H118" i="6"/>
  <c r="J117" i="6"/>
  <c r="I117" i="6"/>
  <c r="H117" i="6"/>
  <c r="J116" i="6"/>
  <c r="I116" i="6"/>
  <c r="H116" i="6"/>
  <c r="J115" i="6"/>
  <c r="I115" i="6"/>
  <c r="H115" i="6"/>
  <c r="H123" i="6" s="1"/>
  <c r="K115" i="6" s="1"/>
  <c r="J111" i="6"/>
  <c r="I111" i="6"/>
  <c r="H111" i="6"/>
  <c r="J110" i="6"/>
  <c r="I110" i="6"/>
  <c r="H110" i="6"/>
  <c r="J109" i="6"/>
  <c r="I109" i="6"/>
  <c r="H109" i="6"/>
  <c r="J108" i="6"/>
  <c r="I108" i="6"/>
  <c r="H108" i="6"/>
  <c r="J107" i="6"/>
  <c r="I107" i="6"/>
  <c r="H107" i="6"/>
  <c r="J106" i="6"/>
  <c r="I106" i="6"/>
  <c r="H106" i="6"/>
  <c r="J105" i="6"/>
  <c r="I105" i="6"/>
  <c r="H105" i="6"/>
  <c r="J104" i="6"/>
  <c r="I104" i="6"/>
  <c r="H104" i="6"/>
  <c r="J100" i="6"/>
  <c r="I100" i="6"/>
  <c r="H100" i="6"/>
  <c r="J99" i="6"/>
  <c r="I99" i="6"/>
  <c r="H99" i="6"/>
  <c r="K95" i="6" s="1"/>
  <c r="K97" i="6" s="1"/>
  <c r="J98" i="6"/>
  <c r="I98" i="6"/>
  <c r="H98" i="6"/>
  <c r="J97" i="6"/>
  <c r="I97" i="6"/>
  <c r="H97" i="6"/>
  <c r="J96" i="6"/>
  <c r="I96" i="6"/>
  <c r="H96" i="6"/>
  <c r="J95" i="6"/>
  <c r="I95" i="6"/>
  <c r="H95" i="6"/>
  <c r="J94" i="6"/>
  <c r="I94" i="6"/>
  <c r="H94" i="6"/>
  <c r="J93" i="6"/>
  <c r="I93" i="6"/>
  <c r="H93" i="6"/>
  <c r="J89" i="6"/>
  <c r="I89" i="6"/>
  <c r="H89" i="6"/>
  <c r="J88" i="6"/>
  <c r="I88" i="6"/>
  <c r="H88" i="6"/>
  <c r="J87" i="6"/>
  <c r="I87" i="6"/>
  <c r="H87" i="6"/>
  <c r="J86" i="6"/>
  <c r="I86" i="6"/>
  <c r="H86" i="6"/>
  <c r="J85" i="6"/>
  <c r="I85" i="6"/>
  <c r="H85" i="6"/>
  <c r="J84" i="6"/>
  <c r="I84" i="6"/>
  <c r="H84" i="6"/>
  <c r="J83" i="6"/>
  <c r="I83" i="6"/>
  <c r="H83" i="6"/>
  <c r="J82" i="6"/>
  <c r="I82" i="6"/>
  <c r="I90" i="6" s="1"/>
  <c r="L82" i="6" s="1"/>
  <c r="H82" i="6"/>
  <c r="J78" i="6"/>
  <c r="I78" i="6"/>
  <c r="H78" i="6"/>
  <c r="J77" i="6"/>
  <c r="I77" i="6"/>
  <c r="H77" i="6"/>
  <c r="J76" i="6"/>
  <c r="I76" i="6"/>
  <c r="H76" i="6"/>
  <c r="J75" i="6"/>
  <c r="I75" i="6"/>
  <c r="H75" i="6"/>
  <c r="J74" i="6"/>
  <c r="I74" i="6"/>
  <c r="H74" i="6"/>
  <c r="J73" i="6"/>
  <c r="I73" i="6"/>
  <c r="H73" i="6"/>
  <c r="J72" i="6"/>
  <c r="I72" i="6"/>
  <c r="H72" i="6"/>
  <c r="J71" i="6"/>
  <c r="I71" i="6"/>
  <c r="H71" i="6"/>
  <c r="J67" i="6"/>
  <c r="I67" i="6"/>
  <c r="H67" i="6"/>
  <c r="J66" i="6"/>
  <c r="I66" i="6"/>
  <c r="H66" i="6"/>
  <c r="J65" i="6"/>
  <c r="I65" i="6"/>
  <c r="H65" i="6"/>
  <c r="J64" i="6"/>
  <c r="I64" i="6"/>
  <c r="H64" i="6"/>
  <c r="J63" i="6"/>
  <c r="I63" i="6"/>
  <c r="H63" i="6"/>
  <c r="J62" i="6"/>
  <c r="I62" i="6"/>
  <c r="H62" i="6"/>
  <c r="J61" i="6"/>
  <c r="I61" i="6"/>
  <c r="H61" i="6"/>
  <c r="J60" i="6"/>
  <c r="I60" i="6"/>
  <c r="H60" i="6"/>
  <c r="J56" i="6"/>
  <c r="I56" i="6"/>
  <c r="H56" i="6"/>
  <c r="J55" i="6"/>
  <c r="I55" i="6"/>
  <c r="H55" i="6"/>
  <c r="J54" i="6"/>
  <c r="I54" i="6"/>
  <c r="H54" i="6"/>
  <c r="J53" i="6"/>
  <c r="I53" i="6"/>
  <c r="H53" i="6"/>
  <c r="J52" i="6"/>
  <c r="I52" i="6"/>
  <c r="H52" i="6"/>
  <c r="J51" i="6"/>
  <c r="I51" i="6"/>
  <c r="H51" i="6"/>
  <c r="J50" i="6"/>
  <c r="I50" i="6"/>
  <c r="H50" i="6"/>
  <c r="J49" i="6"/>
  <c r="I49" i="6"/>
  <c r="H49" i="6"/>
  <c r="J45" i="6"/>
  <c r="I45" i="6"/>
  <c r="H45" i="6"/>
  <c r="J44" i="6"/>
  <c r="I44" i="6"/>
  <c r="L40" i="6" s="1"/>
  <c r="H44" i="6"/>
  <c r="K40" i="6" s="1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I46" i="6" s="1"/>
  <c r="L38" i="6" s="1"/>
  <c r="H38" i="6"/>
  <c r="J34" i="6"/>
  <c r="I34" i="6"/>
  <c r="H34" i="6"/>
  <c r="J33" i="6"/>
  <c r="I33" i="6"/>
  <c r="L29" i="6" s="1"/>
  <c r="H33" i="6"/>
  <c r="K29" i="6" s="1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J35" i="6" s="1"/>
  <c r="M27" i="6" s="1"/>
  <c r="I27" i="6"/>
  <c r="I35" i="6" s="1"/>
  <c r="L27" i="6" s="1"/>
  <c r="H27" i="6"/>
  <c r="J23" i="6"/>
  <c r="I23" i="6"/>
  <c r="H23" i="6"/>
  <c r="J22" i="6"/>
  <c r="I22" i="6"/>
  <c r="L18" i="6" s="1"/>
  <c r="L20" i="6" s="1"/>
  <c r="H22" i="6"/>
  <c r="K18" i="6" s="1"/>
  <c r="K20" i="6" s="1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2" i="6"/>
  <c r="I12" i="6"/>
  <c r="H12" i="6"/>
  <c r="J11" i="6"/>
  <c r="I11" i="6"/>
  <c r="L7" i="6" s="1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5" i="6"/>
  <c r="I5" i="6"/>
  <c r="H5" i="6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B5" i="4"/>
  <c r="M95" i="6" l="1"/>
  <c r="M97" i="6" s="1"/>
  <c r="M106" i="6"/>
  <c r="M108" i="6" s="1"/>
  <c r="M139" i="6"/>
  <c r="M161" i="6"/>
  <c r="M163" i="6" s="1"/>
  <c r="M7" i="6"/>
  <c r="M12" i="6" s="1"/>
  <c r="M29" i="6"/>
  <c r="M40" i="6"/>
  <c r="J46" i="6"/>
  <c r="M38" i="6" s="1"/>
  <c r="J90" i="6"/>
  <c r="M82" i="6" s="1"/>
  <c r="I123" i="6"/>
  <c r="L115" i="6" s="1"/>
  <c r="I134" i="6"/>
  <c r="L126" i="6" s="1"/>
  <c r="I156" i="6"/>
  <c r="L148" i="6" s="1"/>
  <c r="J123" i="6"/>
  <c r="M115" i="6" s="1"/>
  <c r="J134" i="6"/>
  <c r="M126" i="6" s="1"/>
  <c r="J156" i="6"/>
  <c r="M148" i="6" s="1"/>
  <c r="K7" i="6"/>
  <c r="K12" i="6" s="1"/>
  <c r="L117" i="6"/>
  <c r="L119" i="6" s="1"/>
  <c r="H101" i="6"/>
  <c r="K93" i="6" s="1"/>
  <c r="K99" i="6" s="1"/>
  <c r="H145" i="6"/>
  <c r="K137" i="6" s="1"/>
  <c r="I101" i="6"/>
  <c r="L93" i="6" s="1"/>
  <c r="J24" i="6"/>
  <c r="M16" i="6" s="1"/>
  <c r="H57" i="6"/>
  <c r="K49" i="6" s="1"/>
  <c r="I68" i="6"/>
  <c r="L60" i="6" s="1"/>
  <c r="H112" i="6"/>
  <c r="K104" i="6" s="1"/>
  <c r="J57" i="6"/>
  <c r="M49" i="6" s="1"/>
  <c r="I145" i="6"/>
  <c r="L137" i="6" s="1"/>
  <c r="J112" i="6"/>
  <c r="M104" i="6" s="1"/>
  <c r="I24" i="6"/>
  <c r="L16" i="6" s="1"/>
  <c r="L22" i="6" s="1"/>
  <c r="L24" i="6" s="1"/>
  <c r="H79" i="6"/>
  <c r="K71" i="6" s="1"/>
  <c r="I79" i="6"/>
  <c r="L71" i="6" s="1"/>
  <c r="H167" i="6"/>
  <c r="K159" i="6" s="1"/>
  <c r="J79" i="6"/>
  <c r="M71" i="6" s="1"/>
  <c r="J101" i="6"/>
  <c r="M93" i="6" s="1"/>
  <c r="J167" i="6"/>
  <c r="M159" i="6" s="1"/>
  <c r="K51" i="6"/>
  <c r="K53" i="6" s="1"/>
  <c r="K62" i="6"/>
  <c r="K67" i="6" s="1"/>
  <c r="K73" i="6"/>
  <c r="K75" i="6" s="1"/>
  <c r="K84" i="6"/>
  <c r="K89" i="6" s="1"/>
  <c r="M117" i="6"/>
  <c r="M122" i="6" s="1"/>
  <c r="M128" i="6"/>
  <c r="M133" i="6" s="1"/>
  <c r="M150" i="6"/>
  <c r="M155" i="6" s="1"/>
  <c r="H13" i="6"/>
  <c r="K5" i="6" s="1"/>
  <c r="L51" i="6"/>
  <c r="L53" i="6" s="1"/>
  <c r="L62" i="6"/>
  <c r="L64" i="6" s="1"/>
  <c r="L73" i="6"/>
  <c r="L75" i="6" s="1"/>
  <c r="L84" i="6"/>
  <c r="L89" i="6" s="1"/>
  <c r="K106" i="6"/>
  <c r="K108" i="6" s="1"/>
  <c r="K139" i="6"/>
  <c r="K141" i="6" s="1"/>
  <c r="K143" i="6" s="1"/>
  <c r="K161" i="6"/>
  <c r="K163" i="6" s="1"/>
  <c r="I13" i="6"/>
  <c r="L5" i="6" s="1"/>
  <c r="M18" i="6"/>
  <c r="M20" i="6" s="1"/>
  <c r="M22" i="6" s="1"/>
  <c r="M51" i="6"/>
  <c r="M53" i="6" s="1"/>
  <c r="M62" i="6"/>
  <c r="M64" i="6" s="1"/>
  <c r="M73" i="6"/>
  <c r="M75" i="6" s="1"/>
  <c r="M77" i="6" s="1"/>
  <c r="M84" i="6"/>
  <c r="M89" i="6" s="1"/>
  <c r="L95" i="6"/>
  <c r="L97" i="6" s="1"/>
  <c r="L106" i="6"/>
  <c r="L111" i="6" s="1"/>
  <c r="L139" i="6"/>
  <c r="L144" i="6" s="1"/>
  <c r="L161" i="6"/>
  <c r="L163" i="6" s="1"/>
  <c r="H68" i="6"/>
  <c r="K60" i="6" s="1"/>
  <c r="I57" i="6"/>
  <c r="L49" i="6" s="1"/>
  <c r="J68" i="6"/>
  <c r="M60" i="6" s="1"/>
  <c r="I112" i="6"/>
  <c r="L104" i="6" s="1"/>
  <c r="I167" i="6"/>
  <c r="L159" i="6" s="1"/>
  <c r="H24" i="6"/>
  <c r="K16" i="6" s="1"/>
  <c r="K22" i="6" s="1"/>
  <c r="J145" i="6"/>
  <c r="M137" i="6" s="1"/>
  <c r="J13" i="6"/>
  <c r="M5" i="6" s="1"/>
  <c r="H35" i="6"/>
  <c r="K27" i="6" s="1"/>
  <c r="H46" i="6"/>
  <c r="K38" i="6" s="1"/>
  <c r="H90" i="6"/>
  <c r="K82" i="6" s="1"/>
  <c r="K155" i="6"/>
  <c r="K152" i="6"/>
  <c r="K154" i="6" s="1"/>
  <c r="K156" i="6" s="1"/>
  <c r="L155" i="6"/>
  <c r="L152" i="6"/>
  <c r="M141" i="6"/>
  <c r="M144" i="6"/>
  <c r="K133" i="6"/>
  <c r="K130" i="6"/>
  <c r="K132" i="6"/>
  <c r="K134" i="6" s="1"/>
  <c r="L133" i="6"/>
  <c r="L130" i="6"/>
  <c r="K122" i="6"/>
  <c r="K119" i="6"/>
  <c r="K121" i="6" s="1"/>
  <c r="K123" i="6" s="1"/>
  <c r="K100" i="6"/>
  <c r="L78" i="6"/>
  <c r="K64" i="6"/>
  <c r="L67" i="6"/>
  <c r="K45" i="6"/>
  <c r="K42" i="6"/>
  <c r="L45" i="6"/>
  <c r="L42" i="6"/>
  <c r="L44" i="6" s="1"/>
  <c r="L46" i="6" s="1"/>
  <c r="M45" i="6"/>
  <c r="M42" i="6"/>
  <c r="M44" i="6" s="1"/>
  <c r="M46" i="6" s="1"/>
  <c r="M34" i="6"/>
  <c r="M31" i="6"/>
  <c r="M33" i="6"/>
  <c r="M35" i="6" s="1"/>
  <c r="K34" i="6"/>
  <c r="K31" i="6"/>
  <c r="L34" i="6"/>
  <c r="L31" i="6"/>
  <c r="L33" i="6" s="1"/>
  <c r="L35" i="6" s="1"/>
  <c r="K23" i="6"/>
  <c r="L23" i="6"/>
  <c r="L12" i="6"/>
  <c r="L9" i="6"/>
  <c r="L77" i="6" l="1"/>
  <c r="L79" i="6" s="1"/>
  <c r="M78" i="6"/>
  <c r="M79" i="6" s="1"/>
  <c r="M166" i="6"/>
  <c r="M9" i="6"/>
  <c r="M11" i="6" s="1"/>
  <c r="M13" i="6" s="1"/>
  <c r="M100" i="6"/>
  <c r="M111" i="6"/>
  <c r="L165" i="6"/>
  <c r="L108" i="6"/>
  <c r="M66" i="6"/>
  <c r="K77" i="6"/>
  <c r="M55" i="6"/>
  <c r="M57" i="6" s="1"/>
  <c r="K110" i="6"/>
  <c r="L11" i="6"/>
  <c r="L13" i="6" s="1"/>
  <c r="K24" i="6"/>
  <c r="L122" i="6"/>
  <c r="L56" i="6"/>
  <c r="K111" i="6"/>
  <c r="L132" i="6"/>
  <c r="L134" i="6" s="1"/>
  <c r="K55" i="6"/>
  <c r="K44" i="6"/>
  <c r="K46" i="6" s="1"/>
  <c r="M56" i="6"/>
  <c r="L99" i="6"/>
  <c r="L121" i="6"/>
  <c r="L123" i="6" s="1"/>
  <c r="K9" i="6"/>
  <c r="K11" i="6" s="1"/>
  <c r="K13" i="6" s="1"/>
  <c r="K66" i="6"/>
  <c r="K68" i="6" s="1"/>
  <c r="M165" i="6"/>
  <c r="M143" i="6"/>
  <c r="M145" i="6" s="1"/>
  <c r="L141" i="6"/>
  <c r="L86" i="6"/>
  <c r="L88" i="6" s="1"/>
  <c r="L90" i="6" s="1"/>
  <c r="K165" i="6"/>
  <c r="L154" i="6"/>
  <c r="L156" i="6" s="1"/>
  <c r="K101" i="6"/>
  <c r="L143" i="6"/>
  <c r="L145" i="6" s="1"/>
  <c r="L110" i="6"/>
  <c r="L112" i="6" s="1"/>
  <c r="K166" i="6"/>
  <c r="L66" i="6"/>
  <c r="L68" i="6" s="1"/>
  <c r="M152" i="6"/>
  <c r="M154" i="6" s="1"/>
  <c r="M156" i="6" s="1"/>
  <c r="K78" i="6"/>
  <c r="K86" i="6"/>
  <c r="K88" i="6" s="1"/>
  <c r="K90" i="6" s="1"/>
  <c r="L55" i="6"/>
  <c r="L57" i="6" s="1"/>
  <c r="M119" i="6"/>
  <c r="M121" i="6" s="1"/>
  <c r="M123" i="6" s="1"/>
  <c r="L166" i="6"/>
  <c r="K56" i="6"/>
  <c r="K57" i="6" s="1"/>
  <c r="M86" i="6"/>
  <c r="M88" i="6" s="1"/>
  <c r="M90" i="6" s="1"/>
  <c r="M23" i="6"/>
  <c r="M24" i="6" s="1"/>
  <c r="M130" i="6"/>
  <c r="M132" i="6" s="1"/>
  <c r="M134" i="6" s="1"/>
  <c r="L100" i="6"/>
  <c r="L101" i="6" s="1"/>
  <c r="M67" i="6"/>
  <c r="M99" i="6"/>
  <c r="K144" i="6"/>
  <c r="K145" i="6" s="1"/>
  <c r="K33" i="6"/>
  <c r="K35" i="6" s="1"/>
  <c r="M110" i="6"/>
  <c r="M112" i="6" s="1"/>
  <c r="M101" i="6" l="1"/>
  <c r="M167" i="6"/>
  <c r="M68" i="6"/>
  <c r="L167" i="6"/>
  <c r="K79" i="6"/>
  <c r="K112" i="6"/>
  <c r="K167" i="6"/>
</calcChain>
</file>

<file path=xl/sharedStrings.xml><?xml version="1.0" encoding="utf-8"?>
<sst xmlns="http://schemas.openxmlformats.org/spreadsheetml/2006/main" count="2331" uniqueCount="255">
  <si>
    <t>Kadavu</t>
  </si>
  <si>
    <t>Total</t>
  </si>
  <si>
    <t xml:space="preserve">   BIRTHPLACE TO CURRENT RESIDENCE</t>
  </si>
  <si>
    <t xml:space="preserve">   Total</t>
  </si>
  <si>
    <t>Same Tikina</t>
  </si>
  <si>
    <t>Different Tikina</t>
  </si>
  <si>
    <t xml:space="preserve">   Male</t>
  </si>
  <si>
    <t xml:space="preserve">   Female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</si>
  <si>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</si>
  <si>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</si>
  <si>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</si>
  <si>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</si>
  <si>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>Source: 2007 Fiji Census compiled by PacificWeb</t>
  </si>
  <si>
    <t>Lau</t>
  </si>
  <si>
    <t xml:space="preserve">   Cicia</t>
  </si>
  <si>
    <t xml:space="preserve">   Kabara</t>
  </si>
  <si>
    <t xml:space="preserve">   Lakeba</t>
  </si>
  <si>
    <t xml:space="preserve">   Lomaloma</t>
  </si>
  <si>
    <t xml:space="preserve">   Matuku</t>
  </si>
  <si>
    <t xml:space="preserve">   Moala</t>
  </si>
  <si>
    <t xml:space="preserve">   Moce</t>
  </si>
  <si>
    <t xml:space="preserve">   Mualevu</t>
  </si>
  <si>
    <t xml:space="preserve">   Nayau</t>
  </si>
  <si>
    <t xml:space="preserve">   Oneata</t>
  </si>
  <si>
    <t xml:space="preserve">   Ono</t>
  </si>
  <si>
    <t xml:space="preserve">   Totoya</t>
  </si>
  <si>
    <t xml:space="preserve">   Vulaga</t>
  </si>
  <si>
    <t xml:space="preserve">   Lau Other islands</t>
  </si>
  <si>
    <t>Male</t>
  </si>
  <si>
    <t>Female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</si>
  <si>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</si>
  <si>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</si>
  <si>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</si>
  <si>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</si>
  <si>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</si>
  <si>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</si>
  <si>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</si>
  <si>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</si>
  <si>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</si>
  <si>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</si>
  <si>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</si>
  <si>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</si>
  <si>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</si>
  <si>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</si>
  <si>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</si>
  <si>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</si>
  <si>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</si>
  <si>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</si>
  <si>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</si>
  <si>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</si>
  <si>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</si>
  <si>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</si>
  <si>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</si>
  <si>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</si>
  <si>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</si>
  <si>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</si>
  <si>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</si>
  <si>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</si>
  <si>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</si>
  <si>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</si>
  <si>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</si>
  <si>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</si>
  <si>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</si>
  <si>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</si>
  <si>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</si>
  <si>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</si>
  <si>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</si>
  <si>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</si>
  <si>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</si>
  <si>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SMAM ages</t>
  </si>
  <si>
    <t xml:space="preserve">      Cicia</t>
  </si>
  <si>
    <t xml:space="preserve">      Kabara</t>
  </si>
  <si>
    <t xml:space="preserve">      Lakeba</t>
  </si>
  <si>
    <t xml:space="preserve">      Lomaloma</t>
  </si>
  <si>
    <t xml:space="preserve">      Matuku</t>
  </si>
  <si>
    <t xml:space="preserve">      Moala</t>
  </si>
  <si>
    <t xml:space="preserve">      Moce</t>
  </si>
  <si>
    <t xml:space="preserve">      Mualevu</t>
  </si>
  <si>
    <t xml:space="preserve">      Nayau</t>
  </si>
  <si>
    <t xml:space="preserve">      Oneata</t>
  </si>
  <si>
    <t xml:space="preserve">      Ono</t>
  </si>
  <si>
    <t xml:space="preserve">      Totoya</t>
  </si>
  <si>
    <t xml:space="preserve">      Vulaga</t>
  </si>
  <si>
    <t xml:space="preserve">      Lau Other islands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</si>
  <si>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</si>
  <si>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</si>
  <si>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</si>
  <si>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</si>
  <si>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</si>
  <si>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</si>
  <si>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</si>
  <si>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</si>
  <si>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</si>
  <si>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</si>
  <si>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</si>
  <si>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</si>
  <si>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</si>
  <si>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</si>
  <si>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</si>
  <si>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</si>
  <si>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</si>
  <si>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</si>
  <si>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</si>
  <si>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</si>
  <si>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</si>
  <si>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</si>
  <si>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</si>
  <si>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</si>
  <si>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</si>
  <si>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</si>
  <si>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</si>
  <si>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</si>
  <si>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</si>
  <si>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</si>
  <si>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</si>
  <si>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</si>
  <si>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</si>
  <si>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</si>
  <si>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</si>
  <si>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</si>
  <si>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</si>
  <si>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</si>
  <si>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</si>
  <si>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</si>
  <si>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</si>
  <si>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</si>
  <si>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</si>
  <si>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</si>
  <si>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</si>
  <si>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</si>
  <si>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</si>
  <si>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</si>
  <si>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</si>
  <si>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</si>
  <si>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</si>
  <si>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</si>
  <si>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</si>
  <si>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</si>
  <si>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</si>
  <si>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</si>
  <si>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</si>
  <si>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</si>
  <si>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</si>
  <si>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</si>
  <si>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</si>
  <si>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</si>
  <si>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</si>
  <si>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</si>
  <si>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</si>
  <si>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</si>
  <si>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</si>
  <si>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</si>
  <si>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</si>
  <si>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</si>
  <si>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</si>
  <si>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</si>
  <si>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</si>
  <si>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</si>
  <si>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</si>
  <si>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</si>
  <si>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</si>
  <si>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</si>
  <si>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</si>
  <si>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</si>
  <si>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</si>
  <si>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</si>
  <si>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</si>
  <si>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</si>
  <si>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</si>
  <si>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</si>
  <si>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</si>
  <si>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</si>
  <si>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</si>
  <si>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</si>
  <si>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</si>
  <si>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</si>
  <si>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</si>
  <si>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</si>
  <si>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</si>
  <si>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</si>
  <si>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</si>
  <si>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</si>
  <si>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</si>
  <si>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</si>
  <si>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</si>
  <si>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</si>
  <si>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</si>
  <si>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</si>
  <si>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</si>
  <si>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</si>
  <si>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</si>
  <si>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</si>
  <si>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</si>
  <si>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</si>
  <si>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</si>
  <si>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</si>
  <si>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</si>
  <si>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</si>
  <si>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</si>
  <si>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</si>
  <si>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</si>
  <si>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</si>
  <si>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</si>
  <si>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</si>
  <si>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</si>
  <si>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</si>
  <si>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</si>
  <si>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</si>
  <si>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</si>
  <si>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</si>
  <si>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</si>
  <si>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</si>
  <si>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</si>
  <si>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</si>
  <si>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</si>
  <si>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</si>
  <si>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</si>
  <si>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</si>
  <si>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</si>
  <si>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</si>
  <si>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</si>
  <si>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</si>
  <si>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</si>
  <si>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</si>
  <si>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</si>
  <si>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</si>
  <si>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</si>
  <si>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Table 1. Age and Sex by Province, Fiji: 2007 *** Lau Tikinas ***</t>
  </si>
  <si>
    <t>Table 2. Age and Sex by Province, Fiji: 2007 *** Lau Tikinas ***</t>
  </si>
  <si>
    <t>Table 3. Single Year of Age by Province, Fiji: 2007 *** Lau Tikinas ***</t>
  </si>
  <si>
    <t>Table 4. Relationship by Province, Fiji: 2007 *** Lau Tikinas ***</t>
  </si>
  <si>
    <t>Table 5. Ethnicity by Province, Fiji: 2007 *** Lau Tikinas ***</t>
  </si>
  <si>
    <t>Table 6. Average Age at First Marriage by Province, Fiji: 2007 *** Lau Tikinas ***</t>
  </si>
  <si>
    <t>Table 7. Mother's Vital Status by Province, Fiji: 2007 *** Lau Tikinas ***</t>
  </si>
  <si>
    <t>Table 8. Father's Vital Status by Province, Fiji: 2007 *** Lau Tikinas ***</t>
  </si>
  <si>
    <t>Table 9. Religion by Province, Fiji: 2007 *** Lau Tikinas ***</t>
  </si>
  <si>
    <t>Table 13. Residency status and Residence in 2002 by Province, Fiji: 2007 *** Lau Tikinas ***</t>
  </si>
  <si>
    <t>Table 14. School Attendance by Province, Fiji: 2007 *** Lau Tikinas ***</t>
  </si>
  <si>
    <t>Table 15. Educational Level by Province, Fiji: 2007 *** Lau Tikinas ***</t>
  </si>
  <si>
    <t>Table 16. Education Groups by Province, Fiji: 2007 *** Lau Tikinas ***</t>
  </si>
  <si>
    <t>Table 17. Mode of Transport by Province, Fiji: 2007 *** Lau Tikinas ***</t>
  </si>
  <si>
    <t>Table 18. Type of Work by Province, Fiji: 2007 *** Lau Tikinas ***</t>
  </si>
  <si>
    <t>Table 19. Occupation by Province, Fiji: 2007 *** Lau Tikinas ***</t>
  </si>
  <si>
    <t>Table 20.  Industry by Province, Fiji: 2007 *** Lau Tikinas ***</t>
  </si>
  <si>
    <t>Table 21. Sector and Frequency Paid by Province, Fiji: 2007 *** Lau Tikinas ***</t>
  </si>
  <si>
    <t>Table 22. Employment status and Looking for Work by Province, Fiji: 2007 *** Lau Tikinas ***</t>
  </si>
  <si>
    <t>Table 23. Why Not Looking for Work by Province, Fiji: 2007 *** Lau Tikinas ***</t>
  </si>
  <si>
    <t>Table 24. Birthplace and Usual Residence to Current Residence by Province, Fiji: 2007 *** Lau Tikinas ***</t>
  </si>
  <si>
    <t>Table 25. Birthplace to Residence to Current Residence by Province, Fiji: 2007 *** Lau Tikinas ***</t>
  </si>
  <si>
    <t>Table 26. Migration for Tikinas by Province, Fiji: 2007 *** Lau Tikinas ***</t>
  </si>
  <si>
    <t xml:space="preserve">  Persons per HH</t>
  </si>
  <si>
    <t>Lau Other</t>
  </si>
  <si>
    <t>5 - 9</t>
  </si>
  <si>
    <t>10 - 14</t>
  </si>
  <si>
    <t>Ave Age 1st Marriage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</si>
</sst>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49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49" fontId="2" fillId="0" borderId="2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1837A-264A-4D90-9402-01F0E3645231}">
  <dimension ref="A1:P60"/>
  <sheetViews>
    <sheetView view="pageBreakPreview" zoomScale="125" zoomScaleNormal="100" zoomScaleSheetLayoutView="125" workbookViewId="0">
      <selection activeCell="B59" sqref="B59:P59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227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9958</v>
      </c>
      <c r="C4" s="1">
        <v>936</v>
      </c>
      <c r="D4" s="1">
        <v>784</v>
      </c>
      <c r="E4" s="1">
        <v>1644</v>
      </c>
      <c r="F4" s="1">
        <v>893</v>
      </c>
      <c r="G4" s="1">
        <v>640</v>
      </c>
      <c r="H4" s="1">
        <v>1309</v>
      </c>
      <c r="I4" s="1">
        <v>464</v>
      </c>
      <c r="J4" s="1">
        <v>1004</v>
      </c>
      <c r="K4" s="1">
        <v>306</v>
      </c>
      <c r="L4" s="1">
        <v>148</v>
      </c>
      <c r="M4" s="1">
        <v>592</v>
      </c>
      <c r="N4" s="1">
        <v>676</v>
      </c>
      <c r="O4" s="1">
        <v>379</v>
      </c>
      <c r="P4" s="1">
        <v>183</v>
      </c>
    </row>
    <row r="5" spans="1:16" x14ac:dyDescent="0.35">
      <c r="A5" s="3" t="s">
        <v>30</v>
      </c>
      <c r="B5" s="1">
        <v>1186</v>
      </c>
      <c r="C5" s="1">
        <v>115</v>
      </c>
      <c r="D5" s="1">
        <v>103</v>
      </c>
      <c r="E5" s="1">
        <v>187</v>
      </c>
      <c r="F5" s="1">
        <v>92</v>
      </c>
      <c r="G5" s="1">
        <v>98</v>
      </c>
      <c r="H5" s="1">
        <v>158</v>
      </c>
      <c r="I5" s="1">
        <v>60</v>
      </c>
      <c r="J5" s="1">
        <v>115</v>
      </c>
      <c r="K5" s="1">
        <v>42</v>
      </c>
      <c r="L5" s="1">
        <v>20</v>
      </c>
      <c r="M5" s="1">
        <v>56</v>
      </c>
      <c r="N5" s="1">
        <v>75</v>
      </c>
      <c r="O5" s="1">
        <v>40</v>
      </c>
      <c r="P5" s="1">
        <v>25</v>
      </c>
    </row>
    <row r="6" spans="1:16" x14ac:dyDescent="0.35">
      <c r="A6" s="3">
        <v>45786</v>
      </c>
      <c r="B6" s="1">
        <v>1218</v>
      </c>
      <c r="C6" s="1">
        <v>115</v>
      </c>
      <c r="D6" s="1">
        <v>96</v>
      </c>
      <c r="E6" s="1">
        <v>201</v>
      </c>
      <c r="F6" s="1">
        <v>96</v>
      </c>
      <c r="G6" s="1">
        <v>74</v>
      </c>
      <c r="H6" s="1">
        <v>169</v>
      </c>
      <c r="I6" s="1">
        <v>65</v>
      </c>
      <c r="J6" s="1">
        <v>116</v>
      </c>
      <c r="K6" s="1">
        <v>29</v>
      </c>
      <c r="L6" s="1">
        <v>24</v>
      </c>
      <c r="M6" s="1">
        <v>68</v>
      </c>
      <c r="N6" s="1">
        <v>101</v>
      </c>
      <c r="O6" s="1">
        <v>42</v>
      </c>
      <c r="P6" s="1">
        <v>22</v>
      </c>
    </row>
    <row r="7" spans="1:16" x14ac:dyDescent="0.35">
      <c r="A7" s="3">
        <v>45944</v>
      </c>
      <c r="B7" s="1">
        <v>1166</v>
      </c>
      <c r="C7" s="1">
        <v>129</v>
      </c>
      <c r="D7" s="1">
        <v>90</v>
      </c>
      <c r="E7" s="1">
        <v>185</v>
      </c>
      <c r="F7" s="1">
        <v>104</v>
      </c>
      <c r="G7" s="1">
        <v>77</v>
      </c>
      <c r="H7" s="1">
        <v>144</v>
      </c>
      <c r="I7" s="1">
        <v>52</v>
      </c>
      <c r="J7" s="1">
        <v>113</v>
      </c>
      <c r="K7" s="1">
        <v>34</v>
      </c>
      <c r="L7" s="1">
        <v>17</v>
      </c>
      <c r="M7" s="1">
        <v>56</v>
      </c>
      <c r="N7" s="1">
        <v>110</v>
      </c>
      <c r="O7" s="1">
        <v>39</v>
      </c>
      <c r="P7" s="1">
        <v>16</v>
      </c>
    </row>
    <row r="8" spans="1:16" x14ac:dyDescent="0.35">
      <c r="A8" s="3" t="s">
        <v>31</v>
      </c>
      <c r="B8" s="1">
        <v>625</v>
      </c>
      <c r="C8" s="1">
        <v>61</v>
      </c>
      <c r="D8" s="1">
        <v>40</v>
      </c>
      <c r="E8" s="1">
        <v>163</v>
      </c>
      <c r="F8" s="1">
        <v>69</v>
      </c>
      <c r="G8" s="1">
        <v>28</v>
      </c>
      <c r="H8" s="1">
        <v>82</v>
      </c>
      <c r="I8" s="1">
        <v>13</v>
      </c>
      <c r="J8" s="1">
        <v>62</v>
      </c>
      <c r="K8" s="1">
        <v>11</v>
      </c>
      <c r="L8" s="1">
        <v>6</v>
      </c>
      <c r="M8" s="1">
        <v>28</v>
      </c>
      <c r="N8" s="1">
        <v>31</v>
      </c>
      <c r="O8" s="1">
        <v>24</v>
      </c>
      <c r="P8" s="1">
        <v>7</v>
      </c>
    </row>
    <row r="9" spans="1:16" x14ac:dyDescent="0.35">
      <c r="A9" s="3" t="s">
        <v>32</v>
      </c>
      <c r="B9" s="1">
        <v>667</v>
      </c>
      <c r="C9" s="1">
        <v>62</v>
      </c>
      <c r="D9" s="1">
        <v>62</v>
      </c>
      <c r="E9" s="1">
        <v>111</v>
      </c>
      <c r="F9" s="1">
        <v>51</v>
      </c>
      <c r="G9" s="1">
        <v>38</v>
      </c>
      <c r="H9" s="1">
        <v>79</v>
      </c>
      <c r="I9" s="1">
        <v>37</v>
      </c>
      <c r="J9" s="1">
        <v>63</v>
      </c>
      <c r="K9" s="1">
        <v>21</v>
      </c>
      <c r="L9" s="1">
        <v>15</v>
      </c>
      <c r="M9" s="1">
        <v>44</v>
      </c>
      <c r="N9" s="1">
        <v>40</v>
      </c>
      <c r="O9" s="1">
        <v>23</v>
      </c>
      <c r="P9" s="1">
        <v>21</v>
      </c>
    </row>
    <row r="10" spans="1:16" x14ac:dyDescent="0.35">
      <c r="A10" s="3" t="s">
        <v>33</v>
      </c>
      <c r="B10" s="1">
        <v>680</v>
      </c>
      <c r="C10" s="1">
        <v>62</v>
      </c>
      <c r="D10" s="1">
        <v>63</v>
      </c>
      <c r="E10" s="1">
        <v>108</v>
      </c>
      <c r="F10" s="1">
        <v>53</v>
      </c>
      <c r="G10" s="1">
        <v>48</v>
      </c>
      <c r="H10" s="1">
        <v>102</v>
      </c>
      <c r="I10" s="1">
        <v>36</v>
      </c>
      <c r="J10" s="1">
        <v>65</v>
      </c>
      <c r="K10" s="1">
        <v>17</v>
      </c>
      <c r="L10" s="1">
        <v>11</v>
      </c>
      <c r="M10" s="1">
        <v>29</v>
      </c>
      <c r="N10" s="1">
        <v>46</v>
      </c>
      <c r="O10" s="1">
        <v>23</v>
      </c>
      <c r="P10" s="1">
        <v>17</v>
      </c>
    </row>
    <row r="11" spans="1:16" x14ac:dyDescent="0.35">
      <c r="A11" s="3" t="s">
        <v>34</v>
      </c>
      <c r="B11" s="1">
        <v>553</v>
      </c>
      <c r="C11" s="1">
        <v>37</v>
      </c>
      <c r="D11" s="1">
        <v>46</v>
      </c>
      <c r="E11" s="1">
        <v>93</v>
      </c>
      <c r="F11" s="1">
        <v>43</v>
      </c>
      <c r="G11" s="1">
        <v>28</v>
      </c>
      <c r="H11" s="1">
        <v>78</v>
      </c>
      <c r="I11" s="1">
        <v>23</v>
      </c>
      <c r="J11" s="1">
        <v>63</v>
      </c>
      <c r="K11" s="1">
        <v>20</v>
      </c>
      <c r="L11" s="1">
        <v>5</v>
      </c>
      <c r="M11" s="1">
        <v>24</v>
      </c>
      <c r="N11" s="1">
        <v>49</v>
      </c>
      <c r="O11" s="1">
        <v>26</v>
      </c>
      <c r="P11" s="1">
        <v>18</v>
      </c>
    </row>
    <row r="12" spans="1:16" x14ac:dyDescent="0.35">
      <c r="A12" s="3" t="s">
        <v>35</v>
      </c>
      <c r="B12" s="1">
        <v>633</v>
      </c>
      <c r="C12" s="1">
        <v>51</v>
      </c>
      <c r="D12" s="1">
        <v>36</v>
      </c>
      <c r="E12" s="1">
        <v>96</v>
      </c>
      <c r="F12" s="1">
        <v>60</v>
      </c>
      <c r="G12" s="1">
        <v>40</v>
      </c>
      <c r="H12" s="1">
        <v>104</v>
      </c>
      <c r="I12" s="1">
        <v>24</v>
      </c>
      <c r="J12" s="1">
        <v>68</v>
      </c>
      <c r="K12" s="1">
        <v>22</v>
      </c>
      <c r="L12" s="1">
        <v>15</v>
      </c>
      <c r="M12" s="1">
        <v>33</v>
      </c>
      <c r="N12" s="1">
        <v>34</v>
      </c>
      <c r="O12" s="1">
        <v>30</v>
      </c>
      <c r="P12" s="1">
        <v>20</v>
      </c>
    </row>
    <row r="13" spans="1:16" x14ac:dyDescent="0.35">
      <c r="A13" s="3" t="s">
        <v>36</v>
      </c>
      <c r="B13" s="1">
        <v>673</v>
      </c>
      <c r="C13" s="1">
        <v>63</v>
      </c>
      <c r="D13" s="1">
        <v>57</v>
      </c>
      <c r="E13" s="1">
        <v>115</v>
      </c>
      <c r="F13" s="1">
        <v>73</v>
      </c>
      <c r="G13" s="1">
        <v>34</v>
      </c>
      <c r="H13" s="1">
        <v>90</v>
      </c>
      <c r="I13" s="1">
        <v>30</v>
      </c>
      <c r="J13" s="1">
        <v>58</v>
      </c>
      <c r="K13" s="1">
        <v>24</v>
      </c>
      <c r="L13" s="1">
        <v>16</v>
      </c>
      <c r="M13" s="1">
        <v>43</v>
      </c>
      <c r="N13" s="1">
        <v>34</v>
      </c>
      <c r="O13" s="1">
        <v>32</v>
      </c>
      <c r="P13" s="1">
        <v>4</v>
      </c>
    </row>
    <row r="14" spans="1:16" x14ac:dyDescent="0.35">
      <c r="A14" s="3" t="s">
        <v>37</v>
      </c>
      <c r="B14" s="1">
        <v>619</v>
      </c>
      <c r="C14" s="1">
        <v>57</v>
      </c>
      <c r="D14" s="1">
        <v>50</v>
      </c>
      <c r="E14" s="1">
        <v>111</v>
      </c>
      <c r="F14" s="1">
        <v>54</v>
      </c>
      <c r="G14" s="1">
        <v>39</v>
      </c>
      <c r="H14" s="1">
        <v>74</v>
      </c>
      <c r="I14" s="1">
        <v>32</v>
      </c>
      <c r="J14" s="1">
        <v>65</v>
      </c>
      <c r="K14" s="1">
        <v>15</v>
      </c>
      <c r="L14" s="1">
        <v>7</v>
      </c>
      <c r="M14" s="1">
        <v>40</v>
      </c>
      <c r="N14" s="1">
        <v>48</v>
      </c>
      <c r="O14" s="1">
        <v>16</v>
      </c>
      <c r="P14" s="1">
        <v>11</v>
      </c>
    </row>
    <row r="15" spans="1:16" x14ac:dyDescent="0.35">
      <c r="A15" s="3" t="s">
        <v>38</v>
      </c>
      <c r="B15" s="1">
        <v>447</v>
      </c>
      <c r="C15" s="1">
        <v>53</v>
      </c>
      <c r="D15" s="1">
        <v>32</v>
      </c>
      <c r="E15" s="1">
        <v>76</v>
      </c>
      <c r="F15" s="1">
        <v>41</v>
      </c>
      <c r="G15" s="1">
        <v>25</v>
      </c>
      <c r="H15" s="1">
        <v>53</v>
      </c>
      <c r="I15" s="1">
        <v>17</v>
      </c>
      <c r="J15" s="1">
        <v>40</v>
      </c>
      <c r="K15" s="1">
        <v>18</v>
      </c>
      <c r="L15" s="1">
        <v>4</v>
      </c>
      <c r="M15" s="1">
        <v>40</v>
      </c>
      <c r="N15" s="1">
        <v>20</v>
      </c>
      <c r="O15" s="1">
        <v>15</v>
      </c>
      <c r="P15" s="1">
        <v>13</v>
      </c>
    </row>
    <row r="16" spans="1:16" x14ac:dyDescent="0.35">
      <c r="A16" s="3" t="s">
        <v>39</v>
      </c>
      <c r="B16" s="1">
        <v>343</v>
      </c>
      <c r="C16" s="1">
        <v>26</v>
      </c>
      <c r="D16" s="1">
        <v>26</v>
      </c>
      <c r="E16" s="1">
        <v>59</v>
      </c>
      <c r="F16" s="1">
        <v>29</v>
      </c>
      <c r="G16" s="1">
        <v>26</v>
      </c>
      <c r="H16" s="1">
        <v>44</v>
      </c>
      <c r="I16" s="1">
        <v>17</v>
      </c>
      <c r="J16" s="1">
        <v>48</v>
      </c>
      <c r="K16" s="1">
        <v>9</v>
      </c>
      <c r="L16" s="1">
        <v>2</v>
      </c>
      <c r="M16" s="1">
        <v>28</v>
      </c>
      <c r="N16" s="1">
        <v>20</v>
      </c>
      <c r="O16" s="1">
        <v>8</v>
      </c>
      <c r="P16" s="1">
        <v>1</v>
      </c>
    </row>
    <row r="17" spans="1:16" x14ac:dyDescent="0.35">
      <c r="A17" s="3" t="s">
        <v>40</v>
      </c>
      <c r="B17" s="1">
        <v>319</v>
      </c>
      <c r="C17" s="1">
        <v>28</v>
      </c>
      <c r="D17" s="1">
        <v>21</v>
      </c>
      <c r="E17" s="1">
        <v>31</v>
      </c>
      <c r="F17" s="1">
        <v>26</v>
      </c>
      <c r="G17" s="1">
        <v>25</v>
      </c>
      <c r="H17" s="1">
        <v>52</v>
      </c>
      <c r="I17" s="1">
        <v>11</v>
      </c>
      <c r="J17" s="1">
        <v>37</v>
      </c>
      <c r="K17" s="1">
        <v>17</v>
      </c>
      <c r="L17" s="1">
        <v>3</v>
      </c>
      <c r="M17" s="1">
        <v>31</v>
      </c>
      <c r="N17" s="1">
        <v>15</v>
      </c>
      <c r="O17" s="1">
        <v>19</v>
      </c>
      <c r="P17" s="1">
        <v>3</v>
      </c>
    </row>
    <row r="18" spans="1:16" x14ac:dyDescent="0.35">
      <c r="A18" s="3" t="s">
        <v>41</v>
      </c>
      <c r="B18" s="1">
        <v>291</v>
      </c>
      <c r="C18" s="1">
        <v>22</v>
      </c>
      <c r="D18" s="1">
        <v>23</v>
      </c>
      <c r="E18" s="1">
        <v>45</v>
      </c>
      <c r="F18" s="1">
        <v>35</v>
      </c>
      <c r="G18" s="1">
        <v>21</v>
      </c>
      <c r="H18" s="1">
        <v>30</v>
      </c>
      <c r="I18" s="1">
        <v>11</v>
      </c>
      <c r="J18" s="1">
        <v>27</v>
      </c>
      <c r="K18" s="1">
        <v>11</v>
      </c>
      <c r="L18" s="1">
        <v>1</v>
      </c>
      <c r="M18" s="1">
        <v>20</v>
      </c>
      <c r="N18" s="1">
        <v>19</v>
      </c>
      <c r="O18" s="1">
        <v>21</v>
      </c>
      <c r="P18" s="1">
        <v>5</v>
      </c>
    </row>
    <row r="19" spans="1:16" x14ac:dyDescent="0.35">
      <c r="A19" s="3" t="s">
        <v>42</v>
      </c>
      <c r="B19" s="1">
        <v>251</v>
      </c>
      <c r="C19" s="1">
        <v>24</v>
      </c>
      <c r="D19" s="1">
        <v>15</v>
      </c>
      <c r="E19" s="1">
        <v>31</v>
      </c>
      <c r="F19" s="1">
        <v>34</v>
      </c>
      <c r="G19" s="1">
        <v>12</v>
      </c>
      <c r="H19" s="1">
        <v>30</v>
      </c>
      <c r="I19" s="1">
        <v>15</v>
      </c>
      <c r="J19" s="1">
        <v>33</v>
      </c>
      <c r="K19" s="1">
        <v>3</v>
      </c>
      <c r="L19" s="1">
        <v>0</v>
      </c>
      <c r="M19" s="1">
        <v>23</v>
      </c>
      <c r="N19" s="1">
        <v>20</v>
      </c>
      <c r="O19" s="1">
        <v>11</v>
      </c>
      <c r="P19" s="1">
        <v>0</v>
      </c>
    </row>
    <row r="20" spans="1:16" x14ac:dyDescent="0.35">
      <c r="A20" s="3" t="s">
        <v>43</v>
      </c>
      <c r="B20" s="1">
        <v>287</v>
      </c>
      <c r="C20" s="1">
        <v>31</v>
      </c>
      <c r="D20" s="1">
        <v>24</v>
      </c>
      <c r="E20" s="1">
        <v>32</v>
      </c>
      <c r="F20" s="1">
        <v>33</v>
      </c>
      <c r="G20" s="1">
        <v>27</v>
      </c>
      <c r="H20" s="1">
        <v>20</v>
      </c>
      <c r="I20" s="1">
        <v>21</v>
      </c>
      <c r="J20" s="1">
        <v>31</v>
      </c>
      <c r="K20" s="1">
        <v>13</v>
      </c>
      <c r="L20" s="1">
        <v>2</v>
      </c>
      <c r="M20" s="1">
        <v>29</v>
      </c>
      <c r="N20" s="1">
        <v>14</v>
      </c>
      <c r="O20" s="1">
        <v>10</v>
      </c>
      <c r="P20" s="1">
        <v>0</v>
      </c>
    </row>
    <row r="21" spans="1:16" x14ac:dyDescent="0.35">
      <c r="A21" s="3" t="s">
        <v>44</v>
      </c>
      <c r="B21" s="4">
        <v>25.9</v>
      </c>
      <c r="C21" s="4">
        <v>23.9</v>
      </c>
      <c r="D21" s="4">
        <v>25.1</v>
      </c>
      <c r="E21" s="4">
        <v>23.9</v>
      </c>
      <c r="F21" s="4">
        <v>28.3</v>
      </c>
      <c r="G21" s="4">
        <v>25.5</v>
      </c>
      <c r="H21" s="4">
        <v>26.1</v>
      </c>
      <c r="I21" s="4">
        <v>25.7</v>
      </c>
      <c r="J21" s="4">
        <v>27.5</v>
      </c>
      <c r="K21" s="4">
        <v>29.7</v>
      </c>
      <c r="L21" s="4">
        <v>22.3</v>
      </c>
      <c r="M21" s="4">
        <v>33.1</v>
      </c>
      <c r="N21" s="4">
        <v>22.6</v>
      </c>
      <c r="O21" s="4">
        <v>29.7</v>
      </c>
      <c r="P21" s="4">
        <v>25.1</v>
      </c>
    </row>
    <row r="22" spans="1:16" x14ac:dyDescent="0.35">
      <c r="A22" s="3" t="s">
        <v>6</v>
      </c>
    </row>
    <row r="23" spans="1:16" x14ac:dyDescent="0.35">
      <c r="A23" s="3" t="s">
        <v>1</v>
      </c>
      <c r="B23" s="1">
        <v>5289</v>
      </c>
      <c r="C23" s="1">
        <v>496</v>
      </c>
      <c r="D23" s="1">
        <v>402</v>
      </c>
      <c r="E23" s="1">
        <v>880</v>
      </c>
      <c r="F23" s="1">
        <v>468</v>
      </c>
      <c r="G23" s="1">
        <v>337</v>
      </c>
      <c r="H23" s="1">
        <v>715</v>
      </c>
      <c r="I23" s="1">
        <v>246</v>
      </c>
      <c r="J23" s="1">
        <v>536</v>
      </c>
      <c r="K23" s="1">
        <v>164</v>
      </c>
      <c r="L23" s="1">
        <v>71</v>
      </c>
      <c r="M23" s="1">
        <v>323</v>
      </c>
      <c r="N23" s="1">
        <v>352</v>
      </c>
      <c r="O23" s="1">
        <v>197</v>
      </c>
      <c r="P23" s="1">
        <v>102</v>
      </c>
    </row>
    <row r="24" spans="1:16" x14ac:dyDescent="0.35">
      <c r="A24" s="3" t="s">
        <v>30</v>
      </c>
      <c r="B24" s="1">
        <v>613</v>
      </c>
      <c r="C24" s="1">
        <v>62</v>
      </c>
      <c r="D24" s="1">
        <v>48</v>
      </c>
      <c r="E24" s="1">
        <v>90</v>
      </c>
      <c r="F24" s="1">
        <v>49</v>
      </c>
      <c r="G24" s="1">
        <v>53</v>
      </c>
      <c r="H24" s="1">
        <v>89</v>
      </c>
      <c r="I24" s="1">
        <v>32</v>
      </c>
      <c r="J24" s="1">
        <v>53</v>
      </c>
      <c r="K24" s="1">
        <v>25</v>
      </c>
      <c r="L24" s="1">
        <v>8</v>
      </c>
      <c r="M24" s="1">
        <v>36</v>
      </c>
      <c r="N24" s="1">
        <v>35</v>
      </c>
      <c r="O24" s="1">
        <v>20</v>
      </c>
      <c r="P24" s="1">
        <v>13</v>
      </c>
    </row>
    <row r="25" spans="1:16" x14ac:dyDescent="0.35">
      <c r="A25" s="3">
        <v>45786</v>
      </c>
      <c r="B25" s="1">
        <v>634</v>
      </c>
      <c r="C25" s="1">
        <v>64</v>
      </c>
      <c r="D25" s="1">
        <v>48</v>
      </c>
      <c r="E25" s="1">
        <v>102</v>
      </c>
      <c r="F25" s="1">
        <v>49</v>
      </c>
      <c r="G25" s="1">
        <v>39</v>
      </c>
      <c r="H25" s="1">
        <v>94</v>
      </c>
      <c r="I25" s="1">
        <v>36</v>
      </c>
      <c r="J25" s="1">
        <v>59</v>
      </c>
      <c r="K25" s="1">
        <v>13</v>
      </c>
      <c r="L25" s="1">
        <v>10</v>
      </c>
      <c r="M25" s="1">
        <v>32</v>
      </c>
      <c r="N25" s="1">
        <v>57</v>
      </c>
      <c r="O25" s="1">
        <v>21</v>
      </c>
      <c r="P25" s="1">
        <v>10</v>
      </c>
    </row>
    <row r="26" spans="1:16" x14ac:dyDescent="0.35">
      <c r="A26" s="3">
        <v>45944</v>
      </c>
      <c r="B26" s="1">
        <v>632</v>
      </c>
      <c r="C26" s="1">
        <v>73</v>
      </c>
      <c r="D26" s="1">
        <v>43</v>
      </c>
      <c r="E26" s="1">
        <v>98</v>
      </c>
      <c r="F26" s="1">
        <v>55</v>
      </c>
      <c r="G26" s="1">
        <v>40</v>
      </c>
      <c r="H26" s="1">
        <v>79</v>
      </c>
      <c r="I26" s="1">
        <v>25</v>
      </c>
      <c r="J26" s="1">
        <v>72</v>
      </c>
      <c r="K26" s="1">
        <v>19</v>
      </c>
      <c r="L26" s="1">
        <v>7</v>
      </c>
      <c r="M26" s="1">
        <v>30</v>
      </c>
      <c r="N26" s="1">
        <v>61</v>
      </c>
      <c r="O26" s="1">
        <v>19</v>
      </c>
      <c r="P26" s="1">
        <v>11</v>
      </c>
    </row>
    <row r="27" spans="1:16" x14ac:dyDescent="0.35">
      <c r="A27" s="3" t="s">
        <v>31</v>
      </c>
      <c r="B27" s="1">
        <v>373</v>
      </c>
      <c r="C27" s="1">
        <v>34</v>
      </c>
      <c r="D27" s="1">
        <v>16</v>
      </c>
      <c r="E27" s="1">
        <v>105</v>
      </c>
      <c r="F27" s="1">
        <v>41</v>
      </c>
      <c r="G27" s="1">
        <v>20</v>
      </c>
      <c r="H27" s="1">
        <v>52</v>
      </c>
      <c r="I27" s="1">
        <v>9</v>
      </c>
      <c r="J27" s="1">
        <v>35</v>
      </c>
      <c r="K27" s="1">
        <v>7</v>
      </c>
      <c r="L27" s="1">
        <v>4</v>
      </c>
      <c r="M27" s="1">
        <v>18</v>
      </c>
      <c r="N27" s="1">
        <v>18</v>
      </c>
      <c r="O27" s="1">
        <v>11</v>
      </c>
      <c r="P27" s="1">
        <v>3</v>
      </c>
    </row>
    <row r="28" spans="1:16" x14ac:dyDescent="0.35">
      <c r="A28" s="3" t="s">
        <v>32</v>
      </c>
      <c r="B28" s="1">
        <v>364</v>
      </c>
      <c r="C28" s="1">
        <v>33</v>
      </c>
      <c r="D28" s="1">
        <v>39</v>
      </c>
      <c r="E28" s="1">
        <v>66</v>
      </c>
      <c r="F28" s="1">
        <v>25</v>
      </c>
      <c r="G28" s="1">
        <v>17</v>
      </c>
      <c r="H28" s="1">
        <v>41</v>
      </c>
      <c r="I28" s="1">
        <v>23</v>
      </c>
      <c r="J28" s="1">
        <v>37</v>
      </c>
      <c r="K28" s="1">
        <v>11</v>
      </c>
      <c r="L28" s="1">
        <v>7</v>
      </c>
      <c r="M28" s="1">
        <v>24</v>
      </c>
      <c r="N28" s="1">
        <v>18</v>
      </c>
      <c r="O28" s="1">
        <v>11</v>
      </c>
      <c r="P28" s="1">
        <v>12</v>
      </c>
    </row>
    <row r="29" spans="1:16" x14ac:dyDescent="0.35">
      <c r="A29" s="3" t="s">
        <v>33</v>
      </c>
      <c r="B29" s="1">
        <v>347</v>
      </c>
      <c r="C29" s="1">
        <v>34</v>
      </c>
      <c r="D29" s="1">
        <v>37</v>
      </c>
      <c r="E29" s="1">
        <v>47</v>
      </c>
      <c r="F29" s="1">
        <v>28</v>
      </c>
      <c r="G29" s="1">
        <v>24</v>
      </c>
      <c r="H29" s="1">
        <v>52</v>
      </c>
      <c r="I29" s="1">
        <v>16</v>
      </c>
      <c r="J29" s="1">
        <v>33</v>
      </c>
      <c r="K29" s="1">
        <v>6</v>
      </c>
      <c r="L29" s="1">
        <v>5</v>
      </c>
      <c r="M29" s="1">
        <v>16</v>
      </c>
      <c r="N29" s="1">
        <v>25</v>
      </c>
      <c r="O29" s="1">
        <v>17</v>
      </c>
      <c r="P29" s="1">
        <v>7</v>
      </c>
    </row>
    <row r="30" spans="1:16" x14ac:dyDescent="0.35">
      <c r="A30" s="3" t="s">
        <v>34</v>
      </c>
      <c r="B30" s="1">
        <v>295</v>
      </c>
      <c r="C30" s="1">
        <v>17</v>
      </c>
      <c r="D30" s="1">
        <v>27</v>
      </c>
      <c r="E30" s="1">
        <v>55</v>
      </c>
      <c r="F30" s="1">
        <v>23</v>
      </c>
      <c r="G30" s="1">
        <v>15</v>
      </c>
      <c r="H30" s="1">
        <v>39</v>
      </c>
      <c r="I30" s="1">
        <v>13</v>
      </c>
      <c r="J30" s="1">
        <v>36</v>
      </c>
      <c r="K30" s="1">
        <v>9</v>
      </c>
      <c r="L30" s="1">
        <v>3</v>
      </c>
      <c r="M30" s="1">
        <v>10</v>
      </c>
      <c r="N30" s="1">
        <v>25</v>
      </c>
      <c r="O30" s="1">
        <v>11</v>
      </c>
      <c r="P30" s="1">
        <v>12</v>
      </c>
    </row>
    <row r="31" spans="1:16" x14ac:dyDescent="0.35">
      <c r="A31" s="3" t="s">
        <v>35</v>
      </c>
      <c r="B31" s="1">
        <v>315</v>
      </c>
      <c r="C31" s="1">
        <v>24</v>
      </c>
      <c r="D31" s="1">
        <v>14</v>
      </c>
      <c r="E31" s="1">
        <v>47</v>
      </c>
      <c r="F31" s="1">
        <v>29</v>
      </c>
      <c r="G31" s="1">
        <v>19</v>
      </c>
      <c r="H31" s="1">
        <v>60</v>
      </c>
      <c r="I31" s="1">
        <v>13</v>
      </c>
      <c r="J31" s="1">
        <v>35</v>
      </c>
      <c r="K31" s="1">
        <v>11</v>
      </c>
      <c r="L31" s="1">
        <v>8</v>
      </c>
      <c r="M31" s="1">
        <v>13</v>
      </c>
      <c r="N31" s="1">
        <v>16</v>
      </c>
      <c r="O31" s="1">
        <v>15</v>
      </c>
      <c r="P31" s="1">
        <v>11</v>
      </c>
    </row>
    <row r="32" spans="1:16" x14ac:dyDescent="0.35">
      <c r="A32" s="3" t="s">
        <v>36</v>
      </c>
      <c r="B32" s="1">
        <v>351</v>
      </c>
      <c r="C32" s="1">
        <v>27</v>
      </c>
      <c r="D32" s="1">
        <v>30</v>
      </c>
      <c r="E32" s="1">
        <v>60</v>
      </c>
      <c r="F32" s="1">
        <v>39</v>
      </c>
      <c r="G32" s="1">
        <v>18</v>
      </c>
      <c r="H32" s="1">
        <v>50</v>
      </c>
      <c r="I32" s="1">
        <v>16</v>
      </c>
      <c r="J32" s="1">
        <v>26</v>
      </c>
      <c r="K32" s="1">
        <v>13</v>
      </c>
      <c r="L32" s="1">
        <v>9</v>
      </c>
      <c r="M32" s="1">
        <v>24</v>
      </c>
      <c r="N32" s="1">
        <v>16</v>
      </c>
      <c r="O32" s="1">
        <v>21</v>
      </c>
      <c r="P32" s="1">
        <v>2</v>
      </c>
    </row>
    <row r="33" spans="1:16" x14ac:dyDescent="0.35">
      <c r="A33" s="3" t="s">
        <v>37</v>
      </c>
      <c r="B33" s="1">
        <v>347</v>
      </c>
      <c r="C33" s="1">
        <v>32</v>
      </c>
      <c r="D33" s="1">
        <v>29</v>
      </c>
      <c r="E33" s="1">
        <v>55</v>
      </c>
      <c r="F33" s="1">
        <v>28</v>
      </c>
      <c r="G33" s="1">
        <v>23</v>
      </c>
      <c r="H33" s="1">
        <v>43</v>
      </c>
      <c r="I33" s="1">
        <v>18</v>
      </c>
      <c r="J33" s="1">
        <v>37</v>
      </c>
      <c r="K33" s="1">
        <v>11</v>
      </c>
      <c r="L33" s="1">
        <v>5</v>
      </c>
      <c r="M33" s="1">
        <v>25</v>
      </c>
      <c r="N33" s="1">
        <v>30</v>
      </c>
      <c r="O33" s="1">
        <v>8</v>
      </c>
      <c r="P33" s="1">
        <v>3</v>
      </c>
    </row>
    <row r="34" spans="1:16" x14ac:dyDescent="0.35">
      <c r="A34" s="3" t="s">
        <v>38</v>
      </c>
      <c r="B34" s="1">
        <v>247</v>
      </c>
      <c r="C34" s="1">
        <v>29</v>
      </c>
      <c r="D34" s="1">
        <v>18</v>
      </c>
      <c r="E34" s="1">
        <v>45</v>
      </c>
      <c r="F34" s="1">
        <v>27</v>
      </c>
      <c r="G34" s="1">
        <v>16</v>
      </c>
      <c r="H34" s="1">
        <v>28</v>
      </c>
      <c r="I34" s="1">
        <v>10</v>
      </c>
      <c r="J34" s="1">
        <v>19</v>
      </c>
      <c r="K34" s="1">
        <v>10</v>
      </c>
      <c r="L34" s="1">
        <v>1</v>
      </c>
      <c r="M34" s="1">
        <v>21</v>
      </c>
      <c r="N34" s="1">
        <v>7</v>
      </c>
      <c r="O34" s="1">
        <v>6</v>
      </c>
      <c r="P34" s="1">
        <v>10</v>
      </c>
    </row>
    <row r="35" spans="1:16" x14ac:dyDescent="0.35">
      <c r="A35" s="3" t="s">
        <v>39</v>
      </c>
      <c r="B35" s="1">
        <v>183</v>
      </c>
      <c r="C35" s="1">
        <v>14</v>
      </c>
      <c r="D35" s="1">
        <v>14</v>
      </c>
      <c r="E35" s="1">
        <v>36</v>
      </c>
      <c r="F35" s="1">
        <v>11</v>
      </c>
      <c r="G35" s="1">
        <v>10</v>
      </c>
      <c r="H35" s="1">
        <v>25</v>
      </c>
      <c r="I35" s="1">
        <v>8</v>
      </c>
      <c r="J35" s="1">
        <v>25</v>
      </c>
      <c r="K35" s="1">
        <v>4</v>
      </c>
      <c r="L35" s="1">
        <v>2</v>
      </c>
      <c r="M35" s="1">
        <v>17</v>
      </c>
      <c r="N35" s="1">
        <v>12</v>
      </c>
      <c r="O35" s="1">
        <v>4</v>
      </c>
      <c r="P35" s="1">
        <v>1</v>
      </c>
    </row>
    <row r="36" spans="1:16" x14ac:dyDescent="0.35">
      <c r="A36" s="3" t="s">
        <v>40</v>
      </c>
      <c r="B36" s="1">
        <v>160</v>
      </c>
      <c r="C36" s="1">
        <v>11</v>
      </c>
      <c r="D36" s="1">
        <v>11</v>
      </c>
      <c r="E36" s="1">
        <v>18</v>
      </c>
      <c r="F36" s="1">
        <v>12</v>
      </c>
      <c r="G36" s="1">
        <v>14</v>
      </c>
      <c r="H36" s="1">
        <v>22</v>
      </c>
      <c r="I36" s="1">
        <v>7</v>
      </c>
      <c r="J36" s="1">
        <v>20</v>
      </c>
      <c r="K36" s="1">
        <v>11</v>
      </c>
      <c r="L36" s="1">
        <v>0</v>
      </c>
      <c r="M36" s="1">
        <v>17</v>
      </c>
      <c r="N36" s="1">
        <v>6</v>
      </c>
      <c r="O36" s="1">
        <v>9</v>
      </c>
      <c r="P36" s="1">
        <v>2</v>
      </c>
    </row>
    <row r="37" spans="1:16" x14ac:dyDescent="0.35">
      <c r="A37" s="3" t="s">
        <v>41</v>
      </c>
      <c r="B37" s="1">
        <v>153</v>
      </c>
      <c r="C37" s="1">
        <v>12</v>
      </c>
      <c r="D37" s="1">
        <v>9</v>
      </c>
      <c r="E37" s="1">
        <v>24</v>
      </c>
      <c r="F37" s="1">
        <v>19</v>
      </c>
      <c r="G37" s="1">
        <v>11</v>
      </c>
      <c r="H37" s="1">
        <v>18</v>
      </c>
      <c r="I37" s="1">
        <v>5</v>
      </c>
      <c r="J37" s="1">
        <v>13</v>
      </c>
      <c r="K37" s="1">
        <v>7</v>
      </c>
      <c r="L37" s="1">
        <v>1</v>
      </c>
      <c r="M37" s="1">
        <v>8</v>
      </c>
      <c r="N37" s="1">
        <v>10</v>
      </c>
      <c r="O37" s="1">
        <v>11</v>
      </c>
      <c r="P37" s="1">
        <v>5</v>
      </c>
    </row>
    <row r="38" spans="1:16" x14ac:dyDescent="0.35">
      <c r="A38" s="3" t="s">
        <v>42</v>
      </c>
      <c r="B38" s="1">
        <v>122</v>
      </c>
      <c r="C38" s="1">
        <v>13</v>
      </c>
      <c r="D38" s="1">
        <v>8</v>
      </c>
      <c r="E38" s="1">
        <v>15</v>
      </c>
      <c r="F38" s="1">
        <v>15</v>
      </c>
      <c r="G38" s="1">
        <v>6</v>
      </c>
      <c r="H38" s="1">
        <v>12</v>
      </c>
      <c r="I38" s="1">
        <v>3</v>
      </c>
      <c r="J38" s="1">
        <v>20</v>
      </c>
      <c r="K38" s="1">
        <v>1</v>
      </c>
      <c r="L38" s="1">
        <v>0</v>
      </c>
      <c r="M38" s="1">
        <v>14</v>
      </c>
      <c r="N38" s="1">
        <v>8</v>
      </c>
      <c r="O38" s="1">
        <v>7</v>
      </c>
      <c r="P38" s="1">
        <v>0</v>
      </c>
    </row>
    <row r="39" spans="1:16" x14ac:dyDescent="0.35">
      <c r="A39" s="3" t="s">
        <v>43</v>
      </c>
      <c r="B39" s="1">
        <v>153</v>
      </c>
      <c r="C39" s="1">
        <v>17</v>
      </c>
      <c r="D39" s="1">
        <v>11</v>
      </c>
      <c r="E39" s="1">
        <v>17</v>
      </c>
      <c r="F39" s="1">
        <v>18</v>
      </c>
      <c r="G39" s="1">
        <v>12</v>
      </c>
      <c r="H39" s="1">
        <v>11</v>
      </c>
      <c r="I39" s="1">
        <v>12</v>
      </c>
      <c r="J39" s="1">
        <v>16</v>
      </c>
      <c r="K39" s="1">
        <v>6</v>
      </c>
      <c r="L39" s="1">
        <v>1</v>
      </c>
      <c r="M39" s="1">
        <v>18</v>
      </c>
      <c r="N39" s="1">
        <v>8</v>
      </c>
      <c r="O39" s="1">
        <v>6</v>
      </c>
      <c r="P39" s="1">
        <v>0</v>
      </c>
    </row>
    <row r="40" spans="1:16" x14ac:dyDescent="0.35">
      <c r="A40" s="3" t="s">
        <v>44</v>
      </c>
      <c r="B40" s="4">
        <v>25.4</v>
      </c>
      <c r="C40" s="4">
        <v>22.3</v>
      </c>
      <c r="D40" s="4">
        <v>25.9</v>
      </c>
      <c r="E40" s="4">
        <v>23.4</v>
      </c>
      <c r="F40" s="4">
        <v>27.7</v>
      </c>
      <c r="G40" s="4">
        <v>24.9</v>
      </c>
      <c r="H40" s="4">
        <v>25.2</v>
      </c>
      <c r="I40" s="4">
        <v>24.6</v>
      </c>
      <c r="J40" s="4">
        <v>26.8</v>
      </c>
      <c r="K40" s="4">
        <v>30.6</v>
      </c>
      <c r="L40" s="4">
        <v>24.6</v>
      </c>
      <c r="M40" s="4">
        <v>32.799999999999997</v>
      </c>
      <c r="N40" s="4">
        <v>21.4</v>
      </c>
      <c r="O40" s="4">
        <v>29.9</v>
      </c>
      <c r="P40" s="4">
        <v>26.4</v>
      </c>
    </row>
    <row r="41" spans="1:16" x14ac:dyDescent="0.35">
      <c r="A41" s="3" t="s">
        <v>7</v>
      </c>
    </row>
    <row r="42" spans="1:16" x14ac:dyDescent="0.35">
      <c r="A42" s="3" t="s">
        <v>1</v>
      </c>
      <c r="B42" s="1">
        <v>4669</v>
      </c>
      <c r="C42" s="1">
        <v>440</v>
      </c>
      <c r="D42" s="1">
        <v>382</v>
      </c>
      <c r="E42" s="1">
        <v>764</v>
      </c>
      <c r="F42" s="1">
        <v>425</v>
      </c>
      <c r="G42" s="1">
        <v>303</v>
      </c>
      <c r="H42" s="1">
        <v>594</v>
      </c>
      <c r="I42" s="1">
        <v>218</v>
      </c>
      <c r="J42" s="1">
        <v>468</v>
      </c>
      <c r="K42" s="1">
        <v>142</v>
      </c>
      <c r="L42" s="1">
        <v>77</v>
      </c>
      <c r="M42" s="1">
        <v>269</v>
      </c>
      <c r="N42" s="1">
        <v>324</v>
      </c>
      <c r="O42" s="1">
        <v>182</v>
      </c>
      <c r="P42" s="1">
        <v>81</v>
      </c>
    </row>
    <row r="43" spans="1:16" x14ac:dyDescent="0.35">
      <c r="A43" s="3" t="s">
        <v>30</v>
      </c>
      <c r="B43" s="1">
        <v>573</v>
      </c>
      <c r="C43" s="1">
        <v>53</v>
      </c>
      <c r="D43" s="1">
        <v>55</v>
      </c>
      <c r="E43" s="1">
        <v>97</v>
      </c>
      <c r="F43" s="1">
        <v>43</v>
      </c>
      <c r="G43" s="1">
        <v>45</v>
      </c>
      <c r="H43" s="1">
        <v>69</v>
      </c>
      <c r="I43" s="1">
        <v>28</v>
      </c>
      <c r="J43" s="1">
        <v>62</v>
      </c>
      <c r="K43" s="1">
        <v>17</v>
      </c>
      <c r="L43" s="1">
        <v>12</v>
      </c>
      <c r="M43" s="1">
        <v>20</v>
      </c>
      <c r="N43" s="1">
        <v>40</v>
      </c>
      <c r="O43" s="1">
        <v>20</v>
      </c>
      <c r="P43" s="1">
        <v>12</v>
      </c>
    </row>
    <row r="44" spans="1:16" x14ac:dyDescent="0.35">
      <c r="A44" s="3">
        <v>45786</v>
      </c>
      <c r="B44" s="1">
        <v>584</v>
      </c>
      <c r="C44" s="1">
        <v>51</v>
      </c>
      <c r="D44" s="1">
        <v>48</v>
      </c>
      <c r="E44" s="1">
        <v>99</v>
      </c>
      <c r="F44" s="1">
        <v>47</v>
      </c>
      <c r="G44" s="1">
        <v>35</v>
      </c>
      <c r="H44" s="1">
        <v>75</v>
      </c>
      <c r="I44" s="1">
        <v>29</v>
      </c>
      <c r="J44" s="1">
        <v>57</v>
      </c>
      <c r="K44" s="1">
        <v>16</v>
      </c>
      <c r="L44" s="1">
        <v>14</v>
      </c>
      <c r="M44" s="1">
        <v>36</v>
      </c>
      <c r="N44" s="1">
        <v>44</v>
      </c>
      <c r="O44" s="1">
        <v>21</v>
      </c>
      <c r="P44" s="1">
        <v>12</v>
      </c>
    </row>
    <row r="45" spans="1:16" x14ac:dyDescent="0.35">
      <c r="A45" s="3">
        <v>45944</v>
      </c>
      <c r="B45" s="1">
        <v>534</v>
      </c>
      <c r="C45" s="1">
        <v>56</v>
      </c>
      <c r="D45" s="1">
        <v>47</v>
      </c>
      <c r="E45" s="1">
        <v>87</v>
      </c>
      <c r="F45" s="1">
        <v>49</v>
      </c>
      <c r="G45" s="1">
        <v>37</v>
      </c>
      <c r="H45" s="1">
        <v>65</v>
      </c>
      <c r="I45" s="1">
        <v>27</v>
      </c>
      <c r="J45" s="1">
        <v>41</v>
      </c>
      <c r="K45" s="1">
        <v>15</v>
      </c>
      <c r="L45" s="1">
        <v>10</v>
      </c>
      <c r="M45" s="1">
        <v>26</v>
      </c>
      <c r="N45" s="1">
        <v>49</v>
      </c>
      <c r="O45" s="1">
        <v>20</v>
      </c>
      <c r="P45" s="1">
        <v>5</v>
      </c>
    </row>
    <row r="46" spans="1:16" x14ac:dyDescent="0.35">
      <c r="A46" s="3" t="s">
        <v>31</v>
      </c>
      <c r="B46" s="1">
        <v>252</v>
      </c>
      <c r="C46" s="1">
        <v>27</v>
      </c>
      <c r="D46" s="1">
        <v>24</v>
      </c>
      <c r="E46" s="1">
        <v>58</v>
      </c>
      <c r="F46" s="1">
        <v>28</v>
      </c>
      <c r="G46" s="1">
        <v>8</v>
      </c>
      <c r="H46" s="1">
        <v>30</v>
      </c>
      <c r="I46" s="1">
        <v>4</v>
      </c>
      <c r="J46" s="1">
        <v>27</v>
      </c>
      <c r="K46" s="1">
        <v>4</v>
      </c>
      <c r="L46" s="1">
        <v>2</v>
      </c>
      <c r="M46" s="1">
        <v>10</v>
      </c>
      <c r="N46" s="1">
        <v>13</v>
      </c>
      <c r="O46" s="1">
        <v>13</v>
      </c>
      <c r="P46" s="1">
        <v>4</v>
      </c>
    </row>
    <row r="47" spans="1:16" x14ac:dyDescent="0.35">
      <c r="A47" s="3" t="s">
        <v>32</v>
      </c>
      <c r="B47" s="1">
        <v>303</v>
      </c>
      <c r="C47" s="1">
        <v>29</v>
      </c>
      <c r="D47" s="1">
        <v>23</v>
      </c>
      <c r="E47" s="1">
        <v>45</v>
      </c>
      <c r="F47" s="1">
        <v>26</v>
      </c>
      <c r="G47" s="1">
        <v>21</v>
      </c>
      <c r="H47" s="1">
        <v>38</v>
      </c>
      <c r="I47" s="1">
        <v>14</v>
      </c>
      <c r="J47" s="1">
        <v>26</v>
      </c>
      <c r="K47" s="1">
        <v>10</v>
      </c>
      <c r="L47" s="1">
        <v>8</v>
      </c>
      <c r="M47" s="1">
        <v>20</v>
      </c>
      <c r="N47" s="1">
        <v>22</v>
      </c>
      <c r="O47" s="1">
        <v>12</v>
      </c>
      <c r="P47" s="1">
        <v>9</v>
      </c>
    </row>
    <row r="48" spans="1:16" x14ac:dyDescent="0.35">
      <c r="A48" s="3" t="s">
        <v>33</v>
      </c>
      <c r="B48" s="1">
        <v>333</v>
      </c>
      <c r="C48" s="1">
        <v>28</v>
      </c>
      <c r="D48" s="1">
        <v>26</v>
      </c>
      <c r="E48" s="1">
        <v>61</v>
      </c>
      <c r="F48" s="1">
        <v>25</v>
      </c>
      <c r="G48" s="1">
        <v>24</v>
      </c>
      <c r="H48" s="1">
        <v>50</v>
      </c>
      <c r="I48" s="1">
        <v>20</v>
      </c>
      <c r="J48" s="1">
        <v>32</v>
      </c>
      <c r="K48" s="1">
        <v>11</v>
      </c>
      <c r="L48" s="1">
        <v>6</v>
      </c>
      <c r="M48" s="1">
        <v>13</v>
      </c>
      <c r="N48" s="1">
        <v>21</v>
      </c>
      <c r="O48" s="1">
        <v>6</v>
      </c>
      <c r="P48" s="1">
        <v>10</v>
      </c>
    </row>
    <row r="49" spans="1:16" x14ac:dyDescent="0.35">
      <c r="A49" s="3" t="s">
        <v>34</v>
      </c>
      <c r="B49" s="1">
        <v>258</v>
      </c>
      <c r="C49" s="1">
        <v>20</v>
      </c>
      <c r="D49" s="1">
        <v>19</v>
      </c>
      <c r="E49" s="1">
        <v>38</v>
      </c>
      <c r="F49" s="1">
        <v>20</v>
      </c>
      <c r="G49" s="1">
        <v>13</v>
      </c>
      <c r="H49" s="1">
        <v>39</v>
      </c>
      <c r="I49" s="1">
        <v>10</v>
      </c>
      <c r="J49" s="1">
        <v>27</v>
      </c>
      <c r="K49" s="1">
        <v>11</v>
      </c>
      <c r="L49" s="1">
        <v>2</v>
      </c>
      <c r="M49" s="1">
        <v>14</v>
      </c>
      <c r="N49" s="1">
        <v>24</v>
      </c>
      <c r="O49" s="1">
        <v>15</v>
      </c>
      <c r="P49" s="1">
        <v>6</v>
      </c>
    </row>
    <row r="50" spans="1:16" x14ac:dyDescent="0.35">
      <c r="A50" s="3" t="s">
        <v>35</v>
      </c>
      <c r="B50" s="1">
        <v>318</v>
      </c>
      <c r="C50" s="1">
        <v>27</v>
      </c>
      <c r="D50" s="1">
        <v>22</v>
      </c>
      <c r="E50" s="1">
        <v>49</v>
      </c>
      <c r="F50" s="1">
        <v>31</v>
      </c>
      <c r="G50" s="1">
        <v>21</v>
      </c>
      <c r="H50" s="1">
        <v>44</v>
      </c>
      <c r="I50" s="1">
        <v>11</v>
      </c>
      <c r="J50" s="1">
        <v>33</v>
      </c>
      <c r="K50" s="1">
        <v>11</v>
      </c>
      <c r="L50" s="1">
        <v>7</v>
      </c>
      <c r="M50" s="1">
        <v>20</v>
      </c>
      <c r="N50" s="1">
        <v>18</v>
      </c>
      <c r="O50" s="1">
        <v>15</v>
      </c>
      <c r="P50" s="1">
        <v>9</v>
      </c>
    </row>
    <row r="51" spans="1:16" x14ac:dyDescent="0.35">
      <c r="A51" s="3" t="s">
        <v>36</v>
      </c>
      <c r="B51" s="1">
        <v>322</v>
      </c>
      <c r="C51" s="1">
        <v>36</v>
      </c>
      <c r="D51" s="1">
        <v>27</v>
      </c>
      <c r="E51" s="1">
        <v>55</v>
      </c>
      <c r="F51" s="1">
        <v>34</v>
      </c>
      <c r="G51" s="1">
        <v>16</v>
      </c>
      <c r="H51" s="1">
        <v>40</v>
      </c>
      <c r="I51" s="1">
        <v>14</v>
      </c>
      <c r="J51" s="1">
        <v>32</v>
      </c>
      <c r="K51" s="1">
        <v>11</v>
      </c>
      <c r="L51" s="1">
        <v>7</v>
      </c>
      <c r="M51" s="1">
        <v>19</v>
      </c>
      <c r="N51" s="1">
        <v>18</v>
      </c>
      <c r="O51" s="1">
        <v>11</v>
      </c>
      <c r="P51" s="1">
        <v>2</v>
      </c>
    </row>
    <row r="52" spans="1:16" x14ac:dyDescent="0.35">
      <c r="A52" s="3" t="s">
        <v>37</v>
      </c>
      <c r="B52" s="1">
        <v>272</v>
      </c>
      <c r="C52" s="1">
        <v>25</v>
      </c>
      <c r="D52" s="1">
        <v>21</v>
      </c>
      <c r="E52" s="1">
        <v>56</v>
      </c>
      <c r="F52" s="1">
        <v>26</v>
      </c>
      <c r="G52" s="1">
        <v>16</v>
      </c>
      <c r="H52" s="1">
        <v>31</v>
      </c>
      <c r="I52" s="1">
        <v>14</v>
      </c>
      <c r="J52" s="1">
        <v>28</v>
      </c>
      <c r="K52" s="1">
        <v>4</v>
      </c>
      <c r="L52" s="1">
        <v>2</v>
      </c>
      <c r="M52" s="1">
        <v>15</v>
      </c>
      <c r="N52" s="1">
        <v>18</v>
      </c>
      <c r="O52" s="1">
        <v>8</v>
      </c>
      <c r="P52" s="1">
        <v>8</v>
      </c>
    </row>
    <row r="53" spans="1:16" x14ac:dyDescent="0.35">
      <c r="A53" s="3" t="s">
        <v>38</v>
      </c>
      <c r="B53" s="1">
        <v>200</v>
      </c>
      <c r="C53" s="1">
        <v>24</v>
      </c>
      <c r="D53" s="1">
        <v>14</v>
      </c>
      <c r="E53" s="1">
        <v>31</v>
      </c>
      <c r="F53" s="1">
        <v>14</v>
      </c>
      <c r="G53" s="1">
        <v>9</v>
      </c>
      <c r="H53" s="1">
        <v>25</v>
      </c>
      <c r="I53" s="1">
        <v>7</v>
      </c>
      <c r="J53" s="1">
        <v>21</v>
      </c>
      <c r="K53" s="1">
        <v>8</v>
      </c>
      <c r="L53" s="1">
        <v>3</v>
      </c>
      <c r="M53" s="1">
        <v>19</v>
      </c>
      <c r="N53" s="1">
        <v>13</v>
      </c>
      <c r="O53" s="1">
        <v>9</v>
      </c>
      <c r="P53" s="1">
        <v>3</v>
      </c>
    </row>
    <row r="54" spans="1:16" x14ac:dyDescent="0.35">
      <c r="A54" s="3" t="s">
        <v>39</v>
      </c>
      <c r="B54" s="1">
        <v>160</v>
      </c>
      <c r="C54" s="1">
        <v>12</v>
      </c>
      <c r="D54" s="1">
        <v>12</v>
      </c>
      <c r="E54" s="1">
        <v>23</v>
      </c>
      <c r="F54" s="1">
        <v>18</v>
      </c>
      <c r="G54" s="1">
        <v>16</v>
      </c>
      <c r="H54" s="1">
        <v>19</v>
      </c>
      <c r="I54" s="1">
        <v>9</v>
      </c>
      <c r="J54" s="1">
        <v>23</v>
      </c>
      <c r="K54" s="1">
        <v>5</v>
      </c>
      <c r="L54" s="1">
        <v>0</v>
      </c>
      <c r="M54" s="1">
        <v>11</v>
      </c>
      <c r="N54" s="1">
        <v>8</v>
      </c>
      <c r="O54" s="1">
        <v>4</v>
      </c>
      <c r="P54" s="1">
        <v>0</v>
      </c>
    </row>
    <row r="55" spans="1:16" x14ac:dyDescent="0.35">
      <c r="A55" s="3" t="s">
        <v>40</v>
      </c>
      <c r="B55" s="1">
        <v>159</v>
      </c>
      <c r="C55" s="1">
        <v>17</v>
      </c>
      <c r="D55" s="1">
        <v>10</v>
      </c>
      <c r="E55" s="1">
        <v>13</v>
      </c>
      <c r="F55" s="1">
        <v>14</v>
      </c>
      <c r="G55" s="1">
        <v>11</v>
      </c>
      <c r="H55" s="1">
        <v>30</v>
      </c>
      <c r="I55" s="1">
        <v>4</v>
      </c>
      <c r="J55" s="1">
        <v>17</v>
      </c>
      <c r="K55" s="1">
        <v>6</v>
      </c>
      <c r="L55" s="1">
        <v>3</v>
      </c>
      <c r="M55" s="1">
        <v>14</v>
      </c>
      <c r="N55" s="1">
        <v>9</v>
      </c>
      <c r="O55" s="1">
        <v>10</v>
      </c>
      <c r="P55" s="1">
        <v>1</v>
      </c>
    </row>
    <row r="56" spans="1:16" x14ac:dyDescent="0.35">
      <c r="A56" s="3" t="s">
        <v>41</v>
      </c>
      <c r="B56" s="1">
        <v>138</v>
      </c>
      <c r="C56" s="1">
        <v>10</v>
      </c>
      <c r="D56" s="1">
        <v>14</v>
      </c>
      <c r="E56" s="1">
        <v>21</v>
      </c>
      <c r="F56" s="1">
        <v>16</v>
      </c>
      <c r="G56" s="1">
        <v>10</v>
      </c>
      <c r="H56" s="1">
        <v>12</v>
      </c>
      <c r="I56" s="1">
        <v>6</v>
      </c>
      <c r="J56" s="1">
        <v>14</v>
      </c>
      <c r="K56" s="1">
        <v>4</v>
      </c>
      <c r="L56" s="1">
        <v>0</v>
      </c>
      <c r="M56" s="1">
        <v>12</v>
      </c>
      <c r="N56" s="1">
        <v>9</v>
      </c>
      <c r="O56" s="1">
        <v>10</v>
      </c>
      <c r="P56" s="1">
        <v>0</v>
      </c>
    </row>
    <row r="57" spans="1:16" x14ac:dyDescent="0.35">
      <c r="A57" s="3" t="s">
        <v>42</v>
      </c>
      <c r="B57" s="1">
        <v>129</v>
      </c>
      <c r="C57" s="1">
        <v>11</v>
      </c>
      <c r="D57" s="1">
        <v>7</v>
      </c>
      <c r="E57" s="1">
        <v>16</v>
      </c>
      <c r="F57" s="1">
        <v>19</v>
      </c>
      <c r="G57" s="1">
        <v>6</v>
      </c>
      <c r="H57" s="1">
        <v>18</v>
      </c>
      <c r="I57" s="1">
        <v>12</v>
      </c>
      <c r="J57" s="1">
        <v>13</v>
      </c>
      <c r="K57" s="1">
        <v>2</v>
      </c>
      <c r="L57" s="1">
        <v>0</v>
      </c>
      <c r="M57" s="1">
        <v>9</v>
      </c>
      <c r="N57" s="1">
        <v>12</v>
      </c>
      <c r="O57" s="1">
        <v>4</v>
      </c>
      <c r="P57" s="1">
        <v>0</v>
      </c>
    </row>
    <row r="58" spans="1:16" x14ac:dyDescent="0.35">
      <c r="A58" s="3" t="s">
        <v>43</v>
      </c>
      <c r="B58" s="1">
        <v>134</v>
      </c>
      <c r="C58" s="1">
        <v>14</v>
      </c>
      <c r="D58" s="1">
        <v>13</v>
      </c>
      <c r="E58" s="1">
        <v>15</v>
      </c>
      <c r="F58" s="1">
        <v>15</v>
      </c>
      <c r="G58" s="1">
        <v>15</v>
      </c>
      <c r="H58" s="1">
        <v>9</v>
      </c>
      <c r="I58" s="1">
        <v>9</v>
      </c>
      <c r="J58" s="1">
        <v>15</v>
      </c>
      <c r="K58" s="1">
        <v>7</v>
      </c>
      <c r="L58" s="1">
        <v>1</v>
      </c>
      <c r="M58" s="1">
        <v>11</v>
      </c>
      <c r="N58" s="1">
        <v>6</v>
      </c>
      <c r="O58" s="1">
        <v>4</v>
      </c>
      <c r="P58" s="1">
        <v>0</v>
      </c>
    </row>
    <row r="59" spans="1:16" x14ac:dyDescent="0.35">
      <c r="A59" s="3" t="s">
        <v>44</v>
      </c>
      <c r="B59" s="4">
        <v>26.3</v>
      </c>
      <c r="C59" s="4">
        <v>25.7</v>
      </c>
      <c r="D59" s="4">
        <v>23.7</v>
      </c>
      <c r="E59" s="4">
        <v>24.6</v>
      </c>
      <c r="F59" s="4">
        <v>28.9</v>
      </c>
      <c r="G59" s="4">
        <v>26.1</v>
      </c>
      <c r="H59" s="4">
        <v>27</v>
      </c>
      <c r="I59" s="4">
        <v>26.8</v>
      </c>
      <c r="J59" s="4">
        <v>28.3</v>
      </c>
      <c r="K59" s="4">
        <v>29.1</v>
      </c>
      <c r="L59" s="4">
        <v>20.3</v>
      </c>
      <c r="M59" s="4">
        <v>33.4</v>
      </c>
      <c r="N59" s="4">
        <v>23.6</v>
      </c>
      <c r="O59" s="4">
        <v>29.2</v>
      </c>
      <c r="P59" s="4">
        <v>24.2</v>
      </c>
    </row>
    <row r="60" spans="1:16" x14ac:dyDescent="0.35">
      <c r="A60" s="3" t="s">
        <v>12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4888-979A-4FF9-9140-7F2E55195F86}">
  <dimension ref="A1:P54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112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9943</v>
      </c>
      <c r="C4" s="1">
        <v>935</v>
      </c>
      <c r="D4" s="1">
        <v>783</v>
      </c>
      <c r="E4" s="1">
        <v>1643</v>
      </c>
      <c r="F4" s="1">
        <v>891</v>
      </c>
      <c r="G4" s="1">
        <v>638</v>
      </c>
      <c r="H4" s="1">
        <v>1309</v>
      </c>
      <c r="I4" s="1">
        <v>463</v>
      </c>
      <c r="J4" s="1">
        <v>1000</v>
      </c>
      <c r="K4" s="1">
        <v>305</v>
      </c>
      <c r="L4" s="1">
        <v>148</v>
      </c>
      <c r="M4" s="1">
        <v>592</v>
      </c>
      <c r="N4" s="1">
        <v>676</v>
      </c>
      <c r="O4" s="1">
        <v>379</v>
      </c>
      <c r="P4" s="1">
        <v>181</v>
      </c>
    </row>
    <row r="5" spans="1:16" x14ac:dyDescent="0.35">
      <c r="A5" s="3" t="s">
        <v>113</v>
      </c>
      <c r="B5" s="1">
        <v>157</v>
      </c>
      <c r="C5" s="1">
        <v>10</v>
      </c>
      <c r="D5" s="1">
        <v>7</v>
      </c>
      <c r="E5" s="1">
        <v>25</v>
      </c>
      <c r="F5" s="1">
        <v>16</v>
      </c>
      <c r="G5" s="1">
        <v>20</v>
      </c>
      <c r="H5" s="1">
        <v>25</v>
      </c>
      <c r="I5" s="1">
        <v>5</v>
      </c>
      <c r="J5" s="1">
        <v>13</v>
      </c>
      <c r="K5" s="1">
        <v>0</v>
      </c>
      <c r="L5" s="1">
        <v>1</v>
      </c>
      <c r="M5" s="1">
        <v>22</v>
      </c>
      <c r="N5" s="1">
        <v>8</v>
      </c>
      <c r="O5" s="1">
        <v>5</v>
      </c>
      <c r="P5" s="1">
        <v>0</v>
      </c>
    </row>
    <row r="6" spans="1:16" x14ac:dyDescent="0.35">
      <c r="A6" s="3" t="s">
        <v>114</v>
      </c>
      <c r="B6" s="1">
        <v>13</v>
      </c>
      <c r="C6" s="1">
        <v>3</v>
      </c>
      <c r="D6" s="1">
        <v>0</v>
      </c>
      <c r="E6" s="1">
        <v>1</v>
      </c>
      <c r="F6" s="1">
        <v>1</v>
      </c>
      <c r="G6" s="1">
        <v>1</v>
      </c>
      <c r="H6" s="1">
        <v>4</v>
      </c>
      <c r="I6" s="1">
        <v>0</v>
      </c>
      <c r="J6" s="1">
        <v>1</v>
      </c>
      <c r="K6" s="1">
        <v>0</v>
      </c>
      <c r="L6" s="1">
        <v>1</v>
      </c>
      <c r="M6" s="1">
        <v>1</v>
      </c>
      <c r="N6" s="1">
        <v>0</v>
      </c>
      <c r="O6" s="1">
        <v>0</v>
      </c>
      <c r="P6" s="1">
        <v>0</v>
      </c>
    </row>
    <row r="7" spans="1:16" x14ac:dyDescent="0.35">
      <c r="A7" s="3" t="s">
        <v>115</v>
      </c>
      <c r="B7" s="1">
        <v>108</v>
      </c>
      <c r="C7" s="1">
        <v>13</v>
      </c>
      <c r="D7" s="1">
        <v>5</v>
      </c>
      <c r="E7" s="1">
        <v>14</v>
      </c>
      <c r="F7" s="1">
        <v>16</v>
      </c>
      <c r="G7" s="1">
        <v>8</v>
      </c>
      <c r="H7" s="1">
        <v>6</v>
      </c>
      <c r="I7" s="1">
        <v>3</v>
      </c>
      <c r="J7" s="1">
        <v>13</v>
      </c>
      <c r="K7" s="1">
        <v>0</v>
      </c>
      <c r="L7" s="1">
        <v>2</v>
      </c>
      <c r="M7" s="1">
        <v>4</v>
      </c>
      <c r="N7" s="1">
        <v>7</v>
      </c>
      <c r="O7" s="1">
        <v>2</v>
      </c>
      <c r="P7" s="1">
        <v>15</v>
      </c>
    </row>
    <row r="8" spans="1:16" x14ac:dyDescent="0.35">
      <c r="A8" s="3" t="s">
        <v>0</v>
      </c>
      <c r="B8" s="1">
        <v>55</v>
      </c>
      <c r="C8" s="1">
        <v>2</v>
      </c>
      <c r="D8" s="1">
        <v>4</v>
      </c>
      <c r="E8" s="1">
        <v>9</v>
      </c>
      <c r="F8" s="1">
        <v>5</v>
      </c>
      <c r="G8" s="1">
        <v>5</v>
      </c>
      <c r="H8" s="1">
        <v>6</v>
      </c>
      <c r="I8" s="1">
        <v>0</v>
      </c>
      <c r="J8" s="1">
        <v>17</v>
      </c>
      <c r="K8" s="1">
        <v>1</v>
      </c>
      <c r="L8" s="1">
        <v>0</v>
      </c>
      <c r="M8" s="1">
        <v>1</v>
      </c>
      <c r="N8" s="1">
        <v>4</v>
      </c>
      <c r="O8" s="1">
        <v>1</v>
      </c>
      <c r="P8" s="1">
        <v>0</v>
      </c>
    </row>
    <row r="9" spans="1:16" x14ac:dyDescent="0.35">
      <c r="A9" s="3" t="s">
        <v>13</v>
      </c>
      <c r="B9" s="1">
        <v>8374</v>
      </c>
      <c r="C9" s="1">
        <v>833</v>
      </c>
      <c r="D9" s="1">
        <v>715</v>
      </c>
      <c r="E9" s="1">
        <v>1356</v>
      </c>
      <c r="F9" s="1">
        <v>754</v>
      </c>
      <c r="G9" s="1">
        <v>474</v>
      </c>
      <c r="H9" s="1">
        <v>1095</v>
      </c>
      <c r="I9" s="1">
        <v>388</v>
      </c>
      <c r="J9" s="1">
        <v>841</v>
      </c>
      <c r="K9" s="1">
        <v>283</v>
      </c>
      <c r="L9" s="1">
        <v>129</v>
      </c>
      <c r="M9" s="1">
        <v>443</v>
      </c>
      <c r="N9" s="1">
        <v>592</v>
      </c>
      <c r="O9" s="1">
        <v>348</v>
      </c>
      <c r="P9" s="1">
        <v>123</v>
      </c>
    </row>
    <row r="10" spans="1:16" x14ac:dyDescent="0.35">
      <c r="A10" s="3" t="s">
        <v>116</v>
      </c>
      <c r="B10" s="1">
        <v>119</v>
      </c>
      <c r="C10" s="1">
        <v>9</v>
      </c>
      <c r="D10" s="1">
        <v>5</v>
      </c>
      <c r="E10" s="1">
        <v>15</v>
      </c>
      <c r="F10" s="1">
        <v>11</v>
      </c>
      <c r="G10" s="1">
        <v>10</v>
      </c>
      <c r="H10" s="1">
        <v>21</v>
      </c>
      <c r="I10" s="1">
        <v>5</v>
      </c>
      <c r="J10" s="1">
        <v>13</v>
      </c>
      <c r="K10" s="1">
        <v>1</v>
      </c>
      <c r="L10" s="1">
        <v>4</v>
      </c>
      <c r="M10" s="1">
        <v>11</v>
      </c>
      <c r="N10" s="1">
        <v>3</v>
      </c>
      <c r="O10" s="1">
        <v>0</v>
      </c>
      <c r="P10" s="1">
        <v>11</v>
      </c>
    </row>
    <row r="11" spans="1:16" x14ac:dyDescent="0.35">
      <c r="A11" s="3" t="s">
        <v>117</v>
      </c>
      <c r="B11" s="1">
        <v>41</v>
      </c>
      <c r="C11" s="1">
        <v>1</v>
      </c>
      <c r="D11" s="1">
        <v>3</v>
      </c>
      <c r="E11" s="1">
        <v>7</v>
      </c>
      <c r="F11" s="1">
        <v>2</v>
      </c>
      <c r="G11" s="1">
        <v>7</v>
      </c>
      <c r="H11" s="1">
        <v>5</v>
      </c>
      <c r="I11" s="1">
        <v>1</v>
      </c>
      <c r="J11" s="1">
        <v>2</v>
      </c>
      <c r="K11" s="1">
        <v>0</v>
      </c>
      <c r="L11" s="1">
        <v>0</v>
      </c>
      <c r="M11" s="1">
        <v>6</v>
      </c>
      <c r="N11" s="1">
        <v>3</v>
      </c>
      <c r="O11" s="1">
        <v>1</v>
      </c>
      <c r="P11" s="1">
        <v>3</v>
      </c>
    </row>
    <row r="12" spans="1:16" x14ac:dyDescent="0.35">
      <c r="A12" s="3" t="s">
        <v>118</v>
      </c>
      <c r="B12" s="1">
        <v>35</v>
      </c>
      <c r="C12" s="1">
        <v>1</v>
      </c>
      <c r="D12" s="1">
        <v>3</v>
      </c>
      <c r="E12" s="1">
        <v>7</v>
      </c>
      <c r="F12" s="1">
        <v>5</v>
      </c>
      <c r="G12" s="1">
        <v>1</v>
      </c>
      <c r="H12" s="1">
        <v>7</v>
      </c>
      <c r="I12" s="1">
        <v>0</v>
      </c>
      <c r="J12" s="1">
        <v>9</v>
      </c>
      <c r="K12" s="1">
        <v>1</v>
      </c>
      <c r="L12" s="1">
        <v>0</v>
      </c>
      <c r="M12" s="1">
        <v>0</v>
      </c>
      <c r="N12" s="1">
        <v>1</v>
      </c>
      <c r="O12" s="1">
        <v>0</v>
      </c>
      <c r="P12" s="1">
        <v>0</v>
      </c>
    </row>
    <row r="13" spans="1:16" x14ac:dyDescent="0.35">
      <c r="A13" s="3" t="s">
        <v>119</v>
      </c>
      <c r="B13" s="1">
        <v>455</v>
      </c>
      <c r="C13" s="1">
        <v>22</v>
      </c>
      <c r="D13" s="1">
        <v>16</v>
      </c>
      <c r="E13" s="1">
        <v>65</v>
      </c>
      <c r="F13" s="1">
        <v>42</v>
      </c>
      <c r="G13" s="1">
        <v>43</v>
      </c>
      <c r="H13" s="1">
        <v>56</v>
      </c>
      <c r="I13" s="1">
        <v>32</v>
      </c>
      <c r="J13" s="1">
        <v>44</v>
      </c>
      <c r="K13" s="1">
        <v>10</v>
      </c>
      <c r="L13" s="1">
        <v>0</v>
      </c>
      <c r="M13" s="1">
        <v>72</v>
      </c>
      <c r="N13" s="1">
        <v>25</v>
      </c>
      <c r="O13" s="1">
        <v>12</v>
      </c>
      <c r="P13" s="1">
        <v>16</v>
      </c>
    </row>
    <row r="14" spans="1:16" x14ac:dyDescent="0.35">
      <c r="A14" s="3" t="s">
        <v>120</v>
      </c>
      <c r="B14" s="1">
        <v>9</v>
      </c>
      <c r="C14" s="1">
        <v>1</v>
      </c>
      <c r="D14" s="1">
        <v>0</v>
      </c>
      <c r="E14" s="1">
        <v>1</v>
      </c>
      <c r="F14" s="1">
        <v>1</v>
      </c>
      <c r="G14" s="1">
        <v>3</v>
      </c>
      <c r="H14" s="1">
        <v>0</v>
      </c>
      <c r="I14" s="1">
        <v>0</v>
      </c>
      <c r="J14" s="1">
        <v>1</v>
      </c>
      <c r="K14" s="1">
        <v>1</v>
      </c>
      <c r="L14" s="1">
        <v>0</v>
      </c>
      <c r="M14" s="1">
        <v>1</v>
      </c>
      <c r="N14" s="1">
        <v>0</v>
      </c>
      <c r="O14" s="1">
        <v>0</v>
      </c>
      <c r="P14" s="1">
        <v>0</v>
      </c>
    </row>
    <row r="15" spans="1:16" x14ac:dyDescent="0.35">
      <c r="A15" s="3" t="s">
        <v>121</v>
      </c>
      <c r="B15" s="1">
        <v>30</v>
      </c>
      <c r="C15" s="1">
        <v>1</v>
      </c>
      <c r="D15" s="1">
        <v>3</v>
      </c>
      <c r="E15" s="1">
        <v>4</v>
      </c>
      <c r="F15" s="1">
        <v>0</v>
      </c>
      <c r="G15" s="1">
        <v>6</v>
      </c>
      <c r="H15" s="1">
        <v>3</v>
      </c>
      <c r="I15" s="1">
        <v>0</v>
      </c>
      <c r="J15" s="1">
        <v>3</v>
      </c>
      <c r="K15" s="1">
        <v>0</v>
      </c>
      <c r="L15" s="1">
        <v>0</v>
      </c>
      <c r="M15" s="1">
        <v>2</v>
      </c>
      <c r="N15" s="1">
        <v>2</v>
      </c>
      <c r="O15" s="1">
        <v>0</v>
      </c>
      <c r="P15" s="1">
        <v>6</v>
      </c>
    </row>
    <row r="16" spans="1:16" x14ac:dyDescent="0.35">
      <c r="A16" s="3" t="s">
        <v>122</v>
      </c>
      <c r="B16" s="1">
        <v>381</v>
      </c>
      <c r="C16" s="1">
        <v>28</v>
      </c>
      <c r="D16" s="1">
        <v>17</v>
      </c>
      <c r="E16" s="1">
        <v>109</v>
      </c>
      <c r="F16" s="1">
        <v>23</v>
      </c>
      <c r="G16" s="1">
        <v>38</v>
      </c>
      <c r="H16" s="1">
        <v>52</v>
      </c>
      <c r="I16" s="1">
        <v>19</v>
      </c>
      <c r="J16" s="1">
        <v>28</v>
      </c>
      <c r="K16" s="1">
        <v>6</v>
      </c>
      <c r="L16" s="1">
        <v>7</v>
      </c>
      <c r="M16" s="1">
        <v>20</v>
      </c>
      <c r="N16" s="1">
        <v>25</v>
      </c>
      <c r="O16" s="1">
        <v>7</v>
      </c>
      <c r="P16" s="1">
        <v>2</v>
      </c>
    </row>
    <row r="17" spans="1:16" x14ac:dyDescent="0.35">
      <c r="A17" s="3" t="s">
        <v>123</v>
      </c>
      <c r="B17" s="1">
        <v>15</v>
      </c>
      <c r="C17" s="1">
        <v>1</v>
      </c>
      <c r="D17" s="1">
        <v>1</v>
      </c>
      <c r="E17" s="1">
        <v>2</v>
      </c>
      <c r="F17" s="1">
        <v>2</v>
      </c>
      <c r="G17" s="1">
        <v>2</v>
      </c>
      <c r="H17" s="1">
        <v>2</v>
      </c>
      <c r="I17" s="1">
        <v>1</v>
      </c>
      <c r="J17" s="1">
        <v>3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  <c r="P17" s="1">
        <v>0</v>
      </c>
    </row>
    <row r="18" spans="1:16" x14ac:dyDescent="0.35">
      <c r="A18" s="3" t="s">
        <v>124</v>
      </c>
      <c r="B18" s="1">
        <v>142</v>
      </c>
      <c r="C18" s="1">
        <v>8</v>
      </c>
      <c r="D18" s="1">
        <v>4</v>
      </c>
      <c r="E18" s="1">
        <v>28</v>
      </c>
      <c r="F18" s="1">
        <v>12</v>
      </c>
      <c r="G18" s="1">
        <v>19</v>
      </c>
      <c r="H18" s="1">
        <v>27</v>
      </c>
      <c r="I18" s="1">
        <v>8</v>
      </c>
      <c r="J18" s="1">
        <v>11</v>
      </c>
      <c r="K18" s="1">
        <v>1</v>
      </c>
      <c r="L18" s="1">
        <v>4</v>
      </c>
      <c r="M18" s="1">
        <v>7</v>
      </c>
      <c r="N18" s="1">
        <v>6</v>
      </c>
      <c r="O18" s="1">
        <v>2</v>
      </c>
      <c r="P18" s="1">
        <v>5</v>
      </c>
    </row>
    <row r="19" spans="1:16" x14ac:dyDescent="0.35">
      <c r="A19" s="3" t="s">
        <v>125</v>
      </c>
      <c r="B19" s="1">
        <v>9</v>
      </c>
      <c r="C19" s="1">
        <v>2</v>
      </c>
      <c r="D19" s="1">
        <v>0</v>
      </c>
      <c r="E19" s="1">
        <v>0</v>
      </c>
      <c r="F19" s="1">
        <v>1</v>
      </c>
      <c r="G19" s="1">
        <v>1</v>
      </c>
      <c r="H19" s="1">
        <v>0</v>
      </c>
      <c r="I19" s="1">
        <v>1</v>
      </c>
      <c r="J19" s="1">
        <v>1</v>
      </c>
      <c r="K19" s="1">
        <v>1</v>
      </c>
      <c r="L19" s="1">
        <v>0</v>
      </c>
      <c r="M19" s="1">
        <v>2</v>
      </c>
      <c r="N19" s="1">
        <v>0</v>
      </c>
      <c r="O19" s="1">
        <v>0</v>
      </c>
      <c r="P19" s="1">
        <v>0</v>
      </c>
    </row>
    <row r="20" spans="1:16" x14ac:dyDescent="0.35">
      <c r="A20" s="3" t="s">
        <v>6</v>
      </c>
    </row>
    <row r="21" spans="1:16" x14ac:dyDescent="0.35">
      <c r="A21" s="3" t="s">
        <v>1</v>
      </c>
      <c r="B21" s="1">
        <v>5282</v>
      </c>
      <c r="C21" s="1">
        <v>496</v>
      </c>
      <c r="D21" s="1">
        <v>402</v>
      </c>
      <c r="E21" s="1">
        <v>880</v>
      </c>
      <c r="F21" s="1">
        <v>468</v>
      </c>
      <c r="G21" s="1">
        <v>337</v>
      </c>
      <c r="H21" s="1">
        <v>715</v>
      </c>
      <c r="I21" s="1">
        <v>245</v>
      </c>
      <c r="J21" s="1">
        <v>533</v>
      </c>
      <c r="K21" s="1">
        <v>163</v>
      </c>
      <c r="L21" s="1">
        <v>71</v>
      </c>
      <c r="M21" s="1">
        <v>323</v>
      </c>
      <c r="N21" s="1">
        <v>352</v>
      </c>
      <c r="O21" s="1">
        <v>197</v>
      </c>
      <c r="P21" s="1">
        <v>100</v>
      </c>
    </row>
    <row r="22" spans="1:16" x14ac:dyDescent="0.35">
      <c r="A22" s="3" t="s">
        <v>113</v>
      </c>
      <c r="B22" s="1">
        <v>75</v>
      </c>
      <c r="C22" s="1">
        <v>7</v>
      </c>
      <c r="D22" s="1">
        <v>4</v>
      </c>
      <c r="E22" s="1">
        <v>12</v>
      </c>
      <c r="F22" s="1">
        <v>7</v>
      </c>
      <c r="G22" s="1">
        <v>11</v>
      </c>
      <c r="H22" s="1">
        <v>13</v>
      </c>
      <c r="I22" s="1">
        <v>2</v>
      </c>
      <c r="J22" s="1">
        <v>4</v>
      </c>
      <c r="K22" s="1">
        <v>0</v>
      </c>
      <c r="L22" s="1">
        <v>0</v>
      </c>
      <c r="M22" s="1">
        <v>9</v>
      </c>
      <c r="N22" s="1">
        <v>4</v>
      </c>
      <c r="O22" s="1">
        <v>2</v>
      </c>
      <c r="P22" s="1">
        <v>0</v>
      </c>
    </row>
    <row r="23" spans="1:16" x14ac:dyDescent="0.35">
      <c r="A23" s="3" t="s">
        <v>114</v>
      </c>
      <c r="B23" s="1">
        <v>3</v>
      </c>
      <c r="C23" s="1">
        <v>1</v>
      </c>
      <c r="D23" s="1">
        <v>0</v>
      </c>
      <c r="E23" s="1">
        <v>1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35">
      <c r="A24" s="3" t="s">
        <v>115</v>
      </c>
      <c r="B24" s="1">
        <v>49</v>
      </c>
      <c r="C24" s="1">
        <v>7</v>
      </c>
      <c r="D24" s="1">
        <v>2</v>
      </c>
      <c r="E24" s="1">
        <v>4</v>
      </c>
      <c r="F24" s="1">
        <v>5</v>
      </c>
      <c r="G24" s="1">
        <v>5</v>
      </c>
      <c r="H24" s="1">
        <v>3</v>
      </c>
      <c r="I24" s="1">
        <v>3</v>
      </c>
      <c r="J24" s="1">
        <v>6</v>
      </c>
      <c r="K24" s="1">
        <v>0</v>
      </c>
      <c r="L24" s="1">
        <v>1</v>
      </c>
      <c r="M24" s="1">
        <v>2</v>
      </c>
      <c r="N24" s="1">
        <v>3</v>
      </c>
      <c r="O24" s="1">
        <v>1</v>
      </c>
      <c r="P24" s="1">
        <v>7</v>
      </c>
    </row>
    <row r="25" spans="1:16" x14ac:dyDescent="0.35">
      <c r="A25" s="3" t="s">
        <v>0</v>
      </c>
      <c r="B25" s="1">
        <v>27</v>
      </c>
      <c r="C25" s="1">
        <v>2</v>
      </c>
      <c r="D25" s="1">
        <v>2</v>
      </c>
      <c r="E25" s="1">
        <v>6</v>
      </c>
      <c r="F25" s="1">
        <v>2</v>
      </c>
      <c r="G25" s="1">
        <v>1</v>
      </c>
      <c r="H25" s="1">
        <v>2</v>
      </c>
      <c r="I25" s="1">
        <v>0</v>
      </c>
      <c r="J25" s="1">
        <v>8</v>
      </c>
      <c r="K25" s="1">
        <v>1</v>
      </c>
      <c r="L25" s="1">
        <v>0</v>
      </c>
      <c r="M25" s="1">
        <v>1</v>
      </c>
      <c r="N25" s="1">
        <v>2</v>
      </c>
      <c r="O25" s="1">
        <v>0</v>
      </c>
      <c r="P25" s="1">
        <v>0</v>
      </c>
    </row>
    <row r="26" spans="1:16" x14ac:dyDescent="0.35">
      <c r="A26" s="3" t="s">
        <v>13</v>
      </c>
      <c r="B26" s="1">
        <v>4496</v>
      </c>
      <c r="C26" s="1">
        <v>442</v>
      </c>
      <c r="D26" s="1">
        <v>364</v>
      </c>
      <c r="E26" s="1">
        <v>743</v>
      </c>
      <c r="F26" s="1">
        <v>406</v>
      </c>
      <c r="G26" s="1">
        <v>251</v>
      </c>
      <c r="H26" s="1">
        <v>612</v>
      </c>
      <c r="I26" s="1">
        <v>201</v>
      </c>
      <c r="J26" s="1">
        <v>458</v>
      </c>
      <c r="K26" s="1">
        <v>153</v>
      </c>
      <c r="L26" s="1">
        <v>64</v>
      </c>
      <c r="M26" s="1">
        <v>244</v>
      </c>
      <c r="N26" s="1">
        <v>308</v>
      </c>
      <c r="O26" s="1">
        <v>179</v>
      </c>
      <c r="P26" s="1">
        <v>71</v>
      </c>
    </row>
    <row r="27" spans="1:16" x14ac:dyDescent="0.35">
      <c r="A27" s="3" t="s">
        <v>116</v>
      </c>
      <c r="B27" s="1">
        <v>50</v>
      </c>
      <c r="C27" s="1">
        <v>3</v>
      </c>
      <c r="D27" s="1">
        <v>1</v>
      </c>
      <c r="E27" s="1">
        <v>7</v>
      </c>
      <c r="F27" s="1">
        <v>6</v>
      </c>
      <c r="G27" s="1">
        <v>5</v>
      </c>
      <c r="H27" s="1">
        <v>7</v>
      </c>
      <c r="I27" s="1">
        <v>3</v>
      </c>
      <c r="J27" s="1">
        <v>5</v>
      </c>
      <c r="K27" s="1">
        <v>1</v>
      </c>
      <c r="L27" s="1">
        <v>1</v>
      </c>
      <c r="M27" s="1">
        <v>5</v>
      </c>
      <c r="N27" s="1">
        <v>1</v>
      </c>
      <c r="O27" s="1">
        <v>0</v>
      </c>
      <c r="P27" s="1">
        <v>5</v>
      </c>
    </row>
    <row r="28" spans="1:16" x14ac:dyDescent="0.35">
      <c r="A28" s="3" t="s">
        <v>117</v>
      </c>
      <c r="B28" s="1">
        <v>23</v>
      </c>
      <c r="C28" s="1">
        <v>1</v>
      </c>
      <c r="D28" s="1">
        <v>2</v>
      </c>
      <c r="E28" s="1">
        <v>4</v>
      </c>
      <c r="F28" s="1">
        <v>0</v>
      </c>
      <c r="G28" s="1">
        <v>3</v>
      </c>
      <c r="H28" s="1">
        <v>3</v>
      </c>
      <c r="I28" s="1">
        <v>1</v>
      </c>
      <c r="J28" s="1">
        <v>0</v>
      </c>
      <c r="K28" s="1">
        <v>0</v>
      </c>
      <c r="L28" s="1">
        <v>0</v>
      </c>
      <c r="M28" s="1">
        <v>4</v>
      </c>
      <c r="N28" s="1">
        <v>2</v>
      </c>
      <c r="O28" s="1">
        <v>1</v>
      </c>
      <c r="P28" s="1">
        <v>2</v>
      </c>
    </row>
    <row r="29" spans="1:16" x14ac:dyDescent="0.35">
      <c r="A29" s="3" t="s">
        <v>118</v>
      </c>
      <c r="B29" s="1">
        <v>11</v>
      </c>
      <c r="C29" s="1">
        <v>0</v>
      </c>
      <c r="D29" s="1">
        <v>2</v>
      </c>
      <c r="E29" s="1">
        <v>3</v>
      </c>
      <c r="F29" s="1">
        <v>0</v>
      </c>
      <c r="G29" s="1">
        <v>0</v>
      </c>
      <c r="H29" s="1">
        <v>2</v>
      </c>
      <c r="I29" s="1">
        <v>0</v>
      </c>
      <c r="J29" s="1">
        <v>4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35">
      <c r="A30" s="3" t="s">
        <v>119</v>
      </c>
      <c r="B30" s="1">
        <v>247</v>
      </c>
      <c r="C30" s="1">
        <v>14</v>
      </c>
      <c r="D30" s="1">
        <v>9</v>
      </c>
      <c r="E30" s="1">
        <v>31</v>
      </c>
      <c r="F30" s="1">
        <v>21</v>
      </c>
      <c r="G30" s="1">
        <v>24</v>
      </c>
      <c r="H30" s="1">
        <v>33</v>
      </c>
      <c r="I30" s="1">
        <v>19</v>
      </c>
      <c r="J30" s="1">
        <v>24</v>
      </c>
      <c r="K30" s="1">
        <v>4</v>
      </c>
      <c r="L30" s="1">
        <v>0</v>
      </c>
      <c r="M30" s="1">
        <v>41</v>
      </c>
      <c r="N30" s="1">
        <v>12</v>
      </c>
      <c r="O30" s="1">
        <v>9</v>
      </c>
      <c r="P30" s="1">
        <v>6</v>
      </c>
    </row>
    <row r="31" spans="1:16" x14ac:dyDescent="0.35">
      <c r="A31" s="3" t="s">
        <v>120</v>
      </c>
      <c r="B31" s="1">
        <v>5</v>
      </c>
      <c r="C31" s="1">
        <v>1</v>
      </c>
      <c r="D31" s="1">
        <v>0</v>
      </c>
      <c r="E31" s="1">
        <v>0</v>
      </c>
      <c r="F31" s="1">
        <v>1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v>0</v>
      </c>
      <c r="O31" s="1">
        <v>0</v>
      </c>
      <c r="P31" s="1">
        <v>0</v>
      </c>
    </row>
    <row r="32" spans="1:16" x14ac:dyDescent="0.35">
      <c r="A32" s="3" t="s">
        <v>121</v>
      </c>
      <c r="B32" s="1">
        <v>16</v>
      </c>
      <c r="C32" s="1">
        <v>0</v>
      </c>
      <c r="D32" s="1">
        <v>2</v>
      </c>
      <c r="E32" s="1">
        <v>3</v>
      </c>
      <c r="F32" s="1">
        <v>0</v>
      </c>
      <c r="G32" s="1">
        <v>3</v>
      </c>
      <c r="H32" s="1">
        <v>1</v>
      </c>
      <c r="I32" s="1">
        <v>0</v>
      </c>
      <c r="J32" s="1">
        <v>2</v>
      </c>
      <c r="K32" s="1">
        <v>0</v>
      </c>
      <c r="L32" s="1">
        <v>0</v>
      </c>
      <c r="M32" s="1">
        <v>1</v>
      </c>
      <c r="N32" s="1">
        <v>1</v>
      </c>
      <c r="O32" s="1">
        <v>0</v>
      </c>
      <c r="P32" s="1">
        <v>3</v>
      </c>
    </row>
    <row r="33" spans="1:16" x14ac:dyDescent="0.35">
      <c r="A33" s="3" t="s">
        <v>122</v>
      </c>
      <c r="B33" s="1">
        <v>198</v>
      </c>
      <c r="C33" s="1">
        <v>15</v>
      </c>
      <c r="D33" s="1">
        <v>10</v>
      </c>
      <c r="E33" s="1">
        <v>49</v>
      </c>
      <c r="F33" s="1">
        <v>15</v>
      </c>
      <c r="G33" s="1">
        <v>19</v>
      </c>
      <c r="H33" s="1">
        <v>24</v>
      </c>
      <c r="I33" s="1">
        <v>10</v>
      </c>
      <c r="J33" s="1">
        <v>17</v>
      </c>
      <c r="K33" s="1">
        <v>3</v>
      </c>
      <c r="L33" s="1">
        <v>3</v>
      </c>
      <c r="M33" s="1">
        <v>12</v>
      </c>
      <c r="N33" s="1">
        <v>15</v>
      </c>
      <c r="O33" s="1">
        <v>4</v>
      </c>
      <c r="P33" s="1">
        <v>2</v>
      </c>
    </row>
    <row r="34" spans="1:16" x14ac:dyDescent="0.35">
      <c r="A34" s="3" t="s">
        <v>123</v>
      </c>
      <c r="B34" s="1">
        <v>4</v>
      </c>
      <c r="C34" s="1">
        <v>1</v>
      </c>
      <c r="D34" s="1">
        <v>1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35">
      <c r="A35" s="3" t="s">
        <v>124</v>
      </c>
      <c r="B35" s="1">
        <v>75</v>
      </c>
      <c r="C35" s="1">
        <v>1</v>
      </c>
      <c r="D35" s="1">
        <v>3</v>
      </c>
      <c r="E35" s="1">
        <v>16</v>
      </c>
      <c r="F35" s="1">
        <v>4</v>
      </c>
      <c r="G35" s="1">
        <v>13</v>
      </c>
      <c r="H35" s="1">
        <v>14</v>
      </c>
      <c r="I35" s="1">
        <v>6</v>
      </c>
      <c r="J35" s="1">
        <v>4</v>
      </c>
      <c r="K35" s="1">
        <v>1</v>
      </c>
      <c r="L35" s="1">
        <v>2</v>
      </c>
      <c r="M35" s="1">
        <v>2</v>
      </c>
      <c r="N35" s="1">
        <v>4</v>
      </c>
      <c r="O35" s="1">
        <v>1</v>
      </c>
      <c r="P35" s="1">
        <v>4</v>
      </c>
    </row>
    <row r="36" spans="1:16" x14ac:dyDescent="0.35">
      <c r="A36" s="3" t="s">
        <v>125</v>
      </c>
      <c r="B36" s="1">
        <v>3</v>
      </c>
      <c r="C36" s="1">
        <v>1</v>
      </c>
      <c r="D36" s="1">
        <v>0</v>
      </c>
      <c r="E36" s="1">
        <v>0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</row>
    <row r="37" spans="1:16" x14ac:dyDescent="0.35">
      <c r="A37" s="3" t="s">
        <v>7</v>
      </c>
    </row>
    <row r="38" spans="1:16" x14ac:dyDescent="0.35">
      <c r="A38" s="3" t="s">
        <v>1</v>
      </c>
      <c r="B38" s="1">
        <v>4661</v>
      </c>
      <c r="C38" s="1">
        <v>439</v>
      </c>
      <c r="D38" s="1">
        <v>381</v>
      </c>
      <c r="E38" s="1">
        <v>763</v>
      </c>
      <c r="F38" s="1">
        <v>423</v>
      </c>
      <c r="G38" s="1">
        <v>301</v>
      </c>
      <c r="H38" s="1">
        <v>594</v>
      </c>
      <c r="I38" s="1">
        <v>218</v>
      </c>
      <c r="J38" s="1">
        <v>467</v>
      </c>
      <c r="K38" s="1">
        <v>142</v>
      </c>
      <c r="L38" s="1">
        <v>77</v>
      </c>
      <c r="M38" s="1">
        <v>269</v>
      </c>
      <c r="N38" s="1">
        <v>324</v>
      </c>
      <c r="O38" s="1">
        <v>182</v>
      </c>
      <c r="P38" s="1">
        <v>81</v>
      </c>
    </row>
    <row r="39" spans="1:16" x14ac:dyDescent="0.35">
      <c r="A39" s="3" t="s">
        <v>113</v>
      </c>
      <c r="B39" s="1">
        <v>82</v>
      </c>
      <c r="C39" s="1">
        <v>3</v>
      </c>
      <c r="D39" s="1">
        <v>3</v>
      </c>
      <c r="E39" s="1">
        <v>13</v>
      </c>
      <c r="F39" s="1">
        <v>9</v>
      </c>
      <c r="G39" s="1">
        <v>9</v>
      </c>
      <c r="H39" s="1">
        <v>12</v>
      </c>
      <c r="I39" s="1">
        <v>3</v>
      </c>
      <c r="J39" s="1">
        <v>9</v>
      </c>
      <c r="K39" s="1">
        <v>0</v>
      </c>
      <c r="L39" s="1">
        <v>1</v>
      </c>
      <c r="M39" s="1">
        <v>13</v>
      </c>
      <c r="N39" s="1">
        <v>4</v>
      </c>
      <c r="O39" s="1">
        <v>3</v>
      </c>
      <c r="P39" s="1">
        <v>0</v>
      </c>
    </row>
    <row r="40" spans="1:16" x14ac:dyDescent="0.35">
      <c r="A40" s="3" t="s">
        <v>114</v>
      </c>
      <c r="B40" s="1">
        <v>10</v>
      </c>
      <c r="C40" s="1">
        <v>2</v>
      </c>
      <c r="D40" s="1">
        <v>0</v>
      </c>
      <c r="E40" s="1">
        <v>0</v>
      </c>
      <c r="F40" s="1">
        <v>1</v>
      </c>
      <c r="G40" s="1">
        <v>1</v>
      </c>
      <c r="H40" s="1">
        <v>3</v>
      </c>
      <c r="I40" s="1">
        <v>0</v>
      </c>
      <c r="J40" s="1">
        <v>1</v>
      </c>
      <c r="K40" s="1">
        <v>0</v>
      </c>
      <c r="L40" s="1">
        <v>1</v>
      </c>
      <c r="M40" s="1">
        <v>1</v>
      </c>
      <c r="N40" s="1">
        <v>0</v>
      </c>
      <c r="O40" s="1">
        <v>0</v>
      </c>
      <c r="P40" s="1">
        <v>0</v>
      </c>
    </row>
    <row r="41" spans="1:16" x14ac:dyDescent="0.35">
      <c r="A41" s="3" t="s">
        <v>115</v>
      </c>
      <c r="B41" s="1">
        <v>59</v>
      </c>
      <c r="C41" s="1">
        <v>6</v>
      </c>
      <c r="D41" s="1">
        <v>3</v>
      </c>
      <c r="E41" s="1">
        <v>10</v>
      </c>
      <c r="F41" s="1">
        <v>11</v>
      </c>
      <c r="G41" s="1">
        <v>3</v>
      </c>
      <c r="H41" s="1">
        <v>3</v>
      </c>
      <c r="I41" s="1">
        <v>0</v>
      </c>
      <c r="J41" s="1">
        <v>7</v>
      </c>
      <c r="K41" s="1">
        <v>0</v>
      </c>
      <c r="L41" s="1">
        <v>1</v>
      </c>
      <c r="M41" s="1">
        <v>2</v>
      </c>
      <c r="N41" s="1">
        <v>4</v>
      </c>
      <c r="O41" s="1">
        <v>1</v>
      </c>
      <c r="P41" s="1">
        <v>8</v>
      </c>
    </row>
    <row r="42" spans="1:16" x14ac:dyDescent="0.35">
      <c r="A42" s="3" t="s">
        <v>0</v>
      </c>
      <c r="B42" s="1">
        <v>28</v>
      </c>
      <c r="C42" s="1">
        <v>0</v>
      </c>
      <c r="D42" s="1">
        <v>2</v>
      </c>
      <c r="E42" s="1">
        <v>3</v>
      </c>
      <c r="F42" s="1">
        <v>3</v>
      </c>
      <c r="G42" s="1">
        <v>4</v>
      </c>
      <c r="H42" s="1">
        <v>4</v>
      </c>
      <c r="I42" s="1">
        <v>0</v>
      </c>
      <c r="J42" s="1">
        <v>9</v>
      </c>
      <c r="K42" s="1">
        <v>0</v>
      </c>
      <c r="L42" s="1">
        <v>0</v>
      </c>
      <c r="M42" s="1">
        <v>0</v>
      </c>
      <c r="N42" s="1">
        <v>2</v>
      </c>
      <c r="O42" s="1">
        <v>1</v>
      </c>
      <c r="P42" s="1">
        <v>0</v>
      </c>
    </row>
    <row r="43" spans="1:16" x14ac:dyDescent="0.35">
      <c r="A43" s="3" t="s">
        <v>13</v>
      </c>
      <c r="B43" s="1">
        <v>3878</v>
      </c>
      <c r="C43" s="1">
        <v>391</v>
      </c>
      <c r="D43" s="1">
        <v>351</v>
      </c>
      <c r="E43" s="1">
        <v>613</v>
      </c>
      <c r="F43" s="1">
        <v>348</v>
      </c>
      <c r="G43" s="1">
        <v>223</v>
      </c>
      <c r="H43" s="1">
        <v>483</v>
      </c>
      <c r="I43" s="1">
        <v>187</v>
      </c>
      <c r="J43" s="1">
        <v>383</v>
      </c>
      <c r="K43" s="1">
        <v>130</v>
      </c>
      <c r="L43" s="1">
        <v>65</v>
      </c>
      <c r="M43" s="1">
        <v>199</v>
      </c>
      <c r="N43" s="1">
        <v>284</v>
      </c>
      <c r="O43" s="1">
        <v>169</v>
      </c>
      <c r="P43" s="1">
        <v>52</v>
      </c>
    </row>
    <row r="44" spans="1:16" x14ac:dyDescent="0.35">
      <c r="A44" s="3" t="s">
        <v>116</v>
      </c>
      <c r="B44" s="1">
        <v>69</v>
      </c>
      <c r="C44" s="1">
        <v>6</v>
      </c>
      <c r="D44" s="1">
        <v>4</v>
      </c>
      <c r="E44" s="1">
        <v>8</v>
      </c>
      <c r="F44" s="1">
        <v>5</v>
      </c>
      <c r="G44" s="1">
        <v>5</v>
      </c>
      <c r="H44" s="1">
        <v>14</v>
      </c>
      <c r="I44" s="1">
        <v>2</v>
      </c>
      <c r="J44" s="1">
        <v>8</v>
      </c>
      <c r="K44" s="1">
        <v>0</v>
      </c>
      <c r="L44" s="1">
        <v>3</v>
      </c>
      <c r="M44" s="1">
        <v>6</v>
      </c>
      <c r="N44" s="1">
        <v>2</v>
      </c>
      <c r="O44" s="1">
        <v>0</v>
      </c>
      <c r="P44" s="1">
        <v>6</v>
      </c>
    </row>
    <row r="45" spans="1:16" x14ac:dyDescent="0.35">
      <c r="A45" s="3" t="s">
        <v>117</v>
      </c>
      <c r="B45" s="1">
        <v>18</v>
      </c>
      <c r="C45" s="1">
        <v>0</v>
      </c>
      <c r="D45" s="1">
        <v>1</v>
      </c>
      <c r="E45" s="1">
        <v>3</v>
      </c>
      <c r="F45" s="1">
        <v>2</v>
      </c>
      <c r="G45" s="1">
        <v>4</v>
      </c>
      <c r="H45" s="1">
        <v>2</v>
      </c>
      <c r="I45" s="1">
        <v>0</v>
      </c>
      <c r="J45" s="1">
        <v>2</v>
      </c>
      <c r="K45" s="1">
        <v>0</v>
      </c>
      <c r="L45" s="1">
        <v>0</v>
      </c>
      <c r="M45" s="1">
        <v>2</v>
      </c>
      <c r="N45" s="1">
        <v>1</v>
      </c>
      <c r="O45" s="1">
        <v>0</v>
      </c>
      <c r="P45" s="1">
        <v>1</v>
      </c>
    </row>
    <row r="46" spans="1:16" x14ac:dyDescent="0.35">
      <c r="A46" s="3" t="s">
        <v>118</v>
      </c>
      <c r="B46" s="1">
        <v>24</v>
      </c>
      <c r="C46" s="1">
        <v>1</v>
      </c>
      <c r="D46" s="1">
        <v>1</v>
      </c>
      <c r="E46" s="1">
        <v>4</v>
      </c>
      <c r="F46" s="1">
        <v>5</v>
      </c>
      <c r="G46" s="1">
        <v>1</v>
      </c>
      <c r="H46" s="1">
        <v>5</v>
      </c>
      <c r="I46" s="1">
        <v>0</v>
      </c>
      <c r="J46" s="1">
        <v>5</v>
      </c>
      <c r="K46" s="1">
        <v>1</v>
      </c>
      <c r="L46" s="1">
        <v>0</v>
      </c>
      <c r="M46" s="1">
        <v>0</v>
      </c>
      <c r="N46" s="1">
        <v>1</v>
      </c>
      <c r="O46" s="1">
        <v>0</v>
      </c>
      <c r="P46" s="1">
        <v>0</v>
      </c>
    </row>
    <row r="47" spans="1:16" x14ac:dyDescent="0.35">
      <c r="A47" s="3" t="s">
        <v>119</v>
      </c>
      <c r="B47" s="1">
        <v>208</v>
      </c>
      <c r="C47" s="1">
        <v>8</v>
      </c>
      <c r="D47" s="1">
        <v>7</v>
      </c>
      <c r="E47" s="1">
        <v>34</v>
      </c>
      <c r="F47" s="1">
        <v>21</v>
      </c>
      <c r="G47" s="1">
        <v>19</v>
      </c>
      <c r="H47" s="1">
        <v>23</v>
      </c>
      <c r="I47" s="1">
        <v>13</v>
      </c>
      <c r="J47" s="1">
        <v>20</v>
      </c>
      <c r="K47" s="1">
        <v>6</v>
      </c>
      <c r="L47" s="1">
        <v>0</v>
      </c>
      <c r="M47" s="1">
        <v>31</v>
      </c>
      <c r="N47" s="1">
        <v>13</v>
      </c>
      <c r="O47" s="1">
        <v>3</v>
      </c>
      <c r="P47" s="1">
        <v>10</v>
      </c>
    </row>
    <row r="48" spans="1:16" x14ac:dyDescent="0.35">
      <c r="A48" s="3" t="s">
        <v>120</v>
      </c>
      <c r="B48" s="1">
        <v>4</v>
      </c>
      <c r="C48" s="1">
        <v>0</v>
      </c>
      <c r="D48" s="1">
        <v>0</v>
      </c>
      <c r="E48" s="1">
        <v>1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">
        <v>1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35">
      <c r="A49" s="3" t="s">
        <v>121</v>
      </c>
      <c r="B49" s="1">
        <v>14</v>
      </c>
      <c r="C49" s="1">
        <v>1</v>
      </c>
      <c r="D49" s="1">
        <v>1</v>
      </c>
      <c r="E49" s="1">
        <v>1</v>
      </c>
      <c r="F49" s="1">
        <v>0</v>
      </c>
      <c r="G49" s="1">
        <v>3</v>
      </c>
      <c r="H49" s="1">
        <v>2</v>
      </c>
      <c r="I49" s="1">
        <v>0</v>
      </c>
      <c r="J49" s="1">
        <v>1</v>
      </c>
      <c r="K49" s="1">
        <v>0</v>
      </c>
      <c r="L49" s="1">
        <v>0</v>
      </c>
      <c r="M49" s="1">
        <v>1</v>
      </c>
      <c r="N49" s="1">
        <v>1</v>
      </c>
      <c r="O49" s="1">
        <v>0</v>
      </c>
      <c r="P49" s="1">
        <v>3</v>
      </c>
    </row>
    <row r="50" spans="1:16" x14ac:dyDescent="0.35">
      <c r="A50" s="3" t="s">
        <v>122</v>
      </c>
      <c r="B50" s="1">
        <v>183</v>
      </c>
      <c r="C50" s="1">
        <v>13</v>
      </c>
      <c r="D50" s="1">
        <v>7</v>
      </c>
      <c r="E50" s="1">
        <v>60</v>
      </c>
      <c r="F50" s="1">
        <v>8</v>
      </c>
      <c r="G50" s="1">
        <v>19</v>
      </c>
      <c r="H50" s="1">
        <v>28</v>
      </c>
      <c r="I50" s="1">
        <v>9</v>
      </c>
      <c r="J50" s="1">
        <v>11</v>
      </c>
      <c r="K50" s="1">
        <v>3</v>
      </c>
      <c r="L50" s="1">
        <v>4</v>
      </c>
      <c r="M50" s="1">
        <v>8</v>
      </c>
      <c r="N50" s="1">
        <v>10</v>
      </c>
      <c r="O50" s="1">
        <v>3</v>
      </c>
      <c r="P50" s="1">
        <v>0</v>
      </c>
    </row>
    <row r="51" spans="1:16" x14ac:dyDescent="0.35">
      <c r="A51" s="3" t="s">
        <v>123</v>
      </c>
      <c r="B51" s="1">
        <v>11</v>
      </c>
      <c r="C51" s="1">
        <v>0</v>
      </c>
      <c r="D51" s="1">
        <v>0</v>
      </c>
      <c r="E51" s="1">
        <v>1</v>
      </c>
      <c r="F51" s="1">
        <v>2</v>
      </c>
      <c r="G51" s="1">
        <v>2</v>
      </c>
      <c r="H51" s="1">
        <v>2</v>
      </c>
      <c r="I51" s="1">
        <v>1</v>
      </c>
      <c r="J51" s="1">
        <v>2</v>
      </c>
      <c r="K51" s="1">
        <v>0</v>
      </c>
      <c r="L51" s="1">
        <v>0</v>
      </c>
      <c r="M51" s="1">
        <v>0</v>
      </c>
      <c r="N51" s="1">
        <v>0</v>
      </c>
      <c r="O51" s="1">
        <v>1</v>
      </c>
      <c r="P51" s="1">
        <v>0</v>
      </c>
    </row>
    <row r="52" spans="1:16" x14ac:dyDescent="0.35">
      <c r="A52" s="3" t="s">
        <v>124</v>
      </c>
      <c r="B52" s="1">
        <v>67</v>
      </c>
      <c r="C52" s="1">
        <v>7</v>
      </c>
      <c r="D52" s="1">
        <v>1</v>
      </c>
      <c r="E52" s="1">
        <v>12</v>
      </c>
      <c r="F52" s="1">
        <v>8</v>
      </c>
      <c r="G52" s="1">
        <v>6</v>
      </c>
      <c r="H52" s="1">
        <v>13</v>
      </c>
      <c r="I52" s="1">
        <v>2</v>
      </c>
      <c r="J52" s="1">
        <v>7</v>
      </c>
      <c r="K52" s="1">
        <v>0</v>
      </c>
      <c r="L52" s="1">
        <v>2</v>
      </c>
      <c r="M52" s="1">
        <v>5</v>
      </c>
      <c r="N52" s="1">
        <v>2</v>
      </c>
      <c r="O52" s="1">
        <v>1</v>
      </c>
      <c r="P52" s="1">
        <v>1</v>
      </c>
    </row>
    <row r="53" spans="1:16" x14ac:dyDescent="0.35">
      <c r="A53" s="3" t="s">
        <v>125</v>
      </c>
      <c r="B53" s="1">
        <v>6</v>
      </c>
      <c r="C53" s="1">
        <v>1</v>
      </c>
      <c r="D53" s="1">
        <v>0</v>
      </c>
      <c r="E53" s="1">
        <v>0</v>
      </c>
      <c r="F53" s="1">
        <v>0</v>
      </c>
      <c r="G53" s="1">
        <v>1</v>
      </c>
      <c r="H53" s="1">
        <v>0</v>
      </c>
      <c r="I53" s="1">
        <v>1</v>
      </c>
      <c r="J53" s="1">
        <v>1</v>
      </c>
      <c r="K53" s="1">
        <v>1</v>
      </c>
      <c r="L53" s="1">
        <v>0</v>
      </c>
      <c r="M53" s="1">
        <v>1</v>
      </c>
      <c r="N53" s="1">
        <v>0</v>
      </c>
      <c r="O53" s="1">
        <v>0</v>
      </c>
      <c r="P53" s="1">
        <v>0</v>
      </c>
    </row>
    <row r="54" spans="1:16" x14ac:dyDescent="0.35">
      <c r="A54" s="3" t="s">
        <v>12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F7DB8-97BD-4ECD-A148-8DC0138E9F04}">
  <dimension ref="A1:P54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126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9947</v>
      </c>
      <c r="C4" s="1">
        <v>935</v>
      </c>
      <c r="D4" s="1">
        <v>784</v>
      </c>
      <c r="E4" s="1">
        <v>1644</v>
      </c>
      <c r="F4" s="1">
        <v>892</v>
      </c>
      <c r="G4" s="1">
        <v>640</v>
      </c>
      <c r="H4" s="1">
        <v>1307</v>
      </c>
      <c r="I4" s="1">
        <v>463</v>
      </c>
      <c r="J4" s="1">
        <v>1000</v>
      </c>
      <c r="K4" s="1">
        <v>306</v>
      </c>
      <c r="L4" s="1">
        <v>148</v>
      </c>
      <c r="M4" s="1">
        <v>590</v>
      </c>
      <c r="N4" s="1">
        <v>676</v>
      </c>
      <c r="O4" s="1">
        <v>379</v>
      </c>
      <c r="P4" s="1">
        <v>183</v>
      </c>
    </row>
    <row r="5" spans="1:16" x14ac:dyDescent="0.35">
      <c r="A5" s="3" t="s">
        <v>113</v>
      </c>
      <c r="B5" s="1">
        <v>11</v>
      </c>
      <c r="C5" s="1">
        <v>0</v>
      </c>
      <c r="D5" s="1">
        <v>2</v>
      </c>
      <c r="E5" s="1">
        <v>1</v>
      </c>
      <c r="F5" s="1">
        <v>5</v>
      </c>
      <c r="G5" s="1">
        <v>1</v>
      </c>
      <c r="H5" s="1">
        <v>0</v>
      </c>
      <c r="I5" s="1">
        <v>0</v>
      </c>
      <c r="J5" s="1">
        <v>1</v>
      </c>
      <c r="K5" s="1">
        <v>0</v>
      </c>
      <c r="L5" s="1">
        <v>0</v>
      </c>
      <c r="M5" s="1">
        <v>0</v>
      </c>
      <c r="N5" s="1">
        <v>1</v>
      </c>
      <c r="O5" s="1">
        <v>0</v>
      </c>
      <c r="P5" s="1">
        <v>0</v>
      </c>
    </row>
    <row r="6" spans="1:16" x14ac:dyDescent="0.35">
      <c r="A6" s="3" t="s">
        <v>114</v>
      </c>
      <c r="B6" s="1">
        <v>3</v>
      </c>
      <c r="C6" s="1">
        <v>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1</v>
      </c>
      <c r="O6" s="1">
        <v>0</v>
      </c>
      <c r="P6" s="1">
        <v>0</v>
      </c>
    </row>
    <row r="7" spans="1:16" x14ac:dyDescent="0.35">
      <c r="A7" s="3" t="s">
        <v>115</v>
      </c>
      <c r="B7" s="1">
        <v>6</v>
      </c>
      <c r="C7" s="1">
        <v>0</v>
      </c>
      <c r="D7" s="1">
        <v>0</v>
      </c>
      <c r="E7" s="1">
        <v>0</v>
      </c>
      <c r="F7" s="1">
        <v>2</v>
      </c>
      <c r="G7" s="1">
        <v>2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0</v>
      </c>
      <c r="O7" s="1">
        <v>0</v>
      </c>
      <c r="P7" s="1">
        <v>1</v>
      </c>
    </row>
    <row r="8" spans="1:16" x14ac:dyDescent="0.35">
      <c r="A8" s="3" t="s">
        <v>0</v>
      </c>
      <c r="B8" s="1">
        <v>1</v>
      </c>
      <c r="C8" s="1">
        <v>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35">
      <c r="A9" s="3" t="s">
        <v>13</v>
      </c>
      <c r="B9" s="1">
        <v>9717</v>
      </c>
      <c r="C9" s="1">
        <v>925</v>
      </c>
      <c r="D9" s="1">
        <v>776</v>
      </c>
      <c r="E9" s="1">
        <v>1625</v>
      </c>
      <c r="F9" s="1">
        <v>836</v>
      </c>
      <c r="G9" s="1">
        <v>627</v>
      </c>
      <c r="H9" s="1">
        <v>1282</v>
      </c>
      <c r="I9" s="1">
        <v>457</v>
      </c>
      <c r="J9" s="1">
        <v>977</v>
      </c>
      <c r="K9" s="1">
        <v>306</v>
      </c>
      <c r="L9" s="1">
        <v>139</v>
      </c>
      <c r="M9" s="1">
        <v>565</v>
      </c>
      <c r="N9" s="1">
        <v>645</v>
      </c>
      <c r="O9" s="1">
        <v>378</v>
      </c>
      <c r="P9" s="1">
        <v>179</v>
      </c>
    </row>
    <row r="10" spans="1:16" x14ac:dyDescent="0.35">
      <c r="A10" s="3" t="s">
        <v>116</v>
      </c>
      <c r="B10" s="1">
        <v>16</v>
      </c>
      <c r="C10" s="1">
        <v>1</v>
      </c>
      <c r="D10" s="1">
        <v>1</v>
      </c>
      <c r="E10" s="1">
        <v>0</v>
      </c>
      <c r="F10" s="1">
        <v>2</v>
      </c>
      <c r="G10" s="1">
        <v>3</v>
      </c>
      <c r="H10" s="1">
        <v>7</v>
      </c>
      <c r="I10" s="1">
        <v>1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35">
      <c r="A11" s="3" t="s">
        <v>117</v>
      </c>
      <c r="B11" s="1">
        <v>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0</v>
      </c>
      <c r="O11" s="1">
        <v>0</v>
      </c>
      <c r="P11" s="1">
        <v>0</v>
      </c>
    </row>
    <row r="12" spans="1:16" x14ac:dyDescent="0.35">
      <c r="A12" s="3" t="s">
        <v>118</v>
      </c>
      <c r="B12" s="1">
        <v>8</v>
      </c>
      <c r="C12" s="1">
        <v>1</v>
      </c>
      <c r="D12" s="1">
        <v>0</v>
      </c>
      <c r="E12" s="1">
        <v>1</v>
      </c>
      <c r="F12" s="1">
        <v>2</v>
      </c>
      <c r="G12" s="1">
        <v>0</v>
      </c>
      <c r="H12" s="1">
        <v>1</v>
      </c>
      <c r="I12" s="1">
        <v>0</v>
      </c>
      <c r="J12" s="1">
        <v>3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1:16" x14ac:dyDescent="0.35">
      <c r="A13" s="3" t="s">
        <v>119</v>
      </c>
      <c r="B13" s="1">
        <v>97</v>
      </c>
      <c r="C13" s="1">
        <v>0</v>
      </c>
      <c r="D13" s="1">
        <v>2</v>
      </c>
      <c r="E13" s="1">
        <v>7</v>
      </c>
      <c r="F13" s="1">
        <v>23</v>
      </c>
      <c r="G13" s="1">
        <v>5</v>
      </c>
      <c r="H13" s="1">
        <v>8</v>
      </c>
      <c r="I13" s="1">
        <v>4</v>
      </c>
      <c r="J13" s="1">
        <v>9</v>
      </c>
      <c r="K13" s="1">
        <v>0</v>
      </c>
      <c r="L13" s="1">
        <v>4</v>
      </c>
      <c r="M13" s="1">
        <v>19</v>
      </c>
      <c r="N13" s="1">
        <v>15</v>
      </c>
      <c r="O13" s="1">
        <v>0</v>
      </c>
      <c r="P13" s="1">
        <v>1</v>
      </c>
    </row>
    <row r="14" spans="1:16" x14ac:dyDescent="0.35">
      <c r="A14" s="3" t="s">
        <v>120</v>
      </c>
      <c r="B14" s="1">
        <v>5</v>
      </c>
      <c r="C14" s="1">
        <v>0</v>
      </c>
      <c r="D14" s="1">
        <v>0</v>
      </c>
      <c r="E14" s="1">
        <v>2</v>
      </c>
      <c r="F14" s="1">
        <v>3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35">
      <c r="A15" s="3" t="s">
        <v>121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35">
      <c r="A16" s="3" t="s">
        <v>122</v>
      </c>
      <c r="B16" s="1">
        <v>61</v>
      </c>
      <c r="C16" s="1">
        <v>5</v>
      </c>
      <c r="D16" s="1">
        <v>1</v>
      </c>
      <c r="E16" s="1">
        <v>7</v>
      </c>
      <c r="F16" s="1">
        <v>15</v>
      </c>
      <c r="G16" s="1">
        <v>1</v>
      </c>
      <c r="H16" s="1">
        <v>5</v>
      </c>
      <c r="I16" s="1">
        <v>1</v>
      </c>
      <c r="J16" s="1">
        <v>6</v>
      </c>
      <c r="K16" s="1">
        <v>0</v>
      </c>
      <c r="L16" s="1">
        <v>2</v>
      </c>
      <c r="M16" s="1">
        <v>2</v>
      </c>
      <c r="N16" s="1">
        <v>13</v>
      </c>
      <c r="O16" s="1">
        <v>1</v>
      </c>
      <c r="P16" s="1">
        <v>2</v>
      </c>
    </row>
    <row r="17" spans="1:16" x14ac:dyDescent="0.35">
      <c r="A17" s="3" t="s">
        <v>123</v>
      </c>
      <c r="B17" s="1">
        <v>2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1:16" x14ac:dyDescent="0.35">
      <c r="A18" s="3" t="s">
        <v>124</v>
      </c>
      <c r="B18" s="1">
        <v>19</v>
      </c>
      <c r="C18" s="1">
        <v>1</v>
      </c>
      <c r="D18" s="1">
        <v>2</v>
      </c>
      <c r="E18" s="1">
        <v>1</v>
      </c>
      <c r="F18" s="1">
        <v>4</v>
      </c>
      <c r="G18" s="1">
        <v>0</v>
      </c>
      <c r="H18" s="1">
        <v>4</v>
      </c>
      <c r="I18" s="1">
        <v>0</v>
      </c>
      <c r="J18" s="1">
        <v>3</v>
      </c>
      <c r="K18" s="1">
        <v>0</v>
      </c>
      <c r="L18" s="1">
        <v>3</v>
      </c>
      <c r="M18" s="1">
        <v>0</v>
      </c>
      <c r="N18" s="1">
        <v>1</v>
      </c>
      <c r="O18" s="1">
        <v>0</v>
      </c>
      <c r="P18" s="1">
        <v>0</v>
      </c>
    </row>
    <row r="19" spans="1:16" x14ac:dyDescent="0.35">
      <c r="A19" s="3" t="s">
        <v>125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35">
      <c r="A20" s="3" t="s">
        <v>6</v>
      </c>
    </row>
    <row r="21" spans="1:16" x14ac:dyDescent="0.35">
      <c r="A21" s="3" t="s">
        <v>1</v>
      </c>
      <c r="B21" s="1">
        <v>5282</v>
      </c>
      <c r="C21" s="1">
        <v>496</v>
      </c>
      <c r="D21" s="1">
        <v>402</v>
      </c>
      <c r="E21" s="1">
        <v>880</v>
      </c>
      <c r="F21" s="1">
        <v>467</v>
      </c>
      <c r="G21" s="1">
        <v>337</v>
      </c>
      <c r="H21" s="1">
        <v>714</v>
      </c>
      <c r="I21" s="1">
        <v>245</v>
      </c>
      <c r="J21" s="1">
        <v>532</v>
      </c>
      <c r="K21" s="1">
        <v>164</v>
      </c>
      <c r="L21" s="1">
        <v>71</v>
      </c>
      <c r="M21" s="1">
        <v>323</v>
      </c>
      <c r="N21" s="1">
        <v>352</v>
      </c>
      <c r="O21" s="1">
        <v>197</v>
      </c>
      <c r="P21" s="1">
        <v>102</v>
      </c>
    </row>
    <row r="22" spans="1:16" x14ac:dyDescent="0.35">
      <c r="A22" s="3" t="s">
        <v>113</v>
      </c>
      <c r="B22" s="1">
        <v>4</v>
      </c>
      <c r="C22" s="1">
        <v>0</v>
      </c>
      <c r="D22" s="1">
        <v>0</v>
      </c>
      <c r="E22" s="1">
        <v>1</v>
      </c>
      <c r="F22" s="1">
        <v>2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35">
      <c r="A23" s="3" t="s">
        <v>114</v>
      </c>
      <c r="B23" s="1">
        <v>1</v>
      </c>
      <c r="C23" s="1">
        <v>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35">
      <c r="A24" s="3" t="s">
        <v>115</v>
      </c>
      <c r="B24" s="1">
        <v>5</v>
      </c>
      <c r="C24" s="1">
        <v>0</v>
      </c>
      <c r="D24" s="1">
        <v>0</v>
      </c>
      <c r="E24" s="1">
        <v>0</v>
      </c>
      <c r="F24" s="1">
        <v>2</v>
      </c>
      <c r="G24" s="1">
        <v>2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</row>
    <row r="25" spans="1:16" x14ac:dyDescent="0.35">
      <c r="A25" s="3" t="s">
        <v>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35">
      <c r="A26" s="3" t="s">
        <v>13</v>
      </c>
      <c r="B26" s="1">
        <v>5153</v>
      </c>
      <c r="C26" s="1">
        <v>491</v>
      </c>
      <c r="D26" s="1">
        <v>400</v>
      </c>
      <c r="E26" s="1">
        <v>871</v>
      </c>
      <c r="F26" s="1">
        <v>436</v>
      </c>
      <c r="G26" s="1">
        <v>327</v>
      </c>
      <c r="H26" s="1">
        <v>701</v>
      </c>
      <c r="I26" s="1">
        <v>242</v>
      </c>
      <c r="J26" s="1">
        <v>518</v>
      </c>
      <c r="K26" s="1">
        <v>164</v>
      </c>
      <c r="L26" s="1">
        <v>67</v>
      </c>
      <c r="M26" s="1">
        <v>304</v>
      </c>
      <c r="N26" s="1">
        <v>336</v>
      </c>
      <c r="O26" s="1">
        <v>197</v>
      </c>
      <c r="P26" s="1">
        <v>99</v>
      </c>
    </row>
    <row r="27" spans="1:16" x14ac:dyDescent="0.35">
      <c r="A27" s="3" t="s">
        <v>116</v>
      </c>
      <c r="B27" s="1">
        <v>6</v>
      </c>
      <c r="C27" s="1">
        <v>0</v>
      </c>
      <c r="D27" s="1">
        <v>0</v>
      </c>
      <c r="E27" s="1">
        <v>0</v>
      </c>
      <c r="F27" s="1">
        <v>1</v>
      </c>
      <c r="G27" s="1">
        <v>1</v>
      </c>
      <c r="H27" s="1">
        <v>3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35">
      <c r="A28" s="3" t="s">
        <v>117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35">
      <c r="A29" s="3" t="s">
        <v>118</v>
      </c>
      <c r="B29" s="1">
        <v>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2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35">
      <c r="A30" s="3" t="s">
        <v>119</v>
      </c>
      <c r="B30" s="1">
        <v>62</v>
      </c>
      <c r="C30" s="1">
        <v>0</v>
      </c>
      <c r="D30" s="1">
        <v>1</v>
      </c>
      <c r="E30" s="1">
        <v>3</v>
      </c>
      <c r="F30" s="1">
        <v>15</v>
      </c>
      <c r="G30" s="1">
        <v>4</v>
      </c>
      <c r="H30" s="1">
        <v>3</v>
      </c>
      <c r="I30" s="1">
        <v>2</v>
      </c>
      <c r="J30" s="1">
        <v>8</v>
      </c>
      <c r="K30" s="1">
        <v>0</v>
      </c>
      <c r="L30" s="1">
        <v>1</v>
      </c>
      <c r="M30" s="1">
        <v>17</v>
      </c>
      <c r="N30" s="1">
        <v>8</v>
      </c>
      <c r="O30" s="1">
        <v>0</v>
      </c>
      <c r="P30" s="1">
        <v>0</v>
      </c>
    </row>
    <row r="31" spans="1:16" x14ac:dyDescent="0.35">
      <c r="A31" s="3" t="s">
        <v>120</v>
      </c>
      <c r="B31" s="1">
        <v>3</v>
      </c>
      <c r="C31" s="1">
        <v>0</v>
      </c>
      <c r="D31" s="1">
        <v>0</v>
      </c>
      <c r="E31" s="1">
        <v>2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35">
      <c r="A32" s="3" t="s">
        <v>121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35">
      <c r="A33" s="3" t="s">
        <v>122</v>
      </c>
      <c r="B33" s="1">
        <v>28</v>
      </c>
      <c r="C33" s="1">
        <v>3</v>
      </c>
      <c r="D33" s="1">
        <v>0</v>
      </c>
      <c r="E33" s="1">
        <v>2</v>
      </c>
      <c r="F33" s="1">
        <v>6</v>
      </c>
      <c r="G33" s="1">
        <v>1</v>
      </c>
      <c r="H33" s="1">
        <v>3</v>
      </c>
      <c r="I33" s="1">
        <v>0</v>
      </c>
      <c r="J33" s="1">
        <v>2</v>
      </c>
      <c r="K33" s="1">
        <v>0</v>
      </c>
      <c r="L33" s="1">
        <v>1</v>
      </c>
      <c r="M33" s="1">
        <v>1</v>
      </c>
      <c r="N33" s="1">
        <v>7</v>
      </c>
      <c r="O33" s="1">
        <v>0</v>
      </c>
      <c r="P33" s="1">
        <v>2</v>
      </c>
    </row>
    <row r="34" spans="1:16" x14ac:dyDescent="0.35">
      <c r="A34" s="3" t="s">
        <v>123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  <c r="P34" s="1">
        <v>0</v>
      </c>
    </row>
    <row r="35" spans="1:16" x14ac:dyDescent="0.35">
      <c r="A35" s="3" t="s">
        <v>124</v>
      </c>
      <c r="B35" s="1">
        <v>15</v>
      </c>
      <c r="C35" s="1">
        <v>1</v>
      </c>
      <c r="D35" s="1">
        <v>1</v>
      </c>
      <c r="E35" s="1">
        <v>1</v>
      </c>
      <c r="F35" s="1">
        <v>4</v>
      </c>
      <c r="G35" s="1">
        <v>0</v>
      </c>
      <c r="H35" s="1">
        <v>3</v>
      </c>
      <c r="I35" s="1">
        <v>0</v>
      </c>
      <c r="J35" s="1">
        <v>2</v>
      </c>
      <c r="K35" s="1">
        <v>0</v>
      </c>
      <c r="L35" s="1">
        <v>2</v>
      </c>
      <c r="M35" s="1">
        <v>0</v>
      </c>
      <c r="N35" s="1">
        <v>1</v>
      </c>
      <c r="O35" s="1">
        <v>0</v>
      </c>
      <c r="P35" s="1">
        <v>0</v>
      </c>
    </row>
    <row r="36" spans="1:16" x14ac:dyDescent="0.35">
      <c r="A36" s="3" t="s">
        <v>125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35">
      <c r="A37" s="3" t="s">
        <v>7</v>
      </c>
    </row>
    <row r="38" spans="1:16" x14ac:dyDescent="0.35">
      <c r="A38" s="3" t="s">
        <v>1</v>
      </c>
      <c r="B38" s="1">
        <v>4665</v>
      </c>
      <c r="C38" s="1">
        <v>439</v>
      </c>
      <c r="D38" s="1">
        <v>382</v>
      </c>
      <c r="E38" s="1">
        <v>764</v>
      </c>
      <c r="F38" s="1">
        <v>425</v>
      </c>
      <c r="G38" s="1">
        <v>303</v>
      </c>
      <c r="H38" s="1">
        <v>593</v>
      </c>
      <c r="I38" s="1">
        <v>218</v>
      </c>
      <c r="J38" s="1">
        <v>468</v>
      </c>
      <c r="K38" s="1">
        <v>142</v>
      </c>
      <c r="L38" s="1">
        <v>77</v>
      </c>
      <c r="M38" s="1">
        <v>267</v>
      </c>
      <c r="N38" s="1">
        <v>324</v>
      </c>
      <c r="O38" s="1">
        <v>182</v>
      </c>
      <c r="P38" s="1">
        <v>81</v>
      </c>
    </row>
    <row r="39" spans="1:16" x14ac:dyDescent="0.35">
      <c r="A39" s="3" t="s">
        <v>113</v>
      </c>
      <c r="B39" s="1">
        <v>7</v>
      </c>
      <c r="C39" s="1">
        <v>0</v>
      </c>
      <c r="D39" s="1">
        <v>2</v>
      </c>
      <c r="E39" s="1">
        <v>0</v>
      </c>
      <c r="F39" s="1">
        <v>3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1</v>
      </c>
      <c r="O39" s="1">
        <v>0</v>
      </c>
      <c r="P39" s="1">
        <v>0</v>
      </c>
    </row>
    <row r="40" spans="1:16" x14ac:dyDescent="0.35">
      <c r="A40" s="3" t="s">
        <v>114</v>
      </c>
      <c r="B40" s="1">
        <v>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1</v>
      </c>
      <c r="O40" s="1">
        <v>0</v>
      </c>
      <c r="P40" s="1">
        <v>0</v>
      </c>
    </row>
    <row r="41" spans="1:16" x14ac:dyDescent="0.35">
      <c r="A41" s="3" t="s">
        <v>115</v>
      </c>
      <c r="B41" s="1">
        <v>1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</v>
      </c>
      <c r="N41" s="1">
        <v>0</v>
      </c>
      <c r="O41" s="1">
        <v>0</v>
      </c>
      <c r="P41" s="1">
        <v>0</v>
      </c>
    </row>
    <row r="42" spans="1:16" x14ac:dyDescent="0.35">
      <c r="A42" s="3" t="s">
        <v>0</v>
      </c>
      <c r="B42" s="1">
        <v>1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x14ac:dyDescent="0.35">
      <c r="A43" s="3" t="s">
        <v>13</v>
      </c>
      <c r="B43" s="1">
        <v>4564</v>
      </c>
      <c r="C43" s="1">
        <v>434</v>
      </c>
      <c r="D43" s="1">
        <v>376</v>
      </c>
      <c r="E43" s="1">
        <v>754</v>
      </c>
      <c r="F43" s="1">
        <v>400</v>
      </c>
      <c r="G43" s="1">
        <v>300</v>
      </c>
      <c r="H43" s="1">
        <v>581</v>
      </c>
      <c r="I43" s="1">
        <v>215</v>
      </c>
      <c r="J43" s="1">
        <v>459</v>
      </c>
      <c r="K43" s="1">
        <v>142</v>
      </c>
      <c r="L43" s="1">
        <v>72</v>
      </c>
      <c r="M43" s="1">
        <v>261</v>
      </c>
      <c r="N43" s="1">
        <v>309</v>
      </c>
      <c r="O43" s="1">
        <v>181</v>
      </c>
      <c r="P43" s="1">
        <v>80</v>
      </c>
    </row>
    <row r="44" spans="1:16" x14ac:dyDescent="0.35">
      <c r="A44" s="3" t="s">
        <v>116</v>
      </c>
      <c r="B44" s="1">
        <v>10</v>
      </c>
      <c r="C44" s="1">
        <v>1</v>
      </c>
      <c r="D44" s="1">
        <v>1</v>
      </c>
      <c r="E44" s="1">
        <v>0</v>
      </c>
      <c r="F44" s="1">
        <v>1</v>
      </c>
      <c r="G44" s="1">
        <v>2</v>
      </c>
      <c r="H44" s="1">
        <v>4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35">
      <c r="A45" s="3" t="s">
        <v>117</v>
      </c>
      <c r="B45" s="1">
        <v>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1</v>
      </c>
      <c r="N45" s="1">
        <v>0</v>
      </c>
      <c r="O45" s="1">
        <v>0</v>
      </c>
      <c r="P45" s="1">
        <v>0</v>
      </c>
    </row>
    <row r="46" spans="1:16" x14ac:dyDescent="0.35">
      <c r="A46" s="3" t="s">
        <v>118</v>
      </c>
      <c r="B46" s="1">
        <v>5</v>
      </c>
      <c r="C46" s="1">
        <v>1</v>
      </c>
      <c r="D46" s="1">
        <v>0</v>
      </c>
      <c r="E46" s="1">
        <v>1</v>
      </c>
      <c r="F46" s="1">
        <v>2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35">
      <c r="A47" s="3" t="s">
        <v>119</v>
      </c>
      <c r="B47" s="1">
        <v>35</v>
      </c>
      <c r="C47" s="1">
        <v>0</v>
      </c>
      <c r="D47" s="1">
        <v>1</v>
      </c>
      <c r="E47" s="1">
        <v>4</v>
      </c>
      <c r="F47" s="1">
        <v>8</v>
      </c>
      <c r="G47" s="1">
        <v>1</v>
      </c>
      <c r="H47" s="1">
        <v>5</v>
      </c>
      <c r="I47" s="1">
        <v>2</v>
      </c>
      <c r="J47" s="1">
        <v>1</v>
      </c>
      <c r="K47" s="1">
        <v>0</v>
      </c>
      <c r="L47" s="1">
        <v>3</v>
      </c>
      <c r="M47" s="1">
        <v>2</v>
      </c>
      <c r="N47" s="1">
        <v>7</v>
      </c>
      <c r="O47" s="1">
        <v>0</v>
      </c>
      <c r="P47" s="1">
        <v>1</v>
      </c>
    </row>
    <row r="48" spans="1:16" x14ac:dyDescent="0.35">
      <c r="A48" s="3" t="s">
        <v>120</v>
      </c>
      <c r="B48" s="1">
        <v>2</v>
      </c>
      <c r="C48" s="1">
        <v>0</v>
      </c>
      <c r="D48" s="1">
        <v>0</v>
      </c>
      <c r="E48" s="1">
        <v>0</v>
      </c>
      <c r="F48" s="1">
        <v>2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35">
      <c r="A49" s="3" t="s">
        <v>121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35">
      <c r="A50" s="3" t="s">
        <v>122</v>
      </c>
      <c r="B50" s="1">
        <v>33</v>
      </c>
      <c r="C50" s="1">
        <v>2</v>
      </c>
      <c r="D50" s="1">
        <v>1</v>
      </c>
      <c r="E50" s="1">
        <v>5</v>
      </c>
      <c r="F50" s="1">
        <v>9</v>
      </c>
      <c r="G50" s="1">
        <v>0</v>
      </c>
      <c r="H50" s="1">
        <v>2</v>
      </c>
      <c r="I50" s="1">
        <v>1</v>
      </c>
      <c r="J50" s="1">
        <v>4</v>
      </c>
      <c r="K50" s="1">
        <v>0</v>
      </c>
      <c r="L50" s="1">
        <v>1</v>
      </c>
      <c r="M50" s="1">
        <v>1</v>
      </c>
      <c r="N50" s="1">
        <v>6</v>
      </c>
      <c r="O50" s="1">
        <v>1</v>
      </c>
      <c r="P50" s="1">
        <v>0</v>
      </c>
    </row>
    <row r="51" spans="1:16" x14ac:dyDescent="0.35">
      <c r="A51" s="3" t="s">
        <v>123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35">
      <c r="A52" s="3" t="s">
        <v>124</v>
      </c>
      <c r="B52" s="1">
        <v>4</v>
      </c>
      <c r="C52" s="1">
        <v>0</v>
      </c>
      <c r="D52" s="1">
        <v>1</v>
      </c>
      <c r="E52" s="1">
        <v>0</v>
      </c>
      <c r="F52" s="1">
        <v>0</v>
      </c>
      <c r="G52" s="1">
        <v>0</v>
      </c>
      <c r="H52" s="1">
        <v>1</v>
      </c>
      <c r="I52" s="1">
        <v>0</v>
      </c>
      <c r="J52" s="1">
        <v>1</v>
      </c>
      <c r="K52" s="1">
        <v>0</v>
      </c>
      <c r="L52" s="1">
        <v>1</v>
      </c>
      <c r="M52" s="1">
        <v>0</v>
      </c>
      <c r="N52" s="1">
        <v>0</v>
      </c>
      <c r="O52" s="1">
        <v>0</v>
      </c>
      <c r="P52" s="1">
        <v>0</v>
      </c>
    </row>
    <row r="53" spans="1:16" x14ac:dyDescent="0.35">
      <c r="A53" s="3" t="s">
        <v>125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35">
      <c r="A54" s="3" t="s">
        <v>127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D3571-BC85-4103-9198-3972D68FB2AF}">
  <dimension ref="A1:P54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128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9855</v>
      </c>
      <c r="C4" s="1">
        <v>933</v>
      </c>
      <c r="D4" s="1">
        <v>778</v>
      </c>
      <c r="E4" s="1">
        <v>1637</v>
      </c>
      <c r="F4" s="1">
        <v>881</v>
      </c>
      <c r="G4" s="1">
        <v>638</v>
      </c>
      <c r="H4" s="1">
        <v>1300</v>
      </c>
      <c r="I4" s="1">
        <v>461</v>
      </c>
      <c r="J4" s="1">
        <v>982</v>
      </c>
      <c r="K4" s="1">
        <v>305</v>
      </c>
      <c r="L4" s="1">
        <v>148</v>
      </c>
      <c r="M4" s="1">
        <v>587</v>
      </c>
      <c r="N4" s="1">
        <v>672</v>
      </c>
      <c r="O4" s="1">
        <v>379</v>
      </c>
      <c r="P4" s="1">
        <v>154</v>
      </c>
    </row>
    <row r="5" spans="1:16" x14ac:dyDescent="0.35">
      <c r="A5" s="3" t="s">
        <v>113</v>
      </c>
      <c r="B5" s="1">
        <v>47</v>
      </c>
      <c r="C5" s="1">
        <v>3</v>
      </c>
      <c r="D5" s="1">
        <v>3</v>
      </c>
      <c r="E5" s="1">
        <v>7</v>
      </c>
      <c r="F5" s="1">
        <v>6</v>
      </c>
      <c r="G5" s="1">
        <v>8</v>
      </c>
      <c r="H5" s="1">
        <v>6</v>
      </c>
      <c r="I5" s="1">
        <v>2</v>
      </c>
      <c r="J5" s="1">
        <v>3</v>
      </c>
      <c r="K5" s="1">
        <v>1</v>
      </c>
      <c r="L5" s="1">
        <v>0</v>
      </c>
      <c r="M5" s="1">
        <v>4</v>
      </c>
      <c r="N5" s="1">
        <v>0</v>
      </c>
      <c r="O5" s="1">
        <v>4</v>
      </c>
      <c r="P5" s="1">
        <v>0</v>
      </c>
    </row>
    <row r="6" spans="1:16" x14ac:dyDescent="0.35">
      <c r="A6" s="3" t="s">
        <v>114</v>
      </c>
      <c r="B6" s="1">
        <v>27</v>
      </c>
      <c r="C6" s="1">
        <v>3</v>
      </c>
      <c r="D6" s="1">
        <v>0</v>
      </c>
      <c r="E6" s="1">
        <v>7</v>
      </c>
      <c r="F6" s="1">
        <v>4</v>
      </c>
      <c r="G6" s="1">
        <v>1</v>
      </c>
      <c r="H6" s="1">
        <v>3</v>
      </c>
      <c r="I6" s="1">
        <v>2</v>
      </c>
      <c r="J6" s="1">
        <v>1</v>
      </c>
      <c r="K6" s="1">
        <v>0</v>
      </c>
      <c r="L6" s="1">
        <v>2</v>
      </c>
      <c r="M6" s="1">
        <v>1</v>
      </c>
      <c r="N6" s="1">
        <v>3</v>
      </c>
      <c r="O6" s="1">
        <v>0</v>
      </c>
      <c r="P6" s="1">
        <v>0</v>
      </c>
    </row>
    <row r="7" spans="1:16" x14ac:dyDescent="0.35">
      <c r="A7" s="3" t="s">
        <v>115</v>
      </c>
      <c r="B7" s="1">
        <v>91</v>
      </c>
      <c r="C7" s="1">
        <v>16</v>
      </c>
      <c r="D7" s="1">
        <v>1</v>
      </c>
      <c r="E7" s="1">
        <v>9</v>
      </c>
      <c r="F7" s="1">
        <v>15</v>
      </c>
      <c r="G7" s="1">
        <v>10</v>
      </c>
      <c r="H7" s="1">
        <v>8</v>
      </c>
      <c r="I7" s="1">
        <v>2</v>
      </c>
      <c r="J7" s="1">
        <v>9</v>
      </c>
      <c r="K7" s="1">
        <v>1</v>
      </c>
      <c r="L7" s="1">
        <v>3</v>
      </c>
      <c r="M7" s="1">
        <v>1</v>
      </c>
      <c r="N7" s="1">
        <v>8</v>
      </c>
      <c r="O7" s="1">
        <v>1</v>
      </c>
      <c r="P7" s="1">
        <v>7</v>
      </c>
    </row>
    <row r="8" spans="1:16" x14ac:dyDescent="0.35">
      <c r="A8" s="3" t="s">
        <v>0</v>
      </c>
      <c r="B8" s="1">
        <v>102</v>
      </c>
      <c r="C8" s="1">
        <v>6</v>
      </c>
      <c r="D8" s="1">
        <v>4</v>
      </c>
      <c r="E8" s="1">
        <v>15</v>
      </c>
      <c r="F8" s="1">
        <v>9</v>
      </c>
      <c r="G8" s="1">
        <v>8</v>
      </c>
      <c r="H8" s="1">
        <v>18</v>
      </c>
      <c r="I8" s="1">
        <v>2</v>
      </c>
      <c r="J8" s="1">
        <v>21</v>
      </c>
      <c r="K8" s="1">
        <v>3</v>
      </c>
      <c r="L8" s="1">
        <v>0</v>
      </c>
      <c r="M8" s="1">
        <v>0</v>
      </c>
      <c r="N8" s="1">
        <v>7</v>
      </c>
      <c r="O8" s="1">
        <v>5</v>
      </c>
      <c r="P8" s="1">
        <v>4</v>
      </c>
    </row>
    <row r="9" spans="1:16" x14ac:dyDescent="0.35">
      <c r="A9" s="3" t="s">
        <v>13</v>
      </c>
      <c r="B9" s="1">
        <v>9081</v>
      </c>
      <c r="C9" s="1">
        <v>879</v>
      </c>
      <c r="D9" s="1">
        <v>748</v>
      </c>
      <c r="E9" s="1">
        <v>1528</v>
      </c>
      <c r="F9" s="1">
        <v>806</v>
      </c>
      <c r="G9" s="1">
        <v>552</v>
      </c>
      <c r="H9" s="1">
        <v>1163</v>
      </c>
      <c r="I9" s="1">
        <v>432</v>
      </c>
      <c r="J9" s="1">
        <v>884</v>
      </c>
      <c r="K9" s="1">
        <v>292</v>
      </c>
      <c r="L9" s="1">
        <v>129</v>
      </c>
      <c r="M9" s="1">
        <v>563</v>
      </c>
      <c r="N9" s="1">
        <v>624</v>
      </c>
      <c r="O9" s="1">
        <v>362</v>
      </c>
      <c r="P9" s="1">
        <v>119</v>
      </c>
    </row>
    <row r="10" spans="1:16" x14ac:dyDescent="0.35">
      <c r="A10" s="3" t="s">
        <v>116</v>
      </c>
      <c r="B10" s="1">
        <v>127</v>
      </c>
      <c r="C10" s="1">
        <v>8</v>
      </c>
      <c r="D10" s="1">
        <v>4</v>
      </c>
      <c r="E10" s="1">
        <v>10</v>
      </c>
      <c r="F10" s="1">
        <v>6</v>
      </c>
      <c r="G10" s="1">
        <v>23</v>
      </c>
      <c r="H10" s="1">
        <v>33</v>
      </c>
      <c r="I10" s="1">
        <v>3</v>
      </c>
      <c r="J10" s="1">
        <v>15</v>
      </c>
      <c r="K10" s="1">
        <v>2</v>
      </c>
      <c r="L10" s="1">
        <v>6</v>
      </c>
      <c r="M10" s="1">
        <v>2</v>
      </c>
      <c r="N10" s="1">
        <v>8</v>
      </c>
      <c r="O10" s="1">
        <v>0</v>
      </c>
      <c r="P10" s="1">
        <v>7</v>
      </c>
    </row>
    <row r="11" spans="1:16" x14ac:dyDescent="0.35">
      <c r="A11" s="3" t="s">
        <v>117</v>
      </c>
      <c r="B11" s="1">
        <v>25</v>
      </c>
      <c r="C11" s="1">
        <v>0</v>
      </c>
      <c r="D11" s="1">
        <v>2</v>
      </c>
      <c r="E11" s="1">
        <v>6</v>
      </c>
      <c r="F11" s="1">
        <v>2</v>
      </c>
      <c r="G11" s="1">
        <v>3</v>
      </c>
      <c r="H11" s="1">
        <v>7</v>
      </c>
      <c r="I11" s="1">
        <v>0</v>
      </c>
      <c r="J11" s="1">
        <v>2</v>
      </c>
      <c r="K11" s="1">
        <v>0</v>
      </c>
      <c r="L11" s="1">
        <v>0</v>
      </c>
      <c r="M11" s="1">
        <v>1</v>
      </c>
      <c r="N11" s="1">
        <v>0</v>
      </c>
      <c r="O11" s="1">
        <v>2</v>
      </c>
      <c r="P11" s="1">
        <v>0</v>
      </c>
    </row>
    <row r="12" spans="1:16" x14ac:dyDescent="0.35">
      <c r="A12" s="3" t="s">
        <v>118</v>
      </c>
      <c r="B12" s="1">
        <v>39</v>
      </c>
      <c r="C12" s="1">
        <v>1</v>
      </c>
      <c r="D12" s="1">
        <v>4</v>
      </c>
      <c r="E12" s="1">
        <v>10</v>
      </c>
      <c r="F12" s="1">
        <v>3</v>
      </c>
      <c r="G12" s="1">
        <v>1</v>
      </c>
      <c r="H12" s="1">
        <v>5</v>
      </c>
      <c r="I12" s="1">
        <v>2</v>
      </c>
      <c r="J12" s="1">
        <v>9</v>
      </c>
      <c r="K12" s="1">
        <v>1</v>
      </c>
      <c r="L12" s="1">
        <v>1</v>
      </c>
      <c r="M12" s="1">
        <v>2</v>
      </c>
      <c r="N12" s="1">
        <v>0</v>
      </c>
      <c r="O12" s="1">
        <v>0</v>
      </c>
      <c r="P12" s="1">
        <v>0</v>
      </c>
    </row>
    <row r="13" spans="1:16" x14ac:dyDescent="0.35">
      <c r="A13" s="3" t="s">
        <v>119</v>
      </c>
      <c r="B13" s="1">
        <v>42</v>
      </c>
      <c r="C13" s="1">
        <v>2</v>
      </c>
      <c r="D13" s="1">
        <v>1</v>
      </c>
      <c r="E13" s="1">
        <v>8</v>
      </c>
      <c r="F13" s="1">
        <v>6</v>
      </c>
      <c r="G13" s="1">
        <v>1</v>
      </c>
      <c r="H13" s="1">
        <v>12</v>
      </c>
      <c r="I13" s="1">
        <v>1</v>
      </c>
      <c r="J13" s="1">
        <v>6</v>
      </c>
      <c r="K13" s="1">
        <v>1</v>
      </c>
      <c r="L13" s="1">
        <v>0</v>
      </c>
      <c r="M13" s="1">
        <v>2</v>
      </c>
      <c r="N13" s="1">
        <v>2</v>
      </c>
      <c r="O13" s="1">
        <v>0</v>
      </c>
      <c r="P13" s="1">
        <v>0</v>
      </c>
    </row>
    <row r="14" spans="1:16" x14ac:dyDescent="0.35">
      <c r="A14" s="3" t="s">
        <v>120</v>
      </c>
      <c r="B14" s="1">
        <v>15</v>
      </c>
      <c r="C14" s="1">
        <v>1</v>
      </c>
      <c r="D14" s="1">
        <v>0</v>
      </c>
      <c r="E14" s="1">
        <v>1</v>
      </c>
      <c r="F14" s="1">
        <v>2</v>
      </c>
      <c r="G14" s="1">
        <v>3</v>
      </c>
      <c r="H14" s="1">
        <v>1</v>
      </c>
      <c r="I14" s="1">
        <v>0</v>
      </c>
      <c r="J14" s="1">
        <v>1</v>
      </c>
      <c r="K14" s="1">
        <v>1</v>
      </c>
      <c r="L14" s="1">
        <v>0</v>
      </c>
      <c r="M14" s="1">
        <v>1</v>
      </c>
      <c r="N14" s="1">
        <v>0</v>
      </c>
      <c r="O14" s="1">
        <v>4</v>
      </c>
      <c r="P14" s="1">
        <v>0</v>
      </c>
    </row>
    <row r="15" spans="1:16" x14ac:dyDescent="0.35">
      <c r="A15" s="3" t="s">
        <v>121</v>
      </c>
      <c r="B15" s="1">
        <v>28</v>
      </c>
      <c r="C15" s="1">
        <v>1</v>
      </c>
      <c r="D15" s="1">
        <v>3</v>
      </c>
      <c r="E15" s="1">
        <v>2</v>
      </c>
      <c r="F15" s="1">
        <v>1</v>
      </c>
      <c r="G15" s="1">
        <v>6</v>
      </c>
      <c r="H15" s="1">
        <v>2</v>
      </c>
      <c r="I15" s="1">
        <v>2</v>
      </c>
      <c r="J15" s="1">
        <v>3</v>
      </c>
      <c r="K15" s="1">
        <v>0</v>
      </c>
      <c r="L15" s="1">
        <v>0</v>
      </c>
      <c r="M15" s="1">
        <v>0</v>
      </c>
      <c r="N15" s="1">
        <v>2</v>
      </c>
      <c r="O15" s="1">
        <v>0</v>
      </c>
      <c r="P15" s="1">
        <v>6</v>
      </c>
    </row>
    <row r="16" spans="1:16" x14ac:dyDescent="0.35">
      <c r="A16" s="3" t="s">
        <v>122</v>
      </c>
      <c r="B16" s="1">
        <v>65</v>
      </c>
      <c r="C16" s="1">
        <v>3</v>
      </c>
      <c r="D16" s="1">
        <v>2</v>
      </c>
      <c r="E16" s="1">
        <v>7</v>
      </c>
      <c r="F16" s="1">
        <v>8</v>
      </c>
      <c r="G16" s="1">
        <v>9</v>
      </c>
      <c r="H16" s="1">
        <v>9</v>
      </c>
      <c r="I16" s="1">
        <v>0</v>
      </c>
      <c r="J16" s="1">
        <v>11</v>
      </c>
      <c r="K16" s="1">
        <v>0</v>
      </c>
      <c r="L16" s="1">
        <v>3</v>
      </c>
      <c r="M16" s="1">
        <v>2</v>
      </c>
      <c r="N16" s="1">
        <v>6</v>
      </c>
      <c r="O16" s="1">
        <v>0</v>
      </c>
      <c r="P16" s="1">
        <v>5</v>
      </c>
    </row>
    <row r="17" spans="1:16" x14ac:dyDescent="0.35">
      <c r="A17" s="3" t="s">
        <v>123</v>
      </c>
      <c r="B17" s="1">
        <v>11</v>
      </c>
      <c r="C17" s="1">
        <v>0</v>
      </c>
      <c r="D17" s="1">
        <v>0</v>
      </c>
      <c r="E17" s="1">
        <v>0</v>
      </c>
      <c r="F17" s="1">
        <v>2</v>
      </c>
      <c r="G17" s="1">
        <v>3</v>
      </c>
      <c r="H17" s="1">
        <v>2</v>
      </c>
      <c r="I17" s="1">
        <v>0</v>
      </c>
      <c r="J17" s="1">
        <v>3</v>
      </c>
      <c r="K17" s="1">
        <v>0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1:16" x14ac:dyDescent="0.35">
      <c r="A18" s="3" t="s">
        <v>124</v>
      </c>
      <c r="B18" s="1">
        <v>138</v>
      </c>
      <c r="C18" s="1">
        <v>8</v>
      </c>
      <c r="D18" s="1">
        <v>6</v>
      </c>
      <c r="E18" s="1">
        <v>26</v>
      </c>
      <c r="F18" s="1">
        <v>7</v>
      </c>
      <c r="G18" s="1">
        <v>9</v>
      </c>
      <c r="H18" s="1">
        <v>30</v>
      </c>
      <c r="I18" s="1">
        <v>13</v>
      </c>
      <c r="J18" s="1">
        <v>13</v>
      </c>
      <c r="K18" s="1">
        <v>1</v>
      </c>
      <c r="L18" s="1">
        <v>3</v>
      </c>
      <c r="M18" s="1">
        <v>4</v>
      </c>
      <c r="N18" s="1">
        <v>11</v>
      </c>
      <c r="O18" s="1">
        <v>1</v>
      </c>
      <c r="P18" s="1">
        <v>6</v>
      </c>
    </row>
    <row r="19" spans="1:16" x14ac:dyDescent="0.35">
      <c r="A19" s="3" t="s">
        <v>125</v>
      </c>
      <c r="B19" s="1">
        <v>17</v>
      </c>
      <c r="C19" s="1">
        <v>2</v>
      </c>
      <c r="D19" s="1">
        <v>0</v>
      </c>
      <c r="E19" s="1">
        <v>1</v>
      </c>
      <c r="F19" s="1">
        <v>4</v>
      </c>
      <c r="G19" s="1">
        <v>1</v>
      </c>
      <c r="H19" s="1">
        <v>1</v>
      </c>
      <c r="I19" s="1">
        <v>0</v>
      </c>
      <c r="J19" s="1">
        <v>1</v>
      </c>
      <c r="K19" s="1">
        <v>2</v>
      </c>
      <c r="L19" s="1">
        <v>1</v>
      </c>
      <c r="M19" s="1">
        <v>3</v>
      </c>
      <c r="N19" s="1">
        <v>1</v>
      </c>
      <c r="O19" s="1">
        <v>0</v>
      </c>
      <c r="P19" s="1">
        <v>0</v>
      </c>
    </row>
    <row r="20" spans="1:16" x14ac:dyDescent="0.35">
      <c r="A20" s="3" t="s">
        <v>6</v>
      </c>
    </row>
    <row r="21" spans="1:16" x14ac:dyDescent="0.35">
      <c r="A21" s="3" t="s">
        <v>1</v>
      </c>
      <c r="B21" s="1">
        <v>5226</v>
      </c>
      <c r="C21" s="1">
        <v>494</v>
      </c>
      <c r="D21" s="1">
        <v>399</v>
      </c>
      <c r="E21" s="1">
        <v>874</v>
      </c>
      <c r="F21" s="1">
        <v>462</v>
      </c>
      <c r="G21" s="1">
        <v>336</v>
      </c>
      <c r="H21" s="1">
        <v>711</v>
      </c>
      <c r="I21" s="1">
        <v>243</v>
      </c>
      <c r="J21" s="1">
        <v>523</v>
      </c>
      <c r="K21" s="1">
        <v>163</v>
      </c>
      <c r="L21" s="1">
        <v>71</v>
      </c>
      <c r="M21" s="1">
        <v>319</v>
      </c>
      <c r="N21" s="1">
        <v>349</v>
      </c>
      <c r="O21" s="1">
        <v>197</v>
      </c>
      <c r="P21" s="1">
        <v>85</v>
      </c>
    </row>
    <row r="22" spans="1:16" x14ac:dyDescent="0.35">
      <c r="A22" s="3" t="s">
        <v>113</v>
      </c>
      <c r="B22" s="1">
        <v>19</v>
      </c>
      <c r="C22" s="1">
        <v>2</v>
      </c>
      <c r="D22" s="1">
        <v>1</v>
      </c>
      <c r="E22" s="1">
        <v>3</v>
      </c>
      <c r="F22" s="1">
        <v>2</v>
      </c>
      <c r="G22" s="1">
        <v>3</v>
      </c>
      <c r="H22" s="1">
        <v>2</v>
      </c>
      <c r="I22" s="1">
        <v>1</v>
      </c>
      <c r="J22" s="1">
        <v>1</v>
      </c>
      <c r="K22" s="1">
        <v>0</v>
      </c>
      <c r="L22" s="1">
        <v>0</v>
      </c>
      <c r="M22" s="1">
        <v>2</v>
      </c>
      <c r="N22" s="1">
        <v>0</v>
      </c>
      <c r="O22" s="1">
        <v>2</v>
      </c>
      <c r="P22" s="1">
        <v>0</v>
      </c>
    </row>
    <row r="23" spans="1:16" x14ac:dyDescent="0.35">
      <c r="A23" s="3" t="s">
        <v>114</v>
      </c>
      <c r="B23" s="1">
        <v>8</v>
      </c>
      <c r="C23" s="1">
        <v>2</v>
      </c>
      <c r="D23" s="1">
        <v>0</v>
      </c>
      <c r="E23" s="1">
        <v>3</v>
      </c>
      <c r="F23" s="1">
        <v>1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  <c r="O23" s="1">
        <v>0</v>
      </c>
      <c r="P23" s="1">
        <v>0</v>
      </c>
    </row>
    <row r="24" spans="1:16" x14ac:dyDescent="0.35">
      <c r="A24" s="3" t="s">
        <v>115</v>
      </c>
      <c r="B24" s="1">
        <v>30</v>
      </c>
      <c r="C24" s="1">
        <v>4</v>
      </c>
      <c r="D24" s="1">
        <v>0</v>
      </c>
      <c r="E24" s="1">
        <v>2</v>
      </c>
      <c r="F24" s="1">
        <v>5</v>
      </c>
      <c r="G24" s="1">
        <v>4</v>
      </c>
      <c r="H24" s="1">
        <v>4</v>
      </c>
      <c r="I24" s="1">
        <v>2</v>
      </c>
      <c r="J24" s="1">
        <v>2</v>
      </c>
      <c r="K24" s="1">
        <v>1</v>
      </c>
      <c r="L24" s="1">
        <v>1</v>
      </c>
      <c r="M24" s="1">
        <v>0</v>
      </c>
      <c r="N24" s="1">
        <v>4</v>
      </c>
      <c r="O24" s="1">
        <v>0</v>
      </c>
      <c r="P24" s="1">
        <v>1</v>
      </c>
    </row>
    <row r="25" spans="1:16" x14ac:dyDescent="0.35">
      <c r="A25" s="3" t="s">
        <v>0</v>
      </c>
      <c r="B25" s="1">
        <v>45</v>
      </c>
      <c r="C25" s="1">
        <v>3</v>
      </c>
      <c r="D25" s="1">
        <v>3</v>
      </c>
      <c r="E25" s="1">
        <v>7</v>
      </c>
      <c r="F25" s="1">
        <v>2</v>
      </c>
      <c r="G25" s="1">
        <v>3</v>
      </c>
      <c r="H25" s="1">
        <v>9</v>
      </c>
      <c r="I25" s="1">
        <v>1</v>
      </c>
      <c r="J25" s="1">
        <v>7</v>
      </c>
      <c r="K25" s="1">
        <v>3</v>
      </c>
      <c r="L25" s="1">
        <v>0</v>
      </c>
      <c r="M25" s="1">
        <v>0</v>
      </c>
      <c r="N25" s="1">
        <v>3</v>
      </c>
      <c r="O25" s="1">
        <v>1</v>
      </c>
      <c r="P25" s="1">
        <v>3</v>
      </c>
    </row>
    <row r="26" spans="1:16" x14ac:dyDescent="0.35">
      <c r="A26" s="3" t="s">
        <v>13</v>
      </c>
      <c r="B26" s="1">
        <v>4896</v>
      </c>
      <c r="C26" s="1">
        <v>477</v>
      </c>
      <c r="D26" s="1">
        <v>381</v>
      </c>
      <c r="E26" s="1">
        <v>825</v>
      </c>
      <c r="F26" s="1">
        <v>433</v>
      </c>
      <c r="G26" s="1">
        <v>301</v>
      </c>
      <c r="H26" s="1">
        <v>651</v>
      </c>
      <c r="I26" s="1">
        <v>230</v>
      </c>
      <c r="J26" s="1">
        <v>485</v>
      </c>
      <c r="K26" s="1">
        <v>156</v>
      </c>
      <c r="L26" s="1">
        <v>63</v>
      </c>
      <c r="M26" s="1">
        <v>310</v>
      </c>
      <c r="N26" s="1">
        <v>328</v>
      </c>
      <c r="O26" s="1">
        <v>188</v>
      </c>
      <c r="P26" s="1">
        <v>68</v>
      </c>
    </row>
    <row r="27" spans="1:16" x14ac:dyDescent="0.35">
      <c r="A27" s="3" t="s">
        <v>116</v>
      </c>
      <c r="B27" s="1">
        <v>49</v>
      </c>
      <c r="C27" s="1">
        <v>2</v>
      </c>
      <c r="D27" s="1">
        <v>1</v>
      </c>
      <c r="E27" s="1">
        <v>2</v>
      </c>
      <c r="F27" s="1">
        <v>4</v>
      </c>
      <c r="G27" s="1">
        <v>11</v>
      </c>
      <c r="H27" s="1">
        <v>11</v>
      </c>
      <c r="I27" s="1">
        <v>1</v>
      </c>
      <c r="J27" s="1">
        <v>8</v>
      </c>
      <c r="K27" s="1">
        <v>1</v>
      </c>
      <c r="L27" s="1">
        <v>3</v>
      </c>
      <c r="M27" s="1">
        <v>1</v>
      </c>
      <c r="N27" s="1">
        <v>2</v>
      </c>
      <c r="O27" s="1">
        <v>0</v>
      </c>
      <c r="P27" s="1">
        <v>2</v>
      </c>
    </row>
    <row r="28" spans="1:16" x14ac:dyDescent="0.35">
      <c r="A28" s="3" t="s">
        <v>117</v>
      </c>
      <c r="B28" s="1">
        <v>11</v>
      </c>
      <c r="C28" s="1">
        <v>0</v>
      </c>
      <c r="D28" s="1">
        <v>1</v>
      </c>
      <c r="E28" s="1">
        <v>2</v>
      </c>
      <c r="F28" s="1">
        <v>2</v>
      </c>
      <c r="G28" s="1">
        <v>0</v>
      </c>
      <c r="H28" s="1">
        <v>4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2</v>
      </c>
      <c r="P28" s="1">
        <v>0</v>
      </c>
    </row>
    <row r="29" spans="1:16" x14ac:dyDescent="0.35">
      <c r="A29" s="3" t="s">
        <v>118</v>
      </c>
      <c r="B29" s="1">
        <v>14</v>
      </c>
      <c r="C29" s="1">
        <v>0</v>
      </c>
      <c r="D29" s="1">
        <v>3</v>
      </c>
      <c r="E29" s="1">
        <v>3</v>
      </c>
      <c r="F29" s="1">
        <v>0</v>
      </c>
      <c r="G29" s="1">
        <v>0</v>
      </c>
      <c r="H29" s="1">
        <v>3</v>
      </c>
      <c r="I29" s="1">
        <v>1</v>
      </c>
      <c r="J29" s="1">
        <v>3</v>
      </c>
      <c r="K29" s="1">
        <v>0</v>
      </c>
      <c r="L29" s="1">
        <v>1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35">
      <c r="A30" s="3" t="s">
        <v>119</v>
      </c>
      <c r="B30" s="1">
        <v>22</v>
      </c>
      <c r="C30" s="1">
        <v>1</v>
      </c>
      <c r="D30" s="1">
        <v>1</v>
      </c>
      <c r="E30" s="1">
        <v>4</v>
      </c>
      <c r="F30" s="1">
        <v>3</v>
      </c>
      <c r="G30" s="1">
        <v>0</v>
      </c>
      <c r="H30" s="1">
        <v>8</v>
      </c>
      <c r="I30" s="1">
        <v>0</v>
      </c>
      <c r="J30" s="1">
        <v>2</v>
      </c>
      <c r="K30" s="1">
        <v>0</v>
      </c>
      <c r="L30" s="1">
        <v>0</v>
      </c>
      <c r="M30" s="1">
        <v>2</v>
      </c>
      <c r="N30" s="1">
        <v>1</v>
      </c>
      <c r="O30" s="1">
        <v>0</v>
      </c>
      <c r="P30" s="1">
        <v>0</v>
      </c>
    </row>
    <row r="31" spans="1:16" x14ac:dyDescent="0.35">
      <c r="A31" s="3" t="s">
        <v>120</v>
      </c>
      <c r="B31" s="1">
        <v>7</v>
      </c>
      <c r="C31" s="1">
        <v>1</v>
      </c>
      <c r="D31" s="1">
        <v>0</v>
      </c>
      <c r="E31" s="1">
        <v>0</v>
      </c>
      <c r="F31" s="1">
        <v>1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3</v>
      </c>
      <c r="P31" s="1">
        <v>0</v>
      </c>
    </row>
    <row r="32" spans="1:16" x14ac:dyDescent="0.35">
      <c r="A32" s="3" t="s">
        <v>121</v>
      </c>
      <c r="B32" s="1">
        <v>13</v>
      </c>
      <c r="C32" s="1">
        <v>0</v>
      </c>
      <c r="D32" s="1">
        <v>2</v>
      </c>
      <c r="E32" s="1">
        <v>2</v>
      </c>
      <c r="F32" s="1">
        <v>0</v>
      </c>
      <c r="G32" s="1">
        <v>3</v>
      </c>
      <c r="H32" s="1">
        <v>1</v>
      </c>
      <c r="I32" s="1">
        <v>0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3</v>
      </c>
    </row>
    <row r="33" spans="1:16" x14ac:dyDescent="0.35">
      <c r="A33" s="3" t="s">
        <v>122</v>
      </c>
      <c r="B33" s="1">
        <v>29</v>
      </c>
      <c r="C33" s="1">
        <v>0</v>
      </c>
      <c r="D33" s="1">
        <v>1</v>
      </c>
      <c r="E33" s="1">
        <v>3</v>
      </c>
      <c r="F33" s="1">
        <v>4</v>
      </c>
      <c r="G33" s="1">
        <v>4</v>
      </c>
      <c r="H33" s="1">
        <v>4</v>
      </c>
      <c r="I33" s="1">
        <v>0</v>
      </c>
      <c r="J33" s="1">
        <v>5</v>
      </c>
      <c r="K33" s="1">
        <v>0</v>
      </c>
      <c r="L33" s="1">
        <v>0</v>
      </c>
      <c r="M33" s="1">
        <v>1</v>
      </c>
      <c r="N33" s="1">
        <v>4</v>
      </c>
      <c r="O33" s="1">
        <v>0</v>
      </c>
      <c r="P33" s="1">
        <v>3</v>
      </c>
    </row>
    <row r="34" spans="1:16" x14ac:dyDescent="0.35">
      <c r="A34" s="3" t="s">
        <v>123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  <c r="P34" s="1">
        <v>0</v>
      </c>
    </row>
    <row r="35" spans="1:16" x14ac:dyDescent="0.35">
      <c r="A35" s="3" t="s">
        <v>124</v>
      </c>
      <c r="B35" s="1">
        <v>73</v>
      </c>
      <c r="C35" s="1">
        <v>1</v>
      </c>
      <c r="D35" s="1">
        <v>5</v>
      </c>
      <c r="E35" s="1">
        <v>18</v>
      </c>
      <c r="F35" s="1">
        <v>2</v>
      </c>
      <c r="G35" s="1">
        <v>5</v>
      </c>
      <c r="H35" s="1">
        <v>12</v>
      </c>
      <c r="I35" s="1">
        <v>7</v>
      </c>
      <c r="J35" s="1">
        <v>7</v>
      </c>
      <c r="K35" s="1">
        <v>1</v>
      </c>
      <c r="L35" s="1">
        <v>2</v>
      </c>
      <c r="M35" s="1">
        <v>1</v>
      </c>
      <c r="N35" s="1">
        <v>6</v>
      </c>
      <c r="O35" s="1">
        <v>1</v>
      </c>
      <c r="P35" s="1">
        <v>5</v>
      </c>
    </row>
    <row r="36" spans="1:16" x14ac:dyDescent="0.35">
      <c r="A36" s="3" t="s">
        <v>125</v>
      </c>
      <c r="B36" s="1">
        <v>8</v>
      </c>
      <c r="C36" s="1">
        <v>1</v>
      </c>
      <c r="D36" s="1">
        <v>0</v>
      </c>
      <c r="E36" s="1">
        <v>0</v>
      </c>
      <c r="F36" s="1">
        <v>3</v>
      </c>
      <c r="G36" s="1">
        <v>0</v>
      </c>
      <c r="H36" s="1">
        <v>1</v>
      </c>
      <c r="I36" s="1">
        <v>0</v>
      </c>
      <c r="J36" s="1">
        <v>0</v>
      </c>
      <c r="K36" s="1">
        <v>1</v>
      </c>
      <c r="L36" s="1">
        <v>1</v>
      </c>
      <c r="M36" s="1">
        <v>1</v>
      </c>
      <c r="N36" s="1">
        <v>0</v>
      </c>
      <c r="O36" s="1">
        <v>0</v>
      </c>
      <c r="P36" s="1">
        <v>0</v>
      </c>
    </row>
    <row r="37" spans="1:16" x14ac:dyDescent="0.35">
      <c r="A37" s="3" t="s">
        <v>7</v>
      </c>
    </row>
    <row r="38" spans="1:16" x14ac:dyDescent="0.35">
      <c r="A38" s="3" t="s">
        <v>1</v>
      </c>
      <c r="B38" s="1">
        <v>4629</v>
      </c>
      <c r="C38" s="1">
        <v>439</v>
      </c>
      <c r="D38" s="1">
        <v>379</v>
      </c>
      <c r="E38" s="1">
        <v>763</v>
      </c>
      <c r="F38" s="1">
        <v>419</v>
      </c>
      <c r="G38" s="1">
        <v>302</v>
      </c>
      <c r="H38" s="1">
        <v>589</v>
      </c>
      <c r="I38" s="1">
        <v>218</v>
      </c>
      <c r="J38" s="1">
        <v>459</v>
      </c>
      <c r="K38" s="1">
        <v>142</v>
      </c>
      <c r="L38" s="1">
        <v>77</v>
      </c>
      <c r="M38" s="1">
        <v>268</v>
      </c>
      <c r="N38" s="1">
        <v>323</v>
      </c>
      <c r="O38" s="1">
        <v>182</v>
      </c>
      <c r="P38" s="1">
        <v>69</v>
      </c>
    </row>
    <row r="39" spans="1:16" x14ac:dyDescent="0.35">
      <c r="A39" s="3" t="s">
        <v>113</v>
      </c>
      <c r="B39" s="1">
        <v>28</v>
      </c>
      <c r="C39" s="1">
        <v>1</v>
      </c>
      <c r="D39" s="1">
        <v>2</v>
      </c>
      <c r="E39" s="1">
        <v>4</v>
      </c>
      <c r="F39" s="1">
        <v>4</v>
      </c>
      <c r="G39" s="1">
        <v>5</v>
      </c>
      <c r="H39" s="1">
        <v>4</v>
      </c>
      <c r="I39" s="1">
        <v>1</v>
      </c>
      <c r="J39" s="1">
        <v>2</v>
      </c>
      <c r="K39" s="1">
        <v>1</v>
      </c>
      <c r="L39" s="1">
        <v>0</v>
      </c>
      <c r="M39" s="1">
        <v>2</v>
      </c>
      <c r="N39" s="1">
        <v>0</v>
      </c>
      <c r="O39" s="1">
        <v>2</v>
      </c>
      <c r="P39" s="1">
        <v>0</v>
      </c>
    </row>
    <row r="40" spans="1:16" x14ac:dyDescent="0.35">
      <c r="A40" s="3" t="s">
        <v>114</v>
      </c>
      <c r="B40" s="1">
        <v>19</v>
      </c>
      <c r="C40" s="1">
        <v>1</v>
      </c>
      <c r="D40" s="1">
        <v>0</v>
      </c>
      <c r="E40" s="1">
        <v>4</v>
      </c>
      <c r="F40" s="1">
        <v>3</v>
      </c>
      <c r="G40" s="1">
        <v>1</v>
      </c>
      <c r="H40" s="1">
        <v>2</v>
      </c>
      <c r="I40" s="1">
        <v>2</v>
      </c>
      <c r="J40" s="1">
        <v>1</v>
      </c>
      <c r="K40" s="1">
        <v>0</v>
      </c>
      <c r="L40" s="1">
        <v>2</v>
      </c>
      <c r="M40" s="1">
        <v>1</v>
      </c>
      <c r="N40" s="1">
        <v>2</v>
      </c>
      <c r="O40" s="1">
        <v>0</v>
      </c>
      <c r="P40" s="1">
        <v>0</v>
      </c>
    </row>
    <row r="41" spans="1:16" x14ac:dyDescent="0.35">
      <c r="A41" s="3" t="s">
        <v>115</v>
      </c>
      <c r="B41" s="1">
        <v>61</v>
      </c>
      <c r="C41" s="1">
        <v>12</v>
      </c>
      <c r="D41" s="1">
        <v>1</v>
      </c>
      <c r="E41" s="1">
        <v>7</v>
      </c>
      <c r="F41" s="1">
        <v>10</v>
      </c>
      <c r="G41" s="1">
        <v>6</v>
      </c>
      <c r="H41" s="1">
        <v>4</v>
      </c>
      <c r="I41" s="1">
        <v>0</v>
      </c>
      <c r="J41" s="1">
        <v>7</v>
      </c>
      <c r="K41" s="1">
        <v>0</v>
      </c>
      <c r="L41" s="1">
        <v>2</v>
      </c>
      <c r="M41" s="1">
        <v>1</v>
      </c>
      <c r="N41" s="1">
        <v>4</v>
      </c>
      <c r="O41" s="1">
        <v>1</v>
      </c>
      <c r="P41" s="1">
        <v>6</v>
      </c>
    </row>
    <row r="42" spans="1:16" x14ac:dyDescent="0.35">
      <c r="A42" s="3" t="s">
        <v>0</v>
      </c>
      <c r="B42" s="1">
        <v>57</v>
      </c>
      <c r="C42" s="1">
        <v>3</v>
      </c>
      <c r="D42" s="1">
        <v>1</v>
      </c>
      <c r="E42" s="1">
        <v>8</v>
      </c>
      <c r="F42" s="1">
        <v>7</v>
      </c>
      <c r="G42" s="1">
        <v>5</v>
      </c>
      <c r="H42" s="1">
        <v>9</v>
      </c>
      <c r="I42" s="1">
        <v>1</v>
      </c>
      <c r="J42" s="1">
        <v>14</v>
      </c>
      <c r="K42" s="1">
        <v>0</v>
      </c>
      <c r="L42" s="1">
        <v>0</v>
      </c>
      <c r="M42" s="1">
        <v>0</v>
      </c>
      <c r="N42" s="1">
        <v>4</v>
      </c>
      <c r="O42" s="1">
        <v>4</v>
      </c>
      <c r="P42" s="1">
        <v>1</v>
      </c>
    </row>
    <row r="43" spans="1:16" x14ac:dyDescent="0.35">
      <c r="A43" s="3" t="s">
        <v>13</v>
      </c>
      <c r="B43" s="1">
        <v>4185</v>
      </c>
      <c r="C43" s="1">
        <v>402</v>
      </c>
      <c r="D43" s="1">
        <v>367</v>
      </c>
      <c r="E43" s="1">
        <v>703</v>
      </c>
      <c r="F43" s="1">
        <v>373</v>
      </c>
      <c r="G43" s="1">
        <v>251</v>
      </c>
      <c r="H43" s="1">
        <v>512</v>
      </c>
      <c r="I43" s="1">
        <v>202</v>
      </c>
      <c r="J43" s="1">
        <v>399</v>
      </c>
      <c r="K43" s="1">
        <v>136</v>
      </c>
      <c r="L43" s="1">
        <v>66</v>
      </c>
      <c r="M43" s="1">
        <v>253</v>
      </c>
      <c r="N43" s="1">
        <v>296</v>
      </c>
      <c r="O43" s="1">
        <v>174</v>
      </c>
      <c r="P43" s="1">
        <v>51</v>
      </c>
    </row>
    <row r="44" spans="1:16" x14ac:dyDescent="0.35">
      <c r="A44" s="3" t="s">
        <v>116</v>
      </c>
      <c r="B44" s="1">
        <v>78</v>
      </c>
      <c r="C44" s="1">
        <v>6</v>
      </c>
      <c r="D44" s="1">
        <v>3</v>
      </c>
      <c r="E44" s="1">
        <v>8</v>
      </c>
      <c r="F44" s="1">
        <v>2</v>
      </c>
      <c r="G44" s="1">
        <v>12</v>
      </c>
      <c r="H44" s="1">
        <v>22</v>
      </c>
      <c r="I44" s="1">
        <v>2</v>
      </c>
      <c r="J44" s="1">
        <v>7</v>
      </c>
      <c r="K44" s="1">
        <v>1</v>
      </c>
      <c r="L44" s="1">
        <v>3</v>
      </c>
      <c r="M44" s="1">
        <v>1</v>
      </c>
      <c r="N44" s="1">
        <v>6</v>
      </c>
      <c r="O44" s="1">
        <v>0</v>
      </c>
      <c r="P44" s="1">
        <v>5</v>
      </c>
    </row>
    <row r="45" spans="1:16" x14ac:dyDescent="0.35">
      <c r="A45" s="3" t="s">
        <v>117</v>
      </c>
      <c r="B45" s="1">
        <v>14</v>
      </c>
      <c r="C45" s="1">
        <v>0</v>
      </c>
      <c r="D45" s="1">
        <v>1</v>
      </c>
      <c r="E45" s="1">
        <v>4</v>
      </c>
      <c r="F45" s="1">
        <v>0</v>
      </c>
      <c r="G45" s="1">
        <v>3</v>
      </c>
      <c r="H45" s="1">
        <v>3</v>
      </c>
      <c r="I45" s="1">
        <v>0</v>
      </c>
      <c r="J45" s="1">
        <v>2</v>
      </c>
      <c r="K45" s="1">
        <v>0</v>
      </c>
      <c r="L45" s="1">
        <v>0</v>
      </c>
      <c r="M45" s="1">
        <v>1</v>
      </c>
      <c r="N45" s="1">
        <v>0</v>
      </c>
      <c r="O45" s="1">
        <v>0</v>
      </c>
      <c r="P45" s="1">
        <v>0</v>
      </c>
    </row>
    <row r="46" spans="1:16" x14ac:dyDescent="0.35">
      <c r="A46" s="3" t="s">
        <v>118</v>
      </c>
      <c r="B46" s="1">
        <v>25</v>
      </c>
      <c r="C46" s="1">
        <v>1</v>
      </c>
      <c r="D46" s="1">
        <v>1</v>
      </c>
      <c r="E46" s="1">
        <v>7</v>
      </c>
      <c r="F46" s="1">
        <v>3</v>
      </c>
      <c r="G46" s="1">
        <v>1</v>
      </c>
      <c r="H46" s="1">
        <v>2</v>
      </c>
      <c r="I46" s="1">
        <v>1</v>
      </c>
      <c r="J46" s="1">
        <v>6</v>
      </c>
      <c r="K46" s="1">
        <v>1</v>
      </c>
      <c r="L46" s="1">
        <v>0</v>
      </c>
      <c r="M46" s="1">
        <v>2</v>
      </c>
      <c r="N46" s="1">
        <v>0</v>
      </c>
      <c r="O46" s="1">
        <v>0</v>
      </c>
      <c r="P46" s="1">
        <v>0</v>
      </c>
    </row>
    <row r="47" spans="1:16" x14ac:dyDescent="0.35">
      <c r="A47" s="3" t="s">
        <v>119</v>
      </c>
      <c r="B47" s="1">
        <v>20</v>
      </c>
      <c r="C47" s="1">
        <v>1</v>
      </c>
      <c r="D47" s="1">
        <v>0</v>
      </c>
      <c r="E47" s="1">
        <v>4</v>
      </c>
      <c r="F47" s="1">
        <v>3</v>
      </c>
      <c r="G47" s="1">
        <v>1</v>
      </c>
      <c r="H47" s="1">
        <v>4</v>
      </c>
      <c r="I47" s="1">
        <v>1</v>
      </c>
      <c r="J47" s="1">
        <v>4</v>
      </c>
      <c r="K47" s="1">
        <v>1</v>
      </c>
      <c r="L47" s="1">
        <v>0</v>
      </c>
      <c r="M47" s="1">
        <v>0</v>
      </c>
      <c r="N47" s="1">
        <v>1</v>
      </c>
      <c r="O47" s="1">
        <v>0</v>
      </c>
      <c r="P47" s="1">
        <v>0</v>
      </c>
    </row>
    <row r="48" spans="1:16" x14ac:dyDescent="0.35">
      <c r="A48" s="3" t="s">
        <v>120</v>
      </c>
      <c r="B48" s="1">
        <v>8</v>
      </c>
      <c r="C48" s="1">
        <v>0</v>
      </c>
      <c r="D48" s="1">
        <v>0</v>
      </c>
      <c r="E48" s="1">
        <v>1</v>
      </c>
      <c r="F48" s="1">
        <v>1</v>
      </c>
      <c r="G48" s="1">
        <v>1</v>
      </c>
      <c r="H48" s="1">
        <v>1</v>
      </c>
      <c r="I48" s="1">
        <v>0</v>
      </c>
      <c r="J48" s="1">
        <v>1</v>
      </c>
      <c r="K48" s="1">
        <v>1</v>
      </c>
      <c r="L48" s="1">
        <v>0</v>
      </c>
      <c r="M48" s="1">
        <v>1</v>
      </c>
      <c r="N48" s="1">
        <v>0</v>
      </c>
      <c r="O48" s="1">
        <v>1</v>
      </c>
      <c r="P48" s="1">
        <v>0</v>
      </c>
    </row>
    <row r="49" spans="1:16" x14ac:dyDescent="0.35">
      <c r="A49" s="3" t="s">
        <v>121</v>
      </c>
      <c r="B49" s="1">
        <v>15</v>
      </c>
      <c r="C49" s="1">
        <v>1</v>
      </c>
      <c r="D49" s="1">
        <v>1</v>
      </c>
      <c r="E49" s="1">
        <v>0</v>
      </c>
      <c r="F49" s="1">
        <v>1</v>
      </c>
      <c r="G49" s="1">
        <v>3</v>
      </c>
      <c r="H49" s="1">
        <v>1</v>
      </c>
      <c r="I49" s="1">
        <v>2</v>
      </c>
      <c r="J49" s="1">
        <v>1</v>
      </c>
      <c r="K49" s="1">
        <v>0</v>
      </c>
      <c r="L49" s="1">
        <v>0</v>
      </c>
      <c r="M49" s="1">
        <v>0</v>
      </c>
      <c r="N49" s="1">
        <v>2</v>
      </c>
      <c r="O49" s="1">
        <v>0</v>
      </c>
      <c r="P49" s="1">
        <v>3</v>
      </c>
    </row>
    <row r="50" spans="1:16" x14ac:dyDescent="0.35">
      <c r="A50" s="3" t="s">
        <v>122</v>
      </c>
      <c r="B50" s="1">
        <v>36</v>
      </c>
      <c r="C50" s="1">
        <v>3</v>
      </c>
      <c r="D50" s="1">
        <v>1</v>
      </c>
      <c r="E50" s="1">
        <v>4</v>
      </c>
      <c r="F50" s="1">
        <v>4</v>
      </c>
      <c r="G50" s="1">
        <v>5</v>
      </c>
      <c r="H50" s="1">
        <v>5</v>
      </c>
      <c r="I50" s="1">
        <v>0</v>
      </c>
      <c r="J50" s="1">
        <v>6</v>
      </c>
      <c r="K50" s="1">
        <v>0</v>
      </c>
      <c r="L50" s="1">
        <v>3</v>
      </c>
      <c r="M50" s="1">
        <v>1</v>
      </c>
      <c r="N50" s="1">
        <v>2</v>
      </c>
      <c r="O50" s="1">
        <v>0</v>
      </c>
      <c r="P50" s="1">
        <v>2</v>
      </c>
    </row>
    <row r="51" spans="1:16" x14ac:dyDescent="0.35">
      <c r="A51" s="3" t="s">
        <v>123</v>
      </c>
      <c r="B51" s="1">
        <v>9</v>
      </c>
      <c r="C51" s="1">
        <v>0</v>
      </c>
      <c r="D51" s="1">
        <v>0</v>
      </c>
      <c r="E51" s="1">
        <v>0</v>
      </c>
      <c r="F51" s="1">
        <v>2</v>
      </c>
      <c r="G51" s="1">
        <v>3</v>
      </c>
      <c r="H51" s="1">
        <v>2</v>
      </c>
      <c r="I51" s="1">
        <v>0</v>
      </c>
      <c r="J51" s="1">
        <v>2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35">
      <c r="A52" s="3" t="s">
        <v>124</v>
      </c>
      <c r="B52" s="1">
        <v>65</v>
      </c>
      <c r="C52" s="1">
        <v>7</v>
      </c>
      <c r="D52" s="1">
        <v>1</v>
      </c>
      <c r="E52" s="1">
        <v>8</v>
      </c>
      <c r="F52" s="1">
        <v>5</v>
      </c>
      <c r="G52" s="1">
        <v>4</v>
      </c>
      <c r="H52" s="1">
        <v>18</v>
      </c>
      <c r="I52" s="1">
        <v>6</v>
      </c>
      <c r="J52" s="1">
        <v>6</v>
      </c>
      <c r="K52" s="1">
        <v>0</v>
      </c>
      <c r="L52" s="1">
        <v>1</v>
      </c>
      <c r="M52" s="1">
        <v>3</v>
      </c>
      <c r="N52" s="1">
        <v>5</v>
      </c>
      <c r="O52" s="1">
        <v>0</v>
      </c>
      <c r="P52" s="1">
        <v>1</v>
      </c>
    </row>
    <row r="53" spans="1:16" x14ac:dyDescent="0.35">
      <c r="A53" s="3" t="s">
        <v>125</v>
      </c>
      <c r="B53" s="1">
        <v>9</v>
      </c>
      <c r="C53" s="1">
        <v>1</v>
      </c>
      <c r="D53" s="1">
        <v>0</v>
      </c>
      <c r="E53" s="1">
        <v>1</v>
      </c>
      <c r="F53" s="1">
        <v>1</v>
      </c>
      <c r="G53" s="1">
        <v>1</v>
      </c>
      <c r="H53" s="1">
        <v>0</v>
      </c>
      <c r="I53" s="1">
        <v>0</v>
      </c>
      <c r="J53" s="1">
        <v>1</v>
      </c>
      <c r="K53" s="1">
        <v>1</v>
      </c>
      <c r="L53" s="1">
        <v>0</v>
      </c>
      <c r="M53" s="1">
        <v>2</v>
      </c>
      <c r="N53" s="1">
        <v>1</v>
      </c>
      <c r="O53" s="1">
        <v>0</v>
      </c>
      <c r="P53" s="1">
        <v>0</v>
      </c>
    </row>
    <row r="54" spans="1:16" x14ac:dyDescent="0.35">
      <c r="A54" s="3" t="s">
        <v>12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4931-AE95-49D0-9105-BCA94ABE722F}">
  <dimension ref="A1:P71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236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129</v>
      </c>
    </row>
    <row r="4" spans="1:16" x14ac:dyDescent="0.35">
      <c r="A4" s="3" t="s">
        <v>3</v>
      </c>
    </row>
    <row r="5" spans="1:16" x14ac:dyDescent="0.35">
      <c r="A5" s="3" t="s">
        <v>1</v>
      </c>
      <c r="B5" s="1">
        <v>9958</v>
      </c>
      <c r="C5" s="1">
        <v>936</v>
      </c>
      <c r="D5" s="1">
        <v>784</v>
      </c>
      <c r="E5" s="1">
        <v>1644</v>
      </c>
      <c r="F5" s="1">
        <v>893</v>
      </c>
      <c r="G5" s="1">
        <v>640</v>
      </c>
      <c r="H5" s="1">
        <v>1309</v>
      </c>
      <c r="I5" s="1">
        <v>464</v>
      </c>
      <c r="J5" s="1">
        <v>1004</v>
      </c>
      <c r="K5" s="1">
        <v>306</v>
      </c>
      <c r="L5" s="1">
        <v>148</v>
      </c>
      <c r="M5" s="1">
        <v>592</v>
      </c>
      <c r="N5" s="1">
        <v>676</v>
      </c>
      <c r="O5" s="1">
        <v>379</v>
      </c>
      <c r="P5" s="1">
        <v>183</v>
      </c>
    </row>
    <row r="6" spans="1:16" x14ac:dyDescent="0.35">
      <c r="A6" s="3" t="s">
        <v>130</v>
      </c>
      <c r="B6" s="1">
        <v>9950</v>
      </c>
      <c r="C6" s="1">
        <v>936</v>
      </c>
      <c r="D6" s="1">
        <v>784</v>
      </c>
      <c r="E6" s="1">
        <v>1644</v>
      </c>
      <c r="F6" s="1">
        <v>891</v>
      </c>
      <c r="G6" s="1">
        <v>639</v>
      </c>
      <c r="H6" s="1">
        <v>1309</v>
      </c>
      <c r="I6" s="1">
        <v>463</v>
      </c>
      <c r="J6" s="1">
        <v>1001</v>
      </c>
      <c r="K6" s="1">
        <v>306</v>
      </c>
      <c r="L6" s="1">
        <v>148</v>
      </c>
      <c r="M6" s="1">
        <v>592</v>
      </c>
      <c r="N6" s="1">
        <v>676</v>
      </c>
      <c r="O6" s="1">
        <v>379</v>
      </c>
      <c r="P6" s="1">
        <v>182</v>
      </c>
    </row>
    <row r="7" spans="1:16" x14ac:dyDescent="0.35">
      <c r="A7" s="3" t="s">
        <v>131</v>
      </c>
      <c r="B7" s="1">
        <v>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</v>
      </c>
    </row>
    <row r="8" spans="1:16" x14ac:dyDescent="0.35">
      <c r="A8" s="3" t="s">
        <v>132</v>
      </c>
      <c r="B8" s="1">
        <v>7</v>
      </c>
      <c r="C8" s="1">
        <v>0</v>
      </c>
      <c r="D8" s="1">
        <v>0</v>
      </c>
      <c r="E8" s="1">
        <v>0</v>
      </c>
      <c r="F8" s="1">
        <v>2</v>
      </c>
      <c r="G8" s="1">
        <v>1</v>
      </c>
      <c r="H8" s="1">
        <v>0</v>
      </c>
      <c r="I8" s="1">
        <v>1</v>
      </c>
      <c r="J8" s="1">
        <v>3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35">
      <c r="A9" s="3" t="s">
        <v>6</v>
      </c>
    </row>
    <row r="10" spans="1:16" x14ac:dyDescent="0.35">
      <c r="A10" s="3" t="s">
        <v>1</v>
      </c>
      <c r="B10" s="1">
        <v>5289</v>
      </c>
      <c r="C10" s="1">
        <v>496</v>
      </c>
      <c r="D10" s="1">
        <v>402</v>
      </c>
      <c r="E10" s="1">
        <v>880</v>
      </c>
      <c r="F10" s="1">
        <v>468</v>
      </c>
      <c r="G10" s="1">
        <v>337</v>
      </c>
      <c r="H10" s="1">
        <v>715</v>
      </c>
      <c r="I10" s="1">
        <v>246</v>
      </c>
      <c r="J10" s="1">
        <v>536</v>
      </c>
      <c r="K10" s="1">
        <v>164</v>
      </c>
      <c r="L10" s="1">
        <v>71</v>
      </c>
      <c r="M10" s="1">
        <v>323</v>
      </c>
      <c r="N10" s="1">
        <v>352</v>
      </c>
      <c r="O10" s="1">
        <v>197</v>
      </c>
      <c r="P10" s="1">
        <v>102</v>
      </c>
    </row>
    <row r="11" spans="1:16" x14ac:dyDescent="0.35">
      <c r="A11" s="3" t="s">
        <v>130</v>
      </c>
      <c r="B11" s="1">
        <v>5284</v>
      </c>
      <c r="C11" s="1">
        <v>496</v>
      </c>
      <c r="D11" s="1">
        <v>402</v>
      </c>
      <c r="E11" s="1">
        <v>880</v>
      </c>
      <c r="F11" s="1">
        <v>468</v>
      </c>
      <c r="G11" s="1">
        <v>337</v>
      </c>
      <c r="H11" s="1">
        <v>715</v>
      </c>
      <c r="I11" s="1">
        <v>245</v>
      </c>
      <c r="J11" s="1">
        <v>533</v>
      </c>
      <c r="K11" s="1">
        <v>164</v>
      </c>
      <c r="L11" s="1">
        <v>71</v>
      </c>
      <c r="M11" s="1">
        <v>323</v>
      </c>
      <c r="N11" s="1">
        <v>352</v>
      </c>
      <c r="O11" s="1">
        <v>197</v>
      </c>
      <c r="P11" s="1">
        <v>101</v>
      </c>
    </row>
    <row r="12" spans="1:16" x14ac:dyDescent="0.35">
      <c r="A12" s="3" t="s">
        <v>131</v>
      </c>
      <c r="B12" s="1">
        <v>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</row>
    <row r="13" spans="1:16" x14ac:dyDescent="0.35">
      <c r="A13" s="3" t="s">
        <v>132</v>
      </c>
      <c r="B13" s="1">
        <v>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1</v>
      </c>
      <c r="J13" s="1">
        <v>3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35">
      <c r="A14" s="3" t="s">
        <v>7</v>
      </c>
    </row>
    <row r="15" spans="1:16" x14ac:dyDescent="0.35">
      <c r="A15" s="3" t="s">
        <v>1</v>
      </c>
      <c r="B15" s="1">
        <v>4669</v>
      </c>
      <c r="C15" s="1">
        <v>440</v>
      </c>
      <c r="D15" s="1">
        <v>382</v>
      </c>
      <c r="E15" s="1">
        <v>764</v>
      </c>
      <c r="F15" s="1">
        <v>425</v>
      </c>
      <c r="G15" s="1">
        <v>303</v>
      </c>
      <c r="H15" s="1">
        <v>594</v>
      </c>
      <c r="I15" s="1">
        <v>218</v>
      </c>
      <c r="J15" s="1">
        <v>468</v>
      </c>
      <c r="K15" s="1">
        <v>142</v>
      </c>
      <c r="L15" s="1">
        <v>77</v>
      </c>
      <c r="M15" s="1">
        <v>269</v>
      </c>
      <c r="N15" s="1">
        <v>324</v>
      </c>
      <c r="O15" s="1">
        <v>182</v>
      </c>
      <c r="P15" s="1">
        <v>81</v>
      </c>
    </row>
    <row r="16" spans="1:16" x14ac:dyDescent="0.35">
      <c r="A16" s="3" t="s">
        <v>130</v>
      </c>
      <c r="B16" s="1">
        <v>4666</v>
      </c>
      <c r="C16" s="1">
        <v>440</v>
      </c>
      <c r="D16" s="1">
        <v>382</v>
      </c>
      <c r="E16" s="1">
        <v>764</v>
      </c>
      <c r="F16" s="1">
        <v>423</v>
      </c>
      <c r="G16" s="1">
        <v>302</v>
      </c>
      <c r="H16" s="1">
        <v>594</v>
      </c>
      <c r="I16" s="1">
        <v>218</v>
      </c>
      <c r="J16" s="1">
        <v>468</v>
      </c>
      <c r="K16" s="1">
        <v>142</v>
      </c>
      <c r="L16" s="1">
        <v>77</v>
      </c>
      <c r="M16" s="1">
        <v>269</v>
      </c>
      <c r="N16" s="1">
        <v>324</v>
      </c>
      <c r="O16" s="1">
        <v>182</v>
      </c>
      <c r="P16" s="1">
        <v>81</v>
      </c>
    </row>
    <row r="17" spans="1:16" x14ac:dyDescent="0.35">
      <c r="A17" s="3" t="s">
        <v>131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35">
      <c r="A18" s="3" t="s">
        <v>132</v>
      </c>
      <c r="B18" s="1">
        <v>3</v>
      </c>
      <c r="C18" s="1">
        <v>0</v>
      </c>
      <c r="D18" s="1">
        <v>0</v>
      </c>
      <c r="E18" s="1">
        <v>0</v>
      </c>
      <c r="F18" s="1">
        <v>2</v>
      </c>
      <c r="G18" s="1">
        <v>1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35">
      <c r="A19" s="3" t="s">
        <v>133</v>
      </c>
    </row>
    <row r="20" spans="1:16" x14ac:dyDescent="0.35">
      <c r="A20" s="3" t="s">
        <v>3</v>
      </c>
    </row>
    <row r="21" spans="1:16" x14ac:dyDescent="0.35">
      <c r="A21" s="3" t="s">
        <v>1</v>
      </c>
      <c r="B21" s="1">
        <v>8755</v>
      </c>
      <c r="C21" s="1">
        <v>821</v>
      </c>
      <c r="D21" s="1">
        <v>680</v>
      </c>
      <c r="E21" s="1">
        <v>1454</v>
      </c>
      <c r="F21" s="1">
        <v>801</v>
      </c>
      <c r="G21" s="1">
        <v>542</v>
      </c>
      <c r="H21" s="1">
        <v>1149</v>
      </c>
      <c r="I21" s="1">
        <v>402</v>
      </c>
      <c r="J21" s="1">
        <v>884</v>
      </c>
      <c r="K21" s="1">
        <v>263</v>
      </c>
      <c r="L21" s="1">
        <v>128</v>
      </c>
      <c r="M21" s="1">
        <v>534</v>
      </c>
      <c r="N21" s="1">
        <v>601</v>
      </c>
      <c r="O21" s="1">
        <v>339</v>
      </c>
      <c r="P21" s="1">
        <v>157</v>
      </c>
    </row>
    <row r="22" spans="1:16" x14ac:dyDescent="0.35">
      <c r="A22" s="3" t="s">
        <v>113</v>
      </c>
      <c r="B22" s="1">
        <v>148</v>
      </c>
      <c r="C22" s="1">
        <v>12</v>
      </c>
      <c r="D22" s="1">
        <v>7</v>
      </c>
      <c r="E22" s="1">
        <v>14</v>
      </c>
      <c r="F22" s="1">
        <v>19</v>
      </c>
      <c r="G22" s="1">
        <v>22</v>
      </c>
      <c r="H22" s="1">
        <v>24</v>
      </c>
      <c r="I22" s="1">
        <v>9</v>
      </c>
      <c r="J22" s="1">
        <v>6</v>
      </c>
      <c r="K22" s="1">
        <v>1</v>
      </c>
      <c r="L22" s="1">
        <v>0</v>
      </c>
      <c r="M22" s="1">
        <v>13</v>
      </c>
      <c r="N22" s="1">
        <v>16</v>
      </c>
      <c r="O22" s="1">
        <v>4</v>
      </c>
      <c r="P22" s="1">
        <v>1</v>
      </c>
    </row>
    <row r="23" spans="1:16" x14ac:dyDescent="0.35">
      <c r="A23" s="3" t="s">
        <v>114</v>
      </c>
      <c r="B23" s="1">
        <v>8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4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4</v>
      </c>
      <c r="O23" s="1">
        <v>0</v>
      </c>
      <c r="P23" s="1">
        <v>0</v>
      </c>
    </row>
    <row r="24" spans="1:16" x14ac:dyDescent="0.35">
      <c r="A24" s="3" t="s">
        <v>115</v>
      </c>
      <c r="B24" s="1">
        <v>39</v>
      </c>
      <c r="C24" s="1">
        <v>11</v>
      </c>
      <c r="D24" s="1">
        <v>0</v>
      </c>
      <c r="E24" s="1">
        <v>0</v>
      </c>
      <c r="F24" s="1">
        <v>9</v>
      </c>
      <c r="G24" s="1">
        <v>6</v>
      </c>
      <c r="H24" s="1">
        <v>2</v>
      </c>
      <c r="I24" s="1">
        <v>0</v>
      </c>
      <c r="J24" s="1">
        <v>1</v>
      </c>
      <c r="K24" s="1">
        <v>0</v>
      </c>
      <c r="L24" s="1">
        <v>0</v>
      </c>
      <c r="M24" s="1">
        <v>4</v>
      </c>
      <c r="N24" s="1">
        <v>0</v>
      </c>
      <c r="O24" s="1">
        <v>0</v>
      </c>
      <c r="P24" s="1">
        <v>6</v>
      </c>
    </row>
    <row r="25" spans="1:16" x14ac:dyDescent="0.35">
      <c r="A25" s="3" t="s">
        <v>0</v>
      </c>
      <c r="B25" s="1">
        <v>21</v>
      </c>
      <c r="C25" s="1">
        <v>4</v>
      </c>
      <c r="D25" s="1">
        <v>0</v>
      </c>
      <c r="E25" s="1">
        <v>2</v>
      </c>
      <c r="F25" s="1">
        <v>3</v>
      </c>
      <c r="G25" s="1">
        <v>5</v>
      </c>
      <c r="H25" s="1">
        <v>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  <c r="O25" s="1">
        <v>0</v>
      </c>
      <c r="P25" s="1">
        <v>3</v>
      </c>
    </row>
    <row r="26" spans="1:16" x14ac:dyDescent="0.35">
      <c r="A26" s="3" t="s">
        <v>13</v>
      </c>
      <c r="B26" s="1">
        <v>7598</v>
      </c>
      <c r="C26" s="1">
        <v>736</v>
      </c>
      <c r="D26" s="1">
        <v>619</v>
      </c>
      <c r="E26" s="1">
        <v>1262</v>
      </c>
      <c r="F26" s="1">
        <v>683</v>
      </c>
      <c r="G26" s="1">
        <v>413</v>
      </c>
      <c r="H26" s="1">
        <v>965</v>
      </c>
      <c r="I26" s="1">
        <v>360</v>
      </c>
      <c r="J26" s="1">
        <v>818</v>
      </c>
      <c r="K26" s="1">
        <v>251</v>
      </c>
      <c r="L26" s="1">
        <v>115</v>
      </c>
      <c r="M26" s="1">
        <v>455</v>
      </c>
      <c r="N26" s="1">
        <v>492</v>
      </c>
      <c r="O26" s="1">
        <v>316</v>
      </c>
      <c r="P26" s="1">
        <v>113</v>
      </c>
    </row>
    <row r="27" spans="1:16" x14ac:dyDescent="0.35">
      <c r="A27" s="3" t="s">
        <v>116</v>
      </c>
      <c r="B27" s="1">
        <v>68</v>
      </c>
      <c r="C27" s="1">
        <v>4</v>
      </c>
      <c r="D27" s="1">
        <v>4</v>
      </c>
      <c r="E27" s="1">
        <v>1</v>
      </c>
      <c r="F27" s="1">
        <v>7</v>
      </c>
      <c r="G27" s="1">
        <v>9</v>
      </c>
      <c r="H27" s="1">
        <v>8</v>
      </c>
      <c r="I27" s="1">
        <v>1</v>
      </c>
      <c r="J27" s="1">
        <v>10</v>
      </c>
      <c r="K27" s="1">
        <v>4</v>
      </c>
      <c r="L27" s="1">
        <v>0</v>
      </c>
      <c r="M27" s="1">
        <v>9</v>
      </c>
      <c r="N27" s="1">
        <v>3</v>
      </c>
      <c r="O27" s="1">
        <v>0</v>
      </c>
      <c r="P27" s="1">
        <v>8</v>
      </c>
    </row>
    <row r="28" spans="1:16" x14ac:dyDescent="0.35">
      <c r="A28" s="3" t="s">
        <v>117</v>
      </c>
      <c r="B28" s="1">
        <v>30</v>
      </c>
      <c r="C28" s="1">
        <v>2</v>
      </c>
      <c r="D28" s="1">
        <v>3</v>
      </c>
      <c r="E28" s="1">
        <v>4</v>
      </c>
      <c r="F28" s="1">
        <v>1</v>
      </c>
      <c r="G28" s="1">
        <v>8</v>
      </c>
      <c r="H28" s="1">
        <v>1</v>
      </c>
      <c r="I28" s="1">
        <v>4</v>
      </c>
      <c r="J28" s="1">
        <v>0</v>
      </c>
      <c r="K28" s="1">
        <v>0</v>
      </c>
      <c r="L28" s="1">
        <v>0</v>
      </c>
      <c r="M28" s="1">
        <v>2</v>
      </c>
      <c r="N28" s="1">
        <v>4</v>
      </c>
      <c r="O28" s="1">
        <v>0</v>
      </c>
      <c r="P28" s="1">
        <v>1</v>
      </c>
    </row>
    <row r="29" spans="1:16" x14ac:dyDescent="0.35">
      <c r="A29" s="3" t="s">
        <v>118</v>
      </c>
      <c r="B29" s="1">
        <v>24</v>
      </c>
      <c r="C29" s="1">
        <v>2</v>
      </c>
      <c r="D29" s="1">
        <v>4</v>
      </c>
      <c r="E29" s="1">
        <v>10</v>
      </c>
      <c r="F29" s="1">
        <v>2</v>
      </c>
      <c r="G29" s="1">
        <v>0</v>
      </c>
      <c r="H29" s="1">
        <v>2</v>
      </c>
      <c r="I29" s="1">
        <v>0</v>
      </c>
      <c r="J29" s="1">
        <v>3</v>
      </c>
      <c r="K29" s="1">
        <v>0</v>
      </c>
      <c r="L29" s="1">
        <v>0</v>
      </c>
      <c r="M29" s="1">
        <v>0</v>
      </c>
      <c r="N29" s="1">
        <v>0</v>
      </c>
      <c r="O29" s="1">
        <v>1</v>
      </c>
      <c r="P29" s="1">
        <v>0</v>
      </c>
    </row>
    <row r="30" spans="1:16" x14ac:dyDescent="0.35">
      <c r="A30" s="3" t="s">
        <v>119</v>
      </c>
      <c r="B30" s="1">
        <v>414</v>
      </c>
      <c r="C30" s="1">
        <v>15</v>
      </c>
      <c r="D30" s="1">
        <v>24</v>
      </c>
      <c r="E30" s="1">
        <v>56</v>
      </c>
      <c r="F30" s="1">
        <v>50</v>
      </c>
      <c r="G30" s="1">
        <v>34</v>
      </c>
      <c r="H30" s="1">
        <v>75</v>
      </c>
      <c r="I30" s="1">
        <v>18</v>
      </c>
      <c r="J30" s="1">
        <v>31</v>
      </c>
      <c r="K30" s="1">
        <v>4</v>
      </c>
      <c r="L30" s="1">
        <v>4</v>
      </c>
      <c r="M30" s="1">
        <v>40</v>
      </c>
      <c r="N30" s="1">
        <v>30</v>
      </c>
      <c r="O30" s="1">
        <v>15</v>
      </c>
      <c r="P30" s="1">
        <v>18</v>
      </c>
    </row>
    <row r="31" spans="1:16" x14ac:dyDescent="0.35">
      <c r="A31" s="3" t="s">
        <v>120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35">
      <c r="A32" s="3" t="s">
        <v>121</v>
      </c>
      <c r="B32" s="1">
        <v>10</v>
      </c>
      <c r="C32" s="1">
        <v>2</v>
      </c>
      <c r="D32" s="1">
        <v>0</v>
      </c>
      <c r="E32" s="1">
        <v>2</v>
      </c>
      <c r="F32" s="1">
        <v>0</v>
      </c>
      <c r="G32" s="1">
        <v>1</v>
      </c>
      <c r="H32" s="1">
        <v>1</v>
      </c>
      <c r="I32" s="1">
        <v>1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</v>
      </c>
    </row>
    <row r="33" spans="1:16" x14ac:dyDescent="0.35">
      <c r="A33" s="3" t="s">
        <v>122</v>
      </c>
      <c r="B33" s="1">
        <v>320</v>
      </c>
      <c r="C33" s="1">
        <v>27</v>
      </c>
      <c r="D33" s="1">
        <v>18</v>
      </c>
      <c r="E33" s="1">
        <v>88</v>
      </c>
      <c r="F33" s="1">
        <v>20</v>
      </c>
      <c r="G33" s="1">
        <v>36</v>
      </c>
      <c r="H33" s="1">
        <v>47</v>
      </c>
      <c r="I33" s="1">
        <v>5</v>
      </c>
      <c r="J33" s="1">
        <v>8</v>
      </c>
      <c r="K33" s="1">
        <v>2</v>
      </c>
      <c r="L33" s="1">
        <v>7</v>
      </c>
      <c r="M33" s="1">
        <v>8</v>
      </c>
      <c r="N33" s="1">
        <v>48</v>
      </c>
      <c r="O33" s="1">
        <v>2</v>
      </c>
      <c r="P33" s="1">
        <v>4</v>
      </c>
    </row>
    <row r="34" spans="1:16" x14ac:dyDescent="0.35">
      <c r="A34" s="3" t="s">
        <v>123</v>
      </c>
      <c r="B34" s="1">
        <v>10</v>
      </c>
      <c r="C34" s="1">
        <v>0</v>
      </c>
      <c r="D34" s="1">
        <v>0</v>
      </c>
      <c r="E34" s="1">
        <v>1</v>
      </c>
      <c r="F34" s="1">
        <v>0</v>
      </c>
      <c r="G34" s="1">
        <v>1</v>
      </c>
      <c r="H34" s="1">
        <v>2</v>
      </c>
      <c r="I34" s="1">
        <v>3</v>
      </c>
      <c r="J34" s="1">
        <v>2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  <c r="P34" s="1">
        <v>0</v>
      </c>
    </row>
    <row r="35" spans="1:16" x14ac:dyDescent="0.35">
      <c r="A35" s="3" t="s">
        <v>124</v>
      </c>
      <c r="B35" s="1">
        <v>65</v>
      </c>
      <c r="C35" s="1">
        <v>6</v>
      </c>
      <c r="D35" s="1">
        <v>1</v>
      </c>
      <c r="E35" s="1">
        <v>14</v>
      </c>
      <c r="F35" s="1">
        <v>7</v>
      </c>
      <c r="G35" s="1">
        <v>7</v>
      </c>
      <c r="H35" s="1">
        <v>15</v>
      </c>
      <c r="I35" s="1">
        <v>1</v>
      </c>
      <c r="J35" s="1">
        <v>3</v>
      </c>
      <c r="K35" s="1">
        <v>1</v>
      </c>
      <c r="L35" s="1">
        <v>2</v>
      </c>
      <c r="M35" s="1">
        <v>3</v>
      </c>
      <c r="N35" s="1">
        <v>3</v>
      </c>
      <c r="O35" s="1">
        <v>0</v>
      </c>
      <c r="P35" s="1">
        <v>2</v>
      </c>
    </row>
    <row r="36" spans="1:16" x14ac:dyDescent="0.35">
      <c r="A36" s="3" t="s">
        <v>125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35">
      <c r="A37" s="3" t="s">
        <v>6</v>
      </c>
    </row>
    <row r="38" spans="1:16" x14ac:dyDescent="0.35">
      <c r="A38" s="3" t="s">
        <v>1</v>
      </c>
      <c r="B38" s="1">
        <v>4662</v>
      </c>
      <c r="C38" s="1">
        <v>434</v>
      </c>
      <c r="D38" s="1">
        <v>353</v>
      </c>
      <c r="E38" s="1">
        <v>787</v>
      </c>
      <c r="F38" s="1">
        <v>419</v>
      </c>
      <c r="G38" s="1">
        <v>284</v>
      </c>
      <c r="H38" s="1">
        <v>625</v>
      </c>
      <c r="I38" s="1">
        <v>212</v>
      </c>
      <c r="J38" s="1">
        <v>480</v>
      </c>
      <c r="K38" s="1">
        <v>138</v>
      </c>
      <c r="L38" s="1">
        <v>63</v>
      </c>
      <c r="M38" s="1">
        <v>285</v>
      </c>
      <c r="N38" s="1">
        <v>317</v>
      </c>
      <c r="O38" s="1">
        <v>177</v>
      </c>
      <c r="P38" s="1">
        <v>88</v>
      </c>
    </row>
    <row r="39" spans="1:16" x14ac:dyDescent="0.35">
      <c r="A39" s="3" t="s">
        <v>113</v>
      </c>
      <c r="B39" s="1">
        <v>85</v>
      </c>
      <c r="C39" s="1">
        <v>8</v>
      </c>
      <c r="D39" s="1">
        <v>5</v>
      </c>
      <c r="E39" s="1">
        <v>6</v>
      </c>
      <c r="F39" s="1">
        <v>12</v>
      </c>
      <c r="G39" s="1">
        <v>9</v>
      </c>
      <c r="H39" s="1">
        <v>16</v>
      </c>
      <c r="I39" s="1">
        <v>6</v>
      </c>
      <c r="J39" s="1">
        <v>3</v>
      </c>
      <c r="K39" s="1">
        <v>0</v>
      </c>
      <c r="L39" s="1">
        <v>0</v>
      </c>
      <c r="M39" s="1">
        <v>9</v>
      </c>
      <c r="N39" s="1">
        <v>7</v>
      </c>
      <c r="O39" s="1">
        <v>4</v>
      </c>
      <c r="P39" s="1">
        <v>0</v>
      </c>
    </row>
    <row r="40" spans="1:16" x14ac:dyDescent="0.35">
      <c r="A40" s="3" t="s">
        <v>114</v>
      </c>
      <c r="B40" s="1">
        <v>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3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</row>
    <row r="41" spans="1:16" x14ac:dyDescent="0.35">
      <c r="A41" s="3" t="s">
        <v>115</v>
      </c>
      <c r="B41" s="1">
        <v>24</v>
      </c>
      <c r="C41" s="1">
        <v>7</v>
      </c>
      <c r="D41" s="1">
        <v>0</v>
      </c>
      <c r="E41" s="1">
        <v>0</v>
      </c>
      <c r="F41" s="1">
        <v>4</v>
      </c>
      <c r="G41" s="1">
        <v>4</v>
      </c>
      <c r="H41" s="1">
        <v>2</v>
      </c>
      <c r="I41" s="1">
        <v>0</v>
      </c>
      <c r="J41" s="1">
        <v>0</v>
      </c>
      <c r="K41" s="1">
        <v>0</v>
      </c>
      <c r="L41" s="1">
        <v>0</v>
      </c>
      <c r="M41" s="1">
        <v>4</v>
      </c>
      <c r="N41" s="1">
        <v>0</v>
      </c>
      <c r="O41" s="1">
        <v>0</v>
      </c>
      <c r="P41" s="1">
        <v>3</v>
      </c>
    </row>
    <row r="42" spans="1:16" x14ac:dyDescent="0.35">
      <c r="A42" s="3" t="s">
        <v>0</v>
      </c>
      <c r="B42" s="1">
        <v>10</v>
      </c>
      <c r="C42" s="1">
        <v>1</v>
      </c>
      <c r="D42" s="1">
        <v>0</v>
      </c>
      <c r="E42" s="1">
        <v>1</v>
      </c>
      <c r="F42" s="1">
        <v>1</v>
      </c>
      <c r="G42" s="1">
        <v>2</v>
      </c>
      <c r="H42" s="1">
        <v>3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2</v>
      </c>
    </row>
    <row r="43" spans="1:16" x14ac:dyDescent="0.35">
      <c r="A43" s="3" t="s">
        <v>13</v>
      </c>
      <c r="B43" s="1">
        <v>4006</v>
      </c>
      <c r="C43" s="1">
        <v>389</v>
      </c>
      <c r="D43" s="1">
        <v>318</v>
      </c>
      <c r="E43" s="1">
        <v>670</v>
      </c>
      <c r="F43" s="1">
        <v>360</v>
      </c>
      <c r="G43" s="1">
        <v>208</v>
      </c>
      <c r="H43" s="1">
        <v>523</v>
      </c>
      <c r="I43" s="1">
        <v>189</v>
      </c>
      <c r="J43" s="1">
        <v>443</v>
      </c>
      <c r="K43" s="1">
        <v>133</v>
      </c>
      <c r="L43" s="1">
        <v>56</v>
      </c>
      <c r="M43" s="1">
        <v>231</v>
      </c>
      <c r="N43" s="1">
        <v>260</v>
      </c>
      <c r="O43" s="1">
        <v>161</v>
      </c>
      <c r="P43" s="1">
        <v>65</v>
      </c>
    </row>
    <row r="44" spans="1:16" x14ac:dyDescent="0.35">
      <c r="A44" s="3" t="s">
        <v>116</v>
      </c>
      <c r="B44" s="1">
        <v>37</v>
      </c>
      <c r="C44" s="1">
        <v>2</v>
      </c>
      <c r="D44" s="1">
        <v>2</v>
      </c>
      <c r="E44" s="1">
        <v>1</v>
      </c>
      <c r="F44" s="1">
        <v>4</v>
      </c>
      <c r="G44" s="1">
        <v>5</v>
      </c>
      <c r="H44" s="1">
        <v>4</v>
      </c>
      <c r="I44" s="1">
        <v>1</v>
      </c>
      <c r="J44" s="1">
        <v>7</v>
      </c>
      <c r="K44" s="1">
        <v>1</v>
      </c>
      <c r="L44" s="1">
        <v>0</v>
      </c>
      <c r="M44" s="1">
        <v>6</v>
      </c>
      <c r="N44" s="1">
        <v>2</v>
      </c>
      <c r="O44" s="1">
        <v>0</v>
      </c>
      <c r="P44" s="1">
        <v>2</v>
      </c>
    </row>
    <row r="45" spans="1:16" x14ac:dyDescent="0.35">
      <c r="A45" s="3" t="s">
        <v>117</v>
      </c>
      <c r="B45" s="1">
        <v>19</v>
      </c>
      <c r="C45" s="1">
        <v>1</v>
      </c>
      <c r="D45" s="1">
        <v>3</v>
      </c>
      <c r="E45" s="1">
        <v>4</v>
      </c>
      <c r="F45" s="1">
        <v>0</v>
      </c>
      <c r="G45" s="1">
        <v>3</v>
      </c>
      <c r="H45" s="1">
        <v>1</v>
      </c>
      <c r="I45" s="1">
        <v>3</v>
      </c>
      <c r="J45" s="1">
        <v>0</v>
      </c>
      <c r="K45" s="1">
        <v>0</v>
      </c>
      <c r="L45" s="1">
        <v>0</v>
      </c>
      <c r="M45" s="1">
        <v>2</v>
      </c>
      <c r="N45" s="1">
        <v>2</v>
      </c>
      <c r="O45" s="1">
        <v>0</v>
      </c>
      <c r="P45" s="1">
        <v>0</v>
      </c>
    </row>
    <row r="46" spans="1:16" x14ac:dyDescent="0.35">
      <c r="A46" s="3" t="s">
        <v>118</v>
      </c>
      <c r="B46" s="1">
        <v>9</v>
      </c>
      <c r="C46" s="1">
        <v>0</v>
      </c>
      <c r="D46" s="1">
        <v>2</v>
      </c>
      <c r="E46" s="1">
        <v>4</v>
      </c>
      <c r="F46" s="1">
        <v>0</v>
      </c>
      <c r="G46" s="1">
        <v>0</v>
      </c>
      <c r="H46" s="1">
        <v>0</v>
      </c>
      <c r="I46" s="1">
        <v>0</v>
      </c>
      <c r="J46" s="1">
        <v>2</v>
      </c>
      <c r="K46" s="1">
        <v>0</v>
      </c>
      <c r="L46" s="1">
        <v>0</v>
      </c>
      <c r="M46" s="1">
        <v>0</v>
      </c>
      <c r="N46" s="1">
        <v>0</v>
      </c>
      <c r="O46" s="1">
        <v>1</v>
      </c>
      <c r="P46" s="1">
        <v>0</v>
      </c>
    </row>
    <row r="47" spans="1:16" x14ac:dyDescent="0.35">
      <c r="A47" s="3" t="s">
        <v>119</v>
      </c>
      <c r="B47" s="1">
        <v>235</v>
      </c>
      <c r="C47" s="1">
        <v>10</v>
      </c>
      <c r="D47" s="1">
        <v>12</v>
      </c>
      <c r="E47" s="1">
        <v>35</v>
      </c>
      <c r="F47" s="1">
        <v>26</v>
      </c>
      <c r="G47" s="1">
        <v>21</v>
      </c>
      <c r="H47" s="1">
        <v>40</v>
      </c>
      <c r="I47" s="1">
        <v>6</v>
      </c>
      <c r="J47" s="1">
        <v>19</v>
      </c>
      <c r="K47" s="1">
        <v>2</v>
      </c>
      <c r="L47" s="1">
        <v>2</v>
      </c>
      <c r="M47" s="1">
        <v>28</v>
      </c>
      <c r="N47" s="1">
        <v>14</v>
      </c>
      <c r="O47" s="1">
        <v>9</v>
      </c>
      <c r="P47" s="1">
        <v>11</v>
      </c>
    </row>
    <row r="48" spans="1:16" x14ac:dyDescent="0.35">
      <c r="A48" s="3" t="s">
        <v>120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35">
      <c r="A49" s="3" t="s">
        <v>121</v>
      </c>
      <c r="B49" s="1">
        <v>6</v>
      </c>
      <c r="C49" s="1">
        <v>1</v>
      </c>
      <c r="D49" s="1">
        <v>0</v>
      </c>
      <c r="E49" s="1">
        <v>2</v>
      </c>
      <c r="F49" s="1">
        <v>0</v>
      </c>
      <c r="G49" s="1">
        <v>1</v>
      </c>
      <c r="H49" s="1">
        <v>0</v>
      </c>
      <c r="I49" s="1">
        <v>0</v>
      </c>
      <c r="J49" s="1">
        <v>2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35">
      <c r="A50" s="3" t="s">
        <v>122</v>
      </c>
      <c r="B50" s="1">
        <v>178</v>
      </c>
      <c r="C50" s="1">
        <v>13</v>
      </c>
      <c r="D50" s="1">
        <v>10</v>
      </c>
      <c r="E50" s="1">
        <v>53</v>
      </c>
      <c r="F50" s="1">
        <v>8</v>
      </c>
      <c r="G50" s="1">
        <v>24</v>
      </c>
      <c r="H50" s="1">
        <v>24</v>
      </c>
      <c r="I50" s="1">
        <v>4</v>
      </c>
      <c r="J50" s="1">
        <v>1</v>
      </c>
      <c r="K50" s="1">
        <v>1</v>
      </c>
      <c r="L50" s="1">
        <v>4</v>
      </c>
      <c r="M50" s="1">
        <v>4</v>
      </c>
      <c r="N50" s="1">
        <v>28</v>
      </c>
      <c r="O50" s="1">
        <v>1</v>
      </c>
      <c r="P50" s="1">
        <v>3</v>
      </c>
    </row>
    <row r="51" spans="1:16" x14ac:dyDescent="0.35">
      <c r="A51" s="3" t="s">
        <v>123</v>
      </c>
      <c r="B51" s="1">
        <v>7</v>
      </c>
      <c r="C51" s="1">
        <v>0</v>
      </c>
      <c r="D51" s="1">
        <v>0</v>
      </c>
      <c r="E51" s="1">
        <v>1</v>
      </c>
      <c r="F51" s="1">
        <v>0</v>
      </c>
      <c r="G51" s="1">
        <v>1</v>
      </c>
      <c r="H51" s="1">
        <v>1</v>
      </c>
      <c r="I51" s="1">
        <v>2</v>
      </c>
      <c r="J51" s="1">
        <v>1</v>
      </c>
      <c r="K51" s="1">
        <v>0</v>
      </c>
      <c r="L51" s="1">
        <v>0</v>
      </c>
      <c r="M51" s="1">
        <v>0</v>
      </c>
      <c r="N51" s="1">
        <v>0</v>
      </c>
      <c r="O51" s="1">
        <v>1</v>
      </c>
      <c r="P51" s="1">
        <v>0</v>
      </c>
    </row>
    <row r="52" spans="1:16" x14ac:dyDescent="0.35">
      <c r="A52" s="3" t="s">
        <v>124</v>
      </c>
      <c r="B52" s="1">
        <v>42</v>
      </c>
      <c r="C52" s="1">
        <v>2</v>
      </c>
      <c r="D52" s="1">
        <v>1</v>
      </c>
      <c r="E52" s="1">
        <v>10</v>
      </c>
      <c r="F52" s="1">
        <v>4</v>
      </c>
      <c r="G52" s="1">
        <v>6</v>
      </c>
      <c r="H52" s="1">
        <v>8</v>
      </c>
      <c r="I52" s="1">
        <v>1</v>
      </c>
      <c r="J52" s="1">
        <v>2</v>
      </c>
      <c r="K52" s="1">
        <v>1</v>
      </c>
      <c r="L52" s="1">
        <v>1</v>
      </c>
      <c r="M52" s="1">
        <v>1</v>
      </c>
      <c r="N52" s="1">
        <v>3</v>
      </c>
      <c r="O52" s="1">
        <v>0</v>
      </c>
      <c r="P52" s="1">
        <v>2</v>
      </c>
    </row>
    <row r="53" spans="1:16" x14ac:dyDescent="0.35">
      <c r="A53" s="3" t="s">
        <v>125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35">
      <c r="A54" s="3" t="s">
        <v>7</v>
      </c>
    </row>
    <row r="55" spans="1:16" x14ac:dyDescent="0.35">
      <c r="A55" s="3" t="s">
        <v>1</v>
      </c>
      <c r="B55" s="1">
        <v>4093</v>
      </c>
      <c r="C55" s="1">
        <v>387</v>
      </c>
      <c r="D55" s="1">
        <v>327</v>
      </c>
      <c r="E55" s="1">
        <v>667</v>
      </c>
      <c r="F55" s="1">
        <v>382</v>
      </c>
      <c r="G55" s="1">
        <v>258</v>
      </c>
      <c r="H55" s="1">
        <v>524</v>
      </c>
      <c r="I55" s="1">
        <v>190</v>
      </c>
      <c r="J55" s="1">
        <v>404</v>
      </c>
      <c r="K55" s="1">
        <v>125</v>
      </c>
      <c r="L55" s="1">
        <v>65</v>
      </c>
      <c r="M55" s="1">
        <v>249</v>
      </c>
      <c r="N55" s="1">
        <v>284</v>
      </c>
      <c r="O55" s="1">
        <v>162</v>
      </c>
      <c r="P55" s="1">
        <v>69</v>
      </c>
    </row>
    <row r="56" spans="1:16" x14ac:dyDescent="0.35">
      <c r="A56" s="3" t="s">
        <v>113</v>
      </c>
      <c r="B56" s="1">
        <v>63</v>
      </c>
      <c r="C56" s="1">
        <v>4</v>
      </c>
      <c r="D56" s="1">
        <v>2</v>
      </c>
      <c r="E56" s="1">
        <v>8</v>
      </c>
      <c r="F56" s="1">
        <v>7</v>
      </c>
      <c r="G56" s="1">
        <v>13</v>
      </c>
      <c r="H56" s="1">
        <v>8</v>
      </c>
      <c r="I56" s="1">
        <v>3</v>
      </c>
      <c r="J56" s="1">
        <v>3</v>
      </c>
      <c r="K56" s="1">
        <v>1</v>
      </c>
      <c r="L56" s="1">
        <v>0</v>
      </c>
      <c r="M56" s="1">
        <v>4</v>
      </c>
      <c r="N56" s="1">
        <v>9</v>
      </c>
      <c r="O56" s="1">
        <v>0</v>
      </c>
      <c r="P56" s="1">
        <v>1</v>
      </c>
    </row>
    <row r="57" spans="1:16" x14ac:dyDescent="0.35">
      <c r="A57" s="3" t="s">
        <v>114</v>
      </c>
      <c r="B57" s="1">
        <v>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1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3</v>
      </c>
      <c r="O57" s="1">
        <v>0</v>
      </c>
      <c r="P57" s="1">
        <v>0</v>
      </c>
    </row>
    <row r="58" spans="1:16" x14ac:dyDescent="0.35">
      <c r="A58" s="3" t="s">
        <v>115</v>
      </c>
      <c r="B58" s="1">
        <v>15</v>
      </c>
      <c r="C58" s="1">
        <v>4</v>
      </c>
      <c r="D58" s="1">
        <v>0</v>
      </c>
      <c r="E58" s="1">
        <v>0</v>
      </c>
      <c r="F58" s="1">
        <v>5</v>
      </c>
      <c r="G58" s="1">
        <v>2</v>
      </c>
      <c r="H58" s="1">
        <v>0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3</v>
      </c>
    </row>
    <row r="59" spans="1:16" x14ac:dyDescent="0.35">
      <c r="A59" s="3" t="s">
        <v>0</v>
      </c>
      <c r="B59" s="1">
        <v>11</v>
      </c>
      <c r="C59" s="1">
        <v>3</v>
      </c>
      <c r="D59" s="1">
        <v>0</v>
      </c>
      <c r="E59" s="1">
        <v>1</v>
      </c>
      <c r="F59" s="1">
        <v>2</v>
      </c>
      <c r="G59" s="1">
        <v>3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</v>
      </c>
      <c r="O59" s="1">
        <v>0</v>
      </c>
      <c r="P59" s="1">
        <v>1</v>
      </c>
    </row>
    <row r="60" spans="1:16" x14ac:dyDescent="0.35">
      <c r="A60" s="3" t="s">
        <v>13</v>
      </c>
      <c r="B60" s="1">
        <v>3592</v>
      </c>
      <c r="C60" s="1">
        <v>347</v>
      </c>
      <c r="D60" s="1">
        <v>301</v>
      </c>
      <c r="E60" s="1">
        <v>592</v>
      </c>
      <c r="F60" s="1">
        <v>323</v>
      </c>
      <c r="G60" s="1">
        <v>205</v>
      </c>
      <c r="H60" s="1">
        <v>442</v>
      </c>
      <c r="I60" s="1">
        <v>171</v>
      </c>
      <c r="J60" s="1">
        <v>375</v>
      </c>
      <c r="K60" s="1">
        <v>118</v>
      </c>
      <c r="L60" s="1">
        <v>59</v>
      </c>
      <c r="M60" s="1">
        <v>224</v>
      </c>
      <c r="N60" s="1">
        <v>232</v>
      </c>
      <c r="O60" s="1">
        <v>155</v>
      </c>
      <c r="P60" s="1">
        <v>48</v>
      </c>
    </row>
    <row r="61" spans="1:16" x14ac:dyDescent="0.35">
      <c r="A61" s="3" t="s">
        <v>116</v>
      </c>
      <c r="B61" s="1">
        <v>31</v>
      </c>
      <c r="C61" s="1">
        <v>2</v>
      </c>
      <c r="D61" s="1">
        <v>2</v>
      </c>
      <c r="E61" s="1">
        <v>0</v>
      </c>
      <c r="F61" s="1">
        <v>3</v>
      </c>
      <c r="G61" s="1">
        <v>4</v>
      </c>
      <c r="H61" s="1">
        <v>4</v>
      </c>
      <c r="I61" s="1">
        <v>0</v>
      </c>
      <c r="J61" s="1">
        <v>3</v>
      </c>
      <c r="K61" s="1">
        <v>3</v>
      </c>
      <c r="L61" s="1">
        <v>0</v>
      </c>
      <c r="M61" s="1">
        <v>3</v>
      </c>
      <c r="N61" s="1">
        <v>1</v>
      </c>
      <c r="O61" s="1">
        <v>0</v>
      </c>
      <c r="P61" s="1">
        <v>6</v>
      </c>
    </row>
    <row r="62" spans="1:16" x14ac:dyDescent="0.35">
      <c r="A62" s="3" t="s">
        <v>117</v>
      </c>
      <c r="B62" s="1">
        <v>11</v>
      </c>
      <c r="C62" s="1">
        <v>1</v>
      </c>
      <c r="D62" s="1">
        <v>0</v>
      </c>
      <c r="E62" s="1">
        <v>0</v>
      </c>
      <c r="F62" s="1">
        <v>1</v>
      </c>
      <c r="G62" s="1">
        <v>5</v>
      </c>
      <c r="H62" s="1">
        <v>0</v>
      </c>
      <c r="I62" s="1">
        <v>1</v>
      </c>
      <c r="J62" s="1">
        <v>0</v>
      </c>
      <c r="K62" s="1">
        <v>0</v>
      </c>
      <c r="L62" s="1">
        <v>0</v>
      </c>
      <c r="M62" s="1">
        <v>0</v>
      </c>
      <c r="N62" s="1">
        <v>2</v>
      </c>
      <c r="O62" s="1">
        <v>0</v>
      </c>
      <c r="P62" s="1">
        <v>1</v>
      </c>
    </row>
    <row r="63" spans="1:16" x14ac:dyDescent="0.35">
      <c r="A63" s="3" t="s">
        <v>118</v>
      </c>
      <c r="B63" s="1">
        <v>15</v>
      </c>
      <c r="C63" s="1">
        <v>2</v>
      </c>
      <c r="D63" s="1">
        <v>2</v>
      </c>
      <c r="E63" s="1">
        <v>6</v>
      </c>
      <c r="F63" s="1">
        <v>2</v>
      </c>
      <c r="G63" s="1">
        <v>0</v>
      </c>
      <c r="H63" s="1">
        <v>2</v>
      </c>
      <c r="I63" s="1">
        <v>0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</row>
    <row r="64" spans="1:16" x14ac:dyDescent="0.35">
      <c r="A64" s="3" t="s">
        <v>119</v>
      </c>
      <c r="B64" s="1">
        <v>179</v>
      </c>
      <c r="C64" s="1">
        <v>5</v>
      </c>
      <c r="D64" s="1">
        <v>12</v>
      </c>
      <c r="E64" s="1">
        <v>21</v>
      </c>
      <c r="F64" s="1">
        <v>24</v>
      </c>
      <c r="G64" s="1">
        <v>13</v>
      </c>
      <c r="H64" s="1">
        <v>35</v>
      </c>
      <c r="I64" s="1">
        <v>12</v>
      </c>
      <c r="J64" s="1">
        <v>12</v>
      </c>
      <c r="K64" s="1">
        <v>2</v>
      </c>
      <c r="L64" s="1">
        <v>2</v>
      </c>
      <c r="M64" s="1">
        <v>12</v>
      </c>
      <c r="N64" s="1">
        <v>16</v>
      </c>
      <c r="O64" s="1">
        <v>6</v>
      </c>
      <c r="P64" s="1">
        <v>7</v>
      </c>
    </row>
    <row r="65" spans="1:16" x14ac:dyDescent="0.35">
      <c r="A65" s="3" t="s">
        <v>120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</row>
    <row r="66" spans="1:16" x14ac:dyDescent="0.35">
      <c r="A66" s="3" t="s">
        <v>121</v>
      </c>
      <c r="B66" s="1">
        <v>4</v>
      </c>
      <c r="C66" s="1">
        <v>1</v>
      </c>
      <c r="D66" s="1">
        <v>0</v>
      </c>
      <c r="E66" s="1">
        <v>0</v>
      </c>
      <c r="F66" s="1">
        <v>0</v>
      </c>
      <c r="G66" s="1">
        <v>0</v>
      </c>
      <c r="H66" s="1">
        <v>1</v>
      </c>
      <c r="I66" s="1">
        <v>1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1</v>
      </c>
    </row>
    <row r="67" spans="1:16" x14ac:dyDescent="0.35">
      <c r="A67" s="3" t="s">
        <v>122</v>
      </c>
      <c r="B67" s="1">
        <v>142</v>
      </c>
      <c r="C67" s="1">
        <v>14</v>
      </c>
      <c r="D67" s="1">
        <v>8</v>
      </c>
      <c r="E67" s="1">
        <v>35</v>
      </c>
      <c r="F67" s="1">
        <v>12</v>
      </c>
      <c r="G67" s="1">
        <v>12</v>
      </c>
      <c r="H67" s="1">
        <v>23</v>
      </c>
      <c r="I67" s="1">
        <v>1</v>
      </c>
      <c r="J67" s="1">
        <v>7</v>
      </c>
      <c r="K67" s="1">
        <v>1</v>
      </c>
      <c r="L67" s="1">
        <v>3</v>
      </c>
      <c r="M67" s="1">
        <v>4</v>
      </c>
      <c r="N67" s="1">
        <v>20</v>
      </c>
      <c r="O67" s="1">
        <v>1</v>
      </c>
      <c r="P67" s="1">
        <v>1</v>
      </c>
    </row>
    <row r="68" spans="1:16" x14ac:dyDescent="0.35">
      <c r="A68" s="3" t="s">
        <v>123</v>
      </c>
      <c r="B68" s="1">
        <v>3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1</v>
      </c>
      <c r="I68" s="1">
        <v>1</v>
      </c>
      <c r="J68" s="1">
        <v>1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35">
      <c r="A69" s="3" t="s">
        <v>124</v>
      </c>
      <c r="B69" s="1">
        <v>23</v>
      </c>
      <c r="C69" s="1">
        <v>4</v>
      </c>
      <c r="D69" s="1">
        <v>0</v>
      </c>
      <c r="E69" s="1">
        <v>4</v>
      </c>
      <c r="F69" s="1">
        <v>3</v>
      </c>
      <c r="G69" s="1">
        <v>1</v>
      </c>
      <c r="H69" s="1">
        <v>7</v>
      </c>
      <c r="I69" s="1">
        <v>0</v>
      </c>
      <c r="J69" s="1">
        <v>1</v>
      </c>
      <c r="K69" s="1">
        <v>0</v>
      </c>
      <c r="L69" s="1">
        <v>1</v>
      </c>
      <c r="M69" s="1">
        <v>2</v>
      </c>
      <c r="N69" s="1">
        <v>0</v>
      </c>
      <c r="O69" s="1">
        <v>0</v>
      </c>
      <c r="P69" s="1">
        <v>0</v>
      </c>
    </row>
    <row r="70" spans="1:16" x14ac:dyDescent="0.35">
      <c r="A70" s="3" t="s">
        <v>125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x14ac:dyDescent="0.35">
      <c r="A71" s="3" t="s">
        <v>12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49F59-E5E2-4370-AE8F-EAFA29C72C37}">
  <dimension ref="A1:P21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237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9958</v>
      </c>
      <c r="C4" s="1">
        <v>936</v>
      </c>
      <c r="D4" s="1">
        <v>784</v>
      </c>
      <c r="E4" s="1">
        <v>1644</v>
      </c>
      <c r="F4" s="1">
        <v>893</v>
      </c>
      <c r="G4" s="1">
        <v>640</v>
      </c>
      <c r="H4" s="1">
        <v>1309</v>
      </c>
      <c r="I4" s="1">
        <v>464</v>
      </c>
      <c r="J4" s="1">
        <v>1004</v>
      </c>
      <c r="K4" s="1">
        <v>306</v>
      </c>
      <c r="L4" s="1">
        <v>148</v>
      </c>
      <c r="M4" s="1">
        <v>592</v>
      </c>
      <c r="N4" s="1">
        <v>676</v>
      </c>
      <c r="O4" s="1">
        <v>379</v>
      </c>
      <c r="P4" s="1">
        <v>183</v>
      </c>
    </row>
    <row r="5" spans="1:16" x14ac:dyDescent="0.35">
      <c r="A5" s="3" t="s">
        <v>134</v>
      </c>
      <c r="B5" s="1">
        <v>2535</v>
      </c>
      <c r="C5" s="1">
        <v>259</v>
      </c>
      <c r="D5" s="1">
        <v>179</v>
      </c>
      <c r="E5" s="1">
        <v>502</v>
      </c>
      <c r="F5" s="1">
        <v>226</v>
      </c>
      <c r="G5" s="1">
        <v>147</v>
      </c>
      <c r="H5" s="1">
        <v>341</v>
      </c>
      <c r="I5" s="1">
        <v>111</v>
      </c>
      <c r="J5" s="1">
        <v>240</v>
      </c>
      <c r="K5" s="1">
        <v>62</v>
      </c>
      <c r="L5" s="1">
        <v>39</v>
      </c>
      <c r="M5" s="1">
        <v>111</v>
      </c>
      <c r="N5" s="1">
        <v>208</v>
      </c>
      <c r="O5" s="1">
        <v>76</v>
      </c>
      <c r="P5" s="1">
        <v>34</v>
      </c>
    </row>
    <row r="6" spans="1:16" x14ac:dyDescent="0.35">
      <c r="A6" s="3" t="s">
        <v>135</v>
      </c>
      <c r="B6" s="1">
        <v>30</v>
      </c>
      <c r="C6" s="1">
        <v>1</v>
      </c>
      <c r="D6" s="1">
        <v>0</v>
      </c>
      <c r="E6" s="1">
        <v>0</v>
      </c>
      <c r="F6" s="1">
        <v>0</v>
      </c>
      <c r="G6" s="1">
        <v>12</v>
      </c>
      <c r="H6" s="1">
        <v>8</v>
      </c>
      <c r="I6" s="1">
        <v>0</v>
      </c>
      <c r="J6" s="1">
        <v>2</v>
      </c>
      <c r="K6" s="1">
        <v>0</v>
      </c>
      <c r="L6" s="1">
        <v>0</v>
      </c>
      <c r="M6" s="1">
        <v>5</v>
      </c>
      <c r="N6" s="1">
        <v>0</v>
      </c>
      <c r="O6" s="1">
        <v>0</v>
      </c>
      <c r="P6" s="1">
        <v>2</v>
      </c>
    </row>
    <row r="7" spans="1:16" x14ac:dyDescent="0.35">
      <c r="A7" s="3" t="s">
        <v>136</v>
      </c>
      <c r="B7" s="1">
        <v>6026</v>
      </c>
      <c r="C7" s="1">
        <v>544</v>
      </c>
      <c r="D7" s="1">
        <v>492</v>
      </c>
      <c r="E7" s="1">
        <v>928</v>
      </c>
      <c r="F7" s="1">
        <v>548</v>
      </c>
      <c r="G7" s="1">
        <v>379</v>
      </c>
      <c r="H7" s="1">
        <v>790</v>
      </c>
      <c r="I7" s="1">
        <v>290</v>
      </c>
      <c r="J7" s="1">
        <v>623</v>
      </c>
      <c r="K7" s="1">
        <v>198</v>
      </c>
      <c r="L7" s="1">
        <v>84</v>
      </c>
      <c r="M7" s="1">
        <v>405</v>
      </c>
      <c r="N7" s="1">
        <v>385</v>
      </c>
      <c r="O7" s="1">
        <v>245</v>
      </c>
      <c r="P7" s="1">
        <v>115</v>
      </c>
    </row>
    <row r="8" spans="1:16" x14ac:dyDescent="0.35">
      <c r="A8" s="3" t="s">
        <v>137</v>
      </c>
      <c r="B8" s="1">
        <v>1367</v>
      </c>
      <c r="C8" s="1">
        <v>132</v>
      </c>
      <c r="D8" s="1">
        <v>113</v>
      </c>
      <c r="E8" s="1">
        <v>214</v>
      </c>
      <c r="F8" s="1">
        <v>119</v>
      </c>
      <c r="G8" s="1">
        <v>102</v>
      </c>
      <c r="H8" s="1">
        <v>170</v>
      </c>
      <c r="I8" s="1">
        <v>63</v>
      </c>
      <c r="J8" s="1">
        <v>139</v>
      </c>
      <c r="K8" s="1">
        <v>46</v>
      </c>
      <c r="L8" s="1">
        <v>25</v>
      </c>
      <c r="M8" s="1">
        <v>71</v>
      </c>
      <c r="N8" s="1">
        <v>83</v>
      </c>
      <c r="O8" s="1">
        <v>58</v>
      </c>
      <c r="P8" s="1">
        <v>32</v>
      </c>
    </row>
    <row r="9" spans="1:16" x14ac:dyDescent="0.35">
      <c r="A9" s="3" t="s">
        <v>6</v>
      </c>
    </row>
    <row r="10" spans="1:16" x14ac:dyDescent="0.35">
      <c r="A10" s="3" t="s">
        <v>1</v>
      </c>
      <c r="B10" s="1">
        <v>5289</v>
      </c>
      <c r="C10" s="1">
        <v>496</v>
      </c>
      <c r="D10" s="1">
        <v>402</v>
      </c>
      <c r="E10" s="1">
        <v>880</v>
      </c>
      <c r="F10" s="1">
        <v>468</v>
      </c>
      <c r="G10" s="1">
        <v>337</v>
      </c>
      <c r="H10" s="1">
        <v>715</v>
      </c>
      <c r="I10" s="1">
        <v>246</v>
      </c>
      <c r="J10" s="1">
        <v>536</v>
      </c>
      <c r="K10" s="1">
        <v>164</v>
      </c>
      <c r="L10" s="1">
        <v>71</v>
      </c>
      <c r="M10" s="1">
        <v>323</v>
      </c>
      <c r="N10" s="1">
        <v>352</v>
      </c>
      <c r="O10" s="1">
        <v>197</v>
      </c>
      <c r="P10" s="1">
        <v>102</v>
      </c>
    </row>
    <row r="11" spans="1:16" x14ac:dyDescent="0.35">
      <c r="A11" s="3" t="s">
        <v>134</v>
      </c>
      <c r="B11" s="1">
        <v>1369</v>
      </c>
      <c r="C11" s="1">
        <v>145</v>
      </c>
      <c r="D11" s="1">
        <v>84</v>
      </c>
      <c r="E11" s="1">
        <v>278</v>
      </c>
      <c r="F11" s="1">
        <v>119</v>
      </c>
      <c r="G11" s="1">
        <v>78</v>
      </c>
      <c r="H11" s="1">
        <v>190</v>
      </c>
      <c r="I11" s="1">
        <v>56</v>
      </c>
      <c r="J11" s="1">
        <v>141</v>
      </c>
      <c r="K11" s="1">
        <v>32</v>
      </c>
      <c r="L11" s="1">
        <v>16</v>
      </c>
      <c r="M11" s="1">
        <v>56</v>
      </c>
      <c r="N11" s="1">
        <v>116</v>
      </c>
      <c r="O11" s="1">
        <v>38</v>
      </c>
      <c r="P11" s="1">
        <v>20</v>
      </c>
    </row>
    <row r="12" spans="1:16" x14ac:dyDescent="0.35">
      <c r="A12" s="3" t="s">
        <v>135</v>
      </c>
      <c r="B12" s="1">
        <v>18</v>
      </c>
      <c r="C12" s="1">
        <v>1</v>
      </c>
      <c r="D12" s="1">
        <v>0</v>
      </c>
      <c r="E12" s="1">
        <v>0</v>
      </c>
      <c r="F12" s="1">
        <v>0</v>
      </c>
      <c r="G12" s="1">
        <v>8</v>
      </c>
      <c r="H12" s="1">
        <v>4</v>
      </c>
      <c r="I12" s="1">
        <v>0</v>
      </c>
      <c r="J12" s="1">
        <v>1</v>
      </c>
      <c r="K12" s="1">
        <v>0</v>
      </c>
      <c r="L12" s="1">
        <v>0</v>
      </c>
      <c r="M12" s="1">
        <v>2</v>
      </c>
      <c r="N12" s="1">
        <v>0</v>
      </c>
      <c r="O12" s="1">
        <v>0</v>
      </c>
      <c r="P12" s="1">
        <v>2</v>
      </c>
    </row>
    <row r="13" spans="1:16" x14ac:dyDescent="0.35">
      <c r="A13" s="3" t="s">
        <v>136</v>
      </c>
      <c r="B13" s="1">
        <v>3198</v>
      </c>
      <c r="C13" s="1">
        <v>279</v>
      </c>
      <c r="D13" s="1">
        <v>263</v>
      </c>
      <c r="E13" s="1">
        <v>499</v>
      </c>
      <c r="F13" s="1">
        <v>285</v>
      </c>
      <c r="G13" s="1">
        <v>196</v>
      </c>
      <c r="H13" s="1">
        <v>426</v>
      </c>
      <c r="I13" s="1">
        <v>156</v>
      </c>
      <c r="J13" s="1">
        <v>333</v>
      </c>
      <c r="K13" s="1">
        <v>106</v>
      </c>
      <c r="L13" s="1">
        <v>44</v>
      </c>
      <c r="M13" s="1">
        <v>222</v>
      </c>
      <c r="N13" s="1">
        <v>198</v>
      </c>
      <c r="O13" s="1">
        <v>128</v>
      </c>
      <c r="P13" s="1">
        <v>63</v>
      </c>
    </row>
    <row r="14" spans="1:16" x14ac:dyDescent="0.35">
      <c r="A14" s="3" t="s">
        <v>137</v>
      </c>
      <c r="B14" s="1">
        <v>704</v>
      </c>
      <c r="C14" s="1">
        <v>71</v>
      </c>
      <c r="D14" s="1">
        <v>55</v>
      </c>
      <c r="E14" s="1">
        <v>103</v>
      </c>
      <c r="F14" s="1">
        <v>64</v>
      </c>
      <c r="G14" s="1">
        <v>55</v>
      </c>
      <c r="H14" s="1">
        <v>95</v>
      </c>
      <c r="I14" s="1">
        <v>34</v>
      </c>
      <c r="J14" s="1">
        <v>61</v>
      </c>
      <c r="K14" s="1">
        <v>26</v>
      </c>
      <c r="L14" s="1">
        <v>11</v>
      </c>
      <c r="M14" s="1">
        <v>43</v>
      </c>
      <c r="N14" s="1">
        <v>38</v>
      </c>
      <c r="O14" s="1">
        <v>31</v>
      </c>
      <c r="P14" s="1">
        <v>17</v>
      </c>
    </row>
    <row r="15" spans="1:16" x14ac:dyDescent="0.35">
      <c r="A15" s="3" t="s">
        <v>7</v>
      </c>
    </row>
    <row r="16" spans="1:16" x14ac:dyDescent="0.35">
      <c r="A16" s="3" t="s">
        <v>1</v>
      </c>
      <c r="B16" s="1">
        <v>4669</v>
      </c>
      <c r="C16" s="1">
        <v>440</v>
      </c>
      <c r="D16" s="1">
        <v>382</v>
      </c>
      <c r="E16" s="1">
        <v>764</v>
      </c>
      <c r="F16" s="1">
        <v>425</v>
      </c>
      <c r="G16" s="1">
        <v>303</v>
      </c>
      <c r="H16" s="1">
        <v>594</v>
      </c>
      <c r="I16" s="1">
        <v>218</v>
      </c>
      <c r="J16" s="1">
        <v>468</v>
      </c>
      <c r="K16" s="1">
        <v>142</v>
      </c>
      <c r="L16" s="1">
        <v>77</v>
      </c>
      <c r="M16" s="1">
        <v>269</v>
      </c>
      <c r="N16" s="1">
        <v>324</v>
      </c>
      <c r="O16" s="1">
        <v>182</v>
      </c>
      <c r="P16" s="1">
        <v>81</v>
      </c>
    </row>
    <row r="17" spans="1:16" x14ac:dyDescent="0.35">
      <c r="A17" s="3" t="s">
        <v>134</v>
      </c>
      <c r="B17" s="1">
        <v>1166</v>
      </c>
      <c r="C17" s="1">
        <v>114</v>
      </c>
      <c r="D17" s="1">
        <v>95</v>
      </c>
      <c r="E17" s="1">
        <v>224</v>
      </c>
      <c r="F17" s="1">
        <v>107</v>
      </c>
      <c r="G17" s="1">
        <v>69</v>
      </c>
      <c r="H17" s="1">
        <v>151</v>
      </c>
      <c r="I17" s="1">
        <v>55</v>
      </c>
      <c r="J17" s="1">
        <v>99</v>
      </c>
      <c r="K17" s="1">
        <v>30</v>
      </c>
      <c r="L17" s="1">
        <v>23</v>
      </c>
      <c r="M17" s="1">
        <v>55</v>
      </c>
      <c r="N17" s="1">
        <v>92</v>
      </c>
      <c r="O17" s="1">
        <v>38</v>
      </c>
      <c r="P17" s="1">
        <v>14</v>
      </c>
    </row>
    <row r="18" spans="1:16" x14ac:dyDescent="0.35">
      <c r="A18" s="3" t="s">
        <v>135</v>
      </c>
      <c r="B18" s="1">
        <v>12</v>
      </c>
      <c r="C18" s="1">
        <v>0</v>
      </c>
      <c r="D18" s="1">
        <v>0</v>
      </c>
      <c r="E18" s="1">
        <v>0</v>
      </c>
      <c r="F18" s="1">
        <v>0</v>
      </c>
      <c r="G18" s="1">
        <v>4</v>
      </c>
      <c r="H18" s="1">
        <v>4</v>
      </c>
      <c r="I18" s="1">
        <v>0</v>
      </c>
      <c r="J18" s="1">
        <v>1</v>
      </c>
      <c r="K18" s="1">
        <v>0</v>
      </c>
      <c r="L18" s="1">
        <v>0</v>
      </c>
      <c r="M18" s="1">
        <v>3</v>
      </c>
      <c r="N18" s="1">
        <v>0</v>
      </c>
      <c r="O18" s="1">
        <v>0</v>
      </c>
      <c r="P18" s="1">
        <v>0</v>
      </c>
    </row>
    <row r="19" spans="1:16" x14ac:dyDescent="0.35">
      <c r="A19" s="3" t="s">
        <v>136</v>
      </c>
      <c r="B19" s="1">
        <v>2828</v>
      </c>
      <c r="C19" s="1">
        <v>265</v>
      </c>
      <c r="D19" s="1">
        <v>229</v>
      </c>
      <c r="E19" s="1">
        <v>429</v>
      </c>
      <c r="F19" s="1">
        <v>263</v>
      </c>
      <c r="G19" s="1">
        <v>183</v>
      </c>
      <c r="H19" s="1">
        <v>364</v>
      </c>
      <c r="I19" s="1">
        <v>134</v>
      </c>
      <c r="J19" s="1">
        <v>290</v>
      </c>
      <c r="K19" s="1">
        <v>92</v>
      </c>
      <c r="L19" s="1">
        <v>40</v>
      </c>
      <c r="M19" s="1">
        <v>183</v>
      </c>
      <c r="N19" s="1">
        <v>187</v>
      </c>
      <c r="O19" s="1">
        <v>117</v>
      </c>
      <c r="P19" s="1">
        <v>52</v>
      </c>
    </row>
    <row r="20" spans="1:16" x14ac:dyDescent="0.35">
      <c r="A20" s="3" t="s">
        <v>137</v>
      </c>
      <c r="B20" s="1">
        <v>663</v>
      </c>
      <c r="C20" s="1">
        <v>61</v>
      </c>
      <c r="D20" s="1">
        <v>58</v>
      </c>
      <c r="E20" s="1">
        <v>111</v>
      </c>
      <c r="F20" s="1">
        <v>55</v>
      </c>
      <c r="G20" s="1">
        <v>47</v>
      </c>
      <c r="H20" s="1">
        <v>75</v>
      </c>
      <c r="I20" s="1">
        <v>29</v>
      </c>
      <c r="J20" s="1">
        <v>78</v>
      </c>
      <c r="K20" s="1">
        <v>20</v>
      </c>
      <c r="L20" s="1">
        <v>14</v>
      </c>
      <c r="M20" s="1">
        <v>28</v>
      </c>
      <c r="N20" s="1">
        <v>45</v>
      </c>
      <c r="O20" s="1">
        <v>27</v>
      </c>
      <c r="P20" s="1">
        <v>15</v>
      </c>
    </row>
    <row r="21" spans="1:16" x14ac:dyDescent="0.35">
      <c r="A21" s="3" t="s">
        <v>12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7EEB7-5AFD-4392-8BA5-AC44B425ED61}">
  <dimension ref="A1:P36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238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8587</v>
      </c>
      <c r="C4" s="1">
        <v>804</v>
      </c>
      <c r="D4" s="1">
        <v>671</v>
      </c>
      <c r="E4" s="1">
        <v>1428</v>
      </c>
      <c r="F4" s="1">
        <v>774</v>
      </c>
      <c r="G4" s="1">
        <v>538</v>
      </c>
      <c r="H4" s="1">
        <v>1139</v>
      </c>
      <c r="I4" s="1">
        <v>401</v>
      </c>
      <c r="J4" s="1">
        <v>863</v>
      </c>
      <c r="K4" s="1">
        <v>260</v>
      </c>
      <c r="L4" s="1">
        <v>123</v>
      </c>
      <c r="M4" s="1">
        <v>521</v>
      </c>
      <c r="N4" s="1">
        <v>593</v>
      </c>
      <c r="O4" s="1">
        <v>321</v>
      </c>
      <c r="P4" s="1">
        <v>151</v>
      </c>
    </row>
    <row r="5" spans="1:16" x14ac:dyDescent="0.35">
      <c r="A5" s="3" t="s">
        <v>138</v>
      </c>
      <c r="B5" s="1">
        <v>2979</v>
      </c>
      <c r="C5" s="1">
        <v>276</v>
      </c>
      <c r="D5" s="1">
        <v>248</v>
      </c>
      <c r="E5" s="1">
        <v>451</v>
      </c>
      <c r="F5" s="1">
        <v>239</v>
      </c>
      <c r="G5" s="1">
        <v>194</v>
      </c>
      <c r="H5" s="1">
        <v>484</v>
      </c>
      <c r="I5" s="1">
        <v>142</v>
      </c>
      <c r="J5" s="1">
        <v>288</v>
      </c>
      <c r="K5" s="1">
        <v>69</v>
      </c>
      <c r="L5" s="1">
        <v>32</v>
      </c>
      <c r="M5" s="1">
        <v>175</v>
      </c>
      <c r="N5" s="1">
        <v>214</v>
      </c>
      <c r="O5" s="1">
        <v>123</v>
      </c>
      <c r="P5" s="1">
        <v>44</v>
      </c>
    </row>
    <row r="6" spans="1:16" x14ac:dyDescent="0.35">
      <c r="A6" s="3" t="s">
        <v>139</v>
      </c>
      <c r="B6" s="1">
        <v>5016</v>
      </c>
      <c r="C6" s="1">
        <v>485</v>
      </c>
      <c r="D6" s="1">
        <v>392</v>
      </c>
      <c r="E6" s="1">
        <v>854</v>
      </c>
      <c r="F6" s="1">
        <v>487</v>
      </c>
      <c r="G6" s="1">
        <v>289</v>
      </c>
      <c r="H6" s="1">
        <v>572</v>
      </c>
      <c r="I6" s="1">
        <v>237</v>
      </c>
      <c r="J6" s="1">
        <v>514</v>
      </c>
      <c r="K6" s="1">
        <v>165</v>
      </c>
      <c r="L6" s="1">
        <v>83</v>
      </c>
      <c r="M6" s="1">
        <v>314</v>
      </c>
      <c r="N6" s="1">
        <v>344</v>
      </c>
      <c r="O6" s="1">
        <v>188</v>
      </c>
      <c r="P6" s="1">
        <v>92</v>
      </c>
    </row>
    <row r="7" spans="1:16" x14ac:dyDescent="0.35">
      <c r="A7" s="3" t="s">
        <v>140</v>
      </c>
      <c r="B7" s="1">
        <v>402</v>
      </c>
      <c r="C7" s="1">
        <v>26</v>
      </c>
      <c r="D7" s="1">
        <v>19</v>
      </c>
      <c r="E7" s="1">
        <v>79</v>
      </c>
      <c r="F7" s="1">
        <v>19</v>
      </c>
      <c r="G7" s="1">
        <v>44</v>
      </c>
      <c r="H7" s="1">
        <v>52</v>
      </c>
      <c r="I7" s="1">
        <v>16</v>
      </c>
      <c r="J7" s="1">
        <v>46</v>
      </c>
      <c r="K7" s="1">
        <v>22</v>
      </c>
      <c r="L7" s="1">
        <v>7</v>
      </c>
      <c r="M7" s="1">
        <v>27</v>
      </c>
      <c r="N7" s="1">
        <v>26</v>
      </c>
      <c r="O7" s="1">
        <v>7</v>
      </c>
      <c r="P7" s="1">
        <v>12</v>
      </c>
    </row>
    <row r="8" spans="1:16" x14ac:dyDescent="0.35">
      <c r="A8" s="3" t="s">
        <v>141</v>
      </c>
      <c r="B8" s="1">
        <v>184</v>
      </c>
      <c r="C8" s="1">
        <v>17</v>
      </c>
      <c r="D8" s="1">
        <v>12</v>
      </c>
      <c r="E8" s="1">
        <v>42</v>
      </c>
      <c r="F8" s="1">
        <v>29</v>
      </c>
      <c r="G8" s="1">
        <v>11</v>
      </c>
      <c r="H8" s="1">
        <v>30</v>
      </c>
      <c r="I8" s="1">
        <v>6</v>
      </c>
      <c r="J8" s="1">
        <v>14</v>
      </c>
      <c r="K8" s="1">
        <v>4</v>
      </c>
      <c r="L8" s="1">
        <v>1</v>
      </c>
      <c r="M8" s="1">
        <v>5</v>
      </c>
      <c r="N8" s="1">
        <v>9</v>
      </c>
      <c r="O8" s="1">
        <v>3</v>
      </c>
      <c r="P8" s="1">
        <v>1</v>
      </c>
    </row>
    <row r="9" spans="1:16" x14ac:dyDescent="0.35">
      <c r="A9" s="3" t="s">
        <v>142</v>
      </c>
      <c r="B9" s="1">
        <v>2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1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35">
      <c r="A10" s="3" t="s">
        <v>143</v>
      </c>
      <c r="B10" s="1">
        <v>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35">
      <c r="A11" s="3" t="s">
        <v>144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35">
      <c r="A12" s="3" t="s">
        <v>145</v>
      </c>
      <c r="B12" s="1">
        <v>3</v>
      </c>
      <c r="C12" s="1">
        <v>0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</v>
      </c>
    </row>
    <row r="13" spans="1:16" x14ac:dyDescent="0.35">
      <c r="A13" s="3" t="s">
        <v>146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35">
      <c r="A14" s="3" t="s">
        <v>6</v>
      </c>
    </row>
    <row r="15" spans="1:16" x14ac:dyDescent="0.35">
      <c r="A15" s="3" t="s">
        <v>1</v>
      </c>
      <c r="B15" s="1">
        <v>4582</v>
      </c>
      <c r="C15" s="1">
        <v>425</v>
      </c>
      <c r="D15" s="1">
        <v>347</v>
      </c>
      <c r="E15" s="1">
        <v>776</v>
      </c>
      <c r="F15" s="1">
        <v>404</v>
      </c>
      <c r="G15" s="1">
        <v>282</v>
      </c>
      <c r="H15" s="1">
        <v>620</v>
      </c>
      <c r="I15" s="1">
        <v>212</v>
      </c>
      <c r="J15" s="1">
        <v>473</v>
      </c>
      <c r="K15" s="1">
        <v>138</v>
      </c>
      <c r="L15" s="1">
        <v>60</v>
      </c>
      <c r="M15" s="1">
        <v>280</v>
      </c>
      <c r="N15" s="1">
        <v>314</v>
      </c>
      <c r="O15" s="1">
        <v>166</v>
      </c>
      <c r="P15" s="1">
        <v>85</v>
      </c>
    </row>
    <row r="16" spans="1:16" x14ac:dyDescent="0.35">
      <c r="A16" s="3" t="s">
        <v>138</v>
      </c>
      <c r="B16" s="1">
        <v>1612</v>
      </c>
      <c r="C16" s="1">
        <v>153</v>
      </c>
      <c r="D16" s="1">
        <v>133</v>
      </c>
      <c r="E16" s="1">
        <v>247</v>
      </c>
      <c r="F16" s="1">
        <v>131</v>
      </c>
      <c r="G16" s="1">
        <v>91</v>
      </c>
      <c r="H16" s="1">
        <v>272</v>
      </c>
      <c r="I16" s="1">
        <v>77</v>
      </c>
      <c r="J16" s="1">
        <v>163</v>
      </c>
      <c r="K16" s="1">
        <v>37</v>
      </c>
      <c r="L16" s="1">
        <v>11</v>
      </c>
      <c r="M16" s="1">
        <v>88</v>
      </c>
      <c r="N16" s="1">
        <v>115</v>
      </c>
      <c r="O16" s="1">
        <v>71</v>
      </c>
      <c r="P16" s="1">
        <v>23</v>
      </c>
    </row>
    <row r="17" spans="1:16" x14ac:dyDescent="0.35">
      <c r="A17" s="3" t="s">
        <v>139</v>
      </c>
      <c r="B17" s="1">
        <v>2583</v>
      </c>
      <c r="C17" s="1">
        <v>245</v>
      </c>
      <c r="D17" s="1">
        <v>194</v>
      </c>
      <c r="E17" s="1">
        <v>452</v>
      </c>
      <c r="F17" s="1">
        <v>245</v>
      </c>
      <c r="G17" s="1">
        <v>149</v>
      </c>
      <c r="H17" s="1">
        <v>291</v>
      </c>
      <c r="I17" s="1">
        <v>120</v>
      </c>
      <c r="J17" s="1">
        <v>275</v>
      </c>
      <c r="K17" s="1">
        <v>82</v>
      </c>
      <c r="L17" s="1">
        <v>44</v>
      </c>
      <c r="M17" s="1">
        <v>169</v>
      </c>
      <c r="N17" s="1">
        <v>176</v>
      </c>
      <c r="O17" s="1">
        <v>88</v>
      </c>
      <c r="P17" s="1">
        <v>53</v>
      </c>
    </row>
    <row r="18" spans="1:16" x14ac:dyDescent="0.35">
      <c r="A18" s="3" t="s">
        <v>140</v>
      </c>
      <c r="B18" s="1">
        <v>279</v>
      </c>
      <c r="C18" s="1">
        <v>16</v>
      </c>
      <c r="D18" s="1">
        <v>13</v>
      </c>
      <c r="E18" s="1">
        <v>54</v>
      </c>
      <c r="F18" s="1">
        <v>11</v>
      </c>
      <c r="G18" s="1">
        <v>36</v>
      </c>
      <c r="H18" s="1">
        <v>40</v>
      </c>
      <c r="I18" s="1">
        <v>12</v>
      </c>
      <c r="J18" s="1">
        <v>30</v>
      </c>
      <c r="K18" s="1">
        <v>16</v>
      </c>
      <c r="L18" s="1">
        <v>4</v>
      </c>
      <c r="M18" s="1">
        <v>19</v>
      </c>
      <c r="N18" s="1">
        <v>15</v>
      </c>
      <c r="O18" s="1">
        <v>6</v>
      </c>
      <c r="P18" s="1">
        <v>7</v>
      </c>
    </row>
    <row r="19" spans="1:16" x14ac:dyDescent="0.35">
      <c r="A19" s="3" t="s">
        <v>141</v>
      </c>
      <c r="B19" s="1">
        <v>105</v>
      </c>
      <c r="C19" s="1">
        <v>11</v>
      </c>
      <c r="D19" s="1">
        <v>7</v>
      </c>
      <c r="E19" s="1">
        <v>22</v>
      </c>
      <c r="F19" s="1">
        <v>17</v>
      </c>
      <c r="G19" s="1">
        <v>6</v>
      </c>
      <c r="H19" s="1">
        <v>17</v>
      </c>
      <c r="I19" s="1">
        <v>3</v>
      </c>
      <c r="J19" s="1">
        <v>5</v>
      </c>
      <c r="K19" s="1">
        <v>3</v>
      </c>
      <c r="L19" s="1">
        <v>1</v>
      </c>
      <c r="M19" s="1">
        <v>4</v>
      </c>
      <c r="N19" s="1">
        <v>8</v>
      </c>
      <c r="O19" s="1">
        <v>1</v>
      </c>
      <c r="P19" s="1">
        <v>0</v>
      </c>
    </row>
    <row r="20" spans="1:16" x14ac:dyDescent="0.35">
      <c r="A20" s="3" t="s">
        <v>142</v>
      </c>
      <c r="B20" s="1">
        <v>1</v>
      </c>
      <c r="C20" s="1">
        <v>0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35">
      <c r="A21" s="3" t="s">
        <v>143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35">
      <c r="A22" s="3" t="s">
        <v>144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35">
      <c r="A23" s="3" t="s">
        <v>145</v>
      </c>
      <c r="B23" s="1">
        <v>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2</v>
      </c>
    </row>
    <row r="24" spans="1:16" x14ac:dyDescent="0.35">
      <c r="A24" s="3" t="s">
        <v>146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35">
      <c r="A25" s="3" t="s">
        <v>7</v>
      </c>
    </row>
    <row r="26" spans="1:16" x14ac:dyDescent="0.35">
      <c r="A26" s="3" t="s">
        <v>1</v>
      </c>
      <c r="B26" s="1">
        <v>4005</v>
      </c>
      <c r="C26" s="1">
        <v>379</v>
      </c>
      <c r="D26" s="1">
        <v>324</v>
      </c>
      <c r="E26" s="1">
        <v>652</v>
      </c>
      <c r="F26" s="1">
        <v>370</v>
      </c>
      <c r="G26" s="1">
        <v>256</v>
      </c>
      <c r="H26" s="1">
        <v>519</v>
      </c>
      <c r="I26" s="1">
        <v>189</v>
      </c>
      <c r="J26" s="1">
        <v>390</v>
      </c>
      <c r="K26" s="1">
        <v>122</v>
      </c>
      <c r="L26" s="1">
        <v>63</v>
      </c>
      <c r="M26" s="1">
        <v>241</v>
      </c>
      <c r="N26" s="1">
        <v>279</v>
      </c>
      <c r="O26" s="1">
        <v>155</v>
      </c>
      <c r="P26" s="1">
        <v>66</v>
      </c>
    </row>
    <row r="27" spans="1:16" x14ac:dyDescent="0.35">
      <c r="A27" s="3" t="s">
        <v>138</v>
      </c>
      <c r="B27" s="1">
        <v>1367</v>
      </c>
      <c r="C27" s="1">
        <v>123</v>
      </c>
      <c r="D27" s="1">
        <v>115</v>
      </c>
      <c r="E27" s="1">
        <v>204</v>
      </c>
      <c r="F27" s="1">
        <v>108</v>
      </c>
      <c r="G27" s="1">
        <v>103</v>
      </c>
      <c r="H27" s="1">
        <v>212</v>
      </c>
      <c r="I27" s="1">
        <v>65</v>
      </c>
      <c r="J27" s="1">
        <v>125</v>
      </c>
      <c r="K27" s="1">
        <v>32</v>
      </c>
      <c r="L27" s="1">
        <v>21</v>
      </c>
      <c r="M27" s="1">
        <v>87</v>
      </c>
      <c r="N27" s="1">
        <v>99</v>
      </c>
      <c r="O27" s="1">
        <v>52</v>
      </c>
      <c r="P27" s="1">
        <v>21</v>
      </c>
    </row>
    <row r="28" spans="1:16" x14ac:dyDescent="0.35">
      <c r="A28" s="3" t="s">
        <v>139</v>
      </c>
      <c r="B28" s="1">
        <v>2433</v>
      </c>
      <c r="C28" s="1">
        <v>240</v>
      </c>
      <c r="D28" s="1">
        <v>198</v>
      </c>
      <c r="E28" s="1">
        <v>402</v>
      </c>
      <c r="F28" s="1">
        <v>242</v>
      </c>
      <c r="G28" s="1">
        <v>140</v>
      </c>
      <c r="H28" s="1">
        <v>281</v>
      </c>
      <c r="I28" s="1">
        <v>117</v>
      </c>
      <c r="J28" s="1">
        <v>239</v>
      </c>
      <c r="K28" s="1">
        <v>83</v>
      </c>
      <c r="L28" s="1">
        <v>39</v>
      </c>
      <c r="M28" s="1">
        <v>145</v>
      </c>
      <c r="N28" s="1">
        <v>168</v>
      </c>
      <c r="O28" s="1">
        <v>100</v>
      </c>
      <c r="P28" s="1">
        <v>39</v>
      </c>
    </row>
    <row r="29" spans="1:16" x14ac:dyDescent="0.35">
      <c r="A29" s="3" t="s">
        <v>140</v>
      </c>
      <c r="B29" s="1">
        <v>123</v>
      </c>
      <c r="C29" s="1">
        <v>10</v>
      </c>
      <c r="D29" s="1">
        <v>6</v>
      </c>
      <c r="E29" s="1">
        <v>25</v>
      </c>
      <c r="F29" s="1">
        <v>8</v>
      </c>
      <c r="G29" s="1">
        <v>8</v>
      </c>
      <c r="H29" s="1">
        <v>12</v>
      </c>
      <c r="I29" s="1">
        <v>4</v>
      </c>
      <c r="J29" s="1">
        <v>16</v>
      </c>
      <c r="K29" s="1">
        <v>6</v>
      </c>
      <c r="L29" s="1">
        <v>3</v>
      </c>
      <c r="M29" s="1">
        <v>8</v>
      </c>
      <c r="N29" s="1">
        <v>11</v>
      </c>
      <c r="O29" s="1">
        <v>1</v>
      </c>
      <c r="P29" s="1">
        <v>5</v>
      </c>
    </row>
    <row r="30" spans="1:16" x14ac:dyDescent="0.35">
      <c r="A30" s="3" t="s">
        <v>141</v>
      </c>
      <c r="B30" s="1">
        <v>79</v>
      </c>
      <c r="C30" s="1">
        <v>6</v>
      </c>
      <c r="D30" s="1">
        <v>5</v>
      </c>
      <c r="E30" s="1">
        <v>20</v>
      </c>
      <c r="F30" s="1">
        <v>12</v>
      </c>
      <c r="G30" s="1">
        <v>5</v>
      </c>
      <c r="H30" s="1">
        <v>13</v>
      </c>
      <c r="I30" s="1">
        <v>3</v>
      </c>
      <c r="J30" s="1">
        <v>9</v>
      </c>
      <c r="K30" s="1">
        <v>1</v>
      </c>
      <c r="L30" s="1">
        <v>0</v>
      </c>
      <c r="M30" s="1">
        <v>1</v>
      </c>
      <c r="N30" s="1">
        <v>1</v>
      </c>
      <c r="O30" s="1">
        <v>2</v>
      </c>
      <c r="P30" s="1">
        <v>1</v>
      </c>
    </row>
    <row r="31" spans="1:16" x14ac:dyDescent="0.35">
      <c r="A31" s="3" t="s">
        <v>142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35">
      <c r="A32" s="3" t="s">
        <v>143</v>
      </c>
      <c r="B32" s="1">
        <v>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35">
      <c r="A33" s="3" t="s">
        <v>144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35">
      <c r="A34" s="3" t="s">
        <v>145</v>
      </c>
      <c r="B34" s="1">
        <v>1</v>
      </c>
      <c r="C34" s="1">
        <v>0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35">
      <c r="A35" s="3" t="s">
        <v>146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35">
      <c r="A36" s="3" t="s">
        <v>12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EDD6A-AF94-4529-AAC5-318EBA1C835C}">
  <dimension ref="A1:P27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239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8587</v>
      </c>
      <c r="C4" s="1">
        <v>804</v>
      </c>
      <c r="D4" s="1">
        <v>671</v>
      </c>
      <c r="E4" s="1">
        <v>1428</v>
      </c>
      <c r="F4" s="1">
        <v>774</v>
      </c>
      <c r="G4" s="1">
        <v>538</v>
      </c>
      <c r="H4" s="1">
        <v>1139</v>
      </c>
      <c r="I4" s="1">
        <v>401</v>
      </c>
      <c r="J4" s="1">
        <v>863</v>
      </c>
      <c r="K4" s="1">
        <v>260</v>
      </c>
      <c r="L4" s="1">
        <v>123</v>
      </c>
      <c r="M4" s="1">
        <v>521</v>
      </c>
      <c r="N4" s="1">
        <v>593</v>
      </c>
      <c r="O4" s="1">
        <v>321</v>
      </c>
      <c r="P4" s="1">
        <v>151</v>
      </c>
    </row>
    <row r="5" spans="1:16" x14ac:dyDescent="0.35">
      <c r="A5" s="3" t="s">
        <v>147</v>
      </c>
      <c r="B5" s="1">
        <v>3299</v>
      </c>
      <c r="C5" s="1">
        <v>310</v>
      </c>
      <c r="D5" s="1">
        <v>264</v>
      </c>
      <c r="E5" s="1">
        <v>500</v>
      </c>
      <c r="F5" s="1">
        <v>266</v>
      </c>
      <c r="G5" s="1">
        <v>216</v>
      </c>
      <c r="H5" s="1">
        <v>503</v>
      </c>
      <c r="I5" s="1">
        <v>158</v>
      </c>
      <c r="J5" s="1">
        <v>315</v>
      </c>
      <c r="K5" s="1">
        <v>86</v>
      </c>
      <c r="L5" s="1">
        <v>37</v>
      </c>
      <c r="M5" s="1">
        <v>197</v>
      </c>
      <c r="N5" s="1">
        <v>264</v>
      </c>
      <c r="O5" s="1">
        <v>135</v>
      </c>
      <c r="P5" s="1">
        <v>48</v>
      </c>
    </row>
    <row r="6" spans="1:16" x14ac:dyDescent="0.35">
      <c r="A6" s="3" t="s">
        <v>139</v>
      </c>
      <c r="B6" s="1">
        <v>4717</v>
      </c>
      <c r="C6" s="1">
        <v>454</v>
      </c>
      <c r="D6" s="1">
        <v>377</v>
      </c>
      <c r="E6" s="1">
        <v>817</v>
      </c>
      <c r="F6" s="1">
        <v>460</v>
      </c>
      <c r="G6" s="1">
        <v>267</v>
      </c>
      <c r="H6" s="1">
        <v>556</v>
      </c>
      <c r="I6" s="1">
        <v>221</v>
      </c>
      <c r="J6" s="1">
        <v>489</v>
      </c>
      <c r="K6" s="1">
        <v>148</v>
      </c>
      <c r="L6" s="1">
        <v>78</v>
      </c>
      <c r="M6" s="1">
        <v>292</v>
      </c>
      <c r="N6" s="1">
        <v>294</v>
      </c>
      <c r="O6" s="1">
        <v>176</v>
      </c>
      <c r="P6" s="1">
        <v>88</v>
      </c>
    </row>
    <row r="7" spans="1:16" x14ac:dyDescent="0.35">
      <c r="A7" s="3" t="s">
        <v>148</v>
      </c>
      <c r="B7" s="1">
        <v>536</v>
      </c>
      <c r="C7" s="1">
        <v>38</v>
      </c>
      <c r="D7" s="1">
        <v>29</v>
      </c>
      <c r="E7" s="1">
        <v>103</v>
      </c>
      <c r="F7" s="1">
        <v>42</v>
      </c>
      <c r="G7" s="1">
        <v>55</v>
      </c>
      <c r="H7" s="1">
        <v>72</v>
      </c>
      <c r="I7" s="1">
        <v>21</v>
      </c>
      <c r="J7" s="1">
        <v>57</v>
      </c>
      <c r="K7" s="1">
        <v>25</v>
      </c>
      <c r="L7" s="1">
        <v>8</v>
      </c>
      <c r="M7" s="1">
        <v>29</v>
      </c>
      <c r="N7" s="1">
        <v>35</v>
      </c>
      <c r="O7" s="1">
        <v>9</v>
      </c>
      <c r="P7" s="1">
        <v>13</v>
      </c>
    </row>
    <row r="8" spans="1:16" x14ac:dyDescent="0.35">
      <c r="A8" s="3" t="s">
        <v>142</v>
      </c>
      <c r="B8" s="1">
        <v>529</v>
      </c>
      <c r="C8" s="1">
        <v>37</v>
      </c>
      <c r="D8" s="1">
        <v>29</v>
      </c>
      <c r="E8" s="1">
        <v>101</v>
      </c>
      <c r="F8" s="1">
        <v>43</v>
      </c>
      <c r="G8" s="1">
        <v>50</v>
      </c>
      <c r="H8" s="1">
        <v>77</v>
      </c>
      <c r="I8" s="1">
        <v>19</v>
      </c>
      <c r="J8" s="1">
        <v>56</v>
      </c>
      <c r="K8" s="1">
        <v>25</v>
      </c>
      <c r="L8" s="1">
        <v>7</v>
      </c>
      <c r="M8" s="1">
        <v>30</v>
      </c>
      <c r="N8" s="1">
        <v>34</v>
      </c>
      <c r="O8" s="1">
        <v>9</v>
      </c>
      <c r="P8" s="1">
        <v>12</v>
      </c>
    </row>
    <row r="9" spans="1:16" x14ac:dyDescent="0.35">
      <c r="A9" s="3" t="s">
        <v>149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35">
      <c r="A10" s="3" t="s">
        <v>150</v>
      </c>
      <c r="B10" s="1">
        <v>3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2</v>
      </c>
    </row>
    <row r="11" spans="1:16" x14ac:dyDescent="0.35">
      <c r="A11" s="3" t="s">
        <v>6</v>
      </c>
    </row>
    <row r="12" spans="1:16" x14ac:dyDescent="0.35">
      <c r="A12" s="3" t="s">
        <v>1</v>
      </c>
      <c r="B12" s="1">
        <v>4582</v>
      </c>
      <c r="C12" s="1">
        <v>425</v>
      </c>
      <c r="D12" s="1">
        <v>347</v>
      </c>
      <c r="E12" s="1">
        <v>776</v>
      </c>
      <c r="F12" s="1">
        <v>404</v>
      </c>
      <c r="G12" s="1">
        <v>282</v>
      </c>
      <c r="H12" s="1">
        <v>620</v>
      </c>
      <c r="I12" s="1">
        <v>212</v>
      </c>
      <c r="J12" s="1">
        <v>473</v>
      </c>
      <c r="K12" s="1">
        <v>138</v>
      </c>
      <c r="L12" s="1">
        <v>60</v>
      </c>
      <c r="M12" s="1">
        <v>280</v>
      </c>
      <c r="N12" s="1">
        <v>314</v>
      </c>
      <c r="O12" s="1">
        <v>166</v>
      </c>
      <c r="P12" s="1">
        <v>85</v>
      </c>
    </row>
    <row r="13" spans="1:16" x14ac:dyDescent="0.35">
      <c r="A13" s="3" t="s">
        <v>147</v>
      </c>
      <c r="B13" s="1">
        <v>1772</v>
      </c>
      <c r="C13" s="1">
        <v>168</v>
      </c>
      <c r="D13" s="1">
        <v>137</v>
      </c>
      <c r="E13" s="1">
        <v>273</v>
      </c>
      <c r="F13" s="1">
        <v>138</v>
      </c>
      <c r="G13" s="1">
        <v>107</v>
      </c>
      <c r="H13" s="1">
        <v>284</v>
      </c>
      <c r="I13" s="1">
        <v>81</v>
      </c>
      <c r="J13" s="1">
        <v>180</v>
      </c>
      <c r="K13" s="1">
        <v>47</v>
      </c>
      <c r="L13" s="1">
        <v>14</v>
      </c>
      <c r="M13" s="1">
        <v>100</v>
      </c>
      <c r="N13" s="1">
        <v>141</v>
      </c>
      <c r="O13" s="1">
        <v>75</v>
      </c>
      <c r="P13" s="1">
        <v>27</v>
      </c>
    </row>
    <row r="14" spans="1:16" x14ac:dyDescent="0.35">
      <c r="A14" s="3" t="s">
        <v>139</v>
      </c>
      <c r="B14" s="1">
        <v>2438</v>
      </c>
      <c r="C14" s="1">
        <v>232</v>
      </c>
      <c r="D14" s="1">
        <v>190</v>
      </c>
      <c r="E14" s="1">
        <v>434</v>
      </c>
      <c r="F14" s="1">
        <v>238</v>
      </c>
      <c r="G14" s="1">
        <v>133</v>
      </c>
      <c r="H14" s="1">
        <v>282</v>
      </c>
      <c r="I14" s="1">
        <v>116</v>
      </c>
      <c r="J14" s="1">
        <v>260</v>
      </c>
      <c r="K14" s="1">
        <v>72</v>
      </c>
      <c r="L14" s="1">
        <v>41</v>
      </c>
      <c r="M14" s="1">
        <v>157</v>
      </c>
      <c r="N14" s="1">
        <v>150</v>
      </c>
      <c r="O14" s="1">
        <v>84</v>
      </c>
      <c r="P14" s="1">
        <v>49</v>
      </c>
    </row>
    <row r="15" spans="1:16" x14ac:dyDescent="0.35">
      <c r="A15" s="3" t="s">
        <v>148</v>
      </c>
      <c r="B15" s="1">
        <v>352</v>
      </c>
      <c r="C15" s="1">
        <v>24</v>
      </c>
      <c r="D15" s="1">
        <v>19</v>
      </c>
      <c r="E15" s="1">
        <v>66</v>
      </c>
      <c r="F15" s="1">
        <v>23</v>
      </c>
      <c r="G15" s="1">
        <v>42</v>
      </c>
      <c r="H15" s="1">
        <v>50</v>
      </c>
      <c r="I15" s="1">
        <v>15</v>
      </c>
      <c r="J15" s="1">
        <v>32</v>
      </c>
      <c r="K15" s="1">
        <v>18</v>
      </c>
      <c r="L15" s="1">
        <v>5</v>
      </c>
      <c r="M15" s="1">
        <v>21</v>
      </c>
      <c r="N15" s="1">
        <v>23</v>
      </c>
      <c r="O15" s="1">
        <v>7</v>
      </c>
      <c r="P15" s="1">
        <v>7</v>
      </c>
    </row>
    <row r="16" spans="1:16" x14ac:dyDescent="0.35">
      <c r="A16" s="3" t="s">
        <v>142</v>
      </c>
      <c r="B16" s="1">
        <v>344</v>
      </c>
      <c r="C16" s="1">
        <v>24</v>
      </c>
      <c r="D16" s="1">
        <v>19</v>
      </c>
      <c r="E16" s="1">
        <v>62</v>
      </c>
      <c r="F16" s="1">
        <v>25</v>
      </c>
      <c r="G16" s="1">
        <v>38</v>
      </c>
      <c r="H16" s="1">
        <v>52</v>
      </c>
      <c r="I16" s="1">
        <v>12</v>
      </c>
      <c r="J16" s="1">
        <v>32</v>
      </c>
      <c r="K16" s="1">
        <v>18</v>
      </c>
      <c r="L16" s="1">
        <v>5</v>
      </c>
      <c r="M16" s="1">
        <v>21</v>
      </c>
      <c r="N16" s="1">
        <v>23</v>
      </c>
      <c r="O16" s="1">
        <v>6</v>
      </c>
      <c r="P16" s="1">
        <v>7</v>
      </c>
    </row>
    <row r="17" spans="1:16" x14ac:dyDescent="0.35">
      <c r="A17" s="3" t="s">
        <v>149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35">
      <c r="A18" s="3" t="s">
        <v>150</v>
      </c>
      <c r="B18" s="1">
        <v>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2</v>
      </c>
    </row>
    <row r="19" spans="1:16" x14ac:dyDescent="0.35">
      <c r="A19" s="3" t="s">
        <v>7</v>
      </c>
    </row>
    <row r="20" spans="1:16" x14ac:dyDescent="0.35">
      <c r="A20" s="3" t="s">
        <v>1</v>
      </c>
      <c r="B20" s="1">
        <v>4005</v>
      </c>
      <c r="C20" s="1">
        <v>379</v>
      </c>
      <c r="D20" s="1">
        <v>324</v>
      </c>
      <c r="E20" s="1">
        <v>652</v>
      </c>
      <c r="F20" s="1">
        <v>370</v>
      </c>
      <c r="G20" s="1">
        <v>256</v>
      </c>
      <c r="H20" s="1">
        <v>519</v>
      </c>
      <c r="I20" s="1">
        <v>189</v>
      </c>
      <c r="J20" s="1">
        <v>390</v>
      </c>
      <c r="K20" s="1">
        <v>122</v>
      </c>
      <c r="L20" s="1">
        <v>63</v>
      </c>
      <c r="M20" s="1">
        <v>241</v>
      </c>
      <c r="N20" s="1">
        <v>279</v>
      </c>
      <c r="O20" s="1">
        <v>155</v>
      </c>
      <c r="P20" s="1">
        <v>66</v>
      </c>
    </row>
    <row r="21" spans="1:16" x14ac:dyDescent="0.35">
      <c r="A21" s="3" t="s">
        <v>147</v>
      </c>
      <c r="B21" s="1">
        <v>1527</v>
      </c>
      <c r="C21" s="1">
        <v>142</v>
      </c>
      <c r="D21" s="1">
        <v>127</v>
      </c>
      <c r="E21" s="1">
        <v>227</v>
      </c>
      <c r="F21" s="1">
        <v>128</v>
      </c>
      <c r="G21" s="1">
        <v>109</v>
      </c>
      <c r="H21" s="1">
        <v>219</v>
      </c>
      <c r="I21" s="1">
        <v>77</v>
      </c>
      <c r="J21" s="1">
        <v>135</v>
      </c>
      <c r="K21" s="1">
        <v>39</v>
      </c>
      <c r="L21" s="1">
        <v>23</v>
      </c>
      <c r="M21" s="1">
        <v>97</v>
      </c>
      <c r="N21" s="1">
        <v>123</v>
      </c>
      <c r="O21" s="1">
        <v>60</v>
      </c>
      <c r="P21" s="1">
        <v>21</v>
      </c>
    </row>
    <row r="22" spans="1:16" x14ac:dyDescent="0.35">
      <c r="A22" s="3" t="s">
        <v>139</v>
      </c>
      <c r="B22" s="1">
        <v>2279</v>
      </c>
      <c r="C22" s="1">
        <v>222</v>
      </c>
      <c r="D22" s="1">
        <v>187</v>
      </c>
      <c r="E22" s="1">
        <v>383</v>
      </c>
      <c r="F22" s="1">
        <v>222</v>
      </c>
      <c r="G22" s="1">
        <v>134</v>
      </c>
      <c r="H22" s="1">
        <v>274</v>
      </c>
      <c r="I22" s="1">
        <v>105</v>
      </c>
      <c r="J22" s="1">
        <v>229</v>
      </c>
      <c r="K22" s="1">
        <v>76</v>
      </c>
      <c r="L22" s="1">
        <v>37</v>
      </c>
      <c r="M22" s="1">
        <v>135</v>
      </c>
      <c r="N22" s="1">
        <v>144</v>
      </c>
      <c r="O22" s="1">
        <v>92</v>
      </c>
      <c r="P22" s="1">
        <v>39</v>
      </c>
    </row>
    <row r="23" spans="1:16" x14ac:dyDescent="0.35">
      <c r="A23" s="3" t="s">
        <v>148</v>
      </c>
      <c r="B23" s="1">
        <v>184</v>
      </c>
      <c r="C23" s="1">
        <v>14</v>
      </c>
      <c r="D23" s="1">
        <v>10</v>
      </c>
      <c r="E23" s="1">
        <v>37</v>
      </c>
      <c r="F23" s="1">
        <v>19</v>
      </c>
      <c r="G23" s="1">
        <v>13</v>
      </c>
      <c r="H23" s="1">
        <v>22</v>
      </c>
      <c r="I23" s="1">
        <v>6</v>
      </c>
      <c r="J23" s="1">
        <v>25</v>
      </c>
      <c r="K23" s="1">
        <v>7</v>
      </c>
      <c r="L23" s="1">
        <v>3</v>
      </c>
      <c r="M23" s="1">
        <v>8</v>
      </c>
      <c r="N23" s="1">
        <v>12</v>
      </c>
      <c r="O23" s="1">
        <v>2</v>
      </c>
      <c r="P23" s="1">
        <v>6</v>
      </c>
    </row>
    <row r="24" spans="1:16" x14ac:dyDescent="0.35">
      <c r="A24" s="3" t="s">
        <v>142</v>
      </c>
      <c r="B24" s="1">
        <v>185</v>
      </c>
      <c r="C24" s="1">
        <v>13</v>
      </c>
      <c r="D24" s="1">
        <v>10</v>
      </c>
      <c r="E24" s="1">
        <v>39</v>
      </c>
      <c r="F24" s="1">
        <v>18</v>
      </c>
      <c r="G24" s="1">
        <v>12</v>
      </c>
      <c r="H24" s="1">
        <v>25</v>
      </c>
      <c r="I24" s="1">
        <v>7</v>
      </c>
      <c r="J24" s="1">
        <v>24</v>
      </c>
      <c r="K24" s="1">
        <v>7</v>
      </c>
      <c r="L24" s="1">
        <v>2</v>
      </c>
      <c r="M24" s="1">
        <v>9</v>
      </c>
      <c r="N24" s="1">
        <v>11</v>
      </c>
      <c r="O24" s="1">
        <v>3</v>
      </c>
      <c r="P24" s="1">
        <v>5</v>
      </c>
    </row>
    <row r="25" spans="1:16" x14ac:dyDescent="0.35">
      <c r="A25" s="3" t="s">
        <v>149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35">
      <c r="A26" s="3" t="s">
        <v>150</v>
      </c>
      <c r="B26" s="1">
        <v>1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35">
      <c r="A27" s="3" t="s">
        <v>12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A816-CBB3-462E-987D-833775744582}">
  <dimension ref="A1:P39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240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9958</v>
      </c>
      <c r="C4" s="1">
        <v>936</v>
      </c>
      <c r="D4" s="1">
        <v>784</v>
      </c>
      <c r="E4" s="1">
        <v>1644</v>
      </c>
      <c r="F4" s="1">
        <v>893</v>
      </c>
      <c r="G4" s="1">
        <v>640</v>
      </c>
      <c r="H4" s="1">
        <v>1309</v>
      </c>
      <c r="I4" s="1">
        <v>464</v>
      </c>
      <c r="J4" s="1">
        <v>1004</v>
      </c>
      <c r="K4" s="1">
        <v>306</v>
      </c>
      <c r="L4" s="1">
        <v>148</v>
      </c>
      <c r="M4" s="1">
        <v>592</v>
      </c>
      <c r="N4" s="1">
        <v>676</v>
      </c>
      <c r="O4" s="1">
        <v>379</v>
      </c>
      <c r="P4" s="1">
        <v>183</v>
      </c>
    </row>
    <row r="5" spans="1:16" x14ac:dyDescent="0.35">
      <c r="A5" s="3" t="s">
        <v>151</v>
      </c>
      <c r="B5" s="1">
        <v>65</v>
      </c>
      <c r="C5" s="1">
        <v>1</v>
      </c>
      <c r="D5" s="1">
        <v>1</v>
      </c>
      <c r="E5" s="1">
        <v>49</v>
      </c>
      <c r="F5" s="1">
        <v>3</v>
      </c>
      <c r="G5" s="1">
        <v>1</v>
      </c>
      <c r="H5" s="1">
        <v>4</v>
      </c>
      <c r="I5" s="1">
        <v>1</v>
      </c>
      <c r="J5" s="1">
        <v>5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x14ac:dyDescent="0.35">
      <c r="A6" s="3" t="s">
        <v>152</v>
      </c>
      <c r="B6" s="1">
        <v>29</v>
      </c>
      <c r="C6" s="1">
        <v>0</v>
      </c>
      <c r="D6" s="1">
        <v>0</v>
      </c>
      <c r="E6" s="1">
        <v>26</v>
      </c>
      <c r="F6" s="1">
        <v>0</v>
      </c>
      <c r="G6" s="1">
        <v>0</v>
      </c>
      <c r="H6" s="1">
        <v>0</v>
      </c>
      <c r="I6" s="1">
        <v>0</v>
      </c>
      <c r="J6" s="1">
        <v>1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2</v>
      </c>
    </row>
    <row r="7" spans="1:16" x14ac:dyDescent="0.35">
      <c r="A7" s="3" t="s">
        <v>153</v>
      </c>
      <c r="B7" s="1">
        <v>15</v>
      </c>
      <c r="C7" s="1">
        <v>0</v>
      </c>
      <c r="D7" s="1">
        <v>0</v>
      </c>
      <c r="E7" s="1">
        <v>4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10</v>
      </c>
    </row>
    <row r="8" spans="1:16" x14ac:dyDescent="0.35">
      <c r="A8" s="3" t="s">
        <v>154</v>
      </c>
      <c r="B8" s="1">
        <v>24</v>
      </c>
      <c r="C8" s="1">
        <v>3</v>
      </c>
      <c r="D8" s="1">
        <v>1</v>
      </c>
      <c r="E8" s="1">
        <v>2</v>
      </c>
      <c r="F8" s="1">
        <v>1</v>
      </c>
      <c r="G8" s="1">
        <v>4</v>
      </c>
      <c r="H8" s="1">
        <v>0</v>
      </c>
      <c r="I8" s="1">
        <v>0</v>
      </c>
      <c r="J8" s="1">
        <v>4</v>
      </c>
      <c r="K8" s="1">
        <v>0</v>
      </c>
      <c r="L8" s="1">
        <v>0</v>
      </c>
      <c r="M8" s="1">
        <v>9</v>
      </c>
      <c r="N8" s="1">
        <v>0</v>
      </c>
      <c r="O8" s="1">
        <v>0</v>
      </c>
      <c r="P8" s="1">
        <v>0</v>
      </c>
    </row>
    <row r="9" spans="1:16" x14ac:dyDescent="0.35">
      <c r="A9" s="3" t="s">
        <v>155</v>
      </c>
      <c r="B9" s="1">
        <v>2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35">
      <c r="A10" s="3" t="s">
        <v>156</v>
      </c>
      <c r="B10" s="1">
        <v>14</v>
      </c>
      <c r="C10" s="1">
        <v>0</v>
      </c>
      <c r="D10" s="1">
        <v>1</v>
      </c>
      <c r="E10" s="1">
        <v>0</v>
      </c>
      <c r="F10" s="1">
        <v>4</v>
      </c>
      <c r="G10" s="1">
        <v>0</v>
      </c>
      <c r="H10" s="1">
        <v>1</v>
      </c>
      <c r="I10" s="1">
        <v>2</v>
      </c>
      <c r="J10" s="1">
        <v>1</v>
      </c>
      <c r="K10" s="1">
        <v>0</v>
      </c>
      <c r="L10" s="1">
        <v>0</v>
      </c>
      <c r="M10" s="1">
        <v>4</v>
      </c>
      <c r="N10" s="1">
        <v>0</v>
      </c>
      <c r="O10" s="1">
        <v>0</v>
      </c>
      <c r="P10" s="1">
        <v>1</v>
      </c>
    </row>
    <row r="11" spans="1:16" x14ac:dyDescent="0.35">
      <c r="A11" s="3" t="s">
        <v>157</v>
      </c>
      <c r="B11" s="1">
        <v>35</v>
      </c>
      <c r="C11" s="1">
        <v>6</v>
      </c>
      <c r="D11" s="1">
        <v>0</v>
      </c>
      <c r="E11" s="1">
        <v>7</v>
      </c>
      <c r="F11" s="1">
        <v>2</v>
      </c>
      <c r="G11" s="1">
        <v>0</v>
      </c>
      <c r="H11" s="1">
        <v>2</v>
      </c>
      <c r="I11" s="1">
        <v>0</v>
      </c>
      <c r="J11" s="1">
        <v>9</v>
      </c>
      <c r="K11" s="1">
        <v>0</v>
      </c>
      <c r="L11" s="1">
        <v>0</v>
      </c>
      <c r="M11" s="1">
        <v>6</v>
      </c>
      <c r="N11" s="1">
        <v>3</v>
      </c>
      <c r="O11" s="1">
        <v>0</v>
      </c>
      <c r="P11" s="1">
        <v>0</v>
      </c>
    </row>
    <row r="12" spans="1:16" x14ac:dyDescent="0.35">
      <c r="A12" s="3" t="s">
        <v>158</v>
      </c>
      <c r="B12" s="1">
        <v>2</v>
      </c>
      <c r="C12" s="1">
        <v>0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</row>
    <row r="13" spans="1:16" x14ac:dyDescent="0.35">
      <c r="A13" s="3" t="s">
        <v>159</v>
      </c>
      <c r="B13" s="1">
        <v>9686</v>
      </c>
      <c r="C13" s="1">
        <v>925</v>
      </c>
      <c r="D13" s="1">
        <v>780</v>
      </c>
      <c r="E13" s="1">
        <v>1502</v>
      </c>
      <c r="F13" s="1">
        <v>880</v>
      </c>
      <c r="G13" s="1">
        <v>635</v>
      </c>
      <c r="H13" s="1">
        <v>1291</v>
      </c>
      <c r="I13" s="1">
        <v>456</v>
      </c>
      <c r="J13" s="1">
        <v>972</v>
      </c>
      <c r="K13" s="1">
        <v>306</v>
      </c>
      <c r="L13" s="1">
        <v>147</v>
      </c>
      <c r="M13" s="1">
        <v>572</v>
      </c>
      <c r="N13" s="1">
        <v>673</v>
      </c>
      <c r="O13" s="1">
        <v>379</v>
      </c>
      <c r="P13" s="1">
        <v>168</v>
      </c>
    </row>
    <row r="14" spans="1:16" x14ac:dyDescent="0.35">
      <c r="A14" s="3" t="s">
        <v>160</v>
      </c>
      <c r="B14" s="1">
        <v>86</v>
      </c>
      <c r="C14" s="1">
        <v>1</v>
      </c>
      <c r="D14" s="1">
        <v>1</v>
      </c>
      <c r="E14" s="1">
        <v>53</v>
      </c>
      <c r="F14" s="1">
        <v>1</v>
      </c>
      <c r="G14" s="1">
        <v>0</v>
      </c>
      <c r="H14" s="1">
        <v>11</v>
      </c>
      <c r="I14" s="1">
        <v>4</v>
      </c>
      <c r="J14" s="1">
        <v>12</v>
      </c>
      <c r="K14" s="1">
        <v>0</v>
      </c>
      <c r="L14" s="1">
        <v>1</v>
      </c>
      <c r="M14" s="1">
        <v>1</v>
      </c>
      <c r="N14" s="1">
        <v>0</v>
      </c>
      <c r="O14" s="1">
        <v>0</v>
      </c>
      <c r="P14" s="1">
        <v>1</v>
      </c>
    </row>
    <row r="15" spans="1:16" x14ac:dyDescent="0.35">
      <c r="A15" s="3" t="s">
        <v>6</v>
      </c>
    </row>
    <row r="16" spans="1:16" x14ac:dyDescent="0.35">
      <c r="A16" s="3" t="s">
        <v>1</v>
      </c>
      <c r="B16" s="1">
        <v>5289</v>
      </c>
      <c r="C16" s="1">
        <v>496</v>
      </c>
      <c r="D16" s="1">
        <v>402</v>
      </c>
      <c r="E16" s="1">
        <v>880</v>
      </c>
      <c r="F16" s="1">
        <v>468</v>
      </c>
      <c r="G16" s="1">
        <v>337</v>
      </c>
      <c r="H16" s="1">
        <v>715</v>
      </c>
      <c r="I16" s="1">
        <v>246</v>
      </c>
      <c r="J16" s="1">
        <v>536</v>
      </c>
      <c r="K16" s="1">
        <v>164</v>
      </c>
      <c r="L16" s="1">
        <v>71</v>
      </c>
      <c r="M16" s="1">
        <v>323</v>
      </c>
      <c r="N16" s="1">
        <v>352</v>
      </c>
      <c r="O16" s="1">
        <v>197</v>
      </c>
      <c r="P16" s="1">
        <v>102</v>
      </c>
    </row>
    <row r="17" spans="1:16" x14ac:dyDescent="0.35">
      <c r="A17" s="3" t="s">
        <v>151</v>
      </c>
      <c r="B17" s="1">
        <v>37</v>
      </c>
      <c r="C17" s="1">
        <v>1</v>
      </c>
      <c r="D17" s="1">
        <v>1</v>
      </c>
      <c r="E17" s="1">
        <v>29</v>
      </c>
      <c r="F17" s="1">
        <v>1</v>
      </c>
      <c r="G17" s="1">
        <v>0</v>
      </c>
      <c r="H17" s="1">
        <v>2</v>
      </c>
      <c r="I17" s="1">
        <v>1</v>
      </c>
      <c r="J17" s="1">
        <v>2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35">
      <c r="A18" s="3" t="s">
        <v>152</v>
      </c>
      <c r="B18" s="1">
        <v>22</v>
      </c>
      <c r="C18" s="1">
        <v>0</v>
      </c>
      <c r="D18" s="1">
        <v>0</v>
      </c>
      <c r="E18" s="1">
        <v>19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2</v>
      </c>
    </row>
    <row r="19" spans="1:16" x14ac:dyDescent="0.35">
      <c r="A19" s="3" t="s">
        <v>153</v>
      </c>
      <c r="B19" s="1">
        <v>13</v>
      </c>
      <c r="C19" s="1">
        <v>0</v>
      </c>
      <c r="D19" s="1">
        <v>0</v>
      </c>
      <c r="E19" s="1">
        <v>4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8</v>
      </c>
    </row>
    <row r="20" spans="1:16" x14ac:dyDescent="0.35">
      <c r="A20" s="3" t="s">
        <v>154</v>
      </c>
      <c r="B20" s="1">
        <v>18</v>
      </c>
      <c r="C20" s="1">
        <v>2</v>
      </c>
      <c r="D20" s="1">
        <v>0</v>
      </c>
      <c r="E20" s="1">
        <v>2</v>
      </c>
      <c r="F20" s="1">
        <v>1</v>
      </c>
      <c r="G20" s="1">
        <v>2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8</v>
      </c>
      <c r="N20" s="1">
        <v>0</v>
      </c>
      <c r="O20" s="1">
        <v>0</v>
      </c>
      <c r="P20" s="1">
        <v>0</v>
      </c>
    </row>
    <row r="21" spans="1:16" x14ac:dyDescent="0.35">
      <c r="A21" s="3" t="s">
        <v>155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35">
      <c r="A22" s="3" t="s">
        <v>156</v>
      </c>
      <c r="B22" s="1">
        <v>10</v>
      </c>
      <c r="C22" s="1">
        <v>0</v>
      </c>
      <c r="D22" s="1">
        <v>0</v>
      </c>
      <c r="E22" s="1">
        <v>0</v>
      </c>
      <c r="F22" s="1">
        <v>3</v>
      </c>
      <c r="G22" s="1">
        <v>0</v>
      </c>
      <c r="H22" s="1">
        <v>1</v>
      </c>
      <c r="I22" s="1">
        <v>2</v>
      </c>
      <c r="J22" s="1">
        <v>1</v>
      </c>
      <c r="K22" s="1">
        <v>0</v>
      </c>
      <c r="L22" s="1">
        <v>0</v>
      </c>
      <c r="M22" s="1">
        <v>2</v>
      </c>
      <c r="N22" s="1">
        <v>0</v>
      </c>
      <c r="O22" s="1">
        <v>0</v>
      </c>
      <c r="P22" s="1">
        <v>1</v>
      </c>
    </row>
    <row r="23" spans="1:16" x14ac:dyDescent="0.35">
      <c r="A23" s="3" t="s">
        <v>157</v>
      </c>
      <c r="B23" s="1">
        <v>20</v>
      </c>
      <c r="C23" s="1">
        <v>3</v>
      </c>
      <c r="D23" s="1">
        <v>0</v>
      </c>
      <c r="E23" s="1">
        <v>5</v>
      </c>
      <c r="F23" s="1">
        <v>2</v>
      </c>
      <c r="G23" s="1">
        <v>0</v>
      </c>
      <c r="H23" s="1">
        <v>2</v>
      </c>
      <c r="I23" s="1">
        <v>0</v>
      </c>
      <c r="J23" s="1">
        <v>6</v>
      </c>
      <c r="K23" s="1">
        <v>0</v>
      </c>
      <c r="L23" s="1">
        <v>0</v>
      </c>
      <c r="M23" s="1">
        <v>1</v>
      </c>
      <c r="N23" s="1">
        <v>1</v>
      </c>
      <c r="O23" s="1">
        <v>0</v>
      </c>
      <c r="P23" s="1">
        <v>0</v>
      </c>
    </row>
    <row r="24" spans="1:16" x14ac:dyDescent="0.35">
      <c r="A24" s="3" t="s">
        <v>158</v>
      </c>
      <c r="B24" s="1">
        <v>1</v>
      </c>
      <c r="C24" s="1">
        <v>0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35">
      <c r="A25" s="3" t="s">
        <v>159</v>
      </c>
      <c r="B25" s="1">
        <v>5122</v>
      </c>
      <c r="C25" s="1">
        <v>489</v>
      </c>
      <c r="D25" s="1">
        <v>401</v>
      </c>
      <c r="E25" s="1">
        <v>792</v>
      </c>
      <c r="F25" s="1">
        <v>458</v>
      </c>
      <c r="G25" s="1">
        <v>335</v>
      </c>
      <c r="H25" s="1">
        <v>703</v>
      </c>
      <c r="I25" s="1">
        <v>241</v>
      </c>
      <c r="J25" s="1">
        <v>519</v>
      </c>
      <c r="K25" s="1">
        <v>164</v>
      </c>
      <c r="L25" s="1">
        <v>71</v>
      </c>
      <c r="M25" s="1">
        <v>311</v>
      </c>
      <c r="N25" s="1">
        <v>351</v>
      </c>
      <c r="O25" s="1">
        <v>197</v>
      </c>
      <c r="P25" s="1">
        <v>90</v>
      </c>
    </row>
    <row r="26" spans="1:16" x14ac:dyDescent="0.35">
      <c r="A26" s="3" t="s">
        <v>160</v>
      </c>
      <c r="B26" s="1">
        <v>45</v>
      </c>
      <c r="C26" s="1">
        <v>1</v>
      </c>
      <c r="D26" s="1">
        <v>0</v>
      </c>
      <c r="E26" s="1">
        <v>29</v>
      </c>
      <c r="F26" s="1">
        <v>1</v>
      </c>
      <c r="G26" s="1">
        <v>0</v>
      </c>
      <c r="H26" s="1">
        <v>7</v>
      </c>
      <c r="I26" s="1">
        <v>1</v>
      </c>
      <c r="J26" s="1">
        <v>4</v>
      </c>
      <c r="K26" s="1">
        <v>0</v>
      </c>
      <c r="L26" s="1">
        <v>0</v>
      </c>
      <c r="M26" s="1">
        <v>1</v>
      </c>
      <c r="N26" s="1">
        <v>0</v>
      </c>
      <c r="O26" s="1">
        <v>0</v>
      </c>
      <c r="P26" s="1">
        <v>1</v>
      </c>
    </row>
    <row r="27" spans="1:16" x14ac:dyDescent="0.35">
      <c r="A27" s="3" t="s">
        <v>7</v>
      </c>
    </row>
    <row r="28" spans="1:16" x14ac:dyDescent="0.35">
      <c r="A28" s="3" t="s">
        <v>1</v>
      </c>
      <c r="B28" s="1">
        <v>4669</v>
      </c>
      <c r="C28" s="1">
        <v>440</v>
      </c>
      <c r="D28" s="1">
        <v>382</v>
      </c>
      <c r="E28" s="1">
        <v>764</v>
      </c>
      <c r="F28" s="1">
        <v>425</v>
      </c>
      <c r="G28" s="1">
        <v>303</v>
      </c>
      <c r="H28" s="1">
        <v>594</v>
      </c>
      <c r="I28" s="1">
        <v>218</v>
      </c>
      <c r="J28" s="1">
        <v>468</v>
      </c>
      <c r="K28" s="1">
        <v>142</v>
      </c>
      <c r="L28" s="1">
        <v>77</v>
      </c>
      <c r="M28" s="1">
        <v>269</v>
      </c>
      <c r="N28" s="1">
        <v>324</v>
      </c>
      <c r="O28" s="1">
        <v>182</v>
      </c>
      <c r="P28" s="1">
        <v>81</v>
      </c>
    </row>
    <row r="29" spans="1:16" x14ac:dyDescent="0.35">
      <c r="A29" s="3" t="s">
        <v>151</v>
      </c>
      <c r="B29" s="1">
        <v>28</v>
      </c>
      <c r="C29" s="1">
        <v>0</v>
      </c>
      <c r="D29" s="1">
        <v>0</v>
      </c>
      <c r="E29" s="1">
        <v>20</v>
      </c>
      <c r="F29" s="1">
        <v>2</v>
      </c>
      <c r="G29" s="1">
        <v>1</v>
      </c>
      <c r="H29" s="1">
        <v>2</v>
      </c>
      <c r="I29" s="1">
        <v>0</v>
      </c>
      <c r="J29" s="1">
        <v>3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35">
      <c r="A30" s="3" t="s">
        <v>152</v>
      </c>
      <c r="B30" s="1">
        <v>7</v>
      </c>
      <c r="C30" s="1">
        <v>0</v>
      </c>
      <c r="D30" s="1">
        <v>0</v>
      </c>
      <c r="E30" s="1">
        <v>7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35">
      <c r="A31" s="3" t="s">
        <v>153</v>
      </c>
      <c r="B31" s="1">
        <v>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2</v>
      </c>
    </row>
    <row r="32" spans="1:16" x14ac:dyDescent="0.35">
      <c r="A32" s="3" t="s">
        <v>154</v>
      </c>
      <c r="B32" s="1">
        <v>6</v>
      </c>
      <c r="C32" s="1">
        <v>1</v>
      </c>
      <c r="D32" s="1">
        <v>1</v>
      </c>
      <c r="E32" s="1">
        <v>0</v>
      </c>
      <c r="F32" s="1">
        <v>0</v>
      </c>
      <c r="G32" s="1">
        <v>2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1</v>
      </c>
      <c r="N32" s="1">
        <v>0</v>
      </c>
      <c r="O32" s="1">
        <v>0</v>
      </c>
      <c r="P32" s="1">
        <v>0</v>
      </c>
    </row>
    <row r="33" spans="1:16" x14ac:dyDescent="0.35">
      <c r="A33" s="3" t="s">
        <v>155</v>
      </c>
      <c r="B33" s="1">
        <v>1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35">
      <c r="A34" s="3" t="s">
        <v>156</v>
      </c>
      <c r="B34" s="1">
        <v>4</v>
      </c>
      <c r="C34" s="1">
        <v>0</v>
      </c>
      <c r="D34" s="1">
        <v>1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2</v>
      </c>
      <c r="N34" s="1">
        <v>0</v>
      </c>
      <c r="O34" s="1">
        <v>0</v>
      </c>
      <c r="P34" s="1">
        <v>0</v>
      </c>
    </row>
    <row r="35" spans="1:16" x14ac:dyDescent="0.35">
      <c r="A35" s="3" t="s">
        <v>157</v>
      </c>
      <c r="B35" s="1">
        <v>15</v>
      </c>
      <c r="C35" s="1">
        <v>3</v>
      </c>
      <c r="D35" s="1">
        <v>0</v>
      </c>
      <c r="E35" s="1">
        <v>2</v>
      </c>
      <c r="F35" s="1">
        <v>0</v>
      </c>
      <c r="G35" s="1">
        <v>0</v>
      </c>
      <c r="H35" s="1">
        <v>0</v>
      </c>
      <c r="I35" s="1">
        <v>0</v>
      </c>
      <c r="J35" s="1">
        <v>3</v>
      </c>
      <c r="K35" s="1">
        <v>0</v>
      </c>
      <c r="L35" s="1">
        <v>0</v>
      </c>
      <c r="M35" s="1">
        <v>5</v>
      </c>
      <c r="N35" s="1">
        <v>2</v>
      </c>
      <c r="O35" s="1">
        <v>0</v>
      </c>
      <c r="P35" s="1">
        <v>0</v>
      </c>
    </row>
    <row r="36" spans="1:16" x14ac:dyDescent="0.35">
      <c r="A36" s="3" t="s">
        <v>158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</row>
    <row r="37" spans="1:16" x14ac:dyDescent="0.35">
      <c r="A37" s="3" t="s">
        <v>159</v>
      </c>
      <c r="B37" s="1">
        <v>4564</v>
      </c>
      <c r="C37" s="1">
        <v>436</v>
      </c>
      <c r="D37" s="1">
        <v>379</v>
      </c>
      <c r="E37" s="1">
        <v>710</v>
      </c>
      <c r="F37" s="1">
        <v>422</v>
      </c>
      <c r="G37" s="1">
        <v>300</v>
      </c>
      <c r="H37" s="1">
        <v>588</v>
      </c>
      <c r="I37" s="1">
        <v>215</v>
      </c>
      <c r="J37" s="1">
        <v>453</v>
      </c>
      <c r="K37" s="1">
        <v>142</v>
      </c>
      <c r="L37" s="1">
        <v>76</v>
      </c>
      <c r="M37" s="1">
        <v>261</v>
      </c>
      <c r="N37" s="1">
        <v>322</v>
      </c>
      <c r="O37" s="1">
        <v>182</v>
      </c>
      <c r="P37" s="1">
        <v>78</v>
      </c>
    </row>
    <row r="38" spans="1:16" x14ac:dyDescent="0.35">
      <c r="A38" s="3" t="s">
        <v>160</v>
      </c>
      <c r="B38" s="1">
        <v>41</v>
      </c>
      <c r="C38" s="1">
        <v>0</v>
      </c>
      <c r="D38" s="1">
        <v>1</v>
      </c>
      <c r="E38" s="1">
        <v>24</v>
      </c>
      <c r="F38" s="1">
        <v>0</v>
      </c>
      <c r="G38" s="1">
        <v>0</v>
      </c>
      <c r="H38" s="1">
        <v>4</v>
      </c>
      <c r="I38" s="1">
        <v>3</v>
      </c>
      <c r="J38" s="1">
        <v>8</v>
      </c>
      <c r="K38" s="1">
        <v>0</v>
      </c>
      <c r="L38" s="1">
        <v>1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35">
      <c r="A39" s="3" t="s">
        <v>12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DBF37-D910-4A9E-8C29-784116AB8A0B}">
  <dimension ref="A1:P44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241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161</v>
      </c>
    </row>
    <row r="4" spans="1:16" x14ac:dyDescent="0.35">
      <c r="A4" s="3" t="s">
        <v>3</v>
      </c>
    </row>
    <row r="5" spans="1:16" x14ac:dyDescent="0.35">
      <c r="A5" s="3" t="s">
        <v>1</v>
      </c>
      <c r="B5" s="1">
        <v>7554</v>
      </c>
      <c r="C5" s="1">
        <v>706</v>
      </c>
      <c r="D5" s="1">
        <v>585</v>
      </c>
      <c r="E5" s="1">
        <v>1256</v>
      </c>
      <c r="F5" s="1">
        <v>705</v>
      </c>
      <c r="G5" s="1">
        <v>468</v>
      </c>
      <c r="H5" s="1">
        <v>982</v>
      </c>
      <c r="I5" s="1">
        <v>339</v>
      </c>
      <c r="J5" s="1">
        <v>773</v>
      </c>
      <c r="K5" s="1">
        <v>235</v>
      </c>
      <c r="L5" s="1">
        <v>104</v>
      </c>
      <c r="M5" s="1">
        <v>468</v>
      </c>
      <c r="N5" s="1">
        <v>500</v>
      </c>
      <c r="O5" s="1">
        <v>297</v>
      </c>
      <c r="P5" s="1">
        <v>136</v>
      </c>
    </row>
    <row r="6" spans="1:16" x14ac:dyDescent="0.35">
      <c r="A6" s="3" t="s">
        <v>162</v>
      </c>
      <c r="B6" s="1">
        <v>5413</v>
      </c>
      <c r="C6" s="1">
        <v>493</v>
      </c>
      <c r="D6" s="1">
        <v>415</v>
      </c>
      <c r="E6" s="1">
        <v>788</v>
      </c>
      <c r="F6" s="1">
        <v>491</v>
      </c>
      <c r="G6" s="1">
        <v>336</v>
      </c>
      <c r="H6" s="1">
        <v>798</v>
      </c>
      <c r="I6" s="1">
        <v>292</v>
      </c>
      <c r="J6" s="1">
        <v>497</v>
      </c>
      <c r="K6" s="1">
        <v>184</v>
      </c>
      <c r="L6" s="1">
        <v>100</v>
      </c>
      <c r="M6" s="1">
        <v>387</v>
      </c>
      <c r="N6" s="1">
        <v>291</v>
      </c>
      <c r="O6" s="1">
        <v>229</v>
      </c>
      <c r="P6" s="1">
        <v>112</v>
      </c>
    </row>
    <row r="7" spans="1:16" x14ac:dyDescent="0.35">
      <c r="A7" s="3" t="s">
        <v>163</v>
      </c>
      <c r="B7" s="1">
        <v>2141</v>
      </c>
      <c r="C7" s="1">
        <v>213</v>
      </c>
      <c r="D7" s="1">
        <v>170</v>
      </c>
      <c r="E7" s="1">
        <v>468</v>
      </c>
      <c r="F7" s="1">
        <v>214</v>
      </c>
      <c r="G7" s="1">
        <v>132</v>
      </c>
      <c r="H7" s="1">
        <v>184</v>
      </c>
      <c r="I7" s="1">
        <v>47</v>
      </c>
      <c r="J7" s="1">
        <v>276</v>
      </c>
      <c r="K7" s="1">
        <v>51</v>
      </c>
      <c r="L7" s="1">
        <v>4</v>
      </c>
      <c r="M7" s="1">
        <v>81</v>
      </c>
      <c r="N7" s="1">
        <v>209</v>
      </c>
      <c r="O7" s="1">
        <v>68</v>
      </c>
      <c r="P7" s="1">
        <v>24</v>
      </c>
    </row>
    <row r="8" spans="1:16" x14ac:dyDescent="0.35">
      <c r="A8" s="3" t="s">
        <v>6</v>
      </c>
    </row>
    <row r="9" spans="1:16" x14ac:dyDescent="0.35">
      <c r="A9" s="3" t="s">
        <v>1</v>
      </c>
      <c r="B9" s="1">
        <v>4042</v>
      </c>
      <c r="C9" s="1">
        <v>370</v>
      </c>
      <c r="D9" s="1">
        <v>306</v>
      </c>
      <c r="E9" s="1">
        <v>688</v>
      </c>
      <c r="F9" s="1">
        <v>370</v>
      </c>
      <c r="G9" s="1">
        <v>245</v>
      </c>
      <c r="H9" s="1">
        <v>532</v>
      </c>
      <c r="I9" s="1">
        <v>178</v>
      </c>
      <c r="J9" s="1">
        <v>424</v>
      </c>
      <c r="K9" s="1">
        <v>126</v>
      </c>
      <c r="L9" s="1">
        <v>53</v>
      </c>
      <c r="M9" s="1">
        <v>255</v>
      </c>
      <c r="N9" s="1">
        <v>260</v>
      </c>
      <c r="O9" s="1">
        <v>156</v>
      </c>
      <c r="P9" s="1">
        <v>79</v>
      </c>
    </row>
    <row r="10" spans="1:16" x14ac:dyDescent="0.35">
      <c r="A10" s="3" t="s">
        <v>162</v>
      </c>
      <c r="B10" s="1">
        <v>3055</v>
      </c>
      <c r="C10" s="1">
        <v>254</v>
      </c>
      <c r="D10" s="1">
        <v>259</v>
      </c>
      <c r="E10" s="1">
        <v>436</v>
      </c>
      <c r="F10" s="1">
        <v>274</v>
      </c>
      <c r="G10" s="1">
        <v>181</v>
      </c>
      <c r="H10" s="1">
        <v>461</v>
      </c>
      <c r="I10" s="1">
        <v>156</v>
      </c>
      <c r="J10" s="1">
        <v>288</v>
      </c>
      <c r="K10" s="1">
        <v>98</v>
      </c>
      <c r="L10" s="1">
        <v>51</v>
      </c>
      <c r="M10" s="1">
        <v>226</v>
      </c>
      <c r="N10" s="1">
        <v>177</v>
      </c>
      <c r="O10" s="1">
        <v>126</v>
      </c>
      <c r="P10" s="1">
        <v>68</v>
      </c>
    </row>
    <row r="11" spans="1:16" x14ac:dyDescent="0.35">
      <c r="A11" s="3" t="s">
        <v>163</v>
      </c>
      <c r="B11" s="1">
        <v>987</v>
      </c>
      <c r="C11" s="1">
        <v>116</v>
      </c>
      <c r="D11" s="1">
        <v>47</v>
      </c>
      <c r="E11" s="1">
        <v>252</v>
      </c>
      <c r="F11" s="1">
        <v>96</v>
      </c>
      <c r="G11" s="1">
        <v>64</v>
      </c>
      <c r="H11" s="1">
        <v>71</v>
      </c>
      <c r="I11" s="1">
        <v>22</v>
      </c>
      <c r="J11" s="1">
        <v>136</v>
      </c>
      <c r="K11" s="1">
        <v>28</v>
      </c>
      <c r="L11" s="1">
        <v>2</v>
      </c>
      <c r="M11" s="1">
        <v>29</v>
      </c>
      <c r="N11" s="1">
        <v>83</v>
      </c>
      <c r="O11" s="1">
        <v>30</v>
      </c>
      <c r="P11" s="1">
        <v>11</v>
      </c>
    </row>
    <row r="12" spans="1:16" x14ac:dyDescent="0.35">
      <c r="A12" s="3" t="s">
        <v>7</v>
      </c>
    </row>
    <row r="13" spans="1:16" x14ac:dyDescent="0.35">
      <c r="A13" s="3" t="s">
        <v>1</v>
      </c>
      <c r="B13" s="1">
        <v>3512</v>
      </c>
      <c r="C13" s="1">
        <v>336</v>
      </c>
      <c r="D13" s="1">
        <v>279</v>
      </c>
      <c r="E13" s="1">
        <v>568</v>
      </c>
      <c r="F13" s="1">
        <v>335</v>
      </c>
      <c r="G13" s="1">
        <v>223</v>
      </c>
      <c r="H13" s="1">
        <v>450</v>
      </c>
      <c r="I13" s="1">
        <v>161</v>
      </c>
      <c r="J13" s="1">
        <v>349</v>
      </c>
      <c r="K13" s="1">
        <v>109</v>
      </c>
      <c r="L13" s="1">
        <v>51</v>
      </c>
      <c r="M13" s="1">
        <v>213</v>
      </c>
      <c r="N13" s="1">
        <v>240</v>
      </c>
      <c r="O13" s="1">
        <v>141</v>
      </c>
      <c r="P13" s="1">
        <v>57</v>
      </c>
    </row>
    <row r="14" spans="1:16" x14ac:dyDescent="0.35">
      <c r="A14" s="3" t="s">
        <v>162</v>
      </c>
      <c r="B14" s="1">
        <v>2358</v>
      </c>
      <c r="C14" s="1">
        <v>239</v>
      </c>
      <c r="D14" s="1">
        <v>156</v>
      </c>
      <c r="E14" s="1">
        <v>352</v>
      </c>
      <c r="F14" s="1">
        <v>217</v>
      </c>
      <c r="G14" s="1">
        <v>155</v>
      </c>
      <c r="H14" s="1">
        <v>337</v>
      </c>
      <c r="I14" s="1">
        <v>136</v>
      </c>
      <c r="J14" s="1">
        <v>209</v>
      </c>
      <c r="K14" s="1">
        <v>86</v>
      </c>
      <c r="L14" s="1">
        <v>49</v>
      </c>
      <c r="M14" s="1">
        <v>161</v>
      </c>
      <c r="N14" s="1">
        <v>114</v>
      </c>
      <c r="O14" s="1">
        <v>103</v>
      </c>
      <c r="P14" s="1">
        <v>44</v>
      </c>
    </row>
    <row r="15" spans="1:16" x14ac:dyDescent="0.35">
      <c r="A15" s="3" t="s">
        <v>163</v>
      </c>
      <c r="B15" s="1">
        <v>1154</v>
      </c>
      <c r="C15" s="1">
        <v>97</v>
      </c>
      <c r="D15" s="1">
        <v>123</v>
      </c>
      <c r="E15" s="1">
        <v>216</v>
      </c>
      <c r="F15" s="1">
        <v>118</v>
      </c>
      <c r="G15" s="1">
        <v>68</v>
      </c>
      <c r="H15" s="1">
        <v>113</v>
      </c>
      <c r="I15" s="1">
        <v>25</v>
      </c>
      <c r="J15" s="1">
        <v>140</v>
      </c>
      <c r="K15" s="1">
        <v>23</v>
      </c>
      <c r="L15" s="1">
        <v>2</v>
      </c>
      <c r="M15" s="1">
        <v>52</v>
      </c>
      <c r="N15" s="1">
        <v>126</v>
      </c>
      <c r="O15" s="1">
        <v>38</v>
      </c>
      <c r="P15" s="1">
        <v>13</v>
      </c>
    </row>
    <row r="16" spans="1:16" x14ac:dyDescent="0.35">
      <c r="A16" s="3" t="s">
        <v>164</v>
      </c>
    </row>
    <row r="17" spans="1:16" x14ac:dyDescent="0.35">
      <c r="A17" s="3" t="s">
        <v>3</v>
      </c>
    </row>
    <row r="18" spans="1:16" x14ac:dyDescent="0.35">
      <c r="A18" s="3" t="s">
        <v>1</v>
      </c>
      <c r="B18" s="1">
        <v>5413</v>
      </c>
      <c r="C18" s="1">
        <v>493</v>
      </c>
      <c r="D18" s="1">
        <v>415</v>
      </c>
      <c r="E18" s="1">
        <v>788</v>
      </c>
      <c r="F18" s="1">
        <v>491</v>
      </c>
      <c r="G18" s="1">
        <v>336</v>
      </c>
      <c r="H18" s="1">
        <v>798</v>
      </c>
      <c r="I18" s="1">
        <v>292</v>
      </c>
      <c r="J18" s="1">
        <v>497</v>
      </c>
      <c r="K18" s="1">
        <v>184</v>
      </c>
      <c r="L18" s="1">
        <v>100</v>
      </c>
      <c r="M18" s="1">
        <v>387</v>
      </c>
      <c r="N18" s="1">
        <v>291</v>
      </c>
      <c r="O18" s="1">
        <v>229</v>
      </c>
      <c r="P18" s="1">
        <v>112</v>
      </c>
    </row>
    <row r="19" spans="1:16" x14ac:dyDescent="0.35">
      <c r="A19" s="3" t="s">
        <v>165</v>
      </c>
      <c r="B19" s="1">
        <v>393</v>
      </c>
      <c r="C19" s="1">
        <v>30</v>
      </c>
      <c r="D19" s="1">
        <v>23</v>
      </c>
      <c r="E19" s="1">
        <v>73</v>
      </c>
      <c r="F19" s="1">
        <v>49</v>
      </c>
      <c r="G19" s="1">
        <v>25</v>
      </c>
      <c r="H19" s="1">
        <v>33</v>
      </c>
      <c r="I19" s="1">
        <v>10</v>
      </c>
      <c r="J19" s="1">
        <v>44</v>
      </c>
      <c r="K19" s="1">
        <v>5</v>
      </c>
      <c r="L19" s="1">
        <v>0</v>
      </c>
      <c r="M19" s="1">
        <v>26</v>
      </c>
      <c r="N19" s="1">
        <v>29</v>
      </c>
      <c r="O19" s="1">
        <v>8</v>
      </c>
      <c r="P19" s="1">
        <v>38</v>
      </c>
    </row>
    <row r="20" spans="1:16" x14ac:dyDescent="0.35">
      <c r="A20" s="3" t="s">
        <v>166</v>
      </c>
      <c r="B20" s="1">
        <v>249</v>
      </c>
      <c r="C20" s="1">
        <v>14</v>
      </c>
      <c r="D20" s="1">
        <v>12</v>
      </c>
      <c r="E20" s="1">
        <v>4</v>
      </c>
      <c r="F20" s="1">
        <v>5</v>
      </c>
      <c r="G20" s="1">
        <v>1</v>
      </c>
      <c r="H20" s="1">
        <v>19</v>
      </c>
      <c r="I20" s="1">
        <v>81</v>
      </c>
      <c r="J20" s="1">
        <v>27</v>
      </c>
      <c r="K20" s="1">
        <v>0</v>
      </c>
      <c r="L20" s="1">
        <v>1</v>
      </c>
      <c r="M20" s="1">
        <v>79</v>
      </c>
      <c r="N20" s="1">
        <v>4</v>
      </c>
      <c r="O20" s="1">
        <v>1</v>
      </c>
      <c r="P20" s="1">
        <v>1</v>
      </c>
    </row>
    <row r="21" spans="1:16" x14ac:dyDescent="0.35">
      <c r="A21" s="3" t="s">
        <v>167</v>
      </c>
      <c r="B21" s="1">
        <v>1827</v>
      </c>
      <c r="C21" s="1">
        <v>345</v>
      </c>
      <c r="D21" s="1">
        <v>140</v>
      </c>
      <c r="E21" s="1">
        <v>189</v>
      </c>
      <c r="F21" s="1">
        <v>225</v>
      </c>
      <c r="G21" s="1">
        <v>119</v>
      </c>
      <c r="H21" s="1">
        <v>257</v>
      </c>
      <c r="I21" s="1">
        <v>41</v>
      </c>
      <c r="J21" s="1">
        <v>160</v>
      </c>
      <c r="K21" s="1">
        <v>1</v>
      </c>
      <c r="L21" s="1">
        <v>42</v>
      </c>
      <c r="M21" s="1">
        <v>122</v>
      </c>
      <c r="N21" s="1">
        <v>88</v>
      </c>
      <c r="O21" s="1">
        <v>82</v>
      </c>
      <c r="P21" s="1">
        <v>16</v>
      </c>
    </row>
    <row r="22" spans="1:16" x14ac:dyDescent="0.35">
      <c r="A22" s="3" t="s">
        <v>168</v>
      </c>
      <c r="B22" s="1">
        <v>11</v>
      </c>
      <c r="C22" s="1">
        <v>1</v>
      </c>
      <c r="D22" s="1">
        <v>0</v>
      </c>
      <c r="E22" s="1">
        <v>2</v>
      </c>
      <c r="F22" s="1">
        <v>1</v>
      </c>
      <c r="G22" s="1">
        <v>0</v>
      </c>
      <c r="H22" s="1">
        <v>1</v>
      </c>
      <c r="I22" s="1">
        <v>1</v>
      </c>
      <c r="J22" s="1">
        <v>4</v>
      </c>
      <c r="K22" s="1">
        <v>0</v>
      </c>
      <c r="L22" s="1">
        <v>0</v>
      </c>
      <c r="M22" s="1">
        <v>1</v>
      </c>
      <c r="N22" s="1">
        <v>0</v>
      </c>
      <c r="O22" s="1">
        <v>0</v>
      </c>
      <c r="P22" s="1">
        <v>0</v>
      </c>
    </row>
    <row r="23" spans="1:16" x14ac:dyDescent="0.35">
      <c r="A23" s="3" t="s">
        <v>169</v>
      </c>
      <c r="B23" s="1">
        <v>63</v>
      </c>
      <c r="C23" s="1">
        <v>1</v>
      </c>
      <c r="D23" s="1">
        <v>2</v>
      </c>
      <c r="E23" s="1">
        <v>14</v>
      </c>
      <c r="F23" s="1">
        <v>2</v>
      </c>
      <c r="G23" s="1">
        <v>18</v>
      </c>
      <c r="H23" s="1">
        <v>17</v>
      </c>
      <c r="I23" s="1">
        <v>1</v>
      </c>
      <c r="J23" s="1">
        <v>0</v>
      </c>
      <c r="K23" s="1">
        <v>4</v>
      </c>
      <c r="L23" s="1">
        <v>0</v>
      </c>
      <c r="M23" s="1">
        <v>1</v>
      </c>
      <c r="N23" s="1">
        <v>2</v>
      </c>
      <c r="O23" s="1">
        <v>1</v>
      </c>
      <c r="P23" s="1">
        <v>0</v>
      </c>
    </row>
    <row r="24" spans="1:16" x14ac:dyDescent="0.35">
      <c r="A24" s="3" t="s">
        <v>170</v>
      </c>
      <c r="B24" s="1">
        <v>412</v>
      </c>
      <c r="C24" s="1">
        <v>60</v>
      </c>
      <c r="D24" s="1">
        <v>10</v>
      </c>
      <c r="E24" s="1">
        <v>115</v>
      </c>
      <c r="F24" s="1">
        <v>35</v>
      </c>
      <c r="G24" s="1">
        <v>20</v>
      </c>
      <c r="H24" s="1">
        <v>44</v>
      </c>
      <c r="I24" s="1">
        <v>5</v>
      </c>
      <c r="J24" s="1">
        <v>47</v>
      </c>
      <c r="K24" s="1">
        <v>1</v>
      </c>
      <c r="L24" s="1">
        <v>5</v>
      </c>
      <c r="M24" s="1">
        <v>3</v>
      </c>
      <c r="N24" s="1">
        <v>5</v>
      </c>
      <c r="O24" s="1">
        <v>5</v>
      </c>
      <c r="P24" s="1">
        <v>57</v>
      </c>
    </row>
    <row r="25" spans="1:16" x14ac:dyDescent="0.35">
      <c r="A25" s="3" t="s">
        <v>171</v>
      </c>
      <c r="B25" s="1">
        <v>2458</v>
      </c>
      <c r="C25" s="1">
        <v>42</v>
      </c>
      <c r="D25" s="1">
        <v>228</v>
      </c>
      <c r="E25" s="1">
        <v>391</v>
      </c>
      <c r="F25" s="1">
        <v>174</v>
      </c>
      <c r="G25" s="1">
        <v>153</v>
      </c>
      <c r="H25" s="1">
        <v>427</v>
      </c>
      <c r="I25" s="1">
        <v>153</v>
      </c>
      <c r="J25" s="1">
        <v>215</v>
      </c>
      <c r="K25" s="1">
        <v>173</v>
      </c>
      <c r="L25" s="1">
        <v>52</v>
      </c>
      <c r="M25" s="1">
        <v>155</v>
      </c>
      <c r="N25" s="1">
        <v>163</v>
      </c>
      <c r="O25" s="1">
        <v>132</v>
      </c>
      <c r="P25" s="1">
        <v>0</v>
      </c>
    </row>
    <row r="26" spans="1:16" x14ac:dyDescent="0.35">
      <c r="A26" s="3" t="s">
        <v>6</v>
      </c>
    </row>
    <row r="27" spans="1:16" x14ac:dyDescent="0.35">
      <c r="A27" s="3" t="s">
        <v>1</v>
      </c>
      <c r="B27" s="1">
        <v>3055</v>
      </c>
      <c r="C27" s="1">
        <v>254</v>
      </c>
      <c r="D27" s="1">
        <v>259</v>
      </c>
      <c r="E27" s="1">
        <v>436</v>
      </c>
      <c r="F27" s="1">
        <v>274</v>
      </c>
      <c r="G27" s="1">
        <v>181</v>
      </c>
      <c r="H27" s="1">
        <v>461</v>
      </c>
      <c r="I27" s="1">
        <v>156</v>
      </c>
      <c r="J27" s="1">
        <v>288</v>
      </c>
      <c r="K27" s="1">
        <v>98</v>
      </c>
      <c r="L27" s="1">
        <v>51</v>
      </c>
      <c r="M27" s="1">
        <v>226</v>
      </c>
      <c r="N27" s="1">
        <v>177</v>
      </c>
      <c r="O27" s="1">
        <v>126</v>
      </c>
      <c r="P27" s="1">
        <v>68</v>
      </c>
    </row>
    <row r="28" spans="1:16" x14ac:dyDescent="0.35">
      <c r="A28" s="3" t="s">
        <v>165</v>
      </c>
      <c r="B28" s="1">
        <v>221</v>
      </c>
      <c r="C28" s="1">
        <v>19</v>
      </c>
      <c r="D28" s="1">
        <v>12</v>
      </c>
      <c r="E28" s="1">
        <v>46</v>
      </c>
      <c r="F28" s="1">
        <v>25</v>
      </c>
      <c r="G28" s="1">
        <v>15</v>
      </c>
      <c r="H28" s="1">
        <v>14</v>
      </c>
      <c r="I28" s="1">
        <v>4</v>
      </c>
      <c r="J28" s="1">
        <v>26</v>
      </c>
      <c r="K28" s="1">
        <v>1</v>
      </c>
      <c r="L28" s="1">
        <v>0</v>
      </c>
      <c r="M28" s="1">
        <v>16</v>
      </c>
      <c r="N28" s="1">
        <v>17</v>
      </c>
      <c r="O28" s="1">
        <v>5</v>
      </c>
      <c r="P28" s="1">
        <v>21</v>
      </c>
    </row>
    <row r="29" spans="1:16" x14ac:dyDescent="0.35">
      <c r="A29" s="3" t="s">
        <v>166</v>
      </c>
      <c r="B29" s="1">
        <v>96</v>
      </c>
      <c r="C29" s="1">
        <v>6</v>
      </c>
      <c r="D29" s="1">
        <v>4</v>
      </c>
      <c r="E29" s="1">
        <v>0</v>
      </c>
      <c r="F29" s="1">
        <v>2</v>
      </c>
      <c r="G29" s="1">
        <v>1</v>
      </c>
      <c r="H29" s="1">
        <v>5</v>
      </c>
      <c r="I29" s="1">
        <v>6</v>
      </c>
      <c r="J29" s="1">
        <v>14</v>
      </c>
      <c r="K29" s="1">
        <v>0</v>
      </c>
      <c r="L29" s="1">
        <v>0</v>
      </c>
      <c r="M29" s="1">
        <v>54</v>
      </c>
      <c r="N29" s="1">
        <v>2</v>
      </c>
      <c r="O29" s="1">
        <v>1</v>
      </c>
      <c r="P29" s="1">
        <v>1</v>
      </c>
    </row>
    <row r="30" spans="1:16" x14ac:dyDescent="0.35">
      <c r="A30" s="3" t="s">
        <v>167</v>
      </c>
      <c r="B30" s="1">
        <v>868</v>
      </c>
      <c r="C30" s="1">
        <v>157</v>
      </c>
      <c r="D30" s="1">
        <v>89</v>
      </c>
      <c r="E30" s="1">
        <v>76</v>
      </c>
      <c r="F30" s="1">
        <v>112</v>
      </c>
      <c r="G30" s="1">
        <v>52</v>
      </c>
      <c r="H30" s="1">
        <v>100</v>
      </c>
      <c r="I30" s="1">
        <v>28</v>
      </c>
      <c r="J30" s="1">
        <v>85</v>
      </c>
      <c r="K30" s="1">
        <v>1</v>
      </c>
      <c r="L30" s="1">
        <v>16</v>
      </c>
      <c r="M30" s="1">
        <v>56</v>
      </c>
      <c r="N30" s="1">
        <v>48</v>
      </c>
      <c r="O30" s="1">
        <v>46</v>
      </c>
      <c r="P30" s="1">
        <v>2</v>
      </c>
    </row>
    <row r="31" spans="1:16" x14ac:dyDescent="0.35">
      <c r="A31" s="3" t="s">
        <v>168</v>
      </c>
      <c r="B31" s="1">
        <v>7</v>
      </c>
      <c r="C31" s="1">
        <v>1</v>
      </c>
      <c r="D31" s="1">
        <v>0</v>
      </c>
      <c r="E31" s="1">
        <v>1</v>
      </c>
      <c r="F31" s="1">
        <v>1</v>
      </c>
      <c r="G31" s="1">
        <v>0</v>
      </c>
      <c r="H31" s="1">
        <v>0</v>
      </c>
      <c r="I31" s="1">
        <v>1</v>
      </c>
      <c r="J31" s="1">
        <v>3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35">
      <c r="A32" s="3" t="s">
        <v>169</v>
      </c>
      <c r="B32" s="1">
        <v>58</v>
      </c>
      <c r="C32" s="1">
        <v>1</v>
      </c>
      <c r="D32" s="1">
        <v>2</v>
      </c>
      <c r="E32" s="1">
        <v>12</v>
      </c>
      <c r="F32" s="1">
        <v>2</v>
      </c>
      <c r="G32" s="1">
        <v>15</v>
      </c>
      <c r="H32" s="1">
        <v>17</v>
      </c>
      <c r="I32" s="1">
        <v>1</v>
      </c>
      <c r="J32" s="1">
        <v>0</v>
      </c>
      <c r="K32" s="1">
        <v>4</v>
      </c>
      <c r="L32" s="1">
        <v>0</v>
      </c>
      <c r="M32" s="1">
        <v>1</v>
      </c>
      <c r="N32" s="1">
        <v>2</v>
      </c>
      <c r="O32" s="1">
        <v>1</v>
      </c>
      <c r="P32" s="1">
        <v>0</v>
      </c>
    </row>
    <row r="33" spans="1:16" x14ac:dyDescent="0.35">
      <c r="A33" s="3" t="s">
        <v>170</v>
      </c>
      <c r="B33" s="1">
        <v>314</v>
      </c>
      <c r="C33" s="1">
        <v>42</v>
      </c>
      <c r="D33" s="1">
        <v>10</v>
      </c>
      <c r="E33" s="1">
        <v>85</v>
      </c>
      <c r="F33" s="1">
        <v>28</v>
      </c>
      <c r="G33" s="1">
        <v>14</v>
      </c>
      <c r="H33" s="1">
        <v>31</v>
      </c>
      <c r="I33" s="1">
        <v>5</v>
      </c>
      <c r="J33" s="1">
        <v>37</v>
      </c>
      <c r="K33" s="1">
        <v>1</v>
      </c>
      <c r="L33" s="1">
        <v>5</v>
      </c>
      <c r="M33" s="1">
        <v>2</v>
      </c>
      <c r="N33" s="1">
        <v>5</v>
      </c>
      <c r="O33" s="1">
        <v>5</v>
      </c>
      <c r="P33" s="1">
        <v>44</v>
      </c>
    </row>
    <row r="34" spans="1:16" x14ac:dyDescent="0.35">
      <c r="A34" s="3" t="s">
        <v>171</v>
      </c>
      <c r="B34" s="1">
        <v>1491</v>
      </c>
      <c r="C34" s="1">
        <v>28</v>
      </c>
      <c r="D34" s="1">
        <v>142</v>
      </c>
      <c r="E34" s="1">
        <v>216</v>
      </c>
      <c r="F34" s="1">
        <v>104</v>
      </c>
      <c r="G34" s="1">
        <v>84</v>
      </c>
      <c r="H34" s="1">
        <v>294</v>
      </c>
      <c r="I34" s="1">
        <v>111</v>
      </c>
      <c r="J34" s="1">
        <v>123</v>
      </c>
      <c r="K34" s="1">
        <v>91</v>
      </c>
      <c r="L34" s="1">
        <v>30</v>
      </c>
      <c r="M34" s="1">
        <v>97</v>
      </c>
      <c r="N34" s="1">
        <v>103</v>
      </c>
      <c r="O34" s="1">
        <v>68</v>
      </c>
      <c r="P34" s="1">
        <v>0</v>
      </c>
    </row>
    <row r="35" spans="1:16" x14ac:dyDescent="0.35">
      <c r="A35" s="3" t="s">
        <v>7</v>
      </c>
    </row>
    <row r="36" spans="1:16" x14ac:dyDescent="0.35">
      <c r="A36" s="3" t="s">
        <v>1</v>
      </c>
      <c r="B36" s="1">
        <v>2358</v>
      </c>
      <c r="C36" s="1">
        <v>239</v>
      </c>
      <c r="D36" s="1">
        <v>156</v>
      </c>
      <c r="E36" s="1">
        <v>352</v>
      </c>
      <c r="F36" s="1">
        <v>217</v>
      </c>
      <c r="G36" s="1">
        <v>155</v>
      </c>
      <c r="H36" s="1">
        <v>337</v>
      </c>
      <c r="I36" s="1">
        <v>136</v>
      </c>
      <c r="J36" s="1">
        <v>209</v>
      </c>
      <c r="K36" s="1">
        <v>86</v>
      </c>
      <c r="L36" s="1">
        <v>49</v>
      </c>
      <c r="M36" s="1">
        <v>161</v>
      </c>
      <c r="N36" s="1">
        <v>114</v>
      </c>
      <c r="O36" s="1">
        <v>103</v>
      </c>
      <c r="P36" s="1">
        <v>44</v>
      </c>
    </row>
    <row r="37" spans="1:16" x14ac:dyDescent="0.35">
      <c r="A37" s="3" t="s">
        <v>165</v>
      </c>
      <c r="B37" s="1">
        <v>172</v>
      </c>
      <c r="C37" s="1">
        <v>11</v>
      </c>
      <c r="D37" s="1">
        <v>11</v>
      </c>
      <c r="E37" s="1">
        <v>27</v>
      </c>
      <c r="F37" s="1">
        <v>24</v>
      </c>
      <c r="G37" s="1">
        <v>10</v>
      </c>
      <c r="H37" s="1">
        <v>19</v>
      </c>
      <c r="I37" s="1">
        <v>6</v>
      </c>
      <c r="J37" s="1">
        <v>18</v>
      </c>
      <c r="K37" s="1">
        <v>4</v>
      </c>
      <c r="L37" s="1">
        <v>0</v>
      </c>
      <c r="M37" s="1">
        <v>10</v>
      </c>
      <c r="N37" s="1">
        <v>12</v>
      </c>
      <c r="O37" s="1">
        <v>3</v>
      </c>
      <c r="P37" s="1">
        <v>17</v>
      </c>
    </row>
    <row r="38" spans="1:16" x14ac:dyDescent="0.35">
      <c r="A38" s="3" t="s">
        <v>166</v>
      </c>
      <c r="B38" s="1">
        <v>153</v>
      </c>
      <c r="C38" s="1">
        <v>8</v>
      </c>
      <c r="D38" s="1">
        <v>8</v>
      </c>
      <c r="E38" s="1">
        <v>4</v>
      </c>
      <c r="F38" s="1">
        <v>3</v>
      </c>
      <c r="G38" s="1">
        <v>0</v>
      </c>
      <c r="H38" s="1">
        <v>14</v>
      </c>
      <c r="I38" s="1">
        <v>75</v>
      </c>
      <c r="J38" s="1">
        <v>13</v>
      </c>
      <c r="K38" s="1">
        <v>0</v>
      </c>
      <c r="L38" s="1">
        <v>1</v>
      </c>
      <c r="M38" s="1">
        <v>25</v>
      </c>
      <c r="N38" s="1">
        <v>2</v>
      </c>
      <c r="O38" s="1">
        <v>0</v>
      </c>
      <c r="P38" s="1">
        <v>0</v>
      </c>
    </row>
    <row r="39" spans="1:16" x14ac:dyDescent="0.35">
      <c r="A39" s="3" t="s">
        <v>167</v>
      </c>
      <c r="B39" s="1">
        <v>959</v>
      </c>
      <c r="C39" s="1">
        <v>188</v>
      </c>
      <c r="D39" s="1">
        <v>51</v>
      </c>
      <c r="E39" s="1">
        <v>113</v>
      </c>
      <c r="F39" s="1">
        <v>113</v>
      </c>
      <c r="G39" s="1">
        <v>67</v>
      </c>
      <c r="H39" s="1">
        <v>157</v>
      </c>
      <c r="I39" s="1">
        <v>13</v>
      </c>
      <c r="J39" s="1">
        <v>75</v>
      </c>
      <c r="K39" s="1">
        <v>0</v>
      </c>
      <c r="L39" s="1">
        <v>26</v>
      </c>
      <c r="M39" s="1">
        <v>66</v>
      </c>
      <c r="N39" s="1">
        <v>40</v>
      </c>
      <c r="O39" s="1">
        <v>36</v>
      </c>
      <c r="P39" s="1">
        <v>14</v>
      </c>
    </row>
    <row r="40" spans="1:16" x14ac:dyDescent="0.35">
      <c r="A40" s="3" t="s">
        <v>168</v>
      </c>
      <c r="B40" s="1">
        <v>4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1</v>
      </c>
      <c r="I40" s="1">
        <v>0</v>
      </c>
      <c r="J40" s="1">
        <v>1</v>
      </c>
      <c r="K40" s="1">
        <v>0</v>
      </c>
      <c r="L40" s="1">
        <v>0</v>
      </c>
      <c r="M40" s="1">
        <v>1</v>
      </c>
      <c r="N40" s="1">
        <v>0</v>
      </c>
      <c r="O40" s="1">
        <v>0</v>
      </c>
      <c r="P40" s="1">
        <v>0</v>
      </c>
    </row>
    <row r="41" spans="1:16" x14ac:dyDescent="0.35">
      <c r="A41" s="3" t="s">
        <v>169</v>
      </c>
      <c r="B41" s="1">
        <v>5</v>
      </c>
      <c r="C41" s="1">
        <v>0</v>
      </c>
      <c r="D41" s="1">
        <v>0</v>
      </c>
      <c r="E41" s="1">
        <v>2</v>
      </c>
      <c r="F41" s="1">
        <v>0</v>
      </c>
      <c r="G41" s="1">
        <v>3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x14ac:dyDescent="0.35">
      <c r="A42" s="3" t="s">
        <v>170</v>
      </c>
      <c r="B42" s="1">
        <v>98</v>
      </c>
      <c r="C42" s="1">
        <v>18</v>
      </c>
      <c r="D42" s="1">
        <v>0</v>
      </c>
      <c r="E42" s="1">
        <v>30</v>
      </c>
      <c r="F42" s="1">
        <v>7</v>
      </c>
      <c r="G42" s="1">
        <v>6</v>
      </c>
      <c r="H42" s="1">
        <v>13</v>
      </c>
      <c r="I42" s="1">
        <v>0</v>
      </c>
      <c r="J42" s="1">
        <v>10</v>
      </c>
      <c r="K42" s="1">
        <v>0</v>
      </c>
      <c r="L42" s="1">
        <v>0</v>
      </c>
      <c r="M42" s="1">
        <v>1</v>
      </c>
      <c r="N42" s="1">
        <v>0</v>
      </c>
      <c r="O42" s="1">
        <v>0</v>
      </c>
      <c r="P42" s="1">
        <v>13</v>
      </c>
    </row>
    <row r="43" spans="1:16" x14ac:dyDescent="0.35">
      <c r="A43" s="3" t="s">
        <v>171</v>
      </c>
      <c r="B43" s="1">
        <v>967</v>
      </c>
      <c r="C43" s="1">
        <v>14</v>
      </c>
      <c r="D43" s="1">
        <v>86</v>
      </c>
      <c r="E43" s="1">
        <v>175</v>
      </c>
      <c r="F43" s="1">
        <v>70</v>
      </c>
      <c r="G43" s="1">
        <v>69</v>
      </c>
      <c r="H43" s="1">
        <v>133</v>
      </c>
      <c r="I43" s="1">
        <v>42</v>
      </c>
      <c r="J43" s="1">
        <v>92</v>
      </c>
      <c r="K43" s="1">
        <v>82</v>
      </c>
      <c r="L43" s="1">
        <v>22</v>
      </c>
      <c r="M43" s="1">
        <v>58</v>
      </c>
      <c r="N43" s="1">
        <v>60</v>
      </c>
      <c r="O43" s="1">
        <v>64</v>
      </c>
      <c r="P43" s="1">
        <v>0</v>
      </c>
    </row>
    <row r="44" spans="1:16" x14ac:dyDescent="0.35">
      <c r="A44" s="3" t="s">
        <v>12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BA78-2A29-4E3E-AC91-317DFAF93849}">
  <dimension ref="A1:P42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242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3586</v>
      </c>
      <c r="C4" s="1">
        <v>148</v>
      </c>
      <c r="D4" s="1">
        <v>275</v>
      </c>
      <c r="E4" s="1">
        <v>599</v>
      </c>
      <c r="F4" s="1">
        <v>266</v>
      </c>
      <c r="G4" s="1">
        <v>217</v>
      </c>
      <c r="H4" s="1">
        <v>541</v>
      </c>
      <c r="I4" s="1">
        <v>251</v>
      </c>
      <c r="J4" s="1">
        <v>337</v>
      </c>
      <c r="K4" s="1">
        <v>183</v>
      </c>
      <c r="L4" s="1">
        <v>58</v>
      </c>
      <c r="M4" s="1">
        <v>265</v>
      </c>
      <c r="N4" s="1">
        <v>203</v>
      </c>
      <c r="O4" s="1">
        <v>147</v>
      </c>
      <c r="P4" s="1">
        <v>96</v>
      </c>
    </row>
    <row r="5" spans="1:16" x14ac:dyDescent="0.35">
      <c r="A5" s="3" t="s">
        <v>172</v>
      </c>
      <c r="B5" s="1">
        <v>3</v>
      </c>
      <c r="C5" s="1">
        <v>0</v>
      </c>
      <c r="D5" s="1">
        <v>0</v>
      </c>
      <c r="E5" s="1">
        <v>2</v>
      </c>
      <c r="F5" s="1">
        <v>0</v>
      </c>
      <c r="G5" s="1">
        <v>0</v>
      </c>
      <c r="H5" s="1">
        <v>0</v>
      </c>
      <c r="I5" s="1">
        <v>0</v>
      </c>
      <c r="J5" s="1">
        <v>1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x14ac:dyDescent="0.35">
      <c r="A6" s="3" t="s">
        <v>173</v>
      </c>
      <c r="B6" s="1">
        <v>36</v>
      </c>
      <c r="C6" s="1">
        <v>0</v>
      </c>
      <c r="D6" s="1">
        <v>3</v>
      </c>
      <c r="E6" s="1">
        <v>6</v>
      </c>
      <c r="F6" s="1">
        <v>3</v>
      </c>
      <c r="G6" s="1">
        <v>1</v>
      </c>
      <c r="H6" s="1">
        <v>1</v>
      </c>
      <c r="I6" s="1">
        <v>2</v>
      </c>
      <c r="J6" s="1">
        <v>6</v>
      </c>
      <c r="K6" s="1">
        <v>0</v>
      </c>
      <c r="L6" s="1">
        <v>0</v>
      </c>
      <c r="M6" s="1">
        <v>1</v>
      </c>
      <c r="N6" s="1">
        <v>6</v>
      </c>
      <c r="O6" s="1">
        <v>1</v>
      </c>
      <c r="P6" s="1">
        <v>6</v>
      </c>
    </row>
    <row r="7" spans="1:16" x14ac:dyDescent="0.35">
      <c r="A7" s="3" t="s">
        <v>174</v>
      </c>
      <c r="B7" s="1">
        <v>291</v>
      </c>
      <c r="C7" s="1">
        <v>28</v>
      </c>
      <c r="D7" s="1">
        <v>20</v>
      </c>
      <c r="E7" s="1">
        <v>67</v>
      </c>
      <c r="F7" s="1">
        <v>28</v>
      </c>
      <c r="G7" s="1">
        <v>22</v>
      </c>
      <c r="H7" s="1">
        <v>48</v>
      </c>
      <c r="I7" s="1">
        <v>7</v>
      </c>
      <c r="J7" s="1">
        <v>19</v>
      </c>
      <c r="K7" s="1">
        <v>6</v>
      </c>
      <c r="L7" s="1">
        <v>3</v>
      </c>
      <c r="M7" s="1">
        <v>10</v>
      </c>
      <c r="N7" s="1">
        <v>24</v>
      </c>
      <c r="O7" s="1">
        <v>6</v>
      </c>
      <c r="P7" s="1">
        <v>3</v>
      </c>
    </row>
    <row r="8" spans="1:16" x14ac:dyDescent="0.35">
      <c r="A8" s="3" t="s">
        <v>175</v>
      </c>
      <c r="B8" s="1">
        <v>75</v>
      </c>
      <c r="C8" s="1">
        <v>8</v>
      </c>
      <c r="D8" s="1">
        <v>4</v>
      </c>
      <c r="E8" s="1">
        <v>13</v>
      </c>
      <c r="F8" s="1">
        <v>12</v>
      </c>
      <c r="G8" s="1">
        <v>1</v>
      </c>
      <c r="H8" s="1">
        <v>8</v>
      </c>
      <c r="I8" s="1">
        <v>2</v>
      </c>
      <c r="J8" s="1">
        <v>16</v>
      </c>
      <c r="K8" s="1">
        <v>2</v>
      </c>
      <c r="L8" s="1">
        <v>1</v>
      </c>
      <c r="M8" s="1">
        <v>2</v>
      </c>
      <c r="N8" s="1">
        <v>1</v>
      </c>
      <c r="O8" s="1">
        <v>2</v>
      </c>
      <c r="P8" s="1">
        <v>3</v>
      </c>
    </row>
    <row r="9" spans="1:16" x14ac:dyDescent="0.35">
      <c r="A9" s="3" t="s">
        <v>176</v>
      </c>
      <c r="B9" s="1">
        <v>48</v>
      </c>
      <c r="C9" s="1">
        <v>4</v>
      </c>
      <c r="D9" s="1">
        <v>2</v>
      </c>
      <c r="E9" s="1">
        <v>11</v>
      </c>
      <c r="F9" s="1">
        <v>8</v>
      </c>
      <c r="G9" s="1">
        <v>5</v>
      </c>
      <c r="H9" s="1">
        <v>3</v>
      </c>
      <c r="I9" s="1">
        <v>2</v>
      </c>
      <c r="J9" s="1">
        <v>3</v>
      </c>
      <c r="K9" s="1">
        <v>4</v>
      </c>
      <c r="L9" s="1">
        <v>0</v>
      </c>
      <c r="M9" s="1">
        <v>2</v>
      </c>
      <c r="N9" s="1">
        <v>1</v>
      </c>
      <c r="O9" s="1">
        <v>1</v>
      </c>
      <c r="P9" s="1">
        <v>2</v>
      </c>
    </row>
    <row r="10" spans="1:16" x14ac:dyDescent="0.35">
      <c r="A10" s="3" t="s">
        <v>177</v>
      </c>
      <c r="B10" s="1">
        <v>132</v>
      </c>
      <c r="C10" s="1">
        <v>2</v>
      </c>
      <c r="D10" s="1">
        <v>4</v>
      </c>
      <c r="E10" s="1">
        <v>47</v>
      </c>
      <c r="F10" s="1">
        <v>9</v>
      </c>
      <c r="G10" s="1">
        <v>10</v>
      </c>
      <c r="H10" s="1">
        <v>18</v>
      </c>
      <c r="I10" s="1">
        <v>3</v>
      </c>
      <c r="J10" s="1">
        <v>12</v>
      </c>
      <c r="K10" s="1">
        <v>0</v>
      </c>
      <c r="L10" s="1">
        <v>2</v>
      </c>
      <c r="M10" s="1">
        <v>4</v>
      </c>
      <c r="N10" s="1">
        <v>0</v>
      </c>
      <c r="O10" s="1">
        <v>1</v>
      </c>
      <c r="P10" s="1">
        <v>20</v>
      </c>
    </row>
    <row r="11" spans="1:16" x14ac:dyDescent="0.35">
      <c r="A11" s="3" t="s">
        <v>178</v>
      </c>
      <c r="B11" s="1">
        <v>1008</v>
      </c>
      <c r="C11" s="1">
        <v>5</v>
      </c>
      <c r="D11" s="1">
        <v>0</v>
      </c>
      <c r="E11" s="1">
        <v>171</v>
      </c>
      <c r="F11" s="1">
        <v>37</v>
      </c>
      <c r="G11" s="1">
        <v>84</v>
      </c>
      <c r="H11" s="1">
        <v>289</v>
      </c>
      <c r="I11" s="1">
        <v>78</v>
      </c>
      <c r="J11" s="1">
        <v>113</v>
      </c>
      <c r="K11" s="1">
        <v>0</v>
      </c>
      <c r="L11" s="1">
        <v>27</v>
      </c>
      <c r="M11" s="1">
        <v>66</v>
      </c>
      <c r="N11" s="1">
        <v>127</v>
      </c>
      <c r="O11" s="1">
        <v>8</v>
      </c>
      <c r="P11" s="1">
        <v>3</v>
      </c>
    </row>
    <row r="12" spans="1:16" x14ac:dyDescent="0.35">
      <c r="A12" s="3" t="s">
        <v>179</v>
      </c>
      <c r="B12" s="1">
        <v>1220</v>
      </c>
      <c r="C12" s="1">
        <v>33</v>
      </c>
      <c r="D12" s="1">
        <v>225</v>
      </c>
      <c r="E12" s="1">
        <v>155</v>
      </c>
      <c r="F12" s="1">
        <v>66</v>
      </c>
      <c r="G12" s="1">
        <v>59</v>
      </c>
      <c r="H12" s="1">
        <v>105</v>
      </c>
      <c r="I12" s="1">
        <v>124</v>
      </c>
      <c r="J12" s="1">
        <v>85</v>
      </c>
      <c r="K12" s="1">
        <v>81</v>
      </c>
      <c r="L12" s="1">
        <v>25</v>
      </c>
      <c r="M12" s="1">
        <v>108</v>
      </c>
      <c r="N12" s="1">
        <v>28</v>
      </c>
      <c r="O12" s="1">
        <v>118</v>
      </c>
      <c r="P12" s="1">
        <v>8</v>
      </c>
    </row>
    <row r="13" spans="1:16" x14ac:dyDescent="0.35">
      <c r="A13" s="3" t="s">
        <v>180</v>
      </c>
      <c r="B13" s="1">
        <v>34</v>
      </c>
      <c r="C13" s="1">
        <v>2</v>
      </c>
      <c r="D13" s="1">
        <v>0</v>
      </c>
      <c r="E13" s="1">
        <v>14</v>
      </c>
      <c r="F13" s="1">
        <v>5</v>
      </c>
      <c r="G13" s="1">
        <v>1</v>
      </c>
      <c r="H13" s="1">
        <v>0</v>
      </c>
      <c r="I13" s="1">
        <v>1</v>
      </c>
      <c r="J13" s="1">
        <v>4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7</v>
      </c>
    </row>
    <row r="14" spans="1:16" x14ac:dyDescent="0.35">
      <c r="A14" s="3" t="s">
        <v>181</v>
      </c>
      <c r="B14" s="1">
        <v>488</v>
      </c>
      <c r="C14" s="1">
        <v>43</v>
      </c>
      <c r="D14" s="1">
        <v>1</v>
      </c>
      <c r="E14" s="1">
        <v>68</v>
      </c>
      <c r="F14" s="1">
        <v>78</v>
      </c>
      <c r="G14" s="1">
        <v>20</v>
      </c>
      <c r="H14" s="1">
        <v>34</v>
      </c>
      <c r="I14" s="1">
        <v>26</v>
      </c>
      <c r="J14" s="1">
        <v>60</v>
      </c>
      <c r="K14" s="1">
        <v>87</v>
      </c>
      <c r="L14" s="1">
        <v>0</v>
      </c>
      <c r="M14" s="1">
        <v>44</v>
      </c>
      <c r="N14" s="1">
        <v>1</v>
      </c>
      <c r="O14" s="1">
        <v>0</v>
      </c>
      <c r="P14" s="1">
        <v>26</v>
      </c>
    </row>
    <row r="15" spans="1:16" x14ac:dyDescent="0.35">
      <c r="A15" s="3" t="s">
        <v>182</v>
      </c>
      <c r="B15" s="1">
        <v>251</v>
      </c>
      <c r="C15" s="1">
        <v>23</v>
      </c>
      <c r="D15" s="1">
        <v>16</v>
      </c>
      <c r="E15" s="1">
        <v>45</v>
      </c>
      <c r="F15" s="1">
        <v>20</v>
      </c>
      <c r="G15" s="1">
        <v>14</v>
      </c>
      <c r="H15" s="1">
        <v>35</v>
      </c>
      <c r="I15" s="1">
        <v>6</v>
      </c>
      <c r="J15" s="1">
        <v>18</v>
      </c>
      <c r="K15" s="1">
        <v>3</v>
      </c>
      <c r="L15" s="1">
        <v>0</v>
      </c>
      <c r="M15" s="1">
        <v>28</v>
      </c>
      <c r="N15" s="1">
        <v>15</v>
      </c>
      <c r="O15" s="1">
        <v>10</v>
      </c>
      <c r="P15" s="1">
        <v>18</v>
      </c>
    </row>
    <row r="16" spans="1:16" x14ac:dyDescent="0.35">
      <c r="A16" s="3" t="s">
        <v>6</v>
      </c>
    </row>
    <row r="17" spans="1:16" x14ac:dyDescent="0.35">
      <c r="A17" s="3" t="s">
        <v>1</v>
      </c>
      <c r="B17" s="1">
        <v>2187</v>
      </c>
      <c r="C17" s="1">
        <v>97</v>
      </c>
      <c r="D17" s="1">
        <v>170</v>
      </c>
      <c r="E17" s="1">
        <v>360</v>
      </c>
      <c r="F17" s="1">
        <v>162</v>
      </c>
      <c r="G17" s="1">
        <v>129</v>
      </c>
      <c r="H17" s="1">
        <v>361</v>
      </c>
      <c r="I17" s="1">
        <v>128</v>
      </c>
      <c r="J17" s="1">
        <v>203</v>
      </c>
      <c r="K17" s="1">
        <v>97</v>
      </c>
      <c r="L17" s="1">
        <v>35</v>
      </c>
      <c r="M17" s="1">
        <v>170</v>
      </c>
      <c r="N17" s="1">
        <v>129</v>
      </c>
      <c r="O17" s="1">
        <v>80</v>
      </c>
      <c r="P17" s="1">
        <v>66</v>
      </c>
    </row>
    <row r="18" spans="1:16" x14ac:dyDescent="0.35">
      <c r="A18" s="3" t="s">
        <v>172</v>
      </c>
      <c r="B18" s="1">
        <v>3</v>
      </c>
      <c r="C18" s="1">
        <v>0</v>
      </c>
      <c r="D18" s="1">
        <v>0</v>
      </c>
      <c r="E18" s="1">
        <v>2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35">
      <c r="A19" s="3" t="s">
        <v>173</v>
      </c>
      <c r="B19" s="1">
        <v>32</v>
      </c>
      <c r="C19" s="1">
        <v>0</v>
      </c>
      <c r="D19" s="1">
        <v>3</v>
      </c>
      <c r="E19" s="1">
        <v>3</v>
      </c>
      <c r="F19" s="1">
        <v>3</v>
      </c>
      <c r="G19" s="1">
        <v>1</v>
      </c>
      <c r="H19" s="1">
        <v>1</v>
      </c>
      <c r="I19" s="1">
        <v>2</v>
      </c>
      <c r="J19" s="1">
        <v>6</v>
      </c>
      <c r="K19" s="1">
        <v>0</v>
      </c>
      <c r="L19" s="1">
        <v>0</v>
      </c>
      <c r="M19" s="1">
        <v>1</v>
      </c>
      <c r="N19" s="1">
        <v>5</v>
      </c>
      <c r="O19" s="1">
        <v>1</v>
      </c>
      <c r="P19" s="1">
        <v>6</v>
      </c>
    </row>
    <row r="20" spans="1:16" x14ac:dyDescent="0.35">
      <c r="A20" s="3" t="s">
        <v>174</v>
      </c>
      <c r="B20" s="1">
        <v>172</v>
      </c>
      <c r="C20" s="1">
        <v>17</v>
      </c>
      <c r="D20" s="1">
        <v>14</v>
      </c>
      <c r="E20" s="1">
        <v>40</v>
      </c>
      <c r="F20" s="1">
        <v>15</v>
      </c>
      <c r="G20" s="1">
        <v>12</v>
      </c>
      <c r="H20" s="1">
        <v>30</v>
      </c>
      <c r="I20" s="1">
        <v>4</v>
      </c>
      <c r="J20" s="1">
        <v>9</v>
      </c>
      <c r="K20" s="1">
        <v>3</v>
      </c>
      <c r="L20" s="1">
        <v>2</v>
      </c>
      <c r="M20" s="1">
        <v>6</v>
      </c>
      <c r="N20" s="1">
        <v>15</v>
      </c>
      <c r="O20" s="1">
        <v>5</v>
      </c>
      <c r="P20" s="1">
        <v>0</v>
      </c>
    </row>
    <row r="21" spans="1:16" x14ac:dyDescent="0.35">
      <c r="A21" s="3" t="s">
        <v>175</v>
      </c>
      <c r="B21" s="1">
        <v>38</v>
      </c>
      <c r="C21" s="1">
        <v>5</v>
      </c>
      <c r="D21" s="1">
        <v>1</v>
      </c>
      <c r="E21" s="1">
        <v>5</v>
      </c>
      <c r="F21" s="1">
        <v>7</v>
      </c>
      <c r="G21" s="1">
        <v>1</v>
      </c>
      <c r="H21" s="1">
        <v>1</v>
      </c>
      <c r="I21" s="1">
        <v>0</v>
      </c>
      <c r="J21" s="1">
        <v>10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3</v>
      </c>
    </row>
    <row r="22" spans="1:16" x14ac:dyDescent="0.35">
      <c r="A22" s="3" t="s">
        <v>176</v>
      </c>
      <c r="B22" s="1">
        <v>35</v>
      </c>
      <c r="C22" s="1">
        <v>4</v>
      </c>
      <c r="D22" s="1">
        <v>2</v>
      </c>
      <c r="E22" s="1">
        <v>6</v>
      </c>
      <c r="F22" s="1">
        <v>3</v>
      </c>
      <c r="G22" s="1">
        <v>5</v>
      </c>
      <c r="H22" s="1">
        <v>2</v>
      </c>
      <c r="I22" s="1">
        <v>2</v>
      </c>
      <c r="J22" s="1">
        <v>2</v>
      </c>
      <c r="K22" s="1">
        <v>4</v>
      </c>
      <c r="L22" s="1">
        <v>0</v>
      </c>
      <c r="M22" s="1">
        <v>2</v>
      </c>
      <c r="N22" s="1">
        <v>1</v>
      </c>
      <c r="O22" s="1">
        <v>1</v>
      </c>
      <c r="P22" s="1">
        <v>1</v>
      </c>
    </row>
    <row r="23" spans="1:16" x14ac:dyDescent="0.35">
      <c r="A23" s="3" t="s">
        <v>177</v>
      </c>
      <c r="B23" s="1">
        <v>67</v>
      </c>
      <c r="C23" s="1">
        <v>2</v>
      </c>
      <c r="D23" s="1">
        <v>3</v>
      </c>
      <c r="E23" s="1">
        <v>25</v>
      </c>
      <c r="F23" s="1">
        <v>4</v>
      </c>
      <c r="G23" s="1">
        <v>7</v>
      </c>
      <c r="H23" s="1">
        <v>10</v>
      </c>
      <c r="I23" s="1">
        <v>3</v>
      </c>
      <c r="J23" s="1">
        <v>8</v>
      </c>
      <c r="K23" s="1">
        <v>0</v>
      </c>
      <c r="L23" s="1">
        <v>2</v>
      </c>
      <c r="M23" s="1">
        <v>0</v>
      </c>
      <c r="N23" s="1">
        <v>0</v>
      </c>
      <c r="O23" s="1">
        <v>1</v>
      </c>
      <c r="P23" s="1">
        <v>2</v>
      </c>
    </row>
    <row r="24" spans="1:16" x14ac:dyDescent="0.35">
      <c r="A24" s="3" t="s">
        <v>178</v>
      </c>
      <c r="B24" s="1">
        <v>899</v>
      </c>
      <c r="C24" s="1">
        <v>5</v>
      </c>
      <c r="D24" s="1">
        <v>0</v>
      </c>
      <c r="E24" s="1">
        <v>160</v>
      </c>
      <c r="F24" s="1">
        <v>34</v>
      </c>
      <c r="G24" s="1">
        <v>80</v>
      </c>
      <c r="H24" s="1">
        <v>260</v>
      </c>
      <c r="I24" s="1">
        <v>77</v>
      </c>
      <c r="J24" s="1">
        <v>93</v>
      </c>
      <c r="K24" s="1">
        <v>0</v>
      </c>
      <c r="L24" s="1">
        <v>26</v>
      </c>
      <c r="M24" s="1">
        <v>59</v>
      </c>
      <c r="N24" s="1">
        <v>96</v>
      </c>
      <c r="O24" s="1">
        <v>6</v>
      </c>
      <c r="P24" s="1">
        <v>3</v>
      </c>
    </row>
    <row r="25" spans="1:16" x14ac:dyDescent="0.35">
      <c r="A25" s="3" t="s">
        <v>179</v>
      </c>
      <c r="B25" s="1">
        <v>298</v>
      </c>
      <c r="C25" s="1">
        <v>4</v>
      </c>
      <c r="D25" s="1">
        <v>135</v>
      </c>
      <c r="E25" s="1">
        <v>13</v>
      </c>
      <c r="F25" s="1">
        <v>8</v>
      </c>
      <c r="G25" s="1">
        <v>0</v>
      </c>
      <c r="H25" s="1">
        <v>6</v>
      </c>
      <c r="I25" s="1">
        <v>8</v>
      </c>
      <c r="J25" s="1">
        <v>6</v>
      </c>
      <c r="K25" s="1">
        <v>1</v>
      </c>
      <c r="L25" s="1">
        <v>4</v>
      </c>
      <c r="M25" s="1">
        <v>45</v>
      </c>
      <c r="N25" s="1">
        <v>0</v>
      </c>
      <c r="O25" s="1">
        <v>60</v>
      </c>
      <c r="P25" s="1">
        <v>8</v>
      </c>
    </row>
    <row r="26" spans="1:16" x14ac:dyDescent="0.35">
      <c r="A26" s="3" t="s">
        <v>180</v>
      </c>
      <c r="B26" s="1">
        <v>32</v>
      </c>
      <c r="C26" s="1">
        <v>2</v>
      </c>
      <c r="D26" s="1">
        <v>0</v>
      </c>
      <c r="E26" s="1">
        <v>14</v>
      </c>
      <c r="F26" s="1">
        <v>4</v>
      </c>
      <c r="G26" s="1">
        <v>1</v>
      </c>
      <c r="H26" s="1">
        <v>0</v>
      </c>
      <c r="I26" s="1">
        <v>1</v>
      </c>
      <c r="J26" s="1">
        <v>4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6</v>
      </c>
    </row>
    <row r="27" spans="1:16" x14ac:dyDescent="0.35">
      <c r="A27" s="3" t="s">
        <v>181</v>
      </c>
      <c r="B27" s="1">
        <v>448</v>
      </c>
      <c r="C27" s="1">
        <v>43</v>
      </c>
      <c r="D27" s="1">
        <v>1</v>
      </c>
      <c r="E27" s="1">
        <v>64</v>
      </c>
      <c r="F27" s="1">
        <v>69</v>
      </c>
      <c r="G27" s="1">
        <v>17</v>
      </c>
      <c r="H27" s="1">
        <v>29</v>
      </c>
      <c r="I27" s="1">
        <v>26</v>
      </c>
      <c r="J27" s="1">
        <v>52</v>
      </c>
      <c r="K27" s="1">
        <v>86</v>
      </c>
      <c r="L27" s="1">
        <v>0</v>
      </c>
      <c r="M27" s="1">
        <v>40</v>
      </c>
      <c r="N27" s="1">
        <v>1</v>
      </c>
      <c r="O27" s="1">
        <v>0</v>
      </c>
      <c r="P27" s="1">
        <v>20</v>
      </c>
    </row>
    <row r="28" spans="1:16" x14ac:dyDescent="0.35">
      <c r="A28" s="3" t="s">
        <v>182</v>
      </c>
      <c r="B28" s="1">
        <v>163</v>
      </c>
      <c r="C28" s="1">
        <v>15</v>
      </c>
      <c r="D28" s="1">
        <v>11</v>
      </c>
      <c r="E28" s="1">
        <v>28</v>
      </c>
      <c r="F28" s="1">
        <v>15</v>
      </c>
      <c r="G28" s="1">
        <v>5</v>
      </c>
      <c r="H28" s="1">
        <v>22</v>
      </c>
      <c r="I28" s="1">
        <v>5</v>
      </c>
      <c r="J28" s="1">
        <v>12</v>
      </c>
      <c r="K28" s="1">
        <v>2</v>
      </c>
      <c r="L28" s="1">
        <v>0</v>
      </c>
      <c r="M28" s="1">
        <v>16</v>
      </c>
      <c r="N28" s="1">
        <v>10</v>
      </c>
      <c r="O28" s="1">
        <v>5</v>
      </c>
      <c r="P28" s="1">
        <v>17</v>
      </c>
    </row>
    <row r="29" spans="1:16" x14ac:dyDescent="0.35">
      <c r="A29" s="3" t="s">
        <v>7</v>
      </c>
    </row>
    <row r="30" spans="1:16" x14ac:dyDescent="0.35">
      <c r="A30" s="3" t="s">
        <v>1</v>
      </c>
      <c r="B30" s="1">
        <v>1399</v>
      </c>
      <c r="C30" s="1">
        <v>51</v>
      </c>
      <c r="D30" s="1">
        <v>105</v>
      </c>
      <c r="E30" s="1">
        <v>239</v>
      </c>
      <c r="F30" s="1">
        <v>104</v>
      </c>
      <c r="G30" s="1">
        <v>88</v>
      </c>
      <c r="H30" s="1">
        <v>180</v>
      </c>
      <c r="I30" s="1">
        <v>123</v>
      </c>
      <c r="J30" s="1">
        <v>134</v>
      </c>
      <c r="K30" s="1">
        <v>86</v>
      </c>
      <c r="L30" s="1">
        <v>23</v>
      </c>
      <c r="M30" s="1">
        <v>95</v>
      </c>
      <c r="N30" s="1">
        <v>74</v>
      </c>
      <c r="O30" s="1">
        <v>67</v>
      </c>
      <c r="P30" s="1">
        <v>30</v>
      </c>
    </row>
    <row r="31" spans="1:16" x14ac:dyDescent="0.35">
      <c r="A31" s="3" t="s">
        <v>172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35">
      <c r="A32" s="3" t="s">
        <v>173</v>
      </c>
      <c r="B32" s="1">
        <v>4</v>
      </c>
      <c r="C32" s="1">
        <v>0</v>
      </c>
      <c r="D32" s="1">
        <v>0</v>
      </c>
      <c r="E32" s="1">
        <v>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1</v>
      </c>
      <c r="O32" s="1">
        <v>0</v>
      </c>
      <c r="P32" s="1">
        <v>0</v>
      </c>
    </row>
    <row r="33" spans="1:16" x14ac:dyDescent="0.35">
      <c r="A33" s="3" t="s">
        <v>174</v>
      </c>
      <c r="B33" s="1">
        <v>119</v>
      </c>
      <c r="C33" s="1">
        <v>11</v>
      </c>
      <c r="D33" s="1">
        <v>6</v>
      </c>
      <c r="E33" s="1">
        <v>27</v>
      </c>
      <c r="F33" s="1">
        <v>13</v>
      </c>
      <c r="G33" s="1">
        <v>10</v>
      </c>
      <c r="H33" s="1">
        <v>18</v>
      </c>
      <c r="I33" s="1">
        <v>3</v>
      </c>
      <c r="J33" s="1">
        <v>10</v>
      </c>
      <c r="K33" s="1">
        <v>3</v>
      </c>
      <c r="L33" s="1">
        <v>1</v>
      </c>
      <c r="M33" s="1">
        <v>4</v>
      </c>
      <c r="N33" s="1">
        <v>9</v>
      </c>
      <c r="O33" s="1">
        <v>1</v>
      </c>
      <c r="P33" s="1">
        <v>3</v>
      </c>
    </row>
    <row r="34" spans="1:16" x14ac:dyDescent="0.35">
      <c r="A34" s="3" t="s">
        <v>175</v>
      </c>
      <c r="B34" s="1">
        <v>37</v>
      </c>
      <c r="C34" s="1">
        <v>3</v>
      </c>
      <c r="D34" s="1">
        <v>3</v>
      </c>
      <c r="E34" s="1">
        <v>8</v>
      </c>
      <c r="F34" s="1">
        <v>5</v>
      </c>
      <c r="G34" s="1">
        <v>0</v>
      </c>
      <c r="H34" s="1">
        <v>7</v>
      </c>
      <c r="I34" s="1">
        <v>2</v>
      </c>
      <c r="J34" s="1">
        <v>6</v>
      </c>
      <c r="K34" s="1">
        <v>1</v>
      </c>
      <c r="L34" s="1">
        <v>0</v>
      </c>
      <c r="M34" s="1">
        <v>1</v>
      </c>
      <c r="N34" s="1">
        <v>0</v>
      </c>
      <c r="O34" s="1">
        <v>1</v>
      </c>
      <c r="P34" s="1">
        <v>0</v>
      </c>
    </row>
    <row r="35" spans="1:16" x14ac:dyDescent="0.35">
      <c r="A35" s="3" t="s">
        <v>176</v>
      </c>
      <c r="B35" s="1">
        <v>13</v>
      </c>
      <c r="C35" s="1">
        <v>0</v>
      </c>
      <c r="D35" s="1">
        <v>0</v>
      </c>
      <c r="E35" s="1">
        <v>5</v>
      </c>
      <c r="F35" s="1">
        <v>5</v>
      </c>
      <c r="G35" s="1">
        <v>0</v>
      </c>
      <c r="H35" s="1">
        <v>1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</row>
    <row r="36" spans="1:16" x14ac:dyDescent="0.35">
      <c r="A36" s="3" t="s">
        <v>177</v>
      </c>
      <c r="B36" s="1">
        <v>65</v>
      </c>
      <c r="C36" s="1">
        <v>0</v>
      </c>
      <c r="D36" s="1">
        <v>1</v>
      </c>
      <c r="E36" s="1">
        <v>22</v>
      </c>
      <c r="F36" s="1">
        <v>5</v>
      </c>
      <c r="G36" s="1">
        <v>3</v>
      </c>
      <c r="H36" s="1">
        <v>8</v>
      </c>
      <c r="I36" s="1">
        <v>0</v>
      </c>
      <c r="J36" s="1">
        <v>4</v>
      </c>
      <c r="K36" s="1">
        <v>0</v>
      </c>
      <c r="L36" s="1">
        <v>0</v>
      </c>
      <c r="M36" s="1">
        <v>4</v>
      </c>
      <c r="N36" s="1">
        <v>0</v>
      </c>
      <c r="O36" s="1">
        <v>0</v>
      </c>
      <c r="P36" s="1">
        <v>18</v>
      </c>
    </row>
    <row r="37" spans="1:16" x14ac:dyDescent="0.35">
      <c r="A37" s="3" t="s">
        <v>178</v>
      </c>
      <c r="B37" s="1">
        <v>109</v>
      </c>
      <c r="C37" s="1">
        <v>0</v>
      </c>
      <c r="D37" s="1">
        <v>0</v>
      </c>
      <c r="E37" s="1">
        <v>11</v>
      </c>
      <c r="F37" s="1">
        <v>3</v>
      </c>
      <c r="G37" s="1">
        <v>4</v>
      </c>
      <c r="H37" s="1">
        <v>29</v>
      </c>
      <c r="I37" s="1">
        <v>1</v>
      </c>
      <c r="J37" s="1">
        <v>20</v>
      </c>
      <c r="K37" s="1">
        <v>0</v>
      </c>
      <c r="L37" s="1">
        <v>1</v>
      </c>
      <c r="M37" s="1">
        <v>7</v>
      </c>
      <c r="N37" s="1">
        <v>31</v>
      </c>
      <c r="O37" s="1">
        <v>2</v>
      </c>
      <c r="P37" s="1">
        <v>0</v>
      </c>
    </row>
    <row r="38" spans="1:16" x14ac:dyDescent="0.35">
      <c r="A38" s="3" t="s">
        <v>179</v>
      </c>
      <c r="B38" s="1">
        <v>922</v>
      </c>
      <c r="C38" s="1">
        <v>29</v>
      </c>
      <c r="D38" s="1">
        <v>90</v>
      </c>
      <c r="E38" s="1">
        <v>142</v>
      </c>
      <c r="F38" s="1">
        <v>58</v>
      </c>
      <c r="G38" s="1">
        <v>59</v>
      </c>
      <c r="H38" s="1">
        <v>99</v>
      </c>
      <c r="I38" s="1">
        <v>116</v>
      </c>
      <c r="J38" s="1">
        <v>79</v>
      </c>
      <c r="K38" s="1">
        <v>80</v>
      </c>
      <c r="L38" s="1">
        <v>21</v>
      </c>
      <c r="M38" s="1">
        <v>63</v>
      </c>
      <c r="N38" s="1">
        <v>28</v>
      </c>
      <c r="O38" s="1">
        <v>58</v>
      </c>
      <c r="P38" s="1">
        <v>0</v>
      </c>
    </row>
    <row r="39" spans="1:16" x14ac:dyDescent="0.35">
      <c r="A39" s="3" t="s">
        <v>180</v>
      </c>
      <c r="B39" s="1">
        <v>2</v>
      </c>
      <c r="C39" s="1">
        <v>0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</v>
      </c>
    </row>
    <row r="40" spans="1:16" x14ac:dyDescent="0.35">
      <c r="A40" s="3" t="s">
        <v>181</v>
      </c>
      <c r="B40" s="1">
        <v>40</v>
      </c>
      <c r="C40" s="1">
        <v>0</v>
      </c>
      <c r="D40" s="1">
        <v>0</v>
      </c>
      <c r="E40" s="1">
        <v>4</v>
      </c>
      <c r="F40" s="1">
        <v>9</v>
      </c>
      <c r="G40" s="1">
        <v>3</v>
      </c>
      <c r="H40" s="1">
        <v>5</v>
      </c>
      <c r="I40" s="1">
        <v>0</v>
      </c>
      <c r="J40" s="1">
        <v>8</v>
      </c>
      <c r="K40" s="1">
        <v>1</v>
      </c>
      <c r="L40" s="1">
        <v>0</v>
      </c>
      <c r="M40" s="1">
        <v>4</v>
      </c>
      <c r="N40" s="1">
        <v>0</v>
      </c>
      <c r="O40" s="1">
        <v>0</v>
      </c>
      <c r="P40" s="1">
        <v>6</v>
      </c>
    </row>
    <row r="41" spans="1:16" x14ac:dyDescent="0.35">
      <c r="A41" s="3" t="s">
        <v>182</v>
      </c>
      <c r="B41" s="1">
        <v>88</v>
      </c>
      <c r="C41" s="1">
        <v>8</v>
      </c>
      <c r="D41" s="1">
        <v>5</v>
      </c>
      <c r="E41" s="1">
        <v>17</v>
      </c>
      <c r="F41" s="1">
        <v>5</v>
      </c>
      <c r="G41" s="1">
        <v>9</v>
      </c>
      <c r="H41" s="1">
        <v>13</v>
      </c>
      <c r="I41" s="1">
        <v>1</v>
      </c>
      <c r="J41" s="1">
        <v>6</v>
      </c>
      <c r="K41" s="1">
        <v>1</v>
      </c>
      <c r="L41" s="1">
        <v>0</v>
      </c>
      <c r="M41" s="1">
        <v>12</v>
      </c>
      <c r="N41" s="1">
        <v>5</v>
      </c>
      <c r="O41" s="1">
        <v>5</v>
      </c>
      <c r="P41" s="1">
        <v>1</v>
      </c>
    </row>
    <row r="42" spans="1:16" x14ac:dyDescent="0.35">
      <c r="A42" s="3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B48EA-3A74-4E28-9F01-55C6B45C2E81}">
  <dimension ref="A1:AV22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5" style="3" customWidth="1"/>
    <col min="2" max="16" width="5.5234375" style="1" customWidth="1"/>
    <col min="17" max="17" width="5" style="3" customWidth="1"/>
    <col min="18" max="32" width="5.41796875" style="1" customWidth="1"/>
    <col min="33" max="33" width="5" style="3" customWidth="1"/>
    <col min="34" max="48" width="5" style="1" customWidth="1"/>
    <col min="49" max="16384" width="8.83984375" style="1"/>
  </cols>
  <sheetData>
    <row r="1" spans="1:48" ht="9.3000000000000007" thickBot="1" x14ac:dyDescent="0.4">
      <c r="A1" s="3" t="s">
        <v>228</v>
      </c>
      <c r="Q1" s="3" t="s">
        <v>228</v>
      </c>
      <c r="AG1" s="3" t="s">
        <v>228</v>
      </c>
    </row>
    <row r="2" spans="1:48" s="2" customFormat="1" ht="9.3000000000000007" thickBot="1" x14ac:dyDescent="0.4">
      <c r="A2" s="11"/>
      <c r="B2" s="9" t="s">
        <v>1</v>
      </c>
      <c r="C2" s="9"/>
      <c r="D2" s="9"/>
      <c r="E2" s="9" t="s">
        <v>14</v>
      </c>
      <c r="F2" s="9"/>
      <c r="G2" s="9"/>
      <c r="H2" s="9" t="s">
        <v>15</v>
      </c>
      <c r="I2" s="9"/>
      <c r="J2" s="9"/>
      <c r="K2" s="9" t="s">
        <v>16</v>
      </c>
      <c r="L2" s="9"/>
      <c r="M2" s="9"/>
      <c r="N2" s="9" t="s">
        <v>17</v>
      </c>
      <c r="O2" s="9"/>
      <c r="P2" s="9"/>
      <c r="Q2" s="11"/>
      <c r="R2" s="9" t="s">
        <v>18</v>
      </c>
      <c r="S2" s="9"/>
      <c r="T2" s="9"/>
      <c r="U2" s="9" t="s">
        <v>19</v>
      </c>
      <c r="V2" s="9"/>
      <c r="W2" s="9"/>
      <c r="X2" s="9" t="s">
        <v>20</v>
      </c>
      <c r="Y2" s="9"/>
      <c r="Z2" s="9"/>
      <c r="AA2" s="9" t="s">
        <v>21</v>
      </c>
      <c r="AB2" s="9"/>
      <c r="AC2" s="9"/>
      <c r="AD2" s="9" t="s">
        <v>22</v>
      </c>
      <c r="AE2" s="9"/>
      <c r="AF2" s="9"/>
      <c r="AG2" s="11"/>
      <c r="AH2" s="9" t="s">
        <v>23</v>
      </c>
      <c r="AI2" s="9"/>
      <c r="AJ2" s="9"/>
      <c r="AK2" s="9" t="s">
        <v>24</v>
      </c>
      <c r="AL2" s="9"/>
      <c r="AM2" s="9"/>
      <c r="AN2" s="9" t="s">
        <v>25</v>
      </c>
      <c r="AO2" s="9"/>
      <c r="AP2" s="9"/>
      <c r="AQ2" s="9" t="s">
        <v>26</v>
      </c>
      <c r="AR2" s="9"/>
      <c r="AS2" s="9"/>
      <c r="AT2" s="9" t="s">
        <v>27</v>
      </c>
      <c r="AU2" s="9"/>
      <c r="AV2" s="10"/>
    </row>
    <row r="3" spans="1:48" s="2" customFormat="1" ht="9.3000000000000007" thickBot="1" x14ac:dyDescent="0.4">
      <c r="A3" s="12"/>
      <c r="B3" s="7" t="s">
        <v>1</v>
      </c>
      <c r="C3" s="7" t="s">
        <v>28</v>
      </c>
      <c r="D3" s="7" t="s">
        <v>29</v>
      </c>
      <c r="E3" s="7" t="s">
        <v>1</v>
      </c>
      <c r="F3" s="7" t="s">
        <v>28</v>
      </c>
      <c r="G3" s="7" t="s">
        <v>29</v>
      </c>
      <c r="H3" s="7" t="s">
        <v>1</v>
      </c>
      <c r="I3" s="7" t="s">
        <v>28</v>
      </c>
      <c r="J3" s="7" t="s">
        <v>29</v>
      </c>
      <c r="K3" s="7" t="s">
        <v>1</v>
      </c>
      <c r="L3" s="7" t="s">
        <v>28</v>
      </c>
      <c r="M3" s="7" t="s">
        <v>29</v>
      </c>
      <c r="N3" s="7" t="s">
        <v>1</v>
      </c>
      <c r="O3" s="7" t="s">
        <v>28</v>
      </c>
      <c r="P3" s="7" t="s">
        <v>29</v>
      </c>
      <c r="Q3" s="12"/>
      <c r="R3" s="7" t="s">
        <v>1</v>
      </c>
      <c r="S3" s="7" t="s">
        <v>28</v>
      </c>
      <c r="T3" s="7" t="s">
        <v>29</v>
      </c>
      <c r="U3" s="7" t="s">
        <v>1</v>
      </c>
      <c r="V3" s="7" t="s">
        <v>28</v>
      </c>
      <c r="W3" s="7" t="s">
        <v>29</v>
      </c>
      <c r="X3" s="7" t="s">
        <v>1</v>
      </c>
      <c r="Y3" s="7" t="s">
        <v>28</v>
      </c>
      <c r="Z3" s="7" t="s">
        <v>29</v>
      </c>
      <c r="AA3" s="7" t="s">
        <v>1</v>
      </c>
      <c r="AB3" s="7" t="s">
        <v>28</v>
      </c>
      <c r="AC3" s="7" t="s">
        <v>29</v>
      </c>
      <c r="AD3" s="7" t="s">
        <v>1</v>
      </c>
      <c r="AE3" s="7" t="s">
        <v>28</v>
      </c>
      <c r="AF3" s="7" t="s">
        <v>29</v>
      </c>
      <c r="AG3" s="12"/>
      <c r="AH3" s="7" t="s">
        <v>1</v>
      </c>
      <c r="AI3" s="7" t="s">
        <v>28</v>
      </c>
      <c r="AJ3" s="7" t="s">
        <v>29</v>
      </c>
      <c r="AK3" s="7" t="s">
        <v>1</v>
      </c>
      <c r="AL3" s="7" t="s">
        <v>28</v>
      </c>
      <c r="AM3" s="7" t="s">
        <v>29</v>
      </c>
      <c r="AN3" s="7" t="s">
        <v>1</v>
      </c>
      <c r="AO3" s="7" t="s">
        <v>28</v>
      </c>
      <c r="AP3" s="7" t="s">
        <v>29</v>
      </c>
      <c r="AQ3" s="7" t="s">
        <v>1</v>
      </c>
      <c r="AR3" s="7" t="s">
        <v>28</v>
      </c>
      <c r="AS3" s="7" t="s">
        <v>29</v>
      </c>
      <c r="AT3" s="7" t="s">
        <v>1</v>
      </c>
      <c r="AU3" s="7" t="s">
        <v>28</v>
      </c>
      <c r="AV3" s="8" t="s">
        <v>29</v>
      </c>
    </row>
    <row r="4" spans="1:48" x14ac:dyDescent="0.35">
      <c r="A4" s="3" t="s">
        <v>1</v>
      </c>
      <c r="B4" s="1">
        <v>9958</v>
      </c>
      <c r="C4" s="1">
        <v>5289</v>
      </c>
      <c r="D4" s="1">
        <v>4669</v>
      </c>
      <c r="E4" s="1">
        <v>936</v>
      </c>
      <c r="F4" s="1">
        <v>496</v>
      </c>
      <c r="G4" s="1">
        <v>440</v>
      </c>
      <c r="H4" s="1">
        <v>784</v>
      </c>
      <c r="I4" s="1">
        <v>402</v>
      </c>
      <c r="J4" s="1">
        <v>382</v>
      </c>
      <c r="K4" s="1">
        <v>1644</v>
      </c>
      <c r="L4" s="1">
        <v>880</v>
      </c>
      <c r="M4" s="1">
        <v>764</v>
      </c>
      <c r="N4" s="1">
        <v>893</v>
      </c>
      <c r="O4" s="1">
        <v>468</v>
      </c>
      <c r="P4" s="1">
        <v>425</v>
      </c>
      <c r="Q4" s="3" t="s">
        <v>1</v>
      </c>
      <c r="R4" s="1">
        <v>640</v>
      </c>
      <c r="S4" s="1">
        <v>337</v>
      </c>
      <c r="T4" s="1">
        <v>303</v>
      </c>
      <c r="U4" s="1">
        <v>1309</v>
      </c>
      <c r="V4" s="1">
        <v>715</v>
      </c>
      <c r="W4" s="1">
        <v>594</v>
      </c>
      <c r="X4" s="1">
        <v>464</v>
      </c>
      <c r="Y4" s="1">
        <v>246</v>
      </c>
      <c r="Z4" s="1">
        <v>218</v>
      </c>
      <c r="AA4" s="1">
        <v>1004</v>
      </c>
      <c r="AB4" s="1">
        <v>536</v>
      </c>
      <c r="AC4" s="1">
        <v>468</v>
      </c>
      <c r="AD4" s="1">
        <v>306</v>
      </c>
      <c r="AE4" s="1">
        <v>164</v>
      </c>
      <c r="AF4" s="1">
        <v>142</v>
      </c>
      <c r="AG4" s="3" t="s">
        <v>1</v>
      </c>
      <c r="AH4" s="1">
        <v>148</v>
      </c>
      <c r="AI4" s="1">
        <v>71</v>
      </c>
      <c r="AJ4" s="1">
        <v>77</v>
      </c>
      <c r="AK4" s="1">
        <v>592</v>
      </c>
      <c r="AL4" s="1">
        <v>323</v>
      </c>
      <c r="AM4" s="1">
        <v>269</v>
      </c>
      <c r="AN4" s="1">
        <v>676</v>
      </c>
      <c r="AO4" s="1">
        <v>352</v>
      </c>
      <c r="AP4" s="1">
        <v>324</v>
      </c>
      <c r="AQ4" s="1">
        <v>379</v>
      </c>
      <c r="AR4" s="1">
        <v>197</v>
      </c>
      <c r="AS4" s="1">
        <v>182</v>
      </c>
      <c r="AT4" s="1">
        <v>183</v>
      </c>
      <c r="AU4" s="1">
        <v>102</v>
      </c>
      <c r="AV4" s="1">
        <v>81</v>
      </c>
    </row>
    <row r="5" spans="1:48" x14ac:dyDescent="0.35">
      <c r="A5" s="3" t="s">
        <v>30</v>
      </c>
      <c r="B5" s="1">
        <v>1186</v>
      </c>
      <c r="C5" s="1">
        <v>613</v>
      </c>
      <c r="D5" s="1">
        <v>573</v>
      </c>
      <c r="E5" s="1">
        <v>115</v>
      </c>
      <c r="F5" s="1">
        <v>62</v>
      </c>
      <c r="G5" s="1">
        <v>53</v>
      </c>
      <c r="H5" s="1">
        <v>103</v>
      </c>
      <c r="I5" s="1">
        <v>48</v>
      </c>
      <c r="J5" s="1">
        <v>55</v>
      </c>
      <c r="K5" s="1">
        <v>187</v>
      </c>
      <c r="L5" s="1">
        <v>90</v>
      </c>
      <c r="M5" s="1">
        <v>97</v>
      </c>
      <c r="N5" s="1">
        <v>92</v>
      </c>
      <c r="O5" s="1">
        <v>49</v>
      </c>
      <c r="P5" s="1">
        <v>43</v>
      </c>
      <c r="Q5" s="3" t="s">
        <v>30</v>
      </c>
      <c r="R5" s="1">
        <v>98</v>
      </c>
      <c r="S5" s="1">
        <v>53</v>
      </c>
      <c r="T5" s="1">
        <v>45</v>
      </c>
      <c r="U5" s="1">
        <v>158</v>
      </c>
      <c r="V5" s="1">
        <v>89</v>
      </c>
      <c r="W5" s="1">
        <v>69</v>
      </c>
      <c r="X5" s="1">
        <v>60</v>
      </c>
      <c r="Y5" s="1">
        <v>32</v>
      </c>
      <c r="Z5" s="1">
        <v>28</v>
      </c>
      <c r="AA5" s="1">
        <v>115</v>
      </c>
      <c r="AB5" s="1">
        <v>53</v>
      </c>
      <c r="AC5" s="1">
        <v>62</v>
      </c>
      <c r="AD5" s="1">
        <v>42</v>
      </c>
      <c r="AE5" s="1">
        <v>25</v>
      </c>
      <c r="AF5" s="1">
        <v>17</v>
      </c>
      <c r="AG5" s="3" t="s">
        <v>30</v>
      </c>
      <c r="AH5" s="1">
        <v>20</v>
      </c>
      <c r="AI5" s="1">
        <v>8</v>
      </c>
      <c r="AJ5" s="1">
        <v>12</v>
      </c>
      <c r="AK5" s="1">
        <v>56</v>
      </c>
      <c r="AL5" s="1">
        <v>36</v>
      </c>
      <c r="AM5" s="1">
        <v>20</v>
      </c>
      <c r="AN5" s="1">
        <v>75</v>
      </c>
      <c r="AO5" s="1">
        <v>35</v>
      </c>
      <c r="AP5" s="1">
        <v>40</v>
      </c>
      <c r="AQ5" s="1">
        <v>40</v>
      </c>
      <c r="AR5" s="1">
        <v>20</v>
      </c>
      <c r="AS5" s="1">
        <v>20</v>
      </c>
      <c r="AT5" s="1">
        <v>25</v>
      </c>
      <c r="AU5" s="1">
        <v>13</v>
      </c>
      <c r="AV5" s="1">
        <v>12</v>
      </c>
    </row>
    <row r="6" spans="1:48" x14ac:dyDescent="0.35">
      <c r="A6" s="3" t="s">
        <v>252</v>
      </c>
      <c r="B6" s="1">
        <v>1218</v>
      </c>
      <c r="C6" s="1">
        <v>634</v>
      </c>
      <c r="D6" s="1">
        <v>584</v>
      </c>
      <c r="E6" s="1">
        <v>115</v>
      </c>
      <c r="F6" s="1">
        <v>64</v>
      </c>
      <c r="G6" s="1">
        <v>51</v>
      </c>
      <c r="H6" s="1">
        <v>96</v>
      </c>
      <c r="I6" s="1">
        <v>48</v>
      </c>
      <c r="J6" s="1">
        <v>48</v>
      </c>
      <c r="K6" s="1">
        <v>201</v>
      </c>
      <c r="L6" s="1">
        <v>102</v>
      </c>
      <c r="M6" s="1">
        <v>99</v>
      </c>
      <c r="N6" s="1">
        <v>96</v>
      </c>
      <c r="O6" s="1">
        <v>49</v>
      </c>
      <c r="P6" s="1">
        <v>47</v>
      </c>
      <c r="Q6" s="3" t="s">
        <v>252</v>
      </c>
      <c r="R6" s="1">
        <v>74</v>
      </c>
      <c r="S6" s="1">
        <v>39</v>
      </c>
      <c r="T6" s="1">
        <v>35</v>
      </c>
      <c r="U6" s="1">
        <v>169</v>
      </c>
      <c r="V6" s="1">
        <v>94</v>
      </c>
      <c r="W6" s="1">
        <v>75</v>
      </c>
      <c r="X6" s="1">
        <v>65</v>
      </c>
      <c r="Y6" s="1">
        <v>36</v>
      </c>
      <c r="Z6" s="1">
        <v>29</v>
      </c>
      <c r="AA6" s="1">
        <v>116</v>
      </c>
      <c r="AB6" s="1">
        <v>59</v>
      </c>
      <c r="AC6" s="1">
        <v>57</v>
      </c>
      <c r="AD6" s="1">
        <v>29</v>
      </c>
      <c r="AE6" s="1">
        <v>13</v>
      </c>
      <c r="AF6" s="1">
        <v>16</v>
      </c>
      <c r="AG6" s="3" t="s">
        <v>252</v>
      </c>
      <c r="AH6" s="1">
        <v>24</v>
      </c>
      <c r="AI6" s="1">
        <v>10</v>
      </c>
      <c r="AJ6" s="1">
        <v>14</v>
      </c>
      <c r="AK6" s="1">
        <v>68</v>
      </c>
      <c r="AL6" s="1">
        <v>32</v>
      </c>
      <c r="AM6" s="1">
        <v>36</v>
      </c>
      <c r="AN6" s="1">
        <v>101</v>
      </c>
      <c r="AO6" s="1">
        <v>57</v>
      </c>
      <c r="AP6" s="1">
        <v>44</v>
      </c>
      <c r="AQ6" s="1">
        <v>42</v>
      </c>
      <c r="AR6" s="1">
        <v>21</v>
      </c>
      <c r="AS6" s="1">
        <v>21</v>
      </c>
      <c r="AT6" s="1">
        <v>22</v>
      </c>
      <c r="AU6" s="1">
        <v>10</v>
      </c>
      <c r="AV6" s="1">
        <v>12</v>
      </c>
    </row>
    <row r="7" spans="1:48" x14ac:dyDescent="0.35">
      <c r="A7" s="3" t="s">
        <v>253</v>
      </c>
      <c r="B7" s="1">
        <v>1166</v>
      </c>
      <c r="C7" s="1">
        <v>632</v>
      </c>
      <c r="D7" s="1">
        <v>534</v>
      </c>
      <c r="E7" s="1">
        <v>129</v>
      </c>
      <c r="F7" s="1">
        <v>73</v>
      </c>
      <c r="G7" s="1">
        <v>56</v>
      </c>
      <c r="H7" s="1">
        <v>90</v>
      </c>
      <c r="I7" s="1">
        <v>43</v>
      </c>
      <c r="J7" s="1">
        <v>47</v>
      </c>
      <c r="K7" s="1">
        <v>185</v>
      </c>
      <c r="L7" s="1">
        <v>98</v>
      </c>
      <c r="M7" s="1">
        <v>87</v>
      </c>
      <c r="N7" s="1">
        <v>104</v>
      </c>
      <c r="O7" s="1">
        <v>55</v>
      </c>
      <c r="P7" s="1">
        <v>49</v>
      </c>
      <c r="Q7" s="3" t="s">
        <v>253</v>
      </c>
      <c r="R7" s="1">
        <v>77</v>
      </c>
      <c r="S7" s="1">
        <v>40</v>
      </c>
      <c r="T7" s="1">
        <v>37</v>
      </c>
      <c r="U7" s="1">
        <v>144</v>
      </c>
      <c r="V7" s="1">
        <v>79</v>
      </c>
      <c r="W7" s="1">
        <v>65</v>
      </c>
      <c r="X7" s="1">
        <v>52</v>
      </c>
      <c r="Y7" s="1">
        <v>25</v>
      </c>
      <c r="Z7" s="1">
        <v>27</v>
      </c>
      <c r="AA7" s="1">
        <v>113</v>
      </c>
      <c r="AB7" s="1">
        <v>72</v>
      </c>
      <c r="AC7" s="1">
        <v>41</v>
      </c>
      <c r="AD7" s="1">
        <v>34</v>
      </c>
      <c r="AE7" s="1">
        <v>19</v>
      </c>
      <c r="AF7" s="1">
        <v>15</v>
      </c>
      <c r="AG7" s="3" t="s">
        <v>253</v>
      </c>
      <c r="AH7" s="1">
        <v>17</v>
      </c>
      <c r="AI7" s="1">
        <v>7</v>
      </c>
      <c r="AJ7" s="1">
        <v>10</v>
      </c>
      <c r="AK7" s="1">
        <v>56</v>
      </c>
      <c r="AL7" s="1">
        <v>30</v>
      </c>
      <c r="AM7" s="1">
        <v>26</v>
      </c>
      <c r="AN7" s="1">
        <v>110</v>
      </c>
      <c r="AO7" s="1">
        <v>61</v>
      </c>
      <c r="AP7" s="1">
        <v>49</v>
      </c>
      <c r="AQ7" s="1">
        <v>39</v>
      </c>
      <c r="AR7" s="1">
        <v>19</v>
      </c>
      <c r="AS7" s="1">
        <v>20</v>
      </c>
      <c r="AT7" s="1">
        <v>16</v>
      </c>
      <c r="AU7" s="1">
        <v>11</v>
      </c>
      <c r="AV7" s="1">
        <v>5</v>
      </c>
    </row>
    <row r="8" spans="1:48" x14ac:dyDescent="0.35">
      <c r="A8" s="3" t="s">
        <v>31</v>
      </c>
      <c r="B8" s="1">
        <v>625</v>
      </c>
      <c r="C8" s="1">
        <v>373</v>
      </c>
      <c r="D8" s="1">
        <v>252</v>
      </c>
      <c r="E8" s="1">
        <v>61</v>
      </c>
      <c r="F8" s="1">
        <v>34</v>
      </c>
      <c r="G8" s="1">
        <v>27</v>
      </c>
      <c r="H8" s="1">
        <v>40</v>
      </c>
      <c r="I8" s="1">
        <v>16</v>
      </c>
      <c r="J8" s="1">
        <v>24</v>
      </c>
      <c r="K8" s="1">
        <v>163</v>
      </c>
      <c r="L8" s="1">
        <v>105</v>
      </c>
      <c r="M8" s="1">
        <v>58</v>
      </c>
      <c r="N8" s="1">
        <v>69</v>
      </c>
      <c r="O8" s="1">
        <v>41</v>
      </c>
      <c r="P8" s="1">
        <v>28</v>
      </c>
      <c r="Q8" s="3" t="s">
        <v>31</v>
      </c>
      <c r="R8" s="1">
        <v>28</v>
      </c>
      <c r="S8" s="1">
        <v>20</v>
      </c>
      <c r="T8" s="1">
        <v>8</v>
      </c>
      <c r="U8" s="1">
        <v>82</v>
      </c>
      <c r="V8" s="1">
        <v>52</v>
      </c>
      <c r="W8" s="1">
        <v>30</v>
      </c>
      <c r="X8" s="1">
        <v>13</v>
      </c>
      <c r="Y8" s="1">
        <v>9</v>
      </c>
      <c r="Z8" s="1">
        <v>4</v>
      </c>
      <c r="AA8" s="1">
        <v>62</v>
      </c>
      <c r="AB8" s="1">
        <v>35</v>
      </c>
      <c r="AC8" s="1">
        <v>27</v>
      </c>
      <c r="AD8" s="1">
        <v>11</v>
      </c>
      <c r="AE8" s="1">
        <v>7</v>
      </c>
      <c r="AF8" s="1">
        <v>4</v>
      </c>
      <c r="AG8" s="3" t="s">
        <v>31</v>
      </c>
      <c r="AH8" s="1">
        <v>6</v>
      </c>
      <c r="AI8" s="1">
        <v>4</v>
      </c>
      <c r="AJ8" s="1">
        <v>2</v>
      </c>
      <c r="AK8" s="1">
        <v>28</v>
      </c>
      <c r="AL8" s="1">
        <v>18</v>
      </c>
      <c r="AM8" s="1">
        <v>10</v>
      </c>
      <c r="AN8" s="1">
        <v>31</v>
      </c>
      <c r="AO8" s="1">
        <v>18</v>
      </c>
      <c r="AP8" s="1">
        <v>13</v>
      </c>
      <c r="AQ8" s="1">
        <v>24</v>
      </c>
      <c r="AR8" s="1">
        <v>11</v>
      </c>
      <c r="AS8" s="1">
        <v>13</v>
      </c>
      <c r="AT8" s="1">
        <v>7</v>
      </c>
      <c r="AU8" s="1">
        <v>3</v>
      </c>
      <c r="AV8" s="1">
        <v>4</v>
      </c>
    </row>
    <row r="9" spans="1:48" x14ac:dyDescent="0.35">
      <c r="A9" s="3" t="s">
        <v>32</v>
      </c>
      <c r="B9" s="1">
        <v>667</v>
      </c>
      <c r="C9" s="1">
        <v>364</v>
      </c>
      <c r="D9" s="1">
        <v>303</v>
      </c>
      <c r="E9" s="1">
        <v>62</v>
      </c>
      <c r="F9" s="1">
        <v>33</v>
      </c>
      <c r="G9" s="1">
        <v>29</v>
      </c>
      <c r="H9" s="1">
        <v>62</v>
      </c>
      <c r="I9" s="1">
        <v>39</v>
      </c>
      <c r="J9" s="1">
        <v>23</v>
      </c>
      <c r="K9" s="1">
        <v>111</v>
      </c>
      <c r="L9" s="1">
        <v>66</v>
      </c>
      <c r="M9" s="1">
        <v>45</v>
      </c>
      <c r="N9" s="1">
        <v>51</v>
      </c>
      <c r="O9" s="1">
        <v>25</v>
      </c>
      <c r="P9" s="1">
        <v>26</v>
      </c>
      <c r="Q9" s="3" t="s">
        <v>32</v>
      </c>
      <c r="R9" s="1">
        <v>38</v>
      </c>
      <c r="S9" s="1">
        <v>17</v>
      </c>
      <c r="T9" s="1">
        <v>21</v>
      </c>
      <c r="U9" s="1">
        <v>79</v>
      </c>
      <c r="V9" s="1">
        <v>41</v>
      </c>
      <c r="W9" s="1">
        <v>38</v>
      </c>
      <c r="X9" s="1">
        <v>37</v>
      </c>
      <c r="Y9" s="1">
        <v>23</v>
      </c>
      <c r="Z9" s="1">
        <v>14</v>
      </c>
      <c r="AA9" s="1">
        <v>63</v>
      </c>
      <c r="AB9" s="1">
        <v>37</v>
      </c>
      <c r="AC9" s="1">
        <v>26</v>
      </c>
      <c r="AD9" s="1">
        <v>21</v>
      </c>
      <c r="AE9" s="1">
        <v>11</v>
      </c>
      <c r="AF9" s="1">
        <v>10</v>
      </c>
      <c r="AG9" s="3" t="s">
        <v>32</v>
      </c>
      <c r="AH9" s="1">
        <v>15</v>
      </c>
      <c r="AI9" s="1">
        <v>7</v>
      </c>
      <c r="AJ9" s="1">
        <v>8</v>
      </c>
      <c r="AK9" s="1">
        <v>44</v>
      </c>
      <c r="AL9" s="1">
        <v>24</v>
      </c>
      <c r="AM9" s="1">
        <v>20</v>
      </c>
      <c r="AN9" s="1">
        <v>40</v>
      </c>
      <c r="AO9" s="1">
        <v>18</v>
      </c>
      <c r="AP9" s="1">
        <v>22</v>
      </c>
      <c r="AQ9" s="1">
        <v>23</v>
      </c>
      <c r="AR9" s="1">
        <v>11</v>
      </c>
      <c r="AS9" s="1">
        <v>12</v>
      </c>
      <c r="AT9" s="1">
        <v>21</v>
      </c>
      <c r="AU9" s="1">
        <v>12</v>
      </c>
      <c r="AV9" s="1">
        <v>9</v>
      </c>
    </row>
    <row r="10" spans="1:48" x14ac:dyDescent="0.35">
      <c r="A10" s="3" t="s">
        <v>33</v>
      </c>
      <c r="B10" s="1">
        <v>680</v>
      </c>
      <c r="C10" s="1">
        <v>347</v>
      </c>
      <c r="D10" s="1">
        <v>333</v>
      </c>
      <c r="E10" s="1">
        <v>62</v>
      </c>
      <c r="F10" s="1">
        <v>34</v>
      </c>
      <c r="G10" s="1">
        <v>28</v>
      </c>
      <c r="H10" s="1">
        <v>63</v>
      </c>
      <c r="I10" s="1">
        <v>37</v>
      </c>
      <c r="J10" s="1">
        <v>26</v>
      </c>
      <c r="K10" s="1">
        <v>108</v>
      </c>
      <c r="L10" s="1">
        <v>47</v>
      </c>
      <c r="M10" s="1">
        <v>61</v>
      </c>
      <c r="N10" s="1">
        <v>53</v>
      </c>
      <c r="O10" s="1">
        <v>28</v>
      </c>
      <c r="P10" s="1">
        <v>25</v>
      </c>
      <c r="Q10" s="3" t="s">
        <v>33</v>
      </c>
      <c r="R10" s="1">
        <v>48</v>
      </c>
      <c r="S10" s="1">
        <v>24</v>
      </c>
      <c r="T10" s="1">
        <v>24</v>
      </c>
      <c r="U10" s="1">
        <v>102</v>
      </c>
      <c r="V10" s="1">
        <v>52</v>
      </c>
      <c r="W10" s="1">
        <v>50</v>
      </c>
      <c r="X10" s="1">
        <v>36</v>
      </c>
      <c r="Y10" s="1">
        <v>16</v>
      </c>
      <c r="Z10" s="1">
        <v>20</v>
      </c>
      <c r="AA10" s="1">
        <v>65</v>
      </c>
      <c r="AB10" s="1">
        <v>33</v>
      </c>
      <c r="AC10" s="1">
        <v>32</v>
      </c>
      <c r="AD10" s="1">
        <v>17</v>
      </c>
      <c r="AE10" s="1">
        <v>6</v>
      </c>
      <c r="AF10" s="1">
        <v>11</v>
      </c>
      <c r="AG10" s="3" t="s">
        <v>33</v>
      </c>
      <c r="AH10" s="1">
        <v>11</v>
      </c>
      <c r="AI10" s="1">
        <v>5</v>
      </c>
      <c r="AJ10" s="1">
        <v>6</v>
      </c>
      <c r="AK10" s="1">
        <v>29</v>
      </c>
      <c r="AL10" s="1">
        <v>16</v>
      </c>
      <c r="AM10" s="1">
        <v>13</v>
      </c>
      <c r="AN10" s="1">
        <v>46</v>
      </c>
      <c r="AO10" s="1">
        <v>25</v>
      </c>
      <c r="AP10" s="1">
        <v>21</v>
      </c>
      <c r="AQ10" s="1">
        <v>23</v>
      </c>
      <c r="AR10" s="1">
        <v>17</v>
      </c>
      <c r="AS10" s="1">
        <v>6</v>
      </c>
      <c r="AT10" s="1">
        <v>17</v>
      </c>
      <c r="AU10" s="1">
        <v>7</v>
      </c>
      <c r="AV10" s="1">
        <v>10</v>
      </c>
    </row>
    <row r="11" spans="1:48" x14ac:dyDescent="0.35">
      <c r="A11" s="3" t="s">
        <v>34</v>
      </c>
      <c r="B11" s="1">
        <v>553</v>
      </c>
      <c r="C11" s="1">
        <v>295</v>
      </c>
      <c r="D11" s="1">
        <v>258</v>
      </c>
      <c r="E11" s="1">
        <v>37</v>
      </c>
      <c r="F11" s="1">
        <v>17</v>
      </c>
      <c r="G11" s="1">
        <v>20</v>
      </c>
      <c r="H11" s="1">
        <v>46</v>
      </c>
      <c r="I11" s="1">
        <v>27</v>
      </c>
      <c r="J11" s="1">
        <v>19</v>
      </c>
      <c r="K11" s="1">
        <v>93</v>
      </c>
      <c r="L11" s="1">
        <v>55</v>
      </c>
      <c r="M11" s="1">
        <v>38</v>
      </c>
      <c r="N11" s="1">
        <v>43</v>
      </c>
      <c r="O11" s="1">
        <v>23</v>
      </c>
      <c r="P11" s="1">
        <v>20</v>
      </c>
      <c r="Q11" s="3" t="s">
        <v>34</v>
      </c>
      <c r="R11" s="1">
        <v>28</v>
      </c>
      <c r="S11" s="1">
        <v>15</v>
      </c>
      <c r="T11" s="1">
        <v>13</v>
      </c>
      <c r="U11" s="1">
        <v>78</v>
      </c>
      <c r="V11" s="1">
        <v>39</v>
      </c>
      <c r="W11" s="1">
        <v>39</v>
      </c>
      <c r="X11" s="1">
        <v>23</v>
      </c>
      <c r="Y11" s="1">
        <v>13</v>
      </c>
      <c r="Z11" s="1">
        <v>10</v>
      </c>
      <c r="AA11" s="1">
        <v>63</v>
      </c>
      <c r="AB11" s="1">
        <v>36</v>
      </c>
      <c r="AC11" s="1">
        <v>27</v>
      </c>
      <c r="AD11" s="1">
        <v>20</v>
      </c>
      <c r="AE11" s="1">
        <v>9</v>
      </c>
      <c r="AF11" s="1">
        <v>11</v>
      </c>
      <c r="AG11" s="3" t="s">
        <v>34</v>
      </c>
      <c r="AH11" s="1">
        <v>5</v>
      </c>
      <c r="AI11" s="1">
        <v>3</v>
      </c>
      <c r="AJ11" s="1">
        <v>2</v>
      </c>
      <c r="AK11" s="1">
        <v>24</v>
      </c>
      <c r="AL11" s="1">
        <v>10</v>
      </c>
      <c r="AM11" s="1">
        <v>14</v>
      </c>
      <c r="AN11" s="1">
        <v>49</v>
      </c>
      <c r="AO11" s="1">
        <v>25</v>
      </c>
      <c r="AP11" s="1">
        <v>24</v>
      </c>
      <c r="AQ11" s="1">
        <v>26</v>
      </c>
      <c r="AR11" s="1">
        <v>11</v>
      </c>
      <c r="AS11" s="1">
        <v>15</v>
      </c>
      <c r="AT11" s="1">
        <v>18</v>
      </c>
      <c r="AU11" s="1">
        <v>12</v>
      </c>
      <c r="AV11" s="1">
        <v>6</v>
      </c>
    </row>
    <row r="12" spans="1:48" x14ac:dyDescent="0.35">
      <c r="A12" s="3" t="s">
        <v>35</v>
      </c>
      <c r="B12" s="1">
        <v>633</v>
      </c>
      <c r="C12" s="1">
        <v>315</v>
      </c>
      <c r="D12" s="1">
        <v>318</v>
      </c>
      <c r="E12" s="1">
        <v>51</v>
      </c>
      <c r="F12" s="1">
        <v>24</v>
      </c>
      <c r="G12" s="1">
        <v>27</v>
      </c>
      <c r="H12" s="1">
        <v>36</v>
      </c>
      <c r="I12" s="1">
        <v>14</v>
      </c>
      <c r="J12" s="1">
        <v>22</v>
      </c>
      <c r="K12" s="1">
        <v>96</v>
      </c>
      <c r="L12" s="1">
        <v>47</v>
      </c>
      <c r="M12" s="1">
        <v>49</v>
      </c>
      <c r="N12" s="1">
        <v>60</v>
      </c>
      <c r="O12" s="1">
        <v>29</v>
      </c>
      <c r="P12" s="1">
        <v>31</v>
      </c>
      <c r="Q12" s="3" t="s">
        <v>35</v>
      </c>
      <c r="R12" s="1">
        <v>40</v>
      </c>
      <c r="S12" s="1">
        <v>19</v>
      </c>
      <c r="T12" s="1">
        <v>21</v>
      </c>
      <c r="U12" s="1">
        <v>104</v>
      </c>
      <c r="V12" s="1">
        <v>60</v>
      </c>
      <c r="W12" s="1">
        <v>44</v>
      </c>
      <c r="X12" s="1">
        <v>24</v>
      </c>
      <c r="Y12" s="1">
        <v>13</v>
      </c>
      <c r="Z12" s="1">
        <v>11</v>
      </c>
      <c r="AA12" s="1">
        <v>68</v>
      </c>
      <c r="AB12" s="1">
        <v>35</v>
      </c>
      <c r="AC12" s="1">
        <v>33</v>
      </c>
      <c r="AD12" s="1">
        <v>22</v>
      </c>
      <c r="AE12" s="1">
        <v>11</v>
      </c>
      <c r="AF12" s="1">
        <v>11</v>
      </c>
      <c r="AG12" s="3" t="s">
        <v>35</v>
      </c>
      <c r="AH12" s="1">
        <v>15</v>
      </c>
      <c r="AI12" s="1">
        <v>8</v>
      </c>
      <c r="AJ12" s="1">
        <v>7</v>
      </c>
      <c r="AK12" s="1">
        <v>33</v>
      </c>
      <c r="AL12" s="1">
        <v>13</v>
      </c>
      <c r="AM12" s="1">
        <v>20</v>
      </c>
      <c r="AN12" s="1">
        <v>34</v>
      </c>
      <c r="AO12" s="1">
        <v>16</v>
      </c>
      <c r="AP12" s="1">
        <v>18</v>
      </c>
      <c r="AQ12" s="1">
        <v>30</v>
      </c>
      <c r="AR12" s="1">
        <v>15</v>
      </c>
      <c r="AS12" s="1">
        <v>15</v>
      </c>
      <c r="AT12" s="1">
        <v>20</v>
      </c>
      <c r="AU12" s="1">
        <v>11</v>
      </c>
      <c r="AV12" s="1">
        <v>9</v>
      </c>
    </row>
    <row r="13" spans="1:48" x14ac:dyDescent="0.35">
      <c r="A13" s="3" t="s">
        <v>36</v>
      </c>
      <c r="B13" s="1">
        <v>673</v>
      </c>
      <c r="C13" s="1">
        <v>351</v>
      </c>
      <c r="D13" s="1">
        <v>322</v>
      </c>
      <c r="E13" s="1">
        <v>63</v>
      </c>
      <c r="F13" s="1">
        <v>27</v>
      </c>
      <c r="G13" s="1">
        <v>36</v>
      </c>
      <c r="H13" s="1">
        <v>57</v>
      </c>
      <c r="I13" s="1">
        <v>30</v>
      </c>
      <c r="J13" s="1">
        <v>27</v>
      </c>
      <c r="K13" s="1">
        <v>115</v>
      </c>
      <c r="L13" s="1">
        <v>60</v>
      </c>
      <c r="M13" s="1">
        <v>55</v>
      </c>
      <c r="N13" s="1">
        <v>73</v>
      </c>
      <c r="O13" s="1">
        <v>39</v>
      </c>
      <c r="P13" s="1">
        <v>34</v>
      </c>
      <c r="Q13" s="3" t="s">
        <v>36</v>
      </c>
      <c r="R13" s="1">
        <v>34</v>
      </c>
      <c r="S13" s="1">
        <v>18</v>
      </c>
      <c r="T13" s="1">
        <v>16</v>
      </c>
      <c r="U13" s="1">
        <v>90</v>
      </c>
      <c r="V13" s="1">
        <v>50</v>
      </c>
      <c r="W13" s="1">
        <v>40</v>
      </c>
      <c r="X13" s="1">
        <v>30</v>
      </c>
      <c r="Y13" s="1">
        <v>16</v>
      </c>
      <c r="Z13" s="1">
        <v>14</v>
      </c>
      <c r="AA13" s="1">
        <v>58</v>
      </c>
      <c r="AB13" s="1">
        <v>26</v>
      </c>
      <c r="AC13" s="1">
        <v>32</v>
      </c>
      <c r="AD13" s="1">
        <v>24</v>
      </c>
      <c r="AE13" s="1">
        <v>13</v>
      </c>
      <c r="AF13" s="1">
        <v>11</v>
      </c>
      <c r="AG13" s="3" t="s">
        <v>36</v>
      </c>
      <c r="AH13" s="1">
        <v>16</v>
      </c>
      <c r="AI13" s="1">
        <v>9</v>
      </c>
      <c r="AJ13" s="1">
        <v>7</v>
      </c>
      <c r="AK13" s="1">
        <v>43</v>
      </c>
      <c r="AL13" s="1">
        <v>24</v>
      </c>
      <c r="AM13" s="1">
        <v>19</v>
      </c>
      <c r="AN13" s="1">
        <v>34</v>
      </c>
      <c r="AO13" s="1">
        <v>16</v>
      </c>
      <c r="AP13" s="1">
        <v>18</v>
      </c>
      <c r="AQ13" s="1">
        <v>32</v>
      </c>
      <c r="AR13" s="1">
        <v>21</v>
      </c>
      <c r="AS13" s="1">
        <v>11</v>
      </c>
      <c r="AT13" s="1">
        <v>4</v>
      </c>
      <c r="AU13" s="1">
        <v>2</v>
      </c>
      <c r="AV13" s="1">
        <v>2</v>
      </c>
    </row>
    <row r="14" spans="1:48" x14ac:dyDescent="0.35">
      <c r="A14" s="3" t="s">
        <v>37</v>
      </c>
      <c r="B14" s="1">
        <v>619</v>
      </c>
      <c r="C14" s="1">
        <v>347</v>
      </c>
      <c r="D14" s="1">
        <v>272</v>
      </c>
      <c r="E14" s="1">
        <v>57</v>
      </c>
      <c r="F14" s="1">
        <v>32</v>
      </c>
      <c r="G14" s="1">
        <v>25</v>
      </c>
      <c r="H14" s="1">
        <v>50</v>
      </c>
      <c r="I14" s="1">
        <v>29</v>
      </c>
      <c r="J14" s="1">
        <v>21</v>
      </c>
      <c r="K14" s="1">
        <v>111</v>
      </c>
      <c r="L14" s="1">
        <v>55</v>
      </c>
      <c r="M14" s="1">
        <v>56</v>
      </c>
      <c r="N14" s="1">
        <v>54</v>
      </c>
      <c r="O14" s="1">
        <v>28</v>
      </c>
      <c r="P14" s="1">
        <v>26</v>
      </c>
      <c r="Q14" s="3" t="s">
        <v>37</v>
      </c>
      <c r="R14" s="1">
        <v>39</v>
      </c>
      <c r="S14" s="1">
        <v>23</v>
      </c>
      <c r="T14" s="1">
        <v>16</v>
      </c>
      <c r="U14" s="1">
        <v>74</v>
      </c>
      <c r="V14" s="1">
        <v>43</v>
      </c>
      <c r="W14" s="1">
        <v>31</v>
      </c>
      <c r="X14" s="1">
        <v>32</v>
      </c>
      <c r="Y14" s="1">
        <v>18</v>
      </c>
      <c r="Z14" s="1">
        <v>14</v>
      </c>
      <c r="AA14" s="1">
        <v>65</v>
      </c>
      <c r="AB14" s="1">
        <v>37</v>
      </c>
      <c r="AC14" s="1">
        <v>28</v>
      </c>
      <c r="AD14" s="1">
        <v>15</v>
      </c>
      <c r="AE14" s="1">
        <v>11</v>
      </c>
      <c r="AF14" s="1">
        <v>4</v>
      </c>
      <c r="AG14" s="3" t="s">
        <v>37</v>
      </c>
      <c r="AH14" s="1">
        <v>7</v>
      </c>
      <c r="AI14" s="1">
        <v>5</v>
      </c>
      <c r="AJ14" s="1">
        <v>2</v>
      </c>
      <c r="AK14" s="1">
        <v>40</v>
      </c>
      <c r="AL14" s="1">
        <v>25</v>
      </c>
      <c r="AM14" s="1">
        <v>15</v>
      </c>
      <c r="AN14" s="1">
        <v>48</v>
      </c>
      <c r="AO14" s="1">
        <v>30</v>
      </c>
      <c r="AP14" s="1">
        <v>18</v>
      </c>
      <c r="AQ14" s="1">
        <v>16</v>
      </c>
      <c r="AR14" s="1">
        <v>8</v>
      </c>
      <c r="AS14" s="1">
        <v>8</v>
      </c>
      <c r="AT14" s="1">
        <v>11</v>
      </c>
      <c r="AU14" s="1">
        <v>3</v>
      </c>
      <c r="AV14" s="1">
        <v>8</v>
      </c>
    </row>
    <row r="15" spans="1:48" x14ac:dyDescent="0.35">
      <c r="A15" s="3" t="s">
        <v>38</v>
      </c>
      <c r="B15" s="1">
        <v>447</v>
      </c>
      <c r="C15" s="1">
        <v>247</v>
      </c>
      <c r="D15" s="1">
        <v>200</v>
      </c>
      <c r="E15" s="1">
        <v>53</v>
      </c>
      <c r="F15" s="1">
        <v>29</v>
      </c>
      <c r="G15" s="1">
        <v>24</v>
      </c>
      <c r="H15" s="1">
        <v>32</v>
      </c>
      <c r="I15" s="1">
        <v>18</v>
      </c>
      <c r="J15" s="1">
        <v>14</v>
      </c>
      <c r="K15" s="1">
        <v>76</v>
      </c>
      <c r="L15" s="1">
        <v>45</v>
      </c>
      <c r="M15" s="1">
        <v>31</v>
      </c>
      <c r="N15" s="1">
        <v>41</v>
      </c>
      <c r="O15" s="1">
        <v>27</v>
      </c>
      <c r="P15" s="1">
        <v>14</v>
      </c>
      <c r="Q15" s="3" t="s">
        <v>38</v>
      </c>
      <c r="R15" s="1">
        <v>25</v>
      </c>
      <c r="S15" s="1">
        <v>16</v>
      </c>
      <c r="T15" s="1">
        <v>9</v>
      </c>
      <c r="U15" s="1">
        <v>53</v>
      </c>
      <c r="V15" s="1">
        <v>28</v>
      </c>
      <c r="W15" s="1">
        <v>25</v>
      </c>
      <c r="X15" s="1">
        <v>17</v>
      </c>
      <c r="Y15" s="1">
        <v>10</v>
      </c>
      <c r="Z15" s="1">
        <v>7</v>
      </c>
      <c r="AA15" s="1">
        <v>40</v>
      </c>
      <c r="AB15" s="1">
        <v>19</v>
      </c>
      <c r="AC15" s="1">
        <v>21</v>
      </c>
      <c r="AD15" s="1">
        <v>18</v>
      </c>
      <c r="AE15" s="1">
        <v>10</v>
      </c>
      <c r="AF15" s="1">
        <v>8</v>
      </c>
      <c r="AG15" s="3" t="s">
        <v>38</v>
      </c>
      <c r="AH15" s="1">
        <v>4</v>
      </c>
      <c r="AI15" s="1">
        <v>1</v>
      </c>
      <c r="AJ15" s="1">
        <v>3</v>
      </c>
      <c r="AK15" s="1">
        <v>40</v>
      </c>
      <c r="AL15" s="1">
        <v>21</v>
      </c>
      <c r="AM15" s="1">
        <v>19</v>
      </c>
      <c r="AN15" s="1">
        <v>20</v>
      </c>
      <c r="AO15" s="1">
        <v>7</v>
      </c>
      <c r="AP15" s="1">
        <v>13</v>
      </c>
      <c r="AQ15" s="1">
        <v>15</v>
      </c>
      <c r="AR15" s="1">
        <v>6</v>
      </c>
      <c r="AS15" s="1">
        <v>9</v>
      </c>
      <c r="AT15" s="1">
        <v>13</v>
      </c>
      <c r="AU15" s="1">
        <v>10</v>
      </c>
      <c r="AV15" s="1">
        <v>3</v>
      </c>
    </row>
    <row r="16" spans="1:48" x14ac:dyDescent="0.35">
      <c r="A16" s="3" t="s">
        <v>39</v>
      </c>
      <c r="B16" s="1">
        <v>343</v>
      </c>
      <c r="C16" s="1">
        <v>183</v>
      </c>
      <c r="D16" s="1">
        <v>160</v>
      </c>
      <c r="E16" s="1">
        <v>26</v>
      </c>
      <c r="F16" s="1">
        <v>14</v>
      </c>
      <c r="G16" s="1">
        <v>12</v>
      </c>
      <c r="H16" s="1">
        <v>26</v>
      </c>
      <c r="I16" s="1">
        <v>14</v>
      </c>
      <c r="J16" s="1">
        <v>12</v>
      </c>
      <c r="K16" s="1">
        <v>59</v>
      </c>
      <c r="L16" s="1">
        <v>36</v>
      </c>
      <c r="M16" s="1">
        <v>23</v>
      </c>
      <c r="N16" s="1">
        <v>29</v>
      </c>
      <c r="O16" s="1">
        <v>11</v>
      </c>
      <c r="P16" s="1">
        <v>18</v>
      </c>
      <c r="Q16" s="3" t="s">
        <v>39</v>
      </c>
      <c r="R16" s="1">
        <v>26</v>
      </c>
      <c r="S16" s="1">
        <v>10</v>
      </c>
      <c r="T16" s="1">
        <v>16</v>
      </c>
      <c r="U16" s="1">
        <v>44</v>
      </c>
      <c r="V16" s="1">
        <v>25</v>
      </c>
      <c r="W16" s="1">
        <v>19</v>
      </c>
      <c r="X16" s="1">
        <v>17</v>
      </c>
      <c r="Y16" s="1">
        <v>8</v>
      </c>
      <c r="Z16" s="1">
        <v>9</v>
      </c>
      <c r="AA16" s="1">
        <v>48</v>
      </c>
      <c r="AB16" s="1">
        <v>25</v>
      </c>
      <c r="AC16" s="1">
        <v>23</v>
      </c>
      <c r="AD16" s="1">
        <v>9</v>
      </c>
      <c r="AE16" s="1">
        <v>4</v>
      </c>
      <c r="AF16" s="1">
        <v>5</v>
      </c>
      <c r="AG16" s="3" t="s">
        <v>39</v>
      </c>
      <c r="AH16" s="1">
        <v>2</v>
      </c>
      <c r="AI16" s="1">
        <v>2</v>
      </c>
      <c r="AJ16" s="1">
        <v>0</v>
      </c>
      <c r="AK16" s="1">
        <v>28</v>
      </c>
      <c r="AL16" s="1">
        <v>17</v>
      </c>
      <c r="AM16" s="1">
        <v>11</v>
      </c>
      <c r="AN16" s="1">
        <v>20</v>
      </c>
      <c r="AO16" s="1">
        <v>12</v>
      </c>
      <c r="AP16" s="1">
        <v>8</v>
      </c>
      <c r="AQ16" s="1">
        <v>8</v>
      </c>
      <c r="AR16" s="1">
        <v>4</v>
      </c>
      <c r="AS16" s="1">
        <v>4</v>
      </c>
      <c r="AT16" s="1">
        <v>1</v>
      </c>
      <c r="AU16" s="1">
        <v>1</v>
      </c>
      <c r="AV16" s="1">
        <v>0</v>
      </c>
    </row>
    <row r="17" spans="1:48" x14ac:dyDescent="0.35">
      <c r="A17" s="3" t="s">
        <v>40</v>
      </c>
      <c r="B17" s="1">
        <v>319</v>
      </c>
      <c r="C17" s="1">
        <v>160</v>
      </c>
      <c r="D17" s="1">
        <v>159</v>
      </c>
      <c r="E17" s="1">
        <v>28</v>
      </c>
      <c r="F17" s="1">
        <v>11</v>
      </c>
      <c r="G17" s="1">
        <v>17</v>
      </c>
      <c r="H17" s="1">
        <v>21</v>
      </c>
      <c r="I17" s="1">
        <v>11</v>
      </c>
      <c r="J17" s="1">
        <v>10</v>
      </c>
      <c r="K17" s="1">
        <v>31</v>
      </c>
      <c r="L17" s="1">
        <v>18</v>
      </c>
      <c r="M17" s="1">
        <v>13</v>
      </c>
      <c r="N17" s="1">
        <v>26</v>
      </c>
      <c r="O17" s="1">
        <v>12</v>
      </c>
      <c r="P17" s="1">
        <v>14</v>
      </c>
      <c r="Q17" s="3" t="s">
        <v>40</v>
      </c>
      <c r="R17" s="1">
        <v>25</v>
      </c>
      <c r="S17" s="1">
        <v>14</v>
      </c>
      <c r="T17" s="1">
        <v>11</v>
      </c>
      <c r="U17" s="1">
        <v>52</v>
      </c>
      <c r="V17" s="1">
        <v>22</v>
      </c>
      <c r="W17" s="1">
        <v>30</v>
      </c>
      <c r="X17" s="1">
        <v>11</v>
      </c>
      <c r="Y17" s="1">
        <v>7</v>
      </c>
      <c r="Z17" s="1">
        <v>4</v>
      </c>
      <c r="AA17" s="1">
        <v>37</v>
      </c>
      <c r="AB17" s="1">
        <v>20</v>
      </c>
      <c r="AC17" s="1">
        <v>17</v>
      </c>
      <c r="AD17" s="1">
        <v>17</v>
      </c>
      <c r="AE17" s="1">
        <v>11</v>
      </c>
      <c r="AF17" s="1">
        <v>6</v>
      </c>
      <c r="AG17" s="3" t="s">
        <v>40</v>
      </c>
      <c r="AH17" s="1">
        <v>3</v>
      </c>
      <c r="AI17" s="1">
        <v>0</v>
      </c>
      <c r="AJ17" s="1">
        <v>3</v>
      </c>
      <c r="AK17" s="1">
        <v>31</v>
      </c>
      <c r="AL17" s="1">
        <v>17</v>
      </c>
      <c r="AM17" s="1">
        <v>14</v>
      </c>
      <c r="AN17" s="1">
        <v>15</v>
      </c>
      <c r="AO17" s="1">
        <v>6</v>
      </c>
      <c r="AP17" s="1">
        <v>9</v>
      </c>
      <c r="AQ17" s="1">
        <v>19</v>
      </c>
      <c r="AR17" s="1">
        <v>9</v>
      </c>
      <c r="AS17" s="1">
        <v>10</v>
      </c>
      <c r="AT17" s="1">
        <v>3</v>
      </c>
      <c r="AU17" s="1">
        <v>2</v>
      </c>
      <c r="AV17" s="1">
        <v>1</v>
      </c>
    </row>
    <row r="18" spans="1:48" x14ac:dyDescent="0.35">
      <c r="A18" s="3" t="s">
        <v>41</v>
      </c>
      <c r="B18" s="1">
        <v>291</v>
      </c>
      <c r="C18" s="1">
        <v>153</v>
      </c>
      <c r="D18" s="1">
        <v>138</v>
      </c>
      <c r="E18" s="1">
        <v>22</v>
      </c>
      <c r="F18" s="1">
        <v>12</v>
      </c>
      <c r="G18" s="1">
        <v>10</v>
      </c>
      <c r="H18" s="1">
        <v>23</v>
      </c>
      <c r="I18" s="1">
        <v>9</v>
      </c>
      <c r="J18" s="1">
        <v>14</v>
      </c>
      <c r="K18" s="1">
        <v>45</v>
      </c>
      <c r="L18" s="1">
        <v>24</v>
      </c>
      <c r="M18" s="1">
        <v>21</v>
      </c>
      <c r="N18" s="1">
        <v>35</v>
      </c>
      <c r="O18" s="1">
        <v>19</v>
      </c>
      <c r="P18" s="1">
        <v>16</v>
      </c>
      <c r="Q18" s="3" t="s">
        <v>41</v>
      </c>
      <c r="R18" s="1">
        <v>21</v>
      </c>
      <c r="S18" s="1">
        <v>11</v>
      </c>
      <c r="T18" s="1">
        <v>10</v>
      </c>
      <c r="U18" s="1">
        <v>30</v>
      </c>
      <c r="V18" s="1">
        <v>18</v>
      </c>
      <c r="W18" s="1">
        <v>12</v>
      </c>
      <c r="X18" s="1">
        <v>11</v>
      </c>
      <c r="Y18" s="1">
        <v>5</v>
      </c>
      <c r="Z18" s="1">
        <v>6</v>
      </c>
      <c r="AA18" s="1">
        <v>27</v>
      </c>
      <c r="AB18" s="1">
        <v>13</v>
      </c>
      <c r="AC18" s="1">
        <v>14</v>
      </c>
      <c r="AD18" s="1">
        <v>11</v>
      </c>
      <c r="AE18" s="1">
        <v>7</v>
      </c>
      <c r="AF18" s="1">
        <v>4</v>
      </c>
      <c r="AG18" s="3" t="s">
        <v>41</v>
      </c>
      <c r="AH18" s="1">
        <v>1</v>
      </c>
      <c r="AI18" s="1">
        <v>1</v>
      </c>
      <c r="AJ18" s="1">
        <v>0</v>
      </c>
      <c r="AK18" s="1">
        <v>20</v>
      </c>
      <c r="AL18" s="1">
        <v>8</v>
      </c>
      <c r="AM18" s="1">
        <v>12</v>
      </c>
      <c r="AN18" s="1">
        <v>19</v>
      </c>
      <c r="AO18" s="1">
        <v>10</v>
      </c>
      <c r="AP18" s="1">
        <v>9</v>
      </c>
      <c r="AQ18" s="1">
        <v>21</v>
      </c>
      <c r="AR18" s="1">
        <v>11</v>
      </c>
      <c r="AS18" s="1">
        <v>10</v>
      </c>
      <c r="AT18" s="1">
        <v>5</v>
      </c>
      <c r="AU18" s="1">
        <v>5</v>
      </c>
      <c r="AV18" s="1">
        <v>0</v>
      </c>
    </row>
    <row r="19" spans="1:48" x14ac:dyDescent="0.35">
      <c r="A19" s="3" t="s">
        <v>42</v>
      </c>
      <c r="B19" s="1">
        <v>251</v>
      </c>
      <c r="C19" s="1">
        <v>122</v>
      </c>
      <c r="D19" s="1">
        <v>129</v>
      </c>
      <c r="E19" s="1">
        <v>24</v>
      </c>
      <c r="F19" s="1">
        <v>13</v>
      </c>
      <c r="G19" s="1">
        <v>11</v>
      </c>
      <c r="H19" s="1">
        <v>15</v>
      </c>
      <c r="I19" s="1">
        <v>8</v>
      </c>
      <c r="J19" s="1">
        <v>7</v>
      </c>
      <c r="K19" s="1">
        <v>31</v>
      </c>
      <c r="L19" s="1">
        <v>15</v>
      </c>
      <c r="M19" s="1">
        <v>16</v>
      </c>
      <c r="N19" s="1">
        <v>34</v>
      </c>
      <c r="O19" s="1">
        <v>15</v>
      </c>
      <c r="P19" s="1">
        <v>19</v>
      </c>
      <c r="Q19" s="3" t="s">
        <v>42</v>
      </c>
      <c r="R19" s="1">
        <v>12</v>
      </c>
      <c r="S19" s="1">
        <v>6</v>
      </c>
      <c r="T19" s="1">
        <v>6</v>
      </c>
      <c r="U19" s="1">
        <v>30</v>
      </c>
      <c r="V19" s="1">
        <v>12</v>
      </c>
      <c r="W19" s="1">
        <v>18</v>
      </c>
      <c r="X19" s="1">
        <v>15</v>
      </c>
      <c r="Y19" s="1">
        <v>3</v>
      </c>
      <c r="Z19" s="1">
        <v>12</v>
      </c>
      <c r="AA19" s="1">
        <v>33</v>
      </c>
      <c r="AB19" s="1">
        <v>20</v>
      </c>
      <c r="AC19" s="1">
        <v>13</v>
      </c>
      <c r="AD19" s="1">
        <v>3</v>
      </c>
      <c r="AE19" s="1">
        <v>1</v>
      </c>
      <c r="AF19" s="1">
        <v>2</v>
      </c>
      <c r="AG19" s="3" t="s">
        <v>42</v>
      </c>
      <c r="AH19" s="1">
        <v>0</v>
      </c>
      <c r="AI19" s="1">
        <v>0</v>
      </c>
      <c r="AJ19" s="1">
        <v>0</v>
      </c>
      <c r="AK19" s="1">
        <v>23</v>
      </c>
      <c r="AL19" s="1">
        <v>14</v>
      </c>
      <c r="AM19" s="1">
        <v>9</v>
      </c>
      <c r="AN19" s="1">
        <v>20</v>
      </c>
      <c r="AO19" s="1">
        <v>8</v>
      </c>
      <c r="AP19" s="1">
        <v>12</v>
      </c>
      <c r="AQ19" s="1">
        <v>11</v>
      </c>
      <c r="AR19" s="1">
        <v>7</v>
      </c>
      <c r="AS19" s="1">
        <v>4</v>
      </c>
      <c r="AT19" s="1">
        <v>0</v>
      </c>
      <c r="AU19" s="1">
        <v>0</v>
      </c>
      <c r="AV19" s="1">
        <v>0</v>
      </c>
    </row>
    <row r="20" spans="1:48" x14ac:dyDescent="0.35">
      <c r="A20" s="3" t="s">
        <v>43</v>
      </c>
      <c r="B20" s="1">
        <v>287</v>
      </c>
      <c r="C20" s="1">
        <v>153</v>
      </c>
      <c r="D20" s="1">
        <v>134</v>
      </c>
      <c r="E20" s="1">
        <v>31</v>
      </c>
      <c r="F20" s="1">
        <v>17</v>
      </c>
      <c r="G20" s="1">
        <v>14</v>
      </c>
      <c r="H20" s="1">
        <v>24</v>
      </c>
      <c r="I20" s="1">
        <v>11</v>
      </c>
      <c r="J20" s="1">
        <v>13</v>
      </c>
      <c r="K20" s="1">
        <v>32</v>
      </c>
      <c r="L20" s="1">
        <v>17</v>
      </c>
      <c r="M20" s="1">
        <v>15</v>
      </c>
      <c r="N20" s="1">
        <v>33</v>
      </c>
      <c r="O20" s="1">
        <v>18</v>
      </c>
      <c r="P20" s="1">
        <v>15</v>
      </c>
      <c r="Q20" s="3" t="s">
        <v>43</v>
      </c>
      <c r="R20" s="1">
        <v>27</v>
      </c>
      <c r="S20" s="1">
        <v>12</v>
      </c>
      <c r="T20" s="1">
        <v>15</v>
      </c>
      <c r="U20" s="1">
        <v>20</v>
      </c>
      <c r="V20" s="1">
        <v>11</v>
      </c>
      <c r="W20" s="1">
        <v>9</v>
      </c>
      <c r="X20" s="1">
        <v>21</v>
      </c>
      <c r="Y20" s="1">
        <v>12</v>
      </c>
      <c r="Z20" s="1">
        <v>9</v>
      </c>
      <c r="AA20" s="1">
        <v>31</v>
      </c>
      <c r="AB20" s="1">
        <v>16</v>
      </c>
      <c r="AC20" s="1">
        <v>15</v>
      </c>
      <c r="AD20" s="1">
        <v>13</v>
      </c>
      <c r="AE20" s="1">
        <v>6</v>
      </c>
      <c r="AF20" s="1">
        <v>7</v>
      </c>
      <c r="AG20" s="3" t="s">
        <v>43</v>
      </c>
      <c r="AH20" s="1">
        <v>2</v>
      </c>
      <c r="AI20" s="1">
        <v>1</v>
      </c>
      <c r="AJ20" s="1">
        <v>1</v>
      </c>
      <c r="AK20" s="1">
        <v>29</v>
      </c>
      <c r="AL20" s="1">
        <v>18</v>
      </c>
      <c r="AM20" s="1">
        <v>11</v>
      </c>
      <c r="AN20" s="1">
        <v>14</v>
      </c>
      <c r="AO20" s="1">
        <v>8</v>
      </c>
      <c r="AP20" s="1">
        <v>6</v>
      </c>
      <c r="AQ20" s="1">
        <v>10</v>
      </c>
      <c r="AR20" s="1">
        <v>6</v>
      </c>
      <c r="AS20" s="1">
        <v>4</v>
      </c>
      <c r="AT20" s="1">
        <v>0</v>
      </c>
      <c r="AU20" s="1">
        <v>0</v>
      </c>
      <c r="AV20" s="1">
        <v>0</v>
      </c>
    </row>
    <row r="21" spans="1:48" x14ac:dyDescent="0.35">
      <c r="A21" s="3" t="s">
        <v>44</v>
      </c>
      <c r="B21" s="4">
        <v>25.9</v>
      </c>
      <c r="C21" s="4">
        <v>25.4</v>
      </c>
      <c r="D21" s="4">
        <v>26.3</v>
      </c>
      <c r="E21" s="4">
        <v>23.9</v>
      </c>
      <c r="F21" s="4">
        <v>22.3</v>
      </c>
      <c r="G21" s="4">
        <v>25.7</v>
      </c>
      <c r="H21" s="4">
        <v>25.1</v>
      </c>
      <c r="I21" s="4">
        <v>25.9</v>
      </c>
      <c r="J21" s="4">
        <v>23.7</v>
      </c>
      <c r="K21" s="4">
        <v>23.9</v>
      </c>
      <c r="L21" s="4">
        <v>23.4</v>
      </c>
      <c r="M21" s="4">
        <v>24.6</v>
      </c>
      <c r="N21" s="4">
        <v>28.3</v>
      </c>
      <c r="O21" s="4">
        <v>27.7</v>
      </c>
      <c r="P21" s="4">
        <v>28.9</v>
      </c>
      <c r="Q21" s="3" t="s">
        <v>44</v>
      </c>
      <c r="R21" s="4">
        <v>25.5</v>
      </c>
      <c r="S21" s="4">
        <v>24.9</v>
      </c>
      <c r="T21" s="4">
        <v>26.1</v>
      </c>
      <c r="U21" s="4">
        <v>26.1</v>
      </c>
      <c r="V21" s="4">
        <v>25.2</v>
      </c>
      <c r="W21" s="4">
        <v>27</v>
      </c>
      <c r="X21" s="4">
        <v>25.7</v>
      </c>
      <c r="Y21" s="4">
        <v>24.6</v>
      </c>
      <c r="Z21" s="4">
        <v>26.8</v>
      </c>
      <c r="AA21" s="4">
        <v>27.5</v>
      </c>
      <c r="AB21" s="4">
        <v>26.8</v>
      </c>
      <c r="AC21" s="4">
        <v>28.3</v>
      </c>
      <c r="AD21" s="4">
        <v>29.7</v>
      </c>
      <c r="AE21" s="4">
        <v>30.6</v>
      </c>
      <c r="AF21" s="4">
        <v>29.1</v>
      </c>
      <c r="AG21" s="3" t="s">
        <v>44</v>
      </c>
      <c r="AH21" s="4">
        <v>22.3</v>
      </c>
      <c r="AI21" s="4">
        <v>24.6</v>
      </c>
      <c r="AJ21" s="4">
        <v>20.3</v>
      </c>
      <c r="AK21" s="4">
        <v>33.1</v>
      </c>
      <c r="AL21" s="4">
        <v>32.799999999999997</v>
      </c>
      <c r="AM21" s="4">
        <v>33.4</v>
      </c>
      <c r="AN21" s="4">
        <v>22.6</v>
      </c>
      <c r="AO21" s="4">
        <v>21.4</v>
      </c>
      <c r="AP21" s="4">
        <v>23.6</v>
      </c>
      <c r="AQ21" s="4">
        <v>29.7</v>
      </c>
      <c r="AR21" s="4">
        <v>29.9</v>
      </c>
      <c r="AS21" s="4">
        <v>29.2</v>
      </c>
      <c r="AT21" s="4">
        <v>25.1</v>
      </c>
      <c r="AU21" s="4">
        <v>26.4</v>
      </c>
      <c r="AV21" s="4">
        <v>24.2</v>
      </c>
    </row>
    <row r="22" spans="1:48" x14ac:dyDescent="0.35">
      <c r="A22" s="3" t="s">
        <v>12</v>
      </c>
      <c r="Q22" s="3" t="s">
        <v>12</v>
      </c>
      <c r="AG22" s="3" t="s">
        <v>12</v>
      </c>
    </row>
  </sheetData>
  <mergeCells count="15">
    <mergeCell ref="AN2:AP2"/>
    <mergeCell ref="AQ2:AS2"/>
    <mergeCell ref="AT2:AV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F008D-45D6-4210-97A7-262C8C68AF4A}">
  <dimension ref="A1:P45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243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3583</v>
      </c>
      <c r="C4" s="1">
        <v>148</v>
      </c>
      <c r="D4" s="1">
        <v>275</v>
      </c>
      <c r="E4" s="1">
        <v>598</v>
      </c>
      <c r="F4" s="1">
        <v>266</v>
      </c>
      <c r="G4" s="1">
        <v>217</v>
      </c>
      <c r="H4" s="1">
        <v>541</v>
      </c>
      <c r="I4" s="1">
        <v>250</v>
      </c>
      <c r="J4" s="1">
        <v>336</v>
      </c>
      <c r="K4" s="1">
        <v>183</v>
      </c>
      <c r="L4" s="1">
        <v>58</v>
      </c>
      <c r="M4" s="1">
        <v>265</v>
      </c>
      <c r="N4" s="1">
        <v>203</v>
      </c>
      <c r="O4" s="1">
        <v>147</v>
      </c>
      <c r="P4" s="1">
        <v>96</v>
      </c>
    </row>
    <row r="5" spans="1:16" x14ac:dyDescent="0.35">
      <c r="A5" s="3" t="s">
        <v>183</v>
      </c>
      <c r="B5" s="1">
        <v>14</v>
      </c>
      <c r="C5" s="1">
        <v>0</v>
      </c>
      <c r="D5" s="1">
        <v>0</v>
      </c>
      <c r="E5" s="1">
        <v>4</v>
      </c>
      <c r="F5" s="1">
        <v>0</v>
      </c>
      <c r="G5" s="1">
        <v>2</v>
      </c>
      <c r="H5" s="1">
        <v>2</v>
      </c>
      <c r="I5" s="1">
        <v>0</v>
      </c>
      <c r="J5" s="1">
        <v>1</v>
      </c>
      <c r="K5" s="1">
        <v>0</v>
      </c>
      <c r="L5" s="1">
        <v>0</v>
      </c>
      <c r="M5" s="1">
        <v>4</v>
      </c>
      <c r="N5" s="1">
        <v>0</v>
      </c>
      <c r="O5" s="1">
        <v>1</v>
      </c>
      <c r="P5" s="1">
        <v>0</v>
      </c>
    </row>
    <row r="6" spans="1:16" x14ac:dyDescent="0.35">
      <c r="A6" s="3" t="s">
        <v>184</v>
      </c>
      <c r="B6" s="1">
        <v>1246</v>
      </c>
      <c r="C6" s="1">
        <v>34</v>
      </c>
      <c r="D6" s="1">
        <v>225</v>
      </c>
      <c r="E6" s="1">
        <v>167</v>
      </c>
      <c r="F6" s="1">
        <v>66</v>
      </c>
      <c r="G6" s="1">
        <v>63</v>
      </c>
      <c r="H6" s="1">
        <v>112</v>
      </c>
      <c r="I6" s="1">
        <v>124</v>
      </c>
      <c r="J6" s="1">
        <v>86</v>
      </c>
      <c r="K6" s="1">
        <v>83</v>
      </c>
      <c r="L6" s="1">
        <v>25</v>
      </c>
      <c r="M6" s="1">
        <v>115</v>
      </c>
      <c r="N6" s="1">
        <v>28</v>
      </c>
      <c r="O6" s="1">
        <v>117</v>
      </c>
      <c r="P6" s="1">
        <v>1</v>
      </c>
    </row>
    <row r="7" spans="1:16" x14ac:dyDescent="0.35">
      <c r="A7" s="3" t="s">
        <v>185</v>
      </c>
      <c r="B7" s="1">
        <v>49</v>
      </c>
      <c r="C7" s="1">
        <v>4</v>
      </c>
      <c r="D7" s="1">
        <v>0</v>
      </c>
      <c r="E7" s="1">
        <v>14</v>
      </c>
      <c r="F7" s="1">
        <v>8</v>
      </c>
      <c r="G7" s="1">
        <v>0</v>
      </c>
      <c r="H7" s="1">
        <v>2</v>
      </c>
      <c r="I7" s="1">
        <v>0</v>
      </c>
      <c r="J7" s="1">
        <v>13</v>
      </c>
      <c r="K7" s="1">
        <v>0</v>
      </c>
      <c r="L7" s="1">
        <v>0</v>
      </c>
      <c r="M7" s="1">
        <v>4</v>
      </c>
      <c r="N7" s="1">
        <v>1</v>
      </c>
      <c r="O7" s="1">
        <v>0</v>
      </c>
      <c r="P7" s="1">
        <v>3</v>
      </c>
    </row>
    <row r="8" spans="1:16" x14ac:dyDescent="0.35">
      <c r="A8" s="3" t="s">
        <v>186</v>
      </c>
      <c r="B8" s="1">
        <v>151</v>
      </c>
      <c r="C8" s="1">
        <v>1</v>
      </c>
      <c r="D8" s="1">
        <v>4</v>
      </c>
      <c r="E8" s="1">
        <v>19</v>
      </c>
      <c r="F8" s="1">
        <v>7</v>
      </c>
      <c r="G8" s="1">
        <v>9</v>
      </c>
      <c r="H8" s="1">
        <v>11</v>
      </c>
      <c r="I8" s="1">
        <v>2</v>
      </c>
      <c r="J8" s="1">
        <v>7</v>
      </c>
      <c r="K8" s="1">
        <v>1</v>
      </c>
      <c r="L8" s="1">
        <v>2</v>
      </c>
      <c r="M8" s="1">
        <v>1</v>
      </c>
      <c r="N8" s="1">
        <v>5</v>
      </c>
      <c r="O8" s="1">
        <v>2</v>
      </c>
      <c r="P8" s="1">
        <v>80</v>
      </c>
    </row>
    <row r="9" spans="1:16" x14ac:dyDescent="0.35">
      <c r="A9" s="3" t="s">
        <v>187</v>
      </c>
      <c r="B9" s="1">
        <v>29</v>
      </c>
      <c r="C9" s="1">
        <v>3</v>
      </c>
      <c r="D9" s="1">
        <v>0</v>
      </c>
      <c r="E9" s="1">
        <v>8</v>
      </c>
      <c r="F9" s="1">
        <v>5</v>
      </c>
      <c r="G9" s="1">
        <v>0</v>
      </c>
      <c r="H9" s="1">
        <v>5</v>
      </c>
      <c r="I9" s="1">
        <v>1</v>
      </c>
      <c r="J9" s="1">
        <v>6</v>
      </c>
      <c r="K9" s="1">
        <v>0</v>
      </c>
      <c r="L9" s="1">
        <v>0</v>
      </c>
      <c r="M9" s="1">
        <v>1</v>
      </c>
      <c r="N9" s="1">
        <v>0</v>
      </c>
      <c r="O9" s="1">
        <v>0</v>
      </c>
      <c r="P9" s="1">
        <v>0</v>
      </c>
    </row>
    <row r="10" spans="1:16" x14ac:dyDescent="0.35">
      <c r="A10" s="3" t="s">
        <v>188</v>
      </c>
      <c r="B10" s="1">
        <v>32</v>
      </c>
      <c r="C10" s="1">
        <v>2</v>
      </c>
      <c r="D10" s="1">
        <v>3</v>
      </c>
      <c r="E10" s="1">
        <v>3</v>
      </c>
      <c r="F10" s="1">
        <v>9</v>
      </c>
      <c r="G10" s="1">
        <v>2</v>
      </c>
      <c r="H10" s="1">
        <v>2</v>
      </c>
      <c r="I10" s="1">
        <v>2</v>
      </c>
      <c r="J10" s="1">
        <v>1</v>
      </c>
      <c r="K10" s="1">
        <v>4</v>
      </c>
      <c r="L10" s="1">
        <v>0</v>
      </c>
      <c r="M10" s="1">
        <v>2</v>
      </c>
      <c r="N10" s="1">
        <v>1</v>
      </c>
      <c r="O10" s="1">
        <v>1</v>
      </c>
      <c r="P10" s="1">
        <v>0</v>
      </c>
    </row>
    <row r="11" spans="1:16" x14ac:dyDescent="0.35">
      <c r="A11" s="3" t="s">
        <v>189</v>
      </c>
      <c r="B11" s="1">
        <v>4</v>
      </c>
      <c r="C11" s="1">
        <v>0</v>
      </c>
      <c r="D11" s="1">
        <v>0</v>
      </c>
      <c r="E11" s="1">
        <v>1</v>
      </c>
      <c r="F11" s="1">
        <v>0</v>
      </c>
      <c r="G11" s="1">
        <v>1</v>
      </c>
      <c r="H11" s="1">
        <v>0</v>
      </c>
      <c r="I11" s="1">
        <v>0</v>
      </c>
      <c r="J11" s="1">
        <v>1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1">
        <v>0</v>
      </c>
    </row>
    <row r="12" spans="1:16" x14ac:dyDescent="0.35">
      <c r="A12" s="3" t="s">
        <v>190</v>
      </c>
      <c r="B12" s="1">
        <v>122</v>
      </c>
      <c r="C12" s="1">
        <v>5</v>
      </c>
      <c r="D12" s="1">
        <v>18</v>
      </c>
      <c r="E12" s="1">
        <v>31</v>
      </c>
      <c r="F12" s="1">
        <v>14</v>
      </c>
      <c r="G12" s="1">
        <v>8</v>
      </c>
      <c r="H12" s="1">
        <v>18</v>
      </c>
      <c r="I12" s="1">
        <v>2</v>
      </c>
      <c r="J12" s="1">
        <v>21</v>
      </c>
      <c r="K12" s="1">
        <v>0</v>
      </c>
      <c r="L12" s="1">
        <v>0</v>
      </c>
      <c r="M12" s="1">
        <v>3</v>
      </c>
      <c r="N12" s="1">
        <v>0</v>
      </c>
      <c r="O12" s="1">
        <v>1</v>
      </c>
      <c r="P12" s="1">
        <v>1</v>
      </c>
    </row>
    <row r="13" spans="1:16" x14ac:dyDescent="0.35">
      <c r="A13" s="3" t="s">
        <v>191</v>
      </c>
      <c r="B13" s="1">
        <v>282</v>
      </c>
      <c r="C13" s="1">
        <v>32</v>
      </c>
      <c r="D13" s="1">
        <v>7</v>
      </c>
      <c r="E13" s="1">
        <v>74</v>
      </c>
      <c r="F13" s="1">
        <v>34</v>
      </c>
      <c r="G13" s="1">
        <v>19</v>
      </c>
      <c r="H13" s="1">
        <v>41</v>
      </c>
      <c r="I13" s="1">
        <v>7</v>
      </c>
      <c r="J13" s="1">
        <v>18</v>
      </c>
      <c r="K13" s="1">
        <v>7</v>
      </c>
      <c r="L13" s="1">
        <v>4</v>
      </c>
      <c r="M13" s="1">
        <v>7</v>
      </c>
      <c r="N13" s="1">
        <v>24</v>
      </c>
      <c r="O13" s="1">
        <v>7</v>
      </c>
      <c r="P13" s="1">
        <v>1</v>
      </c>
    </row>
    <row r="14" spans="1:16" x14ac:dyDescent="0.35">
      <c r="A14" s="3" t="s">
        <v>192</v>
      </c>
      <c r="B14" s="1">
        <v>53</v>
      </c>
      <c r="C14" s="1">
        <v>3</v>
      </c>
      <c r="D14" s="1">
        <v>1</v>
      </c>
      <c r="E14" s="1">
        <v>14</v>
      </c>
      <c r="F14" s="1">
        <v>8</v>
      </c>
      <c r="G14" s="1">
        <v>5</v>
      </c>
      <c r="H14" s="1">
        <v>9</v>
      </c>
      <c r="I14" s="1">
        <v>1</v>
      </c>
      <c r="J14" s="1">
        <v>8</v>
      </c>
      <c r="K14" s="1">
        <v>1</v>
      </c>
      <c r="L14" s="1">
        <v>0</v>
      </c>
      <c r="M14" s="1">
        <v>1</v>
      </c>
      <c r="N14" s="1">
        <v>2</v>
      </c>
      <c r="O14" s="1">
        <v>0</v>
      </c>
      <c r="P14" s="1">
        <v>0</v>
      </c>
    </row>
    <row r="15" spans="1:16" x14ac:dyDescent="0.35">
      <c r="A15" s="3" t="s">
        <v>193</v>
      </c>
      <c r="B15" s="1">
        <v>18</v>
      </c>
      <c r="C15" s="1">
        <v>0</v>
      </c>
      <c r="D15" s="1">
        <v>0</v>
      </c>
      <c r="E15" s="1">
        <v>2</v>
      </c>
      <c r="F15" s="1">
        <v>3</v>
      </c>
      <c r="G15" s="1">
        <v>1</v>
      </c>
      <c r="H15" s="1">
        <v>3</v>
      </c>
      <c r="I15" s="1">
        <v>0</v>
      </c>
      <c r="J15" s="1">
        <v>6</v>
      </c>
      <c r="K15" s="1">
        <v>0</v>
      </c>
      <c r="L15" s="1">
        <v>0</v>
      </c>
      <c r="M15" s="1">
        <v>1</v>
      </c>
      <c r="N15" s="1">
        <v>0</v>
      </c>
      <c r="O15" s="1">
        <v>0</v>
      </c>
      <c r="P15" s="1">
        <v>2</v>
      </c>
    </row>
    <row r="16" spans="1:16" x14ac:dyDescent="0.35">
      <c r="A16" s="3" t="s">
        <v>182</v>
      </c>
      <c r="B16" s="1">
        <v>1583</v>
      </c>
      <c r="C16" s="1">
        <v>64</v>
      </c>
      <c r="D16" s="1">
        <v>17</v>
      </c>
      <c r="E16" s="1">
        <v>261</v>
      </c>
      <c r="F16" s="1">
        <v>112</v>
      </c>
      <c r="G16" s="1">
        <v>107</v>
      </c>
      <c r="H16" s="1">
        <v>336</v>
      </c>
      <c r="I16" s="1">
        <v>111</v>
      </c>
      <c r="J16" s="1">
        <v>168</v>
      </c>
      <c r="K16" s="1">
        <v>87</v>
      </c>
      <c r="L16" s="1">
        <v>27</v>
      </c>
      <c r="M16" s="1">
        <v>126</v>
      </c>
      <c r="N16" s="1">
        <v>141</v>
      </c>
      <c r="O16" s="1">
        <v>18</v>
      </c>
      <c r="P16" s="1">
        <v>8</v>
      </c>
    </row>
    <row r="17" spans="1:16" x14ac:dyDescent="0.35">
      <c r="A17" s="3" t="s">
        <v>6</v>
      </c>
    </row>
    <row r="18" spans="1:16" x14ac:dyDescent="0.35">
      <c r="A18" s="3" t="s">
        <v>1</v>
      </c>
      <c r="B18" s="1">
        <v>2186</v>
      </c>
      <c r="C18" s="1">
        <v>97</v>
      </c>
      <c r="D18" s="1">
        <v>170</v>
      </c>
      <c r="E18" s="1">
        <v>359</v>
      </c>
      <c r="F18" s="1">
        <v>162</v>
      </c>
      <c r="G18" s="1">
        <v>129</v>
      </c>
      <c r="H18" s="1">
        <v>361</v>
      </c>
      <c r="I18" s="1">
        <v>128</v>
      </c>
      <c r="J18" s="1">
        <v>203</v>
      </c>
      <c r="K18" s="1">
        <v>97</v>
      </c>
      <c r="L18" s="1">
        <v>35</v>
      </c>
      <c r="M18" s="1">
        <v>170</v>
      </c>
      <c r="N18" s="1">
        <v>129</v>
      </c>
      <c r="O18" s="1">
        <v>80</v>
      </c>
      <c r="P18" s="1">
        <v>66</v>
      </c>
    </row>
    <row r="19" spans="1:16" x14ac:dyDescent="0.35">
      <c r="A19" s="3" t="s">
        <v>183</v>
      </c>
      <c r="B19" s="1">
        <v>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1</v>
      </c>
      <c r="N19" s="1">
        <v>0</v>
      </c>
      <c r="O19" s="1">
        <v>0</v>
      </c>
      <c r="P19" s="1">
        <v>0</v>
      </c>
    </row>
    <row r="20" spans="1:16" x14ac:dyDescent="0.35">
      <c r="A20" s="3" t="s">
        <v>184</v>
      </c>
      <c r="B20" s="1">
        <v>307</v>
      </c>
      <c r="C20" s="1">
        <v>4</v>
      </c>
      <c r="D20" s="1">
        <v>134</v>
      </c>
      <c r="E20" s="1">
        <v>18</v>
      </c>
      <c r="F20" s="1">
        <v>7</v>
      </c>
      <c r="G20" s="1">
        <v>1</v>
      </c>
      <c r="H20" s="1">
        <v>10</v>
      </c>
      <c r="I20" s="1">
        <v>10</v>
      </c>
      <c r="J20" s="1">
        <v>6</v>
      </c>
      <c r="K20" s="1">
        <v>2</v>
      </c>
      <c r="L20" s="1">
        <v>4</v>
      </c>
      <c r="M20" s="1">
        <v>50</v>
      </c>
      <c r="N20" s="1">
        <v>0</v>
      </c>
      <c r="O20" s="1">
        <v>60</v>
      </c>
      <c r="P20" s="1">
        <v>1</v>
      </c>
    </row>
    <row r="21" spans="1:16" x14ac:dyDescent="0.35">
      <c r="A21" s="3" t="s">
        <v>185</v>
      </c>
      <c r="B21" s="1">
        <v>49</v>
      </c>
      <c r="C21" s="1">
        <v>4</v>
      </c>
      <c r="D21" s="1">
        <v>0</v>
      </c>
      <c r="E21" s="1">
        <v>14</v>
      </c>
      <c r="F21" s="1">
        <v>8</v>
      </c>
      <c r="G21" s="1">
        <v>0</v>
      </c>
      <c r="H21" s="1">
        <v>2</v>
      </c>
      <c r="I21" s="1">
        <v>0</v>
      </c>
      <c r="J21" s="1">
        <v>13</v>
      </c>
      <c r="K21" s="1">
        <v>0</v>
      </c>
      <c r="L21" s="1">
        <v>0</v>
      </c>
      <c r="M21" s="1">
        <v>4</v>
      </c>
      <c r="N21" s="1">
        <v>1</v>
      </c>
      <c r="O21" s="1">
        <v>0</v>
      </c>
      <c r="P21" s="1">
        <v>3</v>
      </c>
    </row>
    <row r="22" spans="1:16" x14ac:dyDescent="0.35">
      <c r="A22" s="3" t="s">
        <v>186</v>
      </c>
      <c r="B22" s="1">
        <v>98</v>
      </c>
      <c r="C22" s="1">
        <v>1</v>
      </c>
      <c r="D22" s="1">
        <v>3</v>
      </c>
      <c r="E22" s="1">
        <v>8</v>
      </c>
      <c r="F22" s="1">
        <v>3</v>
      </c>
      <c r="G22" s="1">
        <v>9</v>
      </c>
      <c r="H22" s="1">
        <v>6</v>
      </c>
      <c r="I22" s="1">
        <v>2</v>
      </c>
      <c r="J22" s="1">
        <v>4</v>
      </c>
      <c r="K22" s="1">
        <v>1</v>
      </c>
      <c r="L22" s="1">
        <v>2</v>
      </c>
      <c r="M22" s="1">
        <v>0</v>
      </c>
      <c r="N22" s="1">
        <v>4</v>
      </c>
      <c r="O22" s="1">
        <v>2</v>
      </c>
      <c r="P22" s="1">
        <v>53</v>
      </c>
    </row>
    <row r="23" spans="1:16" x14ac:dyDescent="0.35">
      <c r="A23" s="3" t="s">
        <v>187</v>
      </c>
      <c r="B23" s="1">
        <v>26</v>
      </c>
      <c r="C23" s="1">
        <v>3</v>
      </c>
      <c r="D23" s="1">
        <v>0</v>
      </c>
      <c r="E23" s="1">
        <v>8</v>
      </c>
      <c r="F23" s="1">
        <v>4</v>
      </c>
      <c r="G23" s="1">
        <v>0</v>
      </c>
      <c r="H23" s="1">
        <v>3</v>
      </c>
      <c r="I23" s="1">
        <v>1</v>
      </c>
      <c r="J23" s="1">
        <v>6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0</v>
      </c>
    </row>
    <row r="24" spans="1:16" x14ac:dyDescent="0.35">
      <c r="A24" s="3" t="s">
        <v>188</v>
      </c>
      <c r="B24" s="1">
        <v>27</v>
      </c>
      <c r="C24" s="1">
        <v>2</v>
      </c>
      <c r="D24" s="1">
        <v>3</v>
      </c>
      <c r="E24" s="1">
        <v>2</v>
      </c>
      <c r="F24" s="1">
        <v>6</v>
      </c>
      <c r="G24" s="1">
        <v>2</v>
      </c>
      <c r="H24" s="1">
        <v>2</v>
      </c>
      <c r="I24" s="1">
        <v>1</v>
      </c>
      <c r="J24" s="1">
        <v>1</v>
      </c>
      <c r="K24" s="1">
        <v>4</v>
      </c>
      <c r="L24" s="1">
        <v>0</v>
      </c>
      <c r="M24" s="1">
        <v>2</v>
      </c>
      <c r="N24" s="1">
        <v>1</v>
      </c>
      <c r="O24" s="1">
        <v>1</v>
      </c>
      <c r="P24" s="1">
        <v>0</v>
      </c>
    </row>
    <row r="25" spans="1:16" x14ac:dyDescent="0.35">
      <c r="A25" s="3" t="s">
        <v>189</v>
      </c>
      <c r="B25" s="1">
        <v>3</v>
      </c>
      <c r="C25" s="1">
        <v>0</v>
      </c>
      <c r="D25" s="1">
        <v>0</v>
      </c>
      <c r="E25" s="1">
        <v>1</v>
      </c>
      <c r="F25" s="1">
        <v>0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  <c r="O25" s="1">
        <v>0</v>
      </c>
      <c r="P25" s="1">
        <v>0</v>
      </c>
    </row>
    <row r="26" spans="1:16" x14ac:dyDescent="0.35">
      <c r="A26" s="3" t="s">
        <v>190</v>
      </c>
      <c r="B26" s="1">
        <v>103</v>
      </c>
      <c r="C26" s="1">
        <v>5</v>
      </c>
      <c r="D26" s="1">
        <v>12</v>
      </c>
      <c r="E26" s="1">
        <v>29</v>
      </c>
      <c r="F26" s="1">
        <v>11</v>
      </c>
      <c r="G26" s="1">
        <v>8</v>
      </c>
      <c r="H26" s="1">
        <v>12</v>
      </c>
      <c r="I26" s="1">
        <v>2</v>
      </c>
      <c r="J26" s="1">
        <v>20</v>
      </c>
      <c r="K26" s="1">
        <v>0</v>
      </c>
      <c r="L26" s="1">
        <v>0</v>
      </c>
      <c r="M26" s="1">
        <v>2</v>
      </c>
      <c r="N26" s="1">
        <v>0</v>
      </c>
      <c r="O26" s="1">
        <v>1</v>
      </c>
      <c r="P26" s="1">
        <v>1</v>
      </c>
    </row>
    <row r="27" spans="1:16" x14ac:dyDescent="0.35">
      <c r="A27" s="3" t="s">
        <v>191</v>
      </c>
      <c r="B27" s="1">
        <v>146</v>
      </c>
      <c r="C27" s="1">
        <v>19</v>
      </c>
      <c r="D27" s="1">
        <v>4</v>
      </c>
      <c r="E27" s="1">
        <v>33</v>
      </c>
      <c r="F27" s="1">
        <v>17</v>
      </c>
      <c r="G27" s="1">
        <v>9</v>
      </c>
      <c r="H27" s="1">
        <v>24</v>
      </c>
      <c r="I27" s="1">
        <v>3</v>
      </c>
      <c r="J27" s="1">
        <v>7</v>
      </c>
      <c r="K27" s="1">
        <v>3</v>
      </c>
      <c r="L27" s="1">
        <v>3</v>
      </c>
      <c r="M27" s="1">
        <v>4</v>
      </c>
      <c r="N27" s="1">
        <v>15</v>
      </c>
      <c r="O27" s="1">
        <v>5</v>
      </c>
      <c r="P27" s="1">
        <v>0</v>
      </c>
    </row>
    <row r="28" spans="1:16" x14ac:dyDescent="0.35">
      <c r="A28" s="3" t="s">
        <v>192</v>
      </c>
      <c r="B28" s="1">
        <v>51</v>
      </c>
      <c r="C28" s="1">
        <v>3</v>
      </c>
      <c r="D28" s="1">
        <v>1</v>
      </c>
      <c r="E28" s="1">
        <v>13</v>
      </c>
      <c r="F28" s="1">
        <v>8</v>
      </c>
      <c r="G28" s="1">
        <v>5</v>
      </c>
      <c r="H28" s="1">
        <v>9</v>
      </c>
      <c r="I28" s="1">
        <v>1</v>
      </c>
      <c r="J28" s="1">
        <v>7</v>
      </c>
      <c r="K28" s="1">
        <v>1</v>
      </c>
      <c r="L28" s="1">
        <v>0</v>
      </c>
      <c r="M28" s="1">
        <v>1</v>
      </c>
      <c r="N28" s="1">
        <v>2</v>
      </c>
      <c r="O28" s="1">
        <v>0</v>
      </c>
      <c r="P28" s="1">
        <v>0</v>
      </c>
    </row>
    <row r="29" spans="1:16" x14ac:dyDescent="0.35">
      <c r="A29" s="3" t="s">
        <v>193</v>
      </c>
      <c r="B29" s="1">
        <v>7</v>
      </c>
      <c r="C29" s="1">
        <v>0</v>
      </c>
      <c r="D29" s="1">
        <v>0</v>
      </c>
      <c r="E29" s="1">
        <v>2</v>
      </c>
      <c r="F29" s="1">
        <v>0</v>
      </c>
      <c r="G29" s="1">
        <v>0</v>
      </c>
      <c r="H29" s="1">
        <v>1</v>
      </c>
      <c r="I29" s="1">
        <v>0</v>
      </c>
      <c r="J29" s="1">
        <v>3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</v>
      </c>
    </row>
    <row r="30" spans="1:16" x14ac:dyDescent="0.35">
      <c r="A30" s="3" t="s">
        <v>182</v>
      </c>
      <c r="B30" s="1">
        <v>1367</v>
      </c>
      <c r="C30" s="1">
        <v>56</v>
      </c>
      <c r="D30" s="1">
        <v>13</v>
      </c>
      <c r="E30" s="1">
        <v>231</v>
      </c>
      <c r="F30" s="1">
        <v>98</v>
      </c>
      <c r="G30" s="1">
        <v>94</v>
      </c>
      <c r="H30" s="1">
        <v>291</v>
      </c>
      <c r="I30" s="1">
        <v>108</v>
      </c>
      <c r="J30" s="1">
        <v>136</v>
      </c>
      <c r="K30" s="1">
        <v>86</v>
      </c>
      <c r="L30" s="1">
        <v>26</v>
      </c>
      <c r="M30" s="1">
        <v>105</v>
      </c>
      <c r="N30" s="1">
        <v>105</v>
      </c>
      <c r="O30" s="1">
        <v>11</v>
      </c>
      <c r="P30" s="1">
        <v>7</v>
      </c>
    </row>
    <row r="31" spans="1:16" x14ac:dyDescent="0.35">
      <c r="A31" s="3" t="s">
        <v>7</v>
      </c>
    </row>
    <row r="32" spans="1:16" x14ac:dyDescent="0.35">
      <c r="A32" s="3" t="s">
        <v>1</v>
      </c>
      <c r="B32" s="1">
        <v>1397</v>
      </c>
      <c r="C32" s="1">
        <v>51</v>
      </c>
      <c r="D32" s="1">
        <v>105</v>
      </c>
      <c r="E32" s="1">
        <v>239</v>
      </c>
      <c r="F32" s="1">
        <v>104</v>
      </c>
      <c r="G32" s="1">
        <v>88</v>
      </c>
      <c r="H32" s="1">
        <v>180</v>
      </c>
      <c r="I32" s="1">
        <v>122</v>
      </c>
      <c r="J32" s="1">
        <v>133</v>
      </c>
      <c r="K32" s="1">
        <v>86</v>
      </c>
      <c r="L32" s="1">
        <v>23</v>
      </c>
      <c r="M32" s="1">
        <v>95</v>
      </c>
      <c r="N32" s="1">
        <v>74</v>
      </c>
      <c r="O32" s="1">
        <v>67</v>
      </c>
      <c r="P32" s="1">
        <v>30</v>
      </c>
    </row>
    <row r="33" spans="1:16" x14ac:dyDescent="0.35">
      <c r="A33" s="3" t="s">
        <v>183</v>
      </c>
      <c r="B33" s="1">
        <v>12</v>
      </c>
      <c r="C33" s="1">
        <v>0</v>
      </c>
      <c r="D33" s="1">
        <v>0</v>
      </c>
      <c r="E33" s="1">
        <v>4</v>
      </c>
      <c r="F33" s="1">
        <v>0</v>
      </c>
      <c r="G33" s="1">
        <v>2</v>
      </c>
      <c r="H33" s="1">
        <v>1</v>
      </c>
      <c r="I33" s="1">
        <v>0</v>
      </c>
      <c r="J33" s="1">
        <v>1</v>
      </c>
      <c r="K33" s="1">
        <v>0</v>
      </c>
      <c r="L33" s="1">
        <v>0</v>
      </c>
      <c r="M33" s="1">
        <v>3</v>
      </c>
      <c r="N33" s="1">
        <v>0</v>
      </c>
      <c r="O33" s="1">
        <v>1</v>
      </c>
      <c r="P33" s="1">
        <v>0</v>
      </c>
    </row>
    <row r="34" spans="1:16" x14ac:dyDescent="0.35">
      <c r="A34" s="3" t="s">
        <v>184</v>
      </c>
      <c r="B34" s="1">
        <v>939</v>
      </c>
      <c r="C34" s="1">
        <v>30</v>
      </c>
      <c r="D34" s="1">
        <v>91</v>
      </c>
      <c r="E34" s="1">
        <v>149</v>
      </c>
      <c r="F34" s="1">
        <v>59</v>
      </c>
      <c r="G34" s="1">
        <v>62</v>
      </c>
      <c r="H34" s="1">
        <v>102</v>
      </c>
      <c r="I34" s="1">
        <v>114</v>
      </c>
      <c r="J34" s="1">
        <v>80</v>
      </c>
      <c r="K34" s="1">
        <v>81</v>
      </c>
      <c r="L34" s="1">
        <v>21</v>
      </c>
      <c r="M34" s="1">
        <v>65</v>
      </c>
      <c r="N34" s="1">
        <v>28</v>
      </c>
      <c r="O34" s="1">
        <v>57</v>
      </c>
      <c r="P34" s="1">
        <v>0</v>
      </c>
    </row>
    <row r="35" spans="1:16" x14ac:dyDescent="0.35">
      <c r="A35" s="3" t="s">
        <v>185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35">
      <c r="A36" s="3" t="s">
        <v>186</v>
      </c>
      <c r="B36" s="1">
        <v>53</v>
      </c>
      <c r="C36" s="1">
        <v>0</v>
      </c>
      <c r="D36" s="1">
        <v>1</v>
      </c>
      <c r="E36" s="1">
        <v>11</v>
      </c>
      <c r="F36" s="1">
        <v>4</v>
      </c>
      <c r="G36" s="1">
        <v>0</v>
      </c>
      <c r="H36" s="1">
        <v>5</v>
      </c>
      <c r="I36" s="1">
        <v>0</v>
      </c>
      <c r="J36" s="1">
        <v>3</v>
      </c>
      <c r="K36" s="1">
        <v>0</v>
      </c>
      <c r="L36" s="1">
        <v>0</v>
      </c>
      <c r="M36" s="1">
        <v>1</v>
      </c>
      <c r="N36" s="1">
        <v>1</v>
      </c>
      <c r="O36" s="1">
        <v>0</v>
      </c>
      <c r="P36" s="1">
        <v>27</v>
      </c>
    </row>
    <row r="37" spans="1:16" x14ac:dyDescent="0.35">
      <c r="A37" s="3" t="s">
        <v>187</v>
      </c>
      <c r="B37" s="1">
        <v>3</v>
      </c>
      <c r="C37" s="1">
        <v>0</v>
      </c>
      <c r="D37" s="1">
        <v>0</v>
      </c>
      <c r="E37" s="1">
        <v>0</v>
      </c>
      <c r="F37" s="1">
        <v>1</v>
      </c>
      <c r="G37" s="1">
        <v>0</v>
      </c>
      <c r="H37" s="1">
        <v>2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35">
      <c r="A38" s="3" t="s">
        <v>188</v>
      </c>
      <c r="B38" s="1">
        <v>5</v>
      </c>
      <c r="C38" s="1">
        <v>0</v>
      </c>
      <c r="D38" s="1">
        <v>0</v>
      </c>
      <c r="E38" s="1">
        <v>1</v>
      </c>
      <c r="F38" s="1">
        <v>3</v>
      </c>
      <c r="G38" s="1">
        <v>0</v>
      </c>
      <c r="H38" s="1">
        <v>0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35">
      <c r="A39" s="3" t="s">
        <v>189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35">
      <c r="A40" s="3" t="s">
        <v>190</v>
      </c>
      <c r="B40" s="1">
        <v>19</v>
      </c>
      <c r="C40" s="1">
        <v>0</v>
      </c>
      <c r="D40" s="1">
        <v>6</v>
      </c>
      <c r="E40" s="1">
        <v>2</v>
      </c>
      <c r="F40" s="1">
        <v>3</v>
      </c>
      <c r="G40" s="1">
        <v>0</v>
      </c>
      <c r="H40" s="1">
        <v>6</v>
      </c>
      <c r="I40" s="1">
        <v>0</v>
      </c>
      <c r="J40" s="1">
        <v>1</v>
      </c>
      <c r="K40" s="1">
        <v>0</v>
      </c>
      <c r="L40" s="1">
        <v>0</v>
      </c>
      <c r="M40" s="1">
        <v>1</v>
      </c>
      <c r="N40" s="1">
        <v>0</v>
      </c>
      <c r="O40" s="1">
        <v>0</v>
      </c>
      <c r="P40" s="1">
        <v>0</v>
      </c>
    </row>
    <row r="41" spans="1:16" x14ac:dyDescent="0.35">
      <c r="A41" s="3" t="s">
        <v>191</v>
      </c>
      <c r="B41" s="1">
        <v>136</v>
      </c>
      <c r="C41" s="1">
        <v>13</v>
      </c>
      <c r="D41" s="1">
        <v>3</v>
      </c>
      <c r="E41" s="1">
        <v>41</v>
      </c>
      <c r="F41" s="1">
        <v>17</v>
      </c>
      <c r="G41" s="1">
        <v>10</v>
      </c>
      <c r="H41" s="1">
        <v>17</v>
      </c>
      <c r="I41" s="1">
        <v>4</v>
      </c>
      <c r="J41" s="1">
        <v>11</v>
      </c>
      <c r="K41" s="1">
        <v>4</v>
      </c>
      <c r="L41" s="1">
        <v>1</v>
      </c>
      <c r="M41" s="1">
        <v>3</v>
      </c>
      <c r="N41" s="1">
        <v>9</v>
      </c>
      <c r="O41" s="1">
        <v>2</v>
      </c>
      <c r="P41" s="1">
        <v>1</v>
      </c>
    </row>
    <row r="42" spans="1:16" x14ac:dyDescent="0.35">
      <c r="A42" s="3" t="s">
        <v>192</v>
      </c>
      <c r="B42" s="1">
        <v>2</v>
      </c>
      <c r="C42" s="1">
        <v>0</v>
      </c>
      <c r="D42" s="1">
        <v>0</v>
      </c>
      <c r="E42" s="1">
        <v>1</v>
      </c>
      <c r="F42" s="1">
        <v>0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x14ac:dyDescent="0.35">
      <c r="A43" s="3" t="s">
        <v>193</v>
      </c>
      <c r="B43" s="1">
        <v>11</v>
      </c>
      <c r="C43" s="1">
        <v>0</v>
      </c>
      <c r="D43" s="1">
        <v>0</v>
      </c>
      <c r="E43" s="1">
        <v>0</v>
      </c>
      <c r="F43" s="1">
        <v>3</v>
      </c>
      <c r="G43" s="1">
        <v>1</v>
      </c>
      <c r="H43" s="1">
        <v>2</v>
      </c>
      <c r="I43" s="1">
        <v>0</v>
      </c>
      <c r="J43" s="1">
        <v>3</v>
      </c>
      <c r="K43" s="1">
        <v>0</v>
      </c>
      <c r="L43" s="1">
        <v>0</v>
      </c>
      <c r="M43" s="1">
        <v>1</v>
      </c>
      <c r="N43" s="1">
        <v>0</v>
      </c>
      <c r="O43" s="1">
        <v>0</v>
      </c>
      <c r="P43" s="1">
        <v>1</v>
      </c>
    </row>
    <row r="44" spans="1:16" x14ac:dyDescent="0.35">
      <c r="A44" s="3" t="s">
        <v>182</v>
      </c>
      <c r="B44" s="1">
        <v>216</v>
      </c>
      <c r="C44" s="1">
        <v>8</v>
      </c>
      <c r="D44" s="1">
        <v>4</v>
      </c>
      <c r="E44" s="1">
        <v>30</v>
      </c>
      <c r="F44" s="1">
        <v>14</v>
      </c>
      <c r="G44" s="1">
        <v>13</v>
      </c>
      <c r="H44" s="1">
        <v>45</v>
      </c>
      <c r="I44" s="1">
        <v>3</v>
      </c>
      <c r="J44" s="1">
        <v>32</v>
      </c>
      <c r="K44" s="1">
        <v>1</v>
      </c>
      <c r="L44" s="1">
        <v>1</v>
      </c>
      <c r="M44" s="1">
        <v>21</v>
      </c>
      <c r="N44" s="1">
        <v>36</v>
      </c>
      <c r="O44" s="1">
        <v>7</v>
      </c>
      <c r="P44" s="1">
        <v>1</v>
      </c>
    </row>
    <row r="45" spans="1:16" x14ac:dyDescent="0.35">
      <c r="A45" s="3" t="s">
        <v>12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11EE-E804-43A9-97CB-BA0DAE09186F}">
  <dimension ref="A1:P44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244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194</v>
      </c>
    </row>
    <row r="4" spans="1:16" x14ac:dyDescent="0.35">
      <c r="A4" s="3" t="s">
        <v>3</v>
      </c>
    </row>
    <row r="5" spans="1:16" x14ac:dyDescent="0.35">
      <c r="A5" s="3" t="s">
        <v>1</v>
      </c>
      <c r="B5" s="1">
        <v>3586</v>
      </c>
      <c r="C5" s="1">
        <v>148</v>
      </c>
      <c r="D5" s="1">
        <v>275</v>
      </c>
      <c r="E5" s="1">
        <v>599</v>
      </c>
      <c r="F5" s="1">
        <v>266</v>
      </c>
      <c r="G5" s="1">
        <v>217</v>
      </c>
      <c r="H5" s="1">
        <v>541</v>
      </c>
      <c r="I5" s="1">
        <v>251</v>
      </c>
      <c r="J5" s="1">
        <v>337</v>
      </c>
      <c r="K5" s="1">
        <v>183</v>
      </c>
      <c r="L5" s="1">
        <v>58</v>
      </c>
      <c r="M5" s="1">
        <v>265</v>
      </c>
      <c r="N5" s="1">
        <v>203</v>
      </c>
      <c r="O5" s="1">
        <v>147</v>
      </c>
      <c r="P5" s="1">
        <v>96</v>
      </c>
    </row>
    <row r="6" spans="1:16" x14ac:dyDescent="0.35">
      <c r="A6" s="3" t="s">
        <v>195</v>
      </c>
      <c r="B6" s="1">
        <v>699</v>
      </c>
      <c r="C6" s="1">
        <v>53</v>
      </c>
      <c r="D6" s="1">
        <v>34</v>
      </c>
      <c r="E6" s="1">
        <v>174</v>
      </c>
      <c r="F6" s="1">
        <v>78</v>
      </c>
      <c r="G6" s="1">
        <v>48</v>
      </c>
      <c r="H6" s="1">
        <v>88</v>
      </c>
      <c r="I6" s="1">
        <v>16</v>
      </c>
      <c r="J6" s="1">
        <v>26</v>
      </c>
      <c r="K6" s="1">
        <v>13</v>
      </c>
      <c r="L6" s="1">
        <v>6</v>
      </c>
      <c r="M6" s="1">
        <v>23</v>
      </c>
      <c r="N6" s="1">
        <v>34</v>
      </c>
      <c r="O6" s="1">
        <v>12</v>
      </c>
      <c r="P6" s="1">
        <v>94</v>
      </c>
    </row>
    <row r="7" spans="1:16" x14ac:dyDescent="0.35">
      <c r="A7" s="3" t="s">
        <v>196</v>
      </c>
      <c r="B7" s="1">
        <v>2887</v>
      </c>
      <c r="C7" s="1">
        <v>95</v>
      </c>
      <c r="D7" s="1">
        <v>241</v>
      </c>
      <c r="E7" s="1">
        <v>425</v>
      </c>
      <c r="F7" s="1">
        <v>188</v>
      </c>
      <c r="G7" s="1">
        <v>169</v>
      </c>
      <c r="H7" s="1">
        <v>453</v>
      </c>
      <c r="I7" s="1">
        <v>235</v>
      </c>
      <c r="J7" s="1">
        <v>311</v>
      </c>
      <c r="K7" s="1">
        <v>170</v>
      </c>
      <c r="L7" s="1">
        <v>52</v>
      </c>
      <c r="M7" s="1">
        <v>242</v>
      </c>
      <c r="N7" s="1">
        <v>169</v>
      </c>
      <c r="O7" s="1">
        <v>135</v>
      </c>
      <c r="P7" s="1">
        <v>2</v>
      </c>
    </row>
    <row r="8" spans="1:16" x14ac:dyDescent="0.35">
      <c r="A8" s="3" t="s">
        <v>6</v>
      </c>
    </row>
    <row r="9" spans="1:16" x14ac:dyDescent="0.35">
      <c r="A9" s="3" t="s">
        <v>1</v>
      </c>
      <c r="B9" s="1">
        <v>2187</v>
      </c>
      <c r="C9" s="1">
        <v>97</v>
      </c>
      <c r="D9" s="1">
        <v>170</v>
      </c>
      <c r="E9" s="1">
        <v>360</v>
      </c>
      <c r="F9" s="1">
        <v>162</v>
      </c>
      <c r="G9" s="1">
        <v>129</v>
      </c>
      <c r="H9" s="1">
        <v>361</v>
      </c>
      <c r="I9" s="1">
        <v>128</v>
      </c>
      <c r="J9" s="1">
        <v>203</v>
      </c>
      <c r="K9" s="1">
        <v>97</v>
      </c>
      <c r="L9" s="1">
        <v>35</v>
      </c>
      <c r="M9" s="1">
        <v>170</v>
      </c>
      <c r="N9" s="1">
        <v>129</v>
      </c>
      <c r="O9" s="1">
        <v>80</v>
      </c>
      <c r="P9" s="1">
        <v>66</v>
      </c>
    </row>
    <row r="10" spans="1:16" x14ac:dyDescent="0.35">
      <c r="A10" s="3" t="s">
        <v>195</v>
      </c>
      <c r="B10" s="1">
        <v>482</v>
      </c>
      <c r="C10" s="1">
        <v>38</v>
      </c>
      <c r="D10" s="1">
        <v>24</v>
      </c>
      <c r="E10" s="1">
        <v>123</v>
      </c>
      <c r="F10" s="1">
        <v>48</v>
      </c>
      <c r="G10" s="1">
        <v>34</v>
      </c>
      <c r="H10" s="1">
        <v>57</v>
      </c>
      <c r="I10" s="1">
        <v>12</v>
      </c>
      <c r="J10" s="1">
        <v>20</v>
      </c>
      <c r="K10" s="1">
        <v>9</v>
      </c>
      <c r="L10" s="1">
        <v>5</v>
      </c>
      <c r="M10" s="1">
        <v>14</v>
      </c>
      <c r="N10" s="1">
        <v>24</v>
      </c>
      <c r="O10" s="1">
        <v>10</v>
      </c>
      <c r="P10" s="1">
        <v>64</v>
      </c>
    </row>
    <row r="11" spans="1:16" x14ac:dyDescent="0.35">
      <c r="A11" s="3" t="s">
        <v>196</v>
      </c>
      <c r="B11" s="1">
        <v>1705</v>
      </c>
      <c r="C11" s="1">
        <v>59</v>
      </c>
      <c r="D11" s="1">
        <v>146</v>
      </c>
      <c r="E11" s="1">
        <v>237</v>
      </c>
      <c r="F11" s="1">
        <v>114</v>
      </c>
      <c r="G11" s="1">
        <v>95</v>
      </c>
      <c r="H11" s="1">
        <v>304</v>
      </c>
      <c r="I11" s="1">
        <v>116</v>
      </c>
      <c r="J11" s="1">
        <v>183</v>
      </c>
      <c r="K11" s="1">
        <v>88</v>
      </c>
      <c r="L11" s="1">
        <v>30</v>
      </c>
      <c r="M11" s="1">
        <v>156</v>
      </c>
      <c r="N11" s="1">
        <v>105</v>
      </c>
      <c r="O11" s="1">
        <v>70</v>
      </c>
      <c r="P11" s="1">
        <v>2</v>
      </c>
    </row>
    <row r="12" spans="1:16" x14ac:dyDescent="0.35">
      <c r="A12" s="3" t="s">
        <v>7</v>
      </c>
    </row>
    <row r="13" spans="1:16" x14ac:dyDescent="0.35">
      <c r="A13" s="3" t="s">
        <v>1</v>
      </c>
      <c r="B13" s="1">
        <v>1399</v>
      </c>
      <c r="C13" s="1">
        <v>51</v>
      </c>
      <c r="D13" s="1">
        <v>105</v>
      </c>
      <c r="E13" s="1">
        <v>239</v>
      </c>
      <c r="F13" s="1">
        <v>104</v>
      </c>
      <c r="G13" s="1">
        <v>88</v>
      </c>
      <c r="H13" s="1">
        <v>180</v>
      </c>
      <c r="I13" s="1">
        <v>123</v>
      </c>
      <c r="J13" s="1">
        <v>134</v>
      </c>
      <c r="K13" s="1">
        <v>86</v>
      </c>
      <c r="L13" s="1">
        <v>23</v>
      </c>
      <c r="M13" s="1">
        <v>95</v>
      </c>
      <c r="N13" s="1">
        <v>74</v>
      </c>
      <c r="O13" s="1">
        <v>67</v>
      </c>
      <c r="P13" s="1">
        <v>30</v>
      </c>
    </row>
    <row r="14" spans="1:16" x14ac:dyDescent="0.35">
      <c r="A14" s="3" t="s">
        <v>195</v>
      </c>
      <c r="B14" s="1">
        <v>217</v>
      </c>
      <c r="C14" s="1">
        <v>15</v>
      </c>
      <c r="D14" s="1">
        <v>10</v>
      </c>
      <c r="E14" s="1">
        <v>51</v>
      </c>
      <c r="F14" s="1">
        <v>30</v>
      </c>
      <c r="G14" s="1">
        <v>14</v>
      </c>
      <c r="H14" s="1">
        <v>31</v>
      </c>
      <c r="I14" s="1">
        <v>4</v>
      </c>
      <c r="J14" s="1">
        <v>6</v>
      </c>
      <c r="K14" s="1">
        <v>4</v>
      </c>
      <c r="L14" s="1">
        <v>1</v>
      </c>
      <c r="M14" s="1">
        <v>9</v>
      </c>
      <c r="N14" s="1">
        <v>10</v>
      </c>
      <c r="O14" s="1">
        <v>2</v>
      </c>
      <c r="P14" s="1">
        <v>30</v>
      </c>
    </row>
    <row r="15" spans="1:16" x14ac:dyDescent="0.35">
      <c r="A15" s="3" t="s">
        <v>196</v>
      </c>
      <c r="B15" s="1">
        <v>1182</v>
      </c>
      <c r="C15" s="1">
        <v>36</v>
      </c>
      <c r="D15" s="1">
        <v>95</v>
      </c>
      <c r="E15" s="1">
        <v>188</v>
      </c>
      <c r="F15" s="1">
        <v>74</v>
      </c>
      <c r="G15" s="1">
        <v>74</v>
      </c>
      <c r="H15" s="1">
        <v>149</v>
      </c>
      <c r="I15" s="1">
        <v>119</v>
      </c>
      <c r="J15" s="1">
        <v>128</v>
      </c>
      <c r="K15" s="1">
        <v>82</v>
      </c>
      <c r="L15" s="1">
        <v>22</v>
      </c>
      <c r="M15" s="1">
        <v>86</v>
      </c>
      <c r="N15" s="1">
        <v>64</v>
      </c>
      <c r="O15" s="1">
        <v>65</v>
      </c>
      <c r="P15" s="1">
        <v>0</v>
      </c>
    </row>
    <row r="16" spans="1:16" x14ac:dyDescent="0.35">
      <c r="A16" s="3" t="s">
        <v>197</v>
      </c>
    </row>
    <row r="17" spans="1:16" x14ac:dyDescent="0.35">
      <c r="A17" s="3" t="s">
        <v>3</v>
      </c>
    </row>
    <row r="18" spans="1:16" x14ac:dyDescent="0.35">
      <c r="A18" s="3" t="s">
        <v>1</v>
      </c>
      <c r="B18" s="1">
        <v>3586</v>
      </c>
      <c r="C18" s="1">
        <v>148</v>
      </c>
      <c r="D18" s="1">
        <v>275</v>
      </c>
      <c r="E18" s="1">
        <v>599</v>
      </c>
      <c r="F18" s="1">
        <v>266</v>
      </c>
      <c r="G18" s="1">
        <v>217</v>
      </c>
      <c r="H18" s="1">
        <v>541</v>
      </c>
      <c r="I18" s="1">
        <v>251</v>
      </c>
      <c r="J18" s="1">
        <v>337</v>
      </c>
      <c r="K18" s="1">
        <v>183</v>
      </c>
      <c r="L18" s="1">
        <v>58</v>
      </c>
      <c r="M18" s="1">
        <v>265</v>
      </c>
      <c r="N18" s="1">
        <v>203</v>
      </c>
      <c r="O18" s="1">
        <v>147</v>
      </c>
      <c r="P18" s="1">
        <v>96</v>
      </c>
    </row>
    <row r="19" spans="1:16" x14ac:dyDescent="0.35">
      <c r="A19" s="3" t="s">
        <v>198</v>
      </c>
      <c r="B19" s="1">
        <v>10</v>
      </c>
      <c r="C19" s="1">
        <v>1</v>
      </c>
      <c r="D19" s="1">
        <v>0</v>
      </c>
      <c r="E19" s="1">
        <v>2</v>
      </c>
      <c r="F19" s="1">
        <v>1</v>
      </c>
      <c r="G19" s="1">
        <v>0</v>
      </c>
      <c r="H19" s="1">
        <v>6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35">
      <c r="A20" s="3" t="s">
        <v>199</v>
      </c>
      <c r="B20" s="1">
        <v>246</v>
      </c>
      <c r="C20" s="1">
        <v>12</v>
      </c>
      <c r="D20" s="1">
        <v>2</v>
      </c>
      <c r="E20" s="1">
        <v>71</v>
      </c>
      <c r="F20" s="1">
        <v>31</v>
      </c>
      <c r="G20" s="1">
        <v>4</v>
      </c>
      <c r="H20" s="1">
        <v>17</v>
      </c>
      <c r="I20" s="1">
        <v>1</v>
      </c>
      <c r="J20" s="1">
        <v>28</v>
      </c>
      <c r="K20" s="1">
        <v>2</v>
      </c>
      <c r="L20" s="1">
        <v>2</v>
      </c>
      <c r="M20" s="1">
        <v>10</v>
      </c>
      <c r="N20" s="1">
        <v>1</v>
      </c>
      <c r="O20" s="1">
        <v>0</v>
      </c>
      <c r="P20" s="1">
        <v>65</v>
      </c>
    </row>
    <row r="21" spans="1:16" x14ac:dyDescent="0.35">
      <c r="A21" s="3" t="s">
        <v>200</v>
      </c>
      <c r="B21" s="1">
        <v>404</v>
      </c>
      <c r="C21" s="1">
        <v>35</v>
      </c>
      <c r="D21" s="1">
        <v>26</v>
      </c>
      <c r="E21" s="1">
        <v>90</v>
      </c>
      <c r="F21" s="1">
        <v>43</v>
      </c>
      <c r="G21" s="1">
        <v>23</v>
      </c>
      <c r="H21" s="1">
        <v>56</v>
      </c>
      <c r="I21" s="1">
        <v>11</v>
      </c>
      <c r="J21" s="1">
        <v>37</v>
      </c>
      <c r="K21" s="1">
        <v>8</v>
      </c>
      <c r="L21" s="1">
        <v>4</v>
      </c>
      <c r="M21" s="1">
        <v>14</v>
      </c>
      <c r="N21" s="1">
        <v>22</v>
      </c>
      <c r="O21" s="1">
        <v>7</v>
      </c>
      <c r="P21" s="1">
        <v>28</v>
      </c>
    </row>
    <row r="22" spans="1:16" x14ac:dyDescent="0.35">
      <c r="A22" s="3" t="s">
        <v>201</v>
      </c>
      <c r="B22" s="1">
        <v>78</v>
      </c>
      <c r="C22" s="1">
        <v>5</v>
      </c>
      <c r="D22" s="1">
        <v>7</v>
      </c>
      <c r="E22" s="1">
        <v>12</v>
      </c>
      <c r="F22" s="1">
        <v>5</v>
      </c>
      <c r="G22" s="1">
        <v>8</v>
      </c>
      <c r="H22" s="1">
        <v>16</v>
      </c>
      <c r="I22" s="1">
        <v>1</v>
      </c>
      <c r="J22" s="1">
        <v>10</v>
      </c>
      <c r="K22" s="1">
        <v>3</v>
      </c>
      <c r="L22" s="1">
        <v>0</v>
      </c>
      <c r="M22" s="1">
        <v>0</v>
      </c>
      <c r="N22" s="1">
        <v>5</v>
      </c>
      <c r="O22" s="1">
        <v>5</v>
      </c>
      <c r="P22" s="1">
        <v>1</v>
      </c>
    </row>
    <row r="23" spans="1:16" x14ac:dyDescent="0.35">
      <c r="A23" s="3" t="s">
        <v>202</v>
      </c>
      <c r="B23" s="1">
        <v>2829</v>
      </c>
      <c r="C23" s="1">
        <v>94</v>
      </c>
      <c r="D23" s="1">
        <v>239</v>
      </c>
      <c r="E23" s="1">
        <v>420</v>
      </c>
      <c r="F23" s="1">
        <v>184</v>
      </c>
      <c r="G23" s="1">
        <v>182</v>
      </c>
      <c r="H23" s="1">
        <v>441</v>
      </c>
      <c r="I23" s="1">
        <v>237</v>
      </c>
      <c r="J23" s="1">
        <v>261</v>
      </c>
      <c r="K23" s="1">
        <v>170</v>
      </c>
      <c r="L23" s="1">
        <v>52</v>
      </c>
      <c r="M23" s="1">
        <v>238</v>
      </c>
      <c r="N23" s="1">
        <v>174</v>
      </c>
      <c r="O23" s="1">
        <v>135</v>
      </c>
      <c r="P23" s="1">
        <v>2</v>
      </c>
    </row>
    <row r="24" spans="1:16" x14ac:dyDescent="0.35">
      <c r="A24" s="3" t="s">
        <v>203</v>
      </c>
      <c r="B24" s="1">
        <v>8</v>
      </c>
      <c r="C24" s="1">
        <v>0</v>
      </c>
      <c r="D24" s="1">
        <v>1</v>
      </c>
      <c r="E24" s="1">
        <v>3</v>
      </c>
      <c r="F24" s="1">
        <v>1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2</v>
      </c>
      <c r="N24" s="1">
        <v>0</v>
      </c>
      <c r="O24" s="1">
        <v>0</v>
      </c>
      <c r="P24" s="1">
        <v>0</v>
      </c>
    </row>
    <row r="25" spans="1:16" x14ac:dyDescent="0.35">
      <c r="A25" s="3" t="s">
        <v>160</v>
      </c>
      <c r="B25" s="1">
        <v>11</v>
      </c>
      <c r="C25" s="1">
        <v>1</v>
      </c>
      <c r="D25" s="1">
        <v>0</v>
      </c>
      <c r="E25" s="1">
        <v>1</v>
      </c>
      <c r="F25" s="1">
        <v>1</v>
      </c>
      <c r="G25" s="1">
        <v>0</v>
      </c>
      <c r="H25" s="1">
        <v>4</v>
      </c>
      <c r="I25" s="1">
        <v>1</v>
      </c>
      <c r="J25" s="1">
        <v>1</v>
      </c>
      <c r="K25" s="1">
        <v>0</v>
      </c>
      <c r="L25" s="1">
        <v>0</v>
      </c>
      <c r="M25" s="1">
        <v>1</v>
      </c>
      <c r="N25" s="1">
        <v>1</v>
      </c>
      <c r="O25" s="1">
        <v>0</v>
      </c>
      <c r="P25" s="1">
        <v>0</v>
      </c>
    </row>
    <row r="26" spans="1:16" x14ac:dyDescent="0.35">
      <c r="A26" s="3" t="s">
        <v>6</v>
      </c>
    </row>
    <row r="27" spans="1:16" x14ac:dyDescent="0.35">
      <c r="A27" s="3" t="s">
        <v>1</v>
      </c>
      <c r="B27" s="1">
        <v>2187</v>
      </c>
      <c r="C27" s="1">
        <v>97</v>
      </c>
      <c r="D27" s="1">
        <v>170</v>
      </c>
      <c r="E27" s="1">
        <v>360</v>
      </c>
      <c r="F27" s="1">
        <v>162</v>
      </c>
      <c r="G27" s="1">
        <v>129</v>
      </c>
      <c r="H27" s="1">
        <v>361</v>
      </c>
      <c r="I27" s="1">
        <v>128</v>
      </c>
      <c r="J27" s="1">
        <v>203</v>
      </c>
      <c r="K27" s="1">
        <v>97</v>
      </c>
      <c r="L27" s="1">
        <v>35</v>
      </c>
      <c r="M27" s="1">
        <v>170</v>
      </c>
      <c r="N27" s="1">
        <v>129</v>
      </c>
      <c r="O27" s="1">
        <v>80</v>
      </c>
      <c r="P27" s="1">
        <v>66</v>
      </c>
    </row>
    <row r="28" spans="1:16" x14ac:dyDescent="0.35">
      <c r="A28" s="3" t="s">
        <v>198</v>
      </c>
      <c r="B28" s="1">
        <v>7</v>
      </c>
      <c r="C28" s="1">
        <v>1</v>
      </c>
      <c r="D28" s="1">
        <v>0</v>
      </c>
      <c r="E28" s="1">
        <v>1</v>
      </c>
      <c r="F28" s="1">
        <v>1</v>
      </c>
      <c r="G28" s="1">
        <v>0</v>
      </c>
      <c r="H28" s="1">
        <v>4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35">
      <c r="A29" s="3" t="s">
        <v>199</v>
      </c>
      <c r="B29" s="1">
        <v>180</v>
      </c>
      <c r="C29" s="1">
        <v>12</v>
      </c>
      <c r="D29" s="1">
        <v>2</v>
      </c>
      <c r="E29" s="1">
        <v>55</v>
      </c>
      <c r="F29" s="1">
        <v>18</v>
      </c>
      <c r="G29" s="1">
        <v>2</v>
      </c>
      <c r="H29" s="1">
        <v>15</v>
      </c>
      <c r="I29" s="1">
        <v>1</v>
      </c>
      <c r="J29" s="1">
        <v>19</v>
      </c>
      <c r="K29" s="1">
        <v>1</v>
      </c>
      <c r="L29" s="1">
        <v>2</v>
      </c>
      <c r="M29" s="1">
        <v>8</v>
      </c>
      <c r="N29" s="1">
        <v>1</v>
      </c>
      <c r="O29" s="1">
        <v>0</v>
      </c>
      <c r="P29" s="1">
        <v>44</v>
      </c>
    </row>
    <row r="30" spans="1:16" x14ac:dyDescent="0.35">
      <c r="A30" s="3" t="s">
        <v>200</v>
      </c>
      <c r="B30" s="1">
        <v>253</v>
      </c>
      <c r="C30" s="1">
        <v>21</v>
      </c>
      <c r="D30" s="1">
        <v>17</v>
      </c>
      <c r="E30" s="1">
        <v>62</v>
      </c>
      <c r="F30" s="1">
        <v>25</v>
      </c>
      <c r="G30" s="1">
        <v>14</v>
      </c>
      <c r="H30" s="1">
        <v>31</v>
      </c>
      <c r="I30" s="1">
        <v>6</v>
      </c>
      <c r="J30" s="1">
        <v>23</v>
      </c>
      <c r="K30" s="1">
        <v>5</v>
      </c>
      <c r="L30" s="1">
        <v>3</v>
      </c>
      <c r="M30" s="1">
        <v>8</v>
      </c>
      <c r="N30" s="1">
        <v>14</v>
      </c>
      <c r="O30" s="1">
        <v>5</v>
      </c>
      <c r="P30" s="1">
        <v>19</v>
      </c>
    </row>
    <row r="31" spans="1:16" x14ac:dyDescent="0.35">
      <c r="A31" s="3" t="s">
        <v>201</v>
      </c>
      <c r="B31" s="1">
        <v>72</v>
      </c>
      <c r="C31" s="1">
        <v>5</v>
      </c>
      <c r="D31" s="1">
        <v>6</v>
      </c>
      <c r="E31" s="1">
        <v>10</v>
      </c>
      <c r="F31" s="1">
        <v>5</v>
      </c>
      <c r="G31" s="1">
        <v>7</v>
      </c>
      <c r="H31" s="1">
        <v>15</v>
      </c>
      <c r="I31" s="1">
        <v>1</v>
      </c>
      <c r="J31" s="1">
        <v>10</v>
      </c>
      <c r="K31" s="1">
        <v>3</v>
      </c>
      <c r="L31" s="1">
        <v>0</v>
      </c>
      <c r="M31" s="1">
        <v>0</v>
      </c>
      <c r="N31" s="1">
        <v>4</v>
      </c>
      <c r="O31" s="1">
        <v>5</v>
      </c>
      <c r="P31" s="1">
        <v>1</v>
      </c>
    </row>
    <row r="32" spans="1:16" x14ac:dyDescent="0.35">
      <c r="A32" s="3" t="s">
        <v>202</v>
      </c>
      <c r="B32" s="1">
        <v>1665</v>
      </c>
      <c r="C32" s="1">
        <v>58</v>
      </c>
      <c r="D32" s="1">
        <v>144</v>
      </c>
      <c r="E32" s="1">
        <v>229</v>
      </c>
      <c r="F32" s="1">
        <v>112</v>
      </c>
      <c r="G32" s="1">
        <v>106</v>
      </c>
      <c r="H32" s="1">
        <v>294</v>
      </c>
      <c r="I32" s="1">
        <v>119</v>
      </c>
      <c r="J32" s="1">
        <v>150</v>
      </c>
      <c r="K32" s="1">
        <v>88</v>
      </c>
      <c r="L32" s="1">
        <v>30</v>
      </c>
      <c r="M32" s="1">
        <v>153</v>
      </c>
      <c r="N32" s="1">
        <v>110</v>
      </c>
      <c r="O32" s="1">
        <v>70</v>
      </c>
      <c r="P32" s="1">
        <v>2</v>
      </c>
    </row>
    <row r="33" spans="1:16" x14ac:dyDescent="0.35">
      <c r="A33" s="3" t="s">
        <v>203</v>
      </c>
      <c r="B33" s="1">
        <v>4</v>
      </c>
      <c r="C33" s="1">
        <v>0</v>
      </c>
      <c r="D33" s="1">
        <v>1</v>
      </c>
      <c r="E33" s="1">
        <v>2</v>
      </c>
      <c r="F33" s="1">
        <v>0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35">
      <c r="A34" s="3" t="s">
        <v>160</v>
      </c>
      <c r="B34" s="1">
        <v>6</v>
      </c>
      <c r="C34" s="1">
        <v>0</v>
      </c>
      <c r="D34" s="1">
        <v>0</v>
      </c>
      <c r="E34" s="1">
        <v>1</v>
      </c>
      <c r="F34" s="1">
        <v>1</v>
      </c>
      <c r="G34" s="1">
        <v>0</v>
      </c>
      <c r="H34" s="1">
        <v>1</v>
      </c>
      <c r="I34" s="1">
        <v>1</v>
      </c>
      <c r="J34" s="1">
        <v>1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  <c r="P34" s="1">
        <v>0</v>
      </c>
    </row>
    <row r="35" spans="1:16" x14ac:dyDescent="0.35">
      <c r="A35" s="3" t="s">
        <v>7</v>
      </c>
    </row>
    <row r="36" spans="1:16" x14ac:dyDescent="0.35">
      <c r="A36" s="3" t="s">
        <v>1</v>
      </c>
      <c r="B36" s="1">
        <v>1399</v>
      </c>
      <c r="C36" s="1">
        <v>51</v>
      </c>
      <c r="D36" s="1">
        <v>105</v>
      </c>
      <c r="E36" s="1">
        <v>239</v>
      </c>
      <c r="F36" s="1">
        <v>104</v>
      </c>
      <c r="G36" s="1">
        <v>88</v>
      </c>
      <c r="H36" s="1">
        <v>180</v>
      </c>
      <c r="I36" s="1">
        <v>123</v>
      </c>
      <c r="J36" s="1">
        <v>134</v>
      </c>
      <c r="K36" s="1">
        <v>86</v>
      </c>
      <c r="L36" s="1">
        <v>23</v>
      </c>
      <c r="M36" s="1">
        <v>95</v>
      </c>
      <c r="N36" s="1">
        <v>74</v>
      </c>
      <c r="O36" s="1">
        <v>67</v>
      </c>
      <c r="P36" s="1">
        <v>30</v>
      </c>
    </row>
    <row r="37" spans="1:16" x14ac:dyDescent="0.35">
      <c r="A37" s="3" t="s">
        <v>198</v>
      </c>
      <c r="B37" s="1">
        <v>3</v>
      </c>
      <c r="C37" s="1">
        <v>0</v>
      </c>
      <c r="D37" s="1">
        <v>0</v>
      </c>
      <c r="E37" s="1">
        <v>1</v>
      </c>
      <c r="F37" s="1">
        <v>0</v>
      </c>
      <c r="G37" s="1">
        <v>0</v>
      </c>
      <c r="H37" s="1">
        <v>2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35">
      <c r="A38" s="3" t="s">
        <v>199</v>
      </c>
      <c r="B38" s="1">
        <v>66</v>
      </c>
      <c r="C38" s="1">
        <v>0</v>
      </c>
      <c r="D38" s="1">
        <v>0</v>
      </c>
      <c r="E38" s="1">
        <v>16</v>
      </c>
      <c r="F38" s="1">
        <v>13</v>
      </c>
      <c r="G38" s="1">
        <v>2</v>
      </c>
      <c r="H38" s="1">
        <v>2</v>
      </c>
      <c r="I38" s="1">
        <v>0</v>
      </c>
      <c r="J38" s="1">
        <v>9</v>
      </c>
      <c r="K38" s="1">
        <v>1</v>
      </c>
      <c r="L38" s="1">
        <v>0</v>
      </c>
      <c r="M38" s="1">
        <v>2</v>
      </c>
      <c r="N38" s="1">
        <v>0</v>
      </c>
      <c r="O38" s="1">
        <v>0</v>
      </c>
      <c r="P38" s="1">
        <v>21</v>
      </c>
    </row>
    <row r="39" spans="1:16" x14ac:dyDescent="0.35">
      <c r="A39" s="3" t="s">
        <v>200</v>
      </c>
      <c r="B39" s="1">
        <v>151</v>
      </c>
      <c r="C39" s="1">
        <v>14</v>
      </c>
      <c r="D39" s="1">
        <v>9</v>
      </c>
      <c r="E39" s="1">
        <v>28</v>
      </c>
      <c r="F39" s="1">
        <v>18</v>
      </c>
      <c r="G39" s="1">
        <v>9</v>
      </c>
      <c r="H39" s="1">
        <v>25</v>
      </c>
      <c r="I39" s="1">
        <v>5</v>
      </c>
      <c r="J39" s="1">
        <v>14</v>
      </c>
      <c r="K39" s="1">
        <v>3</v>
      </c>
      <c r="L39" s="1">
        <v>1</v>
      </c>
      <c r="M39" s="1">
        <v>6</v>
      </c>
      <c r="N39" s="1">
        <v>8</v>
      </c>
      <c r="O39" s="1">
        <v>2</v>
      </c>
      <c r="P39" s="1">
        <v>9</v>
      </c>
    </row>
    <row r="40" spans="1:16" x14ac:dyDescent="0.35">
      <c r="A40" s="3" t="s">
        <v>201</v>
      </c>
      <c r="B40" s="1">
        <v>6</v>
      </c>
      <c r="C40" s="1">
        <v>0</v>
      </c>
      <c r="D40" s="1">
        <v>1</v>
      </c>
      <c r="E40" s="1">
        <v>2</v>
      </c>
      <c r="F40" s="1">
        <v>0</v>
      </c>
      <c r="G40" s="1">
        <v>1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</row>
    <row r="41" spans="1:16" x14ac:dyDescent="0.35">
      <c r="A41" s="3" t="s">
        <v>202</v>
      </c>
      <c r="B41" s="1">
        <v>1164</v>
      </c>
      <c r="C41" s="1">
        <v>36</v>
      </c>
      <c r="D41" s="1">
        <v>95</v>
      </c>
      <c r="E41" s="1">
        <v>191</v>
      </c>
      <c r="F41" s="1">
        <v>72</v>
      </c>
      <c r="G41" s="1">
        <v>76</v>
      </c>
      <c r="H41" s="1">
        <v>147</v>
      </c>
      <c r="I41" s="1">
        <v>118</v>
      </c>
      <c r="J41" s="1">
        <v>111</v>
      </c>
      <c r="K41" s="1">
        <v>82</v>
      </c>
      <c r="L41" s="1">
        <v>22</v>
      </c>
      <c r="M41" s="1">
        <v>85</v>
      </c>
      <c r="N41" s="1">
        <v>64</v>
      </c>
      <c r="O41" s="1">
        <v>65</v>
      </c>
      <c r="P41" s="1">
        <v>0</v>
      </c>
    </row>
    <row r="42" spans="1:16" x14ac:dyDescent="0.35">
      <c r="A42" s="3" t="s">
        <v>203</v>
      </c>
      <c r="B42" s="1">
        <v>4</v>
      </c>
      <c r="C42" s="1">
        <v>0</v>
      </c>
      <c r="D42" s="1">
        <v>0</v>
      </c>
      <c r="E42" s="1">
        <v>1</v>
      </c>
      <c r="F42" s="1">
        <v>1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2</v>
      </c>
      <c r="N42" s="1">
        <v>0</v>
      </c>
      <c r="O42" s="1">
        <v>0</v>
      </c>
      <c r="P42" s="1">
        <v>0</v>
      </c>
    </row>
    <row r="43" spans="1:16" x14ac:dyDescent="0.35">
      <c r="A43" s="3" t="s">
        <v>160</v>
      </c>
      <c r="B43" s="1">
        <v>5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3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</v>
      </c>
      <c r="O43" s="1">
        <v>0</v>
      </c>
      <c r="P43" s="1">
        <v>0</v>
      </c>
    </row>
    <row r="44" spans="1:16" x14ac:dyDescent="0.35">
      <c r="A44" s="3" t="s">
        <v>12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D03F-FE98-47B6-B363-561396E2F372}">
  <dimension ref="A1:P48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245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204</v>
      </c>
    </row>
    <row r="4" spans="1:16" x14ac:dyDescent="0.35">
      <c r="A4" s="3" t="s">
        <v>3</v>
      </c>
    </row>
    <row r="5" spans="1:16" x14ac:dyDescent="0.35">
      <c r="A5" s="3" t="s">
        <v>1</v>
      </c>
      <c r="B5" s="1">
        <v>3586</v>
      </c>
      <c r="C5" s="1">
        <v>148</v>
      </c>
      <c r="D5" s="1">
        <v>275</v>
      </c>
      <c r="E5" s="1">
        <v>599</v>
      </c>
      <c r="F5" s="1">
        <v>266</v>
      </c>
      <c r="G5" s="1">
        <v>217</v>
      </c>
      <c r="H5" s="1">
        <v>541</v>
      </c>
      <c r="I5" s="1">
        <v>251</v>
      </c>
      <c r="J5" s="1">
        <v>337</v>
      </c>
      <c r="K5" s="1">
        <v>183</v>
      </c>
      <c r="L5" s="1">
        <v>58</v>
      </c>
      <c r="M5" s="1">
        <v>265</v>
      </c>
      <c r="N5" s="1">
        <v>203</v>
      </c>
      <c r="O5" s="1">
        <v>147</v>
      </c>
      <c r="P5" s="1">
        <v>96</v>
      </c>
    </row>
    <row r="6" spans="1:16" x14ac:dyDescent="0.35">
      <c r="A6" s="3" t="s">
        <v>205</v>
      </c>
      <c r="B6" s="1">
        <v>727</v>
      </c>
      <c r="C6" s="1">
        <v>55</v>
      </c>
      <c r="D6" s="1">
        <v>35</v>
      </c>
      <c r="E6" s="1">
        <v>170</v>
      </c>
      <c r="F6" s="1">
        <v>86</v>
      </c>
      <c r="G6" s="1">
        <v>35</v>
      </c>
      <c r="H6" s="1">
        <v>87</v>
      </c>
      <c r="I6" s="1">
        <v>13</v>
      </c>
      <c r="J6" s="1">
        <v>74</v>
      </c>
      <c r="K6" s="1">
        <v>13</v>
      </c>
      <c r="L6" s="1">
        <v>3</v>
      </c>
      <c r="M6" s="1">
        <v>22</v>
      </c>
      <c r="N6" s="1">
        <v>29</v>
      </c>
      <c r="O6" s="1">
        <v>11</v>
      </c>
      <c r="P6" s="1">
        <v>94</v>
      </c>
    </row>
    <row r="7" spans="1:16" x14ac:dyDescent="0.35">
      <c r="A7" s="3" t="s">
        <v>206</v>
      </c>
      <c r="B7" s="1">
        <v>55</v>
      </c>
      <c r="C7" s="1">
        <v>2</v>
      </c>
      <c r="D7" s="1">
        <v>2</v>
      </c>
      <c r="E7" s="1">
        <v>9</v>
      </c>
      <c r="F7" s="1">
        <v>6</v>
      </c>
      <c r="G7" s="1">
        <v>18</v>
      </c>
      <c r="H7" s="1">
        <v>2</v>
      </c>
      <c r="I7" s="1">
        <v>1</v>
      </c>
      <c r="J7" s="1">
        <v>3</v>
      </c>
      <c r="K7" s="1">
        <v>1</v>
      </c>
      <c r="L7" s="1">
        <v>2</v>
      </c>
      <c r="M7" s="1">
        <v>4</v>
      </c>
      <c r="N7" s="1">
        <v>1</v>
      </c>
      <c r="O7" s="1">
        <v>3</v>
      </c>
      <c r="P7" s="1">
        <v>1</v>
      </c>
    </row>
    <row r="8" spans="1:16" x14ac:dyDescent="0.35">
      <c r="A8" s="3" t="s">
        <v>207</v>
      </c>
      <c r="B8" s="1">
        <v>2797</v>
      </c>
      <c r="C8" s="1">
        <v>91</v>
      </c>
      <c r="D8" s="1">
        <v>238</v>
      </c>
      <c r="E8" s="1">
        <v>419</v>
      </c>
      <c r="F8" s="1">
        <v>174</v>
      </c>
      <c r="G8" s="1">
        <v>164</v>
      </c>
      <c r="H8" s="1">
        <v>447</v>
      </c>
      <c r="I8" s="1">
        <v>237</v>
      </c>
      <c r="J8" s="1">
        <v>260</v>
      </c>
      <c r="K8" s="1">
        <v>169</v>
      </c>
      <c r="L8" s="1">
        <v>53</v>
      </c>
      <c r="M8" s="1">
        <v>238</v>
      </c>
      <c r="N8" s="1">
        <v>173</v>
      </c>
      <c r="O8" s="1">
        <v>133</v>
      </c>
      <c r="P8" s="1">
        <v>1</v>
      </c>
    </row>
    <row r="9" spans="1:16" x14ac:dyDescent="0.35">
      <c r="A9" s="3" t="s">
        <v>208</v>
      </c>
      <c r="B9" s="1">
        <v>7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5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1">
        <v>0</v>
      </c>
      <c r="P9" s="1">
        <v>0</v>
      </c>
    </row>
    <row r="10" spans="1:16" x14ac:dyDescent="0.35">
      <c r="A10" s="3" t="s">
        <v>6</v>
      </c>
    </row>
    <row r="11" spans="1:16" x14ac:dyDescent="0.35">
      <c r="A11" s="3" t="s">
        <v>1</v>
      </c>
      <c r="B11" s="1">
        <v>2187</v>
      </c>
      <c r="C11" s="1">
        <v>97</v>
      </c>
      <c r="D11" s="1">
        <v>170</v>
      </c>
      <c r="E11" s="1">
        <v>360</v>
      </c>
      <c r="F11" s="1">
        <v>162</v>
      </c>
      <c r="G11" s="1">
        <v>129</v>
      </c>
      <c r="H11" s="1">
        <v>361</v>
      </c>
      <c r="I11" s="1">
        <v>128</v>
      </c>
      <c r="J11" s="1">
        <v>203</v>
      </c>
      <c r="K11" s="1">
        <v>97</v>
      </c>
      <c r="L11" s="1">
        <v>35</v>
      </c>
      <c r="M11" s="1">
        <v>170</v>
      </c>
      <c r="N11" s="1">
        <v>129</v>
      </c>
      <c r="O11" s="1">
        <v>80</v>
      </c>
      <c r="P11" s="1">
        <v>66</v>
      </c>
    </row>
    <row r="12" spans="1:16" x14ac:dyDescent="0.35">
      <c r="A12" s="3" t="s">
        <v>205</v>
      </c>
      <c r="B12" s="1">
        <v>499</v>
      </c>
      <c r="C12" s="1">
        <v>38</v>
      </c>
      <c r="D12" s="1">
        <v>25</v>
      </c>
      <c r="E12" s="1">
        <v>125</v>
      </c>
      <c r="F12" s="1">
        <v>52</v>
      </c>
      <c r="G12" s="1">
        <v>23</v>
      </c>
      <c r="H12" s="1">
        <v>57</v>
      </c>
      <c r="I12" s="1">
        <v>8</v>
      </c>
      <c r="J12" s="1">
        <v>53</v>
      </c>
      <c r="K12" s="1">
        <v>9</v>
      </c>
      <c r="L12" s="1">
        <v>3</v>
      </c>
      <c r="M12" s="1">
        <v>14</v>
      </c>
      <c r="N12" s="1">
        <v>19</v>
      </c>
      <c r="O12" s="1">
        <v>9</v>
      </c>
      <c r="P12" s="1">
        <v>64</v>
      </c>
    </row>
    <row r="13" spans="1:16" x14ac:dyDescent="0.35">
      <c r="A13" s="3" t="s">
        <v>206</v>
      </c>
      <c r="B13" s="1">
        <v>31</v>
      </c>
      <c r="C13" s="1">
        <v>2</v>
      </c>
      <c r="D13" s="1">
        <v>0</v>
      </c>
      <c r="E13" s="1">
        <v>3</v>
      </c>
      <c r="F13" s="1">
        <v>5</v>
      </c>
      <c r="G13" s="1">
        <v>9</v>
      </c>
      <c r="H13" s="1">
        <v>2</v>
      </c>
      <c r="I13" s="1">
        <v>0</v>
      </c>
      <c r="J13" s="1">
        <v>2</v>
      </c>
      <c r="K13" s="1">
        <v>1</v>
      </c>
      <c r="L13" s="1">
        <v>1</v>
      </c>
      <c r="M13" s="1">
        <v>3</v>
      </c>
      <c r="N13" s="1">
        <v>1</v>
      </c>
      <c r="O13" s="1">
        <v>1</v>
      </c>
      <c r="P13" s="1">
        <v>1</v>
      </c>
    </row>
    <row r="14" spans="1:16" x14ac:dyDescent="0.35">
      <c r="A14" s="3" t="s">
        <v>207</v>
      </c>
      <c r="B14" s="1">
        <v>1654</v>
      </c>
      <c r="C14" s="1">
        <v>57</v>
      </c>
      <c r="D14" s="1">
        <v>145</v>
      </c>
      <c r="E14" s="1">
        <v>232</v>
      </c>
      <c r="F14" s="1">
        <v>105</v>
      </c>
      <c r="G14" s="1">
        <v>97</v>
      </c>
      <c r="H14" s="1">
        <v>300</v>
      </c>
      <c r="I14" s="1">
        <v>120</v>
      </c>
      <c r="J14" s="1">
        <v>148</v>
      </c>
      <c r="K14" s="1">
        <v>87</v>
      </c>
      <c r="L14" s="1">
        <v>31</v>
      </c>
      <c r="M14" s="1">
        <v>152</v>
      </c>
      <c r="N14" s="1">
        <v>109</v>
      </c>
      <c r="O14" s="1">
        <v>70</v>
      </c>
      <c r="P14" s="1">
        <v>1</v>
      </c>
    </row>
    <row r="15" spans="1:16" x14ac:dyDescent="0.35">
      <c r="A15" s="3" t="s">
        <v>208</v>
      </c>
      <c r="B15" s="1">
        <v>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2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0</v>
      </c>
      <c r="O15" s="1">
        <v>0</v>
      </c>
      <c r="P15" s="1">
        <v>0</v>
      </c>
    </row>
    <row r="16" spans="1:16" x14ac:dyDescent="0.35">
      <c r="A16" s="3" t="s">
        <v>7</v>
      </c>
    </row>
    <row r="17" spans="1:16" x14ac:dyDescent="0.35">
      <c r="A17" s="3" t="s">
        <v>1</v>
      </c>
      <c r="B17" s="1">
        <v>1399</v>
      </c>
      <c r="C17" s="1">
        <v>51</v>
      </c>
      <c r="D17" s="1">
        <v>105</v>
      </c>
      <c r="E17" s="1">
        <v>239</v>
      </c>
      <c r="F17" s="1">
        <v>104</v>
      </c>
      <c r="G17" s="1">
        <v>88</v>
      </c>
      <c r="H17" s="1">
        <v>180</v>
      </c>
      <c r="I17" s="1">
        <v>123</v>
      </c>
      <c r="J17" s="1">
        <v>134</v>
      </c>
      <c r="K17" s="1">
        <v>86</v>
      </c>
      <c r="L17" s="1">
        <v>23</v>
      </c>
      <c r="M17" s="1">
        <v>95</v>
      </c>
      <c r="N17" s="1">
        <v>74</v>
      </c>
      <c r="O17" s="1">
        <v>67</v>
      </c>
      <c r="P17" s="1">
        <v>30</v>
      </c>
    </row>
    <row r="18" spans="1:16" x14ac:dyDescent="0.35">
      <c r="A18" s="3" t="s">
        <v>205</v>
      </c>
      <c r="B18" s="1">
        <v>228</v>
      </c>
      <c r="C18" s="1">
        <v>17</v>
      </c>
      <c r="D18" s="1">
        <v>10</v>
      </c>
      <c r="E18" s="1">
        <v>45</v>
      </c>
      <c r="F18" s="1">
        <v>34</v>
      </c>
      <c r="G18" s="1">
        <v>12</v>
      </c>
      <c r="H18" s="1">
        <v>30</v>
      </c>
      <c r="I18" s="1">
        <v>5</v>
      </c>
      <c r="J18" s="1">
        <v>21</v>
      </c>
      <c r="K18" s="1">
        <v>4</v>
      </c>
      <c r="L18" s="1">
        <v>0</v>
      </c>
      <c r="M18" s="1">
        <v>8</v>
      </c>
      <c r="N18" s="1">
        <v>10</v>
      </c>
      <c r="O18" s="1">
        <v>2</v>
      </c>
      <c r="P18" s="1">
        <v>30</v>
      </c>
    </row>
    <row r="19" spans="1:16" x14ac:dyDescent="0.35">
      <c r="A19" s="3" t="s">
        <v>206</v>
      </c>
      <c r="B19" s="1">
        <v>24</v>
      </c>
      <c r="C19" s="1">
        <v>0</v>
      </c>
      <c r="D19" s="1">
        <v>2</v>
      </c>
      <c r="E19" s="1">
        <v>6</v>
      </c>
      <c r="F19" s="1">
        <v>1</v>
      </c>
      <c r="G19" s="1">
        <v>9</v>
      </c>
      <c r="H19" s="1">
        <v>0</v>
      </c>
      <c r="I19" s="1">
        <v>1</v>
      </c>
      <c r="J19" s="1">
        <v>1</v>
      </c>
      <c r="K19" s="1">
        <v>0</v>
      </c>
      <c r="L19" s="1">
        <v>1</v>
      </c>
      <c r="M19" s="1">
        <v>1</v>
      </c>
      <c r="N19" s="1">
        <v>0</v>
      </c>
      <c r="O19" s="1">
        <v>2</v>
      </c>
      <c r="P19" s="1">
        <v>0</v>
      </c>
    </row>
    <row r="20" spans="1:16" x14ac:dyDescent="0.35">
      <c r="A20" s="3" t="s">
        <v>207</v>
      </c>
      <c r="B20" s="1">
        <v>1143</v>
      </c>
      <c r="C20" s="1">
        <v>34</v>
      </c>
      <c r="D20" s="1">
        <v>93</v>
      </c>
      <c r="E20" s="1">
        <v>187</v>
      </c>
      <c r="F20" s="1">
        <v>69</v>
      </c>
      <c r="G20" s="1">
        <v>67</v>
      </c>
      <c r="H20" s="1">
        <v>147</v>
      </c>
      <c r="I20" s="1">
        <v>117</v>
      </c>
      <c r="J20" s="1">
        <v>112</v>
      </c>
      <c r="K20" s="1">
        <v>82</v>
      </c>
      <c r="L20" s="1">
        <v>22</v>
      </c>
      <c r="M20" s="1">
        <v>86</v>
      </c>
      <c r="N20" s="1">
        <v>64</v>
      </c>
      <c r="O20" s="1">
        <v>63</v>
      </c>
      <c r="P20" s="1">
        <v>0</v>
      </c>
    </row>
    <row r="21" spans="1:16" x14ac:dyDescent="0.35">
      <c r="A21" s="3" t="s">
        <v>208</v>
      </c>
      <c r="B21" s="1">
        <v>4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3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35">
      <c r="A22" s="3" t="s">
        <v>209</v>
      </c>
    </row>
    <row r="23" spans="1:16" x14ac:dyDescent="0.35">
      <c r="A23" s="3" t="s">
        <v>3</v>
      </c>
    </row>
    <row r="24" spans="1:16" x14ac:dyDescent="0.35">
      <c r="A24" s="3" t="s">
        <v>1</v>
      </c>
      <c r="B24" s="1">
        <v>3968</v>
      </c>
      <c r="C24" s="1">
        <v>558</v>
      </c>
      <c r="D24" s="1">
        <v>310</v>
      </c>
      <c r="E24" s="1">
        <v>657</v>
      </c>
      <c r="F24" s="1">
        <v>439</v>
      </c>
      <c r="G24" s="1">
        <v>251</v>
      </c>
      <c r="H24" s="1">
        <v>441</v>
      </c>
      <c r="I24" s="1">
        <v>88</v>
      </c>
      <c r="J24" s="1">
        <v>436</v>
      </c>
      <c r="K24" s="1">
        <v>52</v>
      </c>
      <c r="L24" s="1">
        <v>46</v>
      </c>
      <c r="M24" s="1">
        <v>203</v>
      </c>
      <c r="N24" s="1">
        <v>297</v>
      </c>
      <c r="O24" s="1">
        <v>150</v>
      </c>
      <c r="P24" s="1">
        <v>40</v>
      </c>
    </row>
    <row r="25" spans="1:16" x14ac:dyDescent="0.35">
      <c r="A25" s="3" t="s">
        <v>162</v>
      </c>
      <c r="B25" s="1">
        <v>136</v>
      </c>
      <c r="C25" s="1">
        <v>5</v>
      </c>
      <c r="D25" s="1">
        <v>6</v>
      </c>
      <c r="E25" s="1">
        <v>70</v>
      </c>
      <c r="F25" s="1">
        <v>9</v>
      </c>
      <c r="G25" s="1">
        <v>5</v>
      </c>
      <c r="H25" s="1">
        <v>3</v>
      </c>
      <c r="I25" s="1">
        <v>1</v>
      </c>
      <c r="J25" s="1">
        <v>4</v>
      </c>
      <c r="K25" s="1">
        <v>2</v>
      </c>
      <c r="L25" s="1">
        <v>2</v>
      </c>
      <c r="M25" s="1">
        <v>3</v>
      </c>
      <c r="N25" s="1">
        <v>13</v>
      </c>
      <c r="O25" s="1">
        <v>12</v>
      </c>
      <c r="P25" s="1">
        <v>1</v>
      </c>
    </row>
    <row r="26" spans="1:16" x14ac:dyDescent="0.35">
      <c r="A26" s="3" t="s">
        <v>163</v>
      </c>
      <c r="B26" s="1">
        <v>3832</v>
      </c>
      <c r="C26" s="1">
        <v>553</v>
      </c>
      <c r="D26" s="1">
        <v>304</v>
      </c>
      <c r="E26" s="1">
        <v>587</v>
      </c>
      <c r="F26" s="1">
        <v>430</v>
      </c>
      <c r="G26" s="1">
        <v>246</v>
      </c>
      <c r="H26" s="1">
        <v>438</v>
      </c>
      <c r="I26" s="1">
        <v>87</v>
      </c>
      <c r="J26" s="1">
        <v>432</v>
      </c>
      <c r="K26" s="1">
        <v>50</v>
      </c>
      <c r="L26" s="1">
        <v>44</v>
      </c>
      <c r="M26" s="1">
        <v>200</v>
      </c>
      <c r="N26" s="1">
        <v>284</v>
      </c>
      <c r="O26" s="1">
        <v>138</v>
      </c>
      <c r="P26" s="1">
        <v>39</v>
      </c>
    </row>
    <row r="27" spans="1:16" x14ac:dyDescent="0.35">
      <c r="A27" s="3" t="s">
        <v>6</v>
      </c>
    </row>
    <row r="28" spans="1:16" x14ac:dyDescent="0.35">
      <c r="A28" s="3" t="s">
        <v>1</v>
      </c>
      <c r="B28" s="1">
        <v>1855</v>
      </c>
      <c r="C28" s="1">
        <v>273</v>
      </c>
      <c r="D28" s="1">
        <v>136</v>
      </c>
      <c r="E28" s="1">
        <v>328</v>
      </c>
      <c r="F28" s="1">
        <v>208</v>
      </c>
      <c r="G28" s="1">
        <v>116</v>
      </c>
      <c r="H28" s="1">
        <v>171</v>
      </c>
      <c r="I28" s="1">
        <v>50</v>
      </c>
      <c r="J28" s="1">
        <v>221</v>
      </c>
      <c r="K28" s="1">
        <v>29</v>
      </c>
      <c r="L28" s="1">
        <v>18</v>
      </c>
      <c r="M28" s="1">
        <v>85</v>
      </c>
      <c r="N28" s="1">
        <v>131</v>
      </c>
      <c r="O28" s="1">
        <v>76</v>
      </c>
      <c r="P28" s="1">
        <v>13</v>
      </c>
    </row>
    <row r="29" spans="1:16" x14ac:dyDescent="0.35">
      <c r="A29" s="3" t="s">
        <v>162</v>
      </c>
      <c r="B29" s="1">
        <v>67</v>
      </c>
      <c r="C29" s="1">
        <v>3</v>
      </c>
      <c r="D29" s="1">
        <v>0</v>
      </c>
      <c r="E29" s="1">
        <v>35</v>
      </c>
      <c r="F29" s="1">
        <v>7</v>
      </c>
      <c r="G29" s="1">
        <v>4</v>
      </c>
      <c r="H29" s="1">
        <v>2</v>
      </c>
      <c r="I29" s="1">
        <v>1</v>
      </c>
      <c r="J29" s="1">
        <v>1</v>
      </c>
      <c r="K29" s="1">
        <v>0</v>
      </c>
      <c r="L29" s="1">
        <v>0</v>
      </c>
      <c r="M29" s="1">
        <v>1</v>
      </c>
      <c r="N29" s="1">
        <v>5</v>
      </c>
      <c r="O29" s="1">
        <v>8</v>
      </c>
      <c r="P29" s="1">
        <v>0</v>
      </c>
    </row>
    <row r="30" spans="1:16" x14ac:dyDescent="0.35">
      <c r="A30" s="3" t="s">
        <v>163</v>
      </c>
      <c r="B30" s="1">
        <v>1788</v>
      </c>
      <c r="C30" s="1">
        <v>270</v>
      </c>
      <c r="D30" s="1">
        <v>136</v>
      </c>
      <c r="E30" s="1">
        <v>293</v>
      </c>
      <c r="F30" s="1">
        <v>201</v>
      </c>
      <c r="G30" s="1">
        <v>112</v>
      </c>
      <c r="H30" s="1">
        <v>169</v>
      </c>
      <c r="I30" s="1">
        <v>49</v>
      </c>
      <c r="J30" s="1">
        <v>220</v>
      </c>
      <c r="K30" s="1">
        <v>29</v>
      </c>
      <c r="L30" s="1">
        <v>18</v>
      </c>
      <c r="M30" s="1">
        <v>84</v>
      </c>
      <c r="N30" s="1">
        <v>126</v>
      </c>
      <c r="O30" s="1">
        <v>68</v>
      </c>
      <c r="P30" s="1">
        <v>13</v>
      </c>
    </row>
    <row r="31" spans="1:16" x14ac:dyDescent="0.35">
      <c r="A31" s="3" t="s">
        <v>7</v>
      </c>
    </row>
    <row r="32" spans="1:16" x14ac:dyDescent="0.35">
      <c r="A32" s="3" t="s">
        <v>1</v>
      </c>
      <c r="B32" s="1">
        <v>2113</v>
      </c>
      <c r="C32" s="1">
        <v>285</v>
      </c>
      <c r="D32" s="1">
        <v>174</v>
      </c>
      <c r="E32" s="1">
        <v>329</v>
      </c>
      <c r="F32" s="1">
        <v>231</v>
      </c>
      <c r="G32" s="1">
        <v>135</v>
      </c>
      <c r="H32" s="1">
        <v>270</v>
      </c>
      <c r="I32" s="1">
        <v>38</v>
      </c>
      <c r="J32" s="1">
        <v>215</v>
      </c>
      <c r="K32" s="1">
        <v>23</v>
      </c>
      <c r="L32" s="1">
        <v>28</v>
      </c>
      <c r="M32" s="1">
        <v>118</v>
      </c>
      <c r="N32" s="1">
        <v>166</v>
      </c>
      <c r="O32" s="1">
        <v>74</v>
      </c>
      <c r="P32" s="1">
        <v>27</v>
      </c>
    </row>
    <row r="33" spans="1:16" x14ac:dyDescent="0.35">
      <c r="A33" s="3" t="s">
        <v>162</v>
      </c>
      <c r="B33" s="1">
        <v>69</v>
      </c>
      <c r="C33" s="1">
        <v>2</v>
      </c>
      <c r="D33" s="1">
        <v>6</v>
      </c>
      <c r="E33" s="1">
        <v>35</v>
      </c>
      <c r="F33" s="1">
        <v>2</v>
      </c>
      <c r="G33" s="1">
        <v>1</v>
      </c>
      <c r="H33" s="1">
        <v>1</v>
      </c>
      <c r="I33" s="1">
        <v>0</v>
      </c>
      <c r="J33" s="1">
        <v>3</v>
      </c>
      <c r="K33" s="1">
        <v>2</v>
      </c>
      <c r="L33" s="1">
        <v>2</v>
      </c>
      <c r="M33" s="1">
        <v>2</v>
      </c>
      <c r="N33" s="1">
        <v>8</v>
      </c>
      <c r="O33" s="1">
        <v>4</v>
      </c>
      <c r="P33" s="1">
        <v>1</v>
      </c>
    </row>
    <row r="34" spans="1:16" x14ac:dyDescent="0.35">
      <c r="A34" s="3" t="s">
        <v>163</v>
      </c>
      <c r="B34" s="1">
        <v>2044</v>
      </c>
      <c r="C34" s="1">
        <v>283</v>
      </c>
      <c r="D34" s="1">
        <v>168</v>
      </c>
      <c r="E34" s="1">
        <v>294</v>
      </c>
      <c r="F34" s="1">
        <v>229</v>
      </c>
      <c r="G34" s="1">
        <v>134</v>
      </c>
      <c r="H34" s="1">
        <v>269</v>
      </c>
      <c r="I34" s="1">
        <v>38</v>
      </c>
      <c r="J34" s="1">
        <v>212</v>
      </c>
      <c r="K34" s="1">
        <v>21</v>
      </c>
      <c r="L34" s="1">
        <v>26</v>
      </c>
      <c r="M34" s="1">
        <v>116</v>
      </c>
      <c r="N34" s="1">
        <v>158</v>
      </c>
      <c r="O34" s="1">
        <v>70</v>
      </c>
      <c r="P34" s="1">
        <v>26</v>
      </c>
    </row>
    <row r="35" spans="1:16" x14ac:dyDescent="0.35">
      <c r="A35" s="3" t="s">
        <v>210</v>
      </c>
    </row>
    <row r="36" spans="1:16" x14ac:dyDescent="0.35">
      <c r="A36" s="3" t="s">
        <v>3</v>
      </c>
    </row>
    <row r="37" spans="1:16" x14ac:dyDescent="0.35">
      <c r="A37" s="3" t="s">
        <v>1</v>
      </c>
      <c r="B37" s="1">
        <v>3968</v>
      </c>
      <c r="C37" s="1">
        <v>558</v>
      </c>
      <c r="D37" s="1">
        <v>310</v>
      </c>
      <c r="E37" s="1">
        <v>657</v>
      </c>
      <c r="F37" s="1">
        <v>439</v>
      </c>
      <c r="G37" s="1">
        <v>251</v>
      </c>
      <c r="H37" s="1">
        <v>441</v>
      </c>
      <c r="I37" s="1">
        <v>88</v>
      </c>
      <c r="J37" s="1">
        <v>436</v>
      </c>
      <c r="K37" s="1">
        <v>52</v>
      </c>
      <c r="L37" s="1">
        <v>46</v>
      </c>
      <c r="M37" s="1">
        <v>203</v>
      </c>
      <c r="N37" s="1">
        <v>297</v>
      </c>
      <c r="O37" s="1">
        <v>150</v>
      </c>
      <c r="P37" s="1">
        <v>40</v>
      </c>
    </row>
    <row r="38" spans="1:16" x14ac:dyDescent="0.35">
      <c r="A38" s="3" t="s">
        <v>162</v>
      </c>
      <c r="B38" s="1">
        <v>302</v>
      </c>
      <c r="C38" s="1">
        <v>18</v>
      </c>
      <c r="D38" s="1">
        <v>7</v>
      </c>
      <c r="E38" s="1">
        <v>106</v>
      </c>
      <c r="F38" s="1">
        <v>36</v>
      </c>
      <c r="G38" s="1">
        <v>9</v>
      </c>
      <c r="H38" s="1">
        <v>14</v>
      </c>
      <c r="I38" s="1">
        <v>0</v>
      </c>
      <c r="J38" s="1">
        <v>11</v>
      </c>
      <c r="K38" s="1">
        <v>2</v>
      </c>
      <c r="L38" s="1">
        <v>2</v>
      </c>
      <c r="M38" s="1">
        <v>20</v>
      </c>
      <c r="N38" s="1">
        <v>63</v>
      </c>
      <c r="O38" s="1">
        <v>12</v>
      </c>
      <c r="P38" s="1">
        <v>2</v>
      </c>
    </row>
    <row r="39" spans="1:16" x14ac:dyDescent="0.35">
      <c r="A39" s="3" t="s">
        <v>163</v>
      </c>
      <c r="B39" s="1">
        <v>3666</v>
      </c>
      <c r="C39" s="1">
        <v>540</v>
      </c>
      <c r="D39" s="1">
        <v>303</v>
      </c>
      <c r="E39" s="1">
        <v>551</v>
      </c>
      <c r="F39" s="1">
        <v>403</v>
      </c>
      <c r="G39" s="1">
        <v>242</v>
      </c>
      <c r="H39" s="1">
        <v>427</v>
      </c>
      <c r="I39" s="1">
        <v>88</v>
      </c>
      <c r="J39" s="1">
        <v>425</v>
      </c>
      <c r="K39" s="1">
        <v>50</v>
      </c>
      <c r="L39" s="1">
        <v>44</v>
      </c>
      <c r="M39" s="1">
        <v>183</v>
      </c>
      <c r="N39" s="1">
        <v>234</v>
      </c>
      <c r="O39" s="1">
        <v>138</v>
      </c>
      <c r="P39" s="1">
        <v>38</v>
      </c>
    </row>
    <row r="40" spans="1:16" x14ac:dyDescent="0.35">
      <c r="A40" s="3" t="s">
        <v>6</v>
      </c>
    </row>
    <row r="41" spans="1:16" x14ac:dyDescent="0.35">
      <c r="A41" s="3" t="s">
        <v>1</v>
      </c>
      <c r="B41" s="1">
        <v>1855</v>
      </c>
      <c r="C41" s="1">
        <v>273</v>
      </c>
      <c r="D41" s="1">
        <v>136</v>
      </c>
      <c r="E41" s="1">
        <v>328</v>
      </c>
      <c r="F41" s="1">
        <v>208</v>
      </c>
      <c r="G41" s="1">
        <v>116</v>
      </c>
      <c r="H41" s="1">
        <v>171</v>
      </c>
      <c r="I41" s="1">
        <v>50</v>
      </c>
      <c r="J41" s="1">
        <v>221</v>
      </c>
      <c r="K41" s="1">
        <v>29</v>
      </c>
      <c r="L41" s="1">
        <v>18</v>
      </c>
      <c r="M41" s="1">
        <v>85</v>
      </c>
      <c r="N41" s="1">
        <v>131</v>
      </c>
      <c r="O41" s="1">
        <v>76</v>
      </c>
      <c r="P41" s="1">
        <v>13</v>
      </c>
    </row>
    <row r="42" spans="1:16" x14ac:dyDescent="0.35">
      <c r="A42" s="3" t="s">
        <v>162</v>
      </c>
      <c r="B42" s="1">
        <v>151</v>
      </c>
      <c r="C42" s="1">
        <v>7</v>
      </c>
      <c r="D42" s="1">
        <v>2</v>
      </c>
      <c r="E42" s="1">
        <v>46</v>
      </c>
      <c r="F42" s="1">
        <v>24</v>
      </c>
      <c r="G42" s="1">
        <v>8</v>
      </c>
      <c r="H42" s="1">
        <v>6</v>
      </c>
      <c r="I42" s="1">
        <v>0</v>
      </c>
      <c r="J42" s="1">
        <v>5</v>
      </c>
      <c r="K42" s="1">
        <v>0</v>
      </c>
      <c r="L42" s="1">
        <v>0</v>
      </c>
      <c r="M42" s="1">
        <v>10</v>
      </c>
      <c r="N42" s="1">
        <v>35</v>
      </c>
      <c r="O42" s="1">
        <v>8</v>
      </c>
      <c r="P42" s="1">
        <v>0</v>
      </c>
    </row>
    <row r="43" spans="1:16" x14ac:dyDescent="0.35">
      <c r="A43" s="3" t="s">
        <v>163</v>
      </c>
      <c r="B43" s="1">
        <v>1704</v>
      </c>
      <c r="C43" s="1">
        <v>266</v>
      </c>
      <c r="D43" s="1">
        <v>134</v>
      </c>
      <c r="E43" s="1">
        <v>282</v>
      </c>
      <c r="F43" s="1">
        <v>184</v>
      </c>
      <c r="G43" s="1">
        <v>108</v>
      </c>
      <c r="H43" s="1">
        <v>165</v>
      </c>
      <c r="I43" s="1">
        <v>50</v>
      </c>
      <c r="J43" s="1">
        <v>216</v>
      </c>
      <c r="K43" s="1">
        <v>29</v>
      </c>
      <c r="L43" s="1">
        <v>18</v>
      </c>
      <c r="M43" s="1">
        <v>75</v>
      </c>
      <c r="N43" s="1">
        <v>96</v>
      </c>
      <c r="O43" s="1">
        <v>68</v>
      </c>
      <c r="P43" s="1">
        <v>13</v>
      </c>
    </row>
    <row r="44" spans="1:16" x14ac:dyDescent="0.35">
      <c r="A44" s="3" t="s">
        <v>7</v>
      </c>
    </row>
    <row r="45" spans="1:16" x14ac:dyDescent="0.35">
      <c r="A45" s="3" t="s">
        <v>1</v>
      </c>
      <c r="B45" s="1">
        <v>2113</v>
      </c>
      <c r="C45" s="1">
        <v>285</v>
      </c>
      <c r="D45" s="1">
        <v>174</v>
      </c>
      <c r="E45" s="1">
        <v>329</v>
      </c>
      <c r="F45" s="1">
        <v>231</v>
      </c>
      <c r="G45" s="1">
        <v>135</v>
      </c>
      <c r="H45" s="1">
        <v>270</v>
      </c>
      <c r="I45" s="1">
        <v>38</v>
      </c>
      <c r="J45" s="1">
        <v>215</v>
      </c>
      <c r="K45" s="1">
        <v>23</v>
      </c>
      <c r="L45" s="1">
        <v>28</v>
      </c>
      <c r="M45" s="1">
        <v>118</v>
      </c>
      <c r="N45" s="1">
        <v>166</v>
      </c>
      <c r="O45" s="1">
        <v>74</v>
      </c>
      <c r="P45" s="1">
        <v>27</v>
      </c>
    </row>
    <row r="46" spans="1:16" x14ac:dyDescent="0.35">
      <c r="A46" s="3" t="s">
        <v>162</v>
      </c>
      <c r="B46" s="1">
        <v>151</v>
      </c>
      <c r="C46" s="1">
        <v>11</v>
      </c>
      <c r="D46" s="1">
        <v>5</v>
      </c>
      <c r="E46" s="1">
        <v>60</v>
      </c>
      <c r="F46" s="1">
        <v>12</v>
      </c>
      <c r="G46" s="1">
        <v>1</v>
      </c>
      <c r="H46" s="1">
        <v>8</v>
      </c>
      <c r="I46" s="1">
        <v>0</v>
      </c>
      <c r="J46" s="1">
        <v>6</v>
      </c>
      <c r="K46" s="1">
        <v>2</v>
      </c>
      <c r="L46" s="1">
        <v>2</v>
      </c>
      <c r="M46" s="1">
        <v>10</v>
      </c>
      <c r="N46" s="1">
        <v>28</v>
      </c>
      <c r="O46" s="1">
        <v>4</v>
      </c>
      <c r="P46" s="1">
        <v>2</v>
      </c>
    </row>
    <row r="47" spans="1:16" x14ac:dyDescent="0.35">
      <c r="A47" s="3" t="s">
        <v>163</v>
      </c>
      <c r="B47" s="1">
        <v>1962</v>
      </c>
      <c r="C47" s="1">
        <v>274</v>
      </c>
      <c r="D47" s="1">
        <v>169</v>
      </c>
      <c r="E47" s="1">
        <v>269</v>
      </c>
      <c r="F47" s="1">
        <v>219</v>
      </c>
      <c r="G47" s="1">
        <v>134</v>
      </c>
      <c r="H47" s="1">
        <v>262</v>
      </c>
      <c r="I47" s="1">
        <v>38</v>
      </c>
      <c r="J47" s="1">
        <v>209</v>
      </c>
      <c r="K47" s="1">
        <v>21</v>
      </c>
      <c r="L47" s="1">
        <v>26</v>
      </c>
      <c r="M47" s="1">
        <v>108</v>
      </c>
      <c r="N47" s="1">
        <v>138</v>
      </c>
      <c r="O47" s="1">
        <v>70</v>
      </c>
      <c r="P47" s="1">
        <v>25</v>
      </c>
    </row>
    <row r="48" spans="1:16" x14ac:dyDescent="0.35">
      <c r="A48" s="3" t="s">
        <v>12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79820-DCEA-44B6-9958-1A7F3B28A03A}">
  <dimension ref="A1:P30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246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3832</v>
      </c>
      <c r="C4" s="1">
        <v>553</v>
      </c>
      <c r="D4" s="1">
        <v>304</v>
      </c>
      <c r="E4" s="1">
        <v>587</v>
      </c>
      <c r="F4" s="1">
        <v>430</v>
      </c>
      <c r="G4" s="1">
        <v>246</v>
      </c>
      <c r="H4" s="1">
        <v>438</v>
      </c>
      <c r="I4" s="1">
        <v>87</v>
      </c>
      <c r="J4" s="1">
        <v>432</v>
      </c>
      <c r="K4" s="1">
        <v>50</v>
      </c>
      <c r="L4" s="1">
        <v>44</v>
      </c>
      <c r="M4" s="1">
        <v>200</v>
      </c>
      <c r="N4" s="1">
        <v>284</v>
      </c>
      <c r="O4" s="1">
        <v>138</v>
      </c>
      <c r="P4" s="1">
        <v>39</v>
      </c>
    </row>
    <row r="5" spans="1:16" x14ac:dyDescent="0.35">
      <c r="A5" s="3" t="s">
        <v>211</v>
      </c>
      <c r="B5" s="1">
        <v>1398</v>
      </c>
      <c r="C5" s="1">
        <v>289</v>
      </c>
      <c r="D5" s="1">
        <v>114</v>
      </c>
      <c r="E5" s="1">
        <v>164</v>
      </c>
      <c r="F5" s="1">
        <v>164</v>
      </c>
      <c r="G5" s="1">
        <v>90</v>
      </c>
      <c r="H5" s="1">
        <v>188</v>
      </c>
      <c r="I5" s="1">
        <v>15</v>
      </c>
      <c r="J5" s="1">
        <v>193</v>
      </c>
      <c r="K5" s="1">
        <v>1</v>
      </c>
      <c r="L5" s="1">
        <v>17</v>
      </c>
      <c r="M5" s="1">
        <v>56</v>
      </c>
      <c r="N5" s="1">
        <v>47</v>
      </c>
      <c r="O5" s="1">
        <v>41</v>
      </c>
      <c r="P5" s="1">
        <v>19</v>
      </c>
    </row>
    <row r="6" spans="1:16" x14ac:dyDescent="0.35">
      <c r="A6" s="3" t="s">
        <v>212</v>
      </c>
      <c r="B6" s="1">
        <v>1432</v>
      </c>
      <c r="C6" s="1">
        <v>153</v>
      </c>
      <c r="D6" s="1">
        <v>88</v>
      </c>
      <c r="E6" s="1">
        <v>326</v>
      </c>
      <c r="F6" s="1">
        <v>149</v>
      </c>
      <c r="G6" s="1">
        <v>85</v>
      </c>
      <c r="H6" s="1">
        <v>173</v>
      </c>
      <c r="I6" s="1">
        <v>45</v>
      </c>
      <c r="J6" s="1">
        <v>140</v>
      </c>
      <c r="K6" s="1">
        <v>34</v>
      </c>
      <c r="L6" s="1">
        <v>14</v>
      </c>
      <c r="M6" s="1">
        <v>62</v>
      </c>
      <c r="N6" s="1">
        <v>112</v>
      </c>
      <c r="O6" s="1">
        <v>35</v>
      </c>
      <c r="P6" s="1">
        <v>16</v>
      </c>
    </row>
    <row r="7" spans="1:16" x14ac:dyDescent="0.35">
      <c r="A7" s="3" t="s">
        <v>213</v>
      </c>
      <c r="B7" s="1">
        <v>141</v>
      </c>
      <c r="C7" s="1">
        <v>9</v>
      </c>
      <c r="D7" s="1">
        <v>7</v>
      </c>
      <c r="E7" s="1">
        <v>16</v>
      </c>
      <c r="F7" s="1">
        <v>18</v>
      </c>
      <c r="G7" s="1">
        <v>2</v>
      </c>
      <c r="H7" s="1">
        <v>3</v>
      </c>
      <c r="I7" s="1">
        <v>6</v>
      </c>
      <c r="J7" s="1">
        <v>23</v>
      </c>
      <c r="K7" s="1">
        <v>4</v>
      </c>
      <c r="L7" s="1">
        <v>0</v>
      </c>
      <c r="M7" s="1">
        <v>17</v>
      </c>
      <c r="N7" s="1">
        <v>23</v>
      </c>
      <c r="O7" s="1">
        <v>13</v>
      </c>
      <c r="P7" s="1">
        <v>0</v>
      </c>
    </row>
    <row r="8" spans="1:16" x14ac:dyDescent="0.35">
      <c r="A8" s="3" t="s">
        <v>214</v>
      </c>
      <c r="B8" s="1">
        <v>136</v>
      </c>
      <c r="C8" s="1">
        <v>11</v>
      </c>
      <c r="D8" s="1">
        <v>7</v>
      </c>
      <c r="E8" s="1">
        <v>27</v>
      </c>
      <c r="F8" s="1">
        <v>15</v>
      </c>
      <c r="G8" s="1">
        <v>6</v>
      </c>
      <c r="H8" s="1">
        <v>17</v>
      </c>
      <c r="I8" s="1">
        <v>7</v>
      </c>
      <c r="J8" s="1">
        <v>15</v>
      </c>
      <c r="K8" s="1">
        <v>11</v>
      </c>
      <c r="L8" s="1">
        <v>0</v>
      </c>
      <c r="M8" s="1">
        <v>6</v>
      </c>
      <c r="N8" s="1">
        <v>10</v>
      </c>
      <c r="O8" s="1">
        <v>4</v>
      </c>
      <c r="P8" s="1">
        <v>0</v>
      </c>
    </row>
    <row r="9" spans="1:16" x14ac:dyDescent="0.35">
      <c r="A9" s="3" t="s">
        <v>215</v>
      </c>
      <c r="B9" s="1">
        <v>323</v>
      </c>
      <c r="C9" s="1">
        <v>15</v>
      </c>
      <c r="D9" s="1">
        <v>59</v>
      </c>
      <c r="E9" s="1">
        <v>8</v>
      </c>
      <c r="F9" s="1">
        <v>26</v>
      </c>
      <c r="G9" s="1">
        <v>57</v>
      </c>
      <c r="H9" s="1">
        <v>23</v>
      </c>
      <c r="I9" s="1">
        <v>0</v>
      </c>
      <c r="J9" s="1">
        <v>19</v>
      </c>
      <c r="K9" s="1">
        <v>0</v>
      </c>
      <c r="L9" s="1">
        <v>7</v>
      </c>
      <c r="M9" s="1">
        <v>45</v>
      </c>
      <c r="N9" s="1">
        <v>35</v>
      </c>
      <c r="O9" s="1">
        <v>29</v>
      </c>
      <c r="P9" s="1">
        <v>0</v>
      </c>
    </row>
    <row r="10" spans="1:16" x14ac:dyDescent="0.35">
      <c r="A10" s="3" t="s">
        <v>216</v>
      </c>
      <c r="B10" s="1">
        <v>172</v>
      </c>
      <c r="C10" s="1">
        <v>36</v>
      </c>
      <c r="D10" s="1">
        <v>28</v>
      </c>
      <c r="E10" s="1">
        <v>13</v>
      </c>
      <c r="F10" s="1">
        <v>2</v>
      </c>
      <c r="G10" s="1">
        <v>4</v>
      </c>
      <c r="H10" s="1">
        <v>2</v>
      </c>
      <c r="I10" s="1">
        <v>1</v>
      </c>
      <c r="J10" s="1">
        <v>23</v>
      </c>
      <c r="K10" s="1">
        <v>0</v>
      </c>
      <c r="L10" s="1">
        <v>3</v>
      </c>
      <c r="M10" s="1">
        <v>2</v>
      </c>
      <c r="N10" s="1">
        <v>55</v>
      </c>
      <c r="O10" s="1">
        <v>3</v>
      </c>
      <c r="P10" s="1">
        <v>0</v>
      </c>
    </row>
    <row r="11" spans="1:16" x14ac:dyDescent="0.35">
      <c r="A11" s="3" t="s">
        <v>160</v>
      </c>
      <c r="B11" s="1">
        <v>230</v>
      </c>
      <c r="C11" s="1">
        <v>40</v>
      </c>
      <c r="D11" s="1">
        <v>1</v>
      </c>
      <c r="E11" s="1">
        <v>33</v>
      </c>
      <c r="F11" s="1">
        <v>56</v>
      </c>
      <c r="G11" s="1">
        <v>2</v>
      </c>
      <c r="H11" s="1">
        <v>32</v>
      </c>
      <c r="I11" s="1">
        <v>13</v>
      </c>
      <c r="J11" s="1">
        <v>19</v>
      </c>
      <c r="K11" s="1">
        <v>0</v>
      </c>
      <c r="L11" s="1">
        <v>3</v>
      </c>
      <c r="M11" s="1">
        <v>12</v>
      </c>
      <c r="N11" s="1">
        <v>2</v>
      </c>
      <c r="O11" s="1">
        <v>13</v>
      </c>
      <c r="P11" s="1">
        <v>4</v>
      </c>
    </row>
    <row r="12" spans="1:16" x14ac:dyDescent="0.35">
      <c r="A12" s="3" t="s">
        <v>6</v>
      </c>
    </row>
    <row r="13" spans="1:16" x14ac:dyDescent="0.35">
      <c r="A13" s="3" t="s">
        <v>1</v>
      </c>
      <c r="B13" s="1">
        <v>1788</v>
      </c>
      <c r="C13" s="1">
        <v>270</v>
      </c>
      <c r="D13" s="1">
        <v>136</v>
      </c>
      <c r="E13" s="1">
        <v>293</v>
      </c>
      <c r="F13" s="1">
        <v>201</v>
      </c>
      <c r="G13" s="1">
        <v>112</v>
      </c>
      <c r="H13" s="1">
        <v>169</v>
      </c>
      <c r="I13" s="1">
        <v>49</v>
      </c>
      <c r="J13" s="1">
        <v>220</v>
      </c>
      <c r="K13" s="1">
        <v>29</v>
      </c>
      <c r="L13" s="1">
        <v>18</v>
      </c>
      <c r="M13" s="1">
        <v>84</v>
      </c>
      <c r="N13" s="1">
        <v>126</v>
      </c>
      <c r="O13" s="1">
        <v>68</v>
      </c>
      <c r="P13" s="1">
        <v>13</v>
      </c>
    </row>
    <row r="14" spans="1:16" x14ac:dyDescent="0.35">
      <c r="A14" s="3" t="s">
        <v>211</v>
      </c>
      <c r="B14" s="1">
        <v>281</v>
      </c>
      <c r="C14" s="1">
        <v>98</v>
      </c>
      <c r="D14" s="1">
        <v>8</v>
      </c>
      <c r="E14" s="1">
        <v>42</v>
      </c>
      <c r="F14" s="1">
        <v>28</v>
      </c>
      <c r="G14" s="1">
        <v>3</v>
      </c>
      <c r="H14" s="1">
        <v>14</v>
      </c>
      <c r="I14" s="1">
        <v>8</v>
      </c>
      <c r="J14" s="1">
        <v>61</v>
      </c>
      <c r="K14" s="1">
        <v>0</v>
      </c>
      <c r="L14" s="1">
        <v>6</v>
      </c>
      <c r="M14" s="1">
        <v>6</v>
      </c>
      <c r="N14" s="1">
        <v>3</v>
      </c>
      <c r="O14" s="1">
        <v>2</v>
      </c>
      <c r="P14" s="1">
        <v>2</v>
      </c>
    </row>
    <row r="15" spans="1:16" x14ac:dyDescent="0.35">
      <c r="A15" s="3" t="s">
        <v>212</v>
      </c>
      <c r="B15" s="1">
        <v>792</v>
      </c>
      <c r="C15" s="1">
        <v>85</v>
      </c>
      <c r="D15" s="1">
        <v>40</v>
      </c>
      <c r="E15" s="1">
        <v>192</v>
      </c>
      <c r="F15" s="1">
        <v>78</v>
      </c>
      <c r="G15" s="1">
        <v>49</v>
      </c>
      <c r="H15" s="1">
        <v>98</v>
      </c>
      <c r="I15" s="1">
        <v>20</v>
      </c>
      <c r="J15" s="1">
        <v>85</v>
      </c>
      <c r="K15" s="1">
        <v>18</v>
      </c>
      <c r="L15" s="1">
        <v>5</v>
      </c>
      <c r="M15" s="1">
        <v>33</v>
      </c>
      <c r="N15" s="1">
        <v>59</v>
      </c>
      <c r="O15" s="1">
        <v>19</v>
      </c>
      <c r="P15" s="1">
        <v>11</v>
      </c>
    </row>
    <row r="16" spans="1:16" x14ac:dyDescent="0.35">
      <c r="A16" s="3" t="s">
        <v>213</v>
      </c>
      <c r="B16" s="1">
        <v>95</v>
      </c>
      <c r="C16" s="1">
        <v>8</v>
      </c>
      <c r="D16" s="1">
        <v>6</v>
      </c>
      <c r="E16" s="1">
        <v>12</v>
      </c>
      <c r="F16" s="1">
        <v>12</v>
      </c>
      <c r="G16" s="1">
        <v>2</v>
      </c>
      <c r="H16" s="1">
        <v>3</v>
      </c>
      <c r="I16" s="1">
        <v>5</v>
      </c>
      <c r="J16" s="1">
        <v>17</v>
      </c>
      <c r="K16" s="1">
        <v>2</v>
      </c>
      <c r="L16" s="1">
        <v>0</v>
      </c>
      <c r="M16" s="1">
        <v>6</v>
      </c>
      <c r="N16" s="1">
        <v>11</v>
      </c>
      <c r="O16" s="1">
        <v>11</v>
      </c>
      <c r="P16" s="1">
        <v>0</v>
      </c>
    </row>
    <row r="17" spans="1:16" x14ac:dyDescent="0.35">
      <c r="A17" s="3" t="s">
        <v>214</v>
      </c>
      <c r="B17" s="1">
        <v>87</v>
      </c>
      <c r="C17" s="1">
        <v>8</v>
      </c>
      <c r="D17" s="1">
        <v>2</v>
      </c>
      <c r="E17" s="1">
        <v>16</v>
      </c>
      <c r="F17" s="1">
        <v>12</v>
      </c>
      <c r="G17" s="1">
        <v>2</v>
      </c>
      <c r="H17" s="1">
        <v>12</v>
      </c>
      <c r="I17" s="1">
        <v>6</v>
      </c>
      <c r="J17" s="1">
        <v>8</v>
      </c>
      <c r="K17" s="1">
        <v>9</v>
      </c>
      <c r="L17" s="1">
        <v>0</v>
      </c>
      <c r="M17" s="1">
        <v>4</v>
      </c>
      <c r="N17" s="1">
        <v>6</v>
      </c>
      <c r="O17" s="1">
        <v>2</v>
      </c>
      <c r="P17" s="1">
        <v>0</v>
      </c>
    </row>
    <row r="18" spans="1:16" x14ac:dyDescent="0.35">
      <c r="A18" s="3" t="s">
        <v>215</v>
      </c>
      <c r="B18" s="1">
        <v>246</v>
      </c>
      <c r="C18" s="1">
        <v>12</v>
      </c>
      <c r="D18" s="1">
        <v>52</v>
      </c>
      <c r="E18" s="1">
        <v>8</v>
      </c>
      <c r="F18" s="1">
        <v>22</v>
      </c>
      <c r="G18" s="1">
        <v>52</v>
      </c>
      <c r="H18" s="1">
        <v>20</v>
      </c>
      <c r="I18" s="1">
        <v>0</v>
      </c>
      <c r="J18" s="1">
        <v>15</v>
      </c>
      <c r="K18" s="1">
        <v>0</v>
      </c>
      <c r="L18" s="1">
        <v>3</v>
      </c>
      <c r="M18" s="1">
        <v>28</v>
      </c>
      <c r="N18" s="1">
        <v>12</v>
      </c>
      <c r="O18" s="1">
        <v>22</v>
      </c>
      <c r="P18" s="1">
        <v>0</v>
      </c>
    </row>
    <row r="19" spans="1:16" x14ac:dyDescent="0.35">
      <c r="A19" s="3" t="s">
        <v>216</v>
      </c>
      <c r="B19" s="1">
        <v>133</v>
      </c>
      <c r="C19" s="1">
        <v>32</v>
      </c>
      <c r="D19" s="1">
        <v>27</v>
      </c>
      <c r="E19" s="1">
        <v>8</v>
      </c>
      <c r="F19" s="1">
        <v>2</v>
      </c>
      <c r="G19" s="1">
        <v>3</v>
      </c>
      <c r="H19" s="1">
        <v>2</v>
      </c>
      <c r="I19" s="1">
        <v>1</v>
      </c>
      <c r="J19" s="1">
        <v>21</v>
      </c>
      <c r="K19" s="1">
        <v>0</v>
      </c>
      <c r="L19" s="1">
        <v>2</v>
      </c>
      <c r="M19" s="1">
        <v>1</v>
      </c>
      <c r="N19" s="1">
        <v>33</v>
      </c>
      <c r="O19" s="1">
        <v>1</v>
      </c>
      <c r="P19" s="1">
        <v>0</v>
      </c>
    </row>
    <row r="20" spans="1:16" x14ac:dyDescent="0.35">
      <c r="A20" s="3" t="s">
        <v>160</v>
      </c>
      <c r="B20" s="1">
        <v>154</v>
      </c>
      <c r="C20" s="1">
        <v>27</v>
      </c>
      <c r="D20" s="1">
        <v>1</v>
      </c>
      <c r="E20" s="1">
        <v>15</v>
      </c>
      <c r="F20" s="1">
        <v>47</v>
      </c>
      <c r="G20" s="1">
        <v>1</v>
      </c>
      <c r="H20" s="1">
        <v>20</v>
      </c>
      <c r="I20" s="1">
        <v>9</v>
      </c>
      <c r="J20" s="1">
        <v>13</v>
      </c>
      <c r="K20" s="1">
        <v>0</v>
      </c>
      <c r="L20" s="1">
        <v>2</v>
      </c>
      <c r="M20" s="1">
        <v>6</v>
      </c>
      <c r="N20" s="1">
        <v>2</v>
      </c>
      <c r="O20" s="1">
        <v>11</v>
      </c>
      <c r="P20" s="1">
        <v>0</v>
      </c>
    </row>
    <row r="21" spans="1:16" x14ac:dyDescent="0.35">
      <c r="A21" s="3" t="s">
        <v>7</v>
      </c>
    </row>
    <row r="22" spans="1:16" x14ac:dyDescent="0.35">
      <c r="A22" s="3" t="s">
        <v>1</v>
      </c>
      <c r="B22" s="1">
        <v>2044</v>
      </c>
      <c r="C22" s="1">
        <v>283</v>
      </c>
      <c r="D22" s="1">
        <v>168</v>
      </c>
      <c r="E22" s="1">
        <v>294</v>
      </c>
      <c r="F22" s="1">
        <v>229</v>
      </c>
      <c r="G22" s="1">
        <v>134</v>
      </c>
      <c r="H22" s="1">
        <v>269</v>
      </c>
      <c r="I22" s="1">
        <v>38</v>
      </c>
      <c r="J22" s="1">
        <v>212</v>
      </c>
      <c r="K22" s="1">
        <v>21</v>
      </c>
      <c r="L22" s="1">
        <v>26</v>
      </c>
      <c r="M22" s="1">
        <v>116</v>
      </c>
      <c r="N22" s="1">
        <v>158</v>
      </c>
      <c r="O22" s="1">
        <v>70</v>
      </c>
      <c r="P22" s="1">
        <v>26</v>
      </c>
    </row>
    <row r="23" spans="1:16" x14ac:dyDescent="0.35">
      <c r="A23" s="3" t="s">
        <v>211</v>
      </c>
      <c r="B23" s="1">
        <v>1117</v>
      </c>
      <c r="C23" s="1">
        <v>191</v>
      </c>
      <c r="D23" s="1">
        <v>106</v>
      </c>
      <c r="E23" s="1">
        <v>122</v>
      </c>
      <c r="F23" s="1">
        <v>136</v>
      </c>
      <c r="G23" s="1">
        <v>87</v>
      </c>
      <c r="H23" s="1">
        <v>174</v>
      </c>
      <c r="I23" s="1">
        <v>7</v>
      </c>
      <c r="J23" s="1">
        <v>132</v>
      </c>
      <c r="K23" s="1">
        <v>1</v>
      </c>
      <c r="L23" s="1">
        <v>11</v>
      </c>
      <c r="M23" s="1">
        <v>50</v>
      </c>
      <c r="N23" s="1">
        <v>44</v>
      </c>
      <c r="O23" s="1">
        <v>39</v>
      </c>
      <c r="P23" s="1">
        <v>17</v>
      </c>
    </row>
    <row r="24" spans="1:16" x14ac:dyDescent="0.35">
      <c r="A24" s="3" t="s">
        <v>212</v>
      </c>
      <c r="B24" s="1">
        <v>640</v>
      </c>
      <c r="C24" s="1">
        <v>68</v>
      </c>
      <c r="D24" s="1">
        <v>48</v>
      </c>
      <c r="E24" s="1">
        <v>134</v>
      </c>
      <c r="F24" s="1">
        <v>71</v>
      </c>
      <c r="G24" s="1">
        <v>36</v>
      </c>
      <c r="H24" s="1">
        <v>75</v>
      </c>
      <c r="I24" s="1">
        <v>25</v>
      </c>
      <c r="J24" s="1">
        <v>55</v>
      </c>
      <c r="K24" s="1">
        <v>16</v>
      </c>
      <c r="L24" s="1">
        <v>9</v>
      </c>
      <c r="M24" s="1">
        <v>29</v>
      </c>
      <c r="N24" s="1">
        <v>53</v>
      </c>
      <c r="O24" s="1">
        <v>16</v>
      </c>
      <c r="P24" s="1">
        <v>5</v>
      </c>
    </row>
    <row r="25" spans="1:16" x14ac:dyDescent="0.35">
      <c r="A25" s="3" t="s">
        <v>213</v>
      </c>
      <c r="B25" s="1">
        <v>46</v>
      </c>
      <c r="C25" s="1">
        <v>1</v>
      </c>
      <c r="D25" s="1">
        <v>1</v>
      </c>
      <c r="E25" s="1">
        <v>4</v>
      </c>
      <c r="F25" s="1">
        <v>6</v>
      </c>
      <c r="G25" s="1">
        <v>0</v>
      </c>
      <c r="H25" s="1">
        <v>0</v>
      </c>
      <c r="I25" s="1">
        <v>1</v>
      </c>
      <c r="J25" s="1">
        <v>6</v>
      </c>
      <c r="K25" s="1">
        <v>2</v>
      </c>
      <c r="L25" s="1">
        <v>0</v>
      </c>
      <c r="M25" s="1">
        <v>11</v>
      </c>
      <c r="N25" s="1">
        <v>12</v>
      </c>
      <c r="O25" s="1">
        <v>2</v>
      </c>
      <c r="P25" s="1">
        <v>0</v>
      </c>
    </row>
    <row r="26" spans="1:16" x14ac:dyDescent="0.35">
      <c r="A26" s="3" t="s">
        <v>214</v>
      </c>
      <c r="B26" s="1">
        <v>49</v>
      </c>
      <c r="C26" s="1">
        <v>3</v>
      </c>
      <c r="D26" s="1">
        <v>5</v>
      </c>
      <c r="E26" s="1">
        <v>11</v>
      </c>
      <c r="F26" s="1">
        <v>3</v>
      </c>
      <c r="G26" s="1">
        <v>4</v>
      </c>
      <c r="H26" s="1">
        <v>5</v>
      </c>
      <c r="I26" s="1">
        <v>1</v>
      </c>
      <c r="J26" s="1">
        <v>7</v>
      </c>
      <c r="K26" s="1">
        <v>2</v>
      </c>
      <c r="L26" s="1">
        <v>0</v>
      </c>
      <c r="M26" s="1">
        <v>2</v>
      </c>
      <c r="N26" s="1">
        <v>4</v>
      </c>
      <c r="O26" s="1">
        <v>2</v>
      </c>
      <c r="P26" s="1">
        <v>0</v>
      </c>
    </row>
    <row r="27" spans="1:16" x14ac:dyDescent="0.35">
      <c r="A27" s="3" t="s">
        <v>215</v>
      </c>
      <c r="B27" s="1">
        <v>77</v>
      </c>
      <c r="C27" s="1">
        <v>3</v>
      </c>
      <c r="D27" s="1">
        <v>7</v>
      </c>
      <c r="E27" s="1">
        <v>0</v>
      </c>
      <c r="F27" s="1">
        <v>4</v>
      </c>
      <c r="G27" s="1">
        <v>5</v>
      </c>
      <c r="H27" s="1">
        <v>3</v>
      </c>
      <c r="I27" s="1">
        <v>0</v>
      </c>
      <c r="J27" s="1">
        <v>4</v>
      </c>
      <c r="K27" s="1">
        <v>0</v>
      </c>
      <c r="L27" s="1">
        <v>4</v>
      </c>
      <c r="M27" s="1">
        <v>17</v>
      </c>
      <c r="N27" s="1">
        <v>23</v>
      </c>
      <c r="O27" s="1">
        <v>7</v>
      </c>
      <c r="P27" s="1">
        <v>0</v>
      </c>
    </row>
    <row r="28" spans="1:16" x14ac:dyDescent="0.35">
      <c r="A28" s="3" t="s">
        <v>216</v>
      </c>
      <c r="B28" s="1">
        <v>39</v>
      </c>
      <c r="C28" s="1">
        <v>4</v>
      </c>
      <c r="D28" s="1">
        <v>1</v>
      </c>
      <c r="E28" s="1">
        <v>5</v>
      </c>
      <c r="F28" s="1">
        <v>0</v>
      </c>
      <c r="G28" s="1">
        <v>1</v>
      </c>
      <c r="H28" s="1">
        <v>0</v>
      </c>
      <c r="I28" s="1">
        <v>0</v>
      </c>
      <c r="J28" s="1">
        <v>2</v>
      </c>
      <c r="K28" s="1">
        <v>0</v>
      </c>
      <c r="L28" s="1">
        <v>1</v>
      </c>
      <c r="M28" s="1">
        <v>1</v>
      </c>
      <c r="N28" s="1">
        <v>22</v>
      </c>
      <c r="O28" s="1">
        <v>2</v>
      </c>
      <c r="P28" s="1">
        <v>0</v>
      </c>
    </row>
    <row r="29" spans="1:16" x14ac:dyDescent="0.35">
      <c r="A29" s="3" t="s">
        <v>160</v>
      </c>
      <c r="B29" s="1">
        <v>76</v>
      </c>
      <c r="C29" s="1">
        <v>13</v>
      </c>
      <c r="D29" s="1">
        <v>0</v>
      </c>
      <c r="E29" s="1">
        <v>18</v>
      </c>
      <c r="F29" s="1">
        <v>9</v>
      </c>
      <c r="G29" s="1">
        <v>1</v>
      </c>
      <c r="H29" s="1">
        <v>12</v>
      </c>
      <c r="I29" s="1">
        <v>4</v>
      </c>
      <c r="J29" s="1">
        <v>6</v>
      </c>
      <c r="K29" s="1">
        <v>0</v>
      </c>
      <c r="L29" s="1">
        <v>1</v>
      </c>
      <c r="M29" s="1">
        <v>6</v>
      </c>
      <c r="N29" s="1">
        <v>0</v>
      </c>
      <c r="O29" s="1">
        <v>2</v>
      </c>
      <c r="P29" s="1">
        <v>4</v>
      </c>
    </row>
    <row r="30" spans="1:16" x14ac:dyDescent="0.35">
      <c r="A30" s="3" t="s">
        <v>12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5F55F-1995-4861-9797-A1EC409F7B06}">
  <dimension ref="A1:P29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247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2</v>
      </c>
    </row>
    <row r="4" spans="1:16" x14ac:dyDescent="0.35">
      <c r="A4" s="3" t="s">
        <v>3</v>
      </c>
    </row>
    <row r="5" spans="1:16" x14ac:dyDescent="0.35">
      <c r="A5" s="3" t="s">
        <v>1</v>
      </c>
      <c r="B5" s="1">
        <v>9958</v>
      </c>
      <c r="C5" s="1">
        <v>936</v>
      </c>
      <c r="D5" s="1">
        <v>784</v>
      </c>
      <c r="E5" s="1">
        <v>1644</v>
      </c>
      <c r="F5" s="1">
        <v>893</v>
      </c>
      <c r="G5" s="1">
        <v>640</v>
      </c>
      <c r="H5" s="1">
        <v>1309</v>
      </c>
      <c r="I5" s="1">
        <v>464</v>
      </c>
      <c r="J5" s="1">
        <v>1004</v>
      </c>
      <c r="K5" s="1">
        <v>306</v>
      </c>
      <c r="L5" s="1">
        <v>148</v>
      </c>
      <c r="M5" s="1">
        <v>592</v>
      </c>
      <c r="N5" s="1">
        <v>676</v>
      </c>
      <c r="O5" s="1">
        <v>379</v>
      </c>
      <c r="P5" s="1">
        <v>183</v>
      </c>
    </row>
    <row r="6" spans="1:16" x14ac:dyDescent="0.35">
      <c r="A6" s="3" t="s">
        <v>217</v>
      </c>
      <c r="B6" s="1">
        <v>8374</v>
      </c>
      <c r="C6" s="1">
        <v>833</v>
      </c>
      <c r="D6" s="1">
        <v>715</v>
      </c>
      <c r="E6" s="1">
        <v>1356</v>
      </c>
      <c r="F6" s="1">
        <v>754</v>
      </c>
      <c r="G6" s="1">
        <v>474</v>
      </c>
      <c r="H6" s="1">
        <v>1095</v>
      </c>
      <c r="I6" s="1">
        <v>388</v>
      </c>
      <c r="J6" s="1">
        <v>841</v>
      </c>
      <c r="K6" s="1">
        <v>283</v>
      </c>
      <c r="L6" s="1">
        <v>129</v>
      </c>
      <c r="M6" s="1">
        <v>443</v>
      </c>
      <c r="N6" s="1">
        <v>592</v>
      </c>
      <c r="O6" s="1">
        <v>348</v>
      </c>
      <c r="P6" s="1">
        <v>123</v>
      </c>
    </row>
    <row r="7" spans="1:16" x14ac:dyDescent="0.35">
      <c r="A7" s="3" t="s">
        <v>218</v>
      </c>
      <c r="B7" s="1">
        <v>1584</v>
      </c>
      <c r="C7" s="1">
        <v>103</v>
      </c>
      <c r="D7" s="1">
        <v>69</v>
      </c>
      <c r="E7" s="1">
        <v>288</v>
      </c>
      <c r="F7" s="1">
        <v>139</v>
      </c>
      <c r="G7" s="1">
        <v>166</v>
      </c>
      <c r="H7" s="1">
        <v>214</v>
      </c>
      <c r="I7" s="1">
        <v>76</v>
      </c>
      <c r="J7" s="1">
        <v>163</v>
      </c>
      <c r="K7" s="1">
        <v>23</v>
      </c>
      <c r="L7" s="1">
        <v>19</v>
      </c>
      <c r="M7" s="1">
        <v>149</v>
      </c>
      <c r="N7" s="1">
        <v>84</v>
      </c>
      <c r="O7" s="1">
        <v>31</v>
      </c>
      <c r="P7" s="1">
        <v>60</v>
      </c>
    </row>
    <row r="8" spans="1:16" x14ac:dyDescent="0.35">
      <c r="A8" s="3" t="s">
        <v>6</v>
      </c>
    </row>
    <row r="9" spans="1:16" x14ac:dyDescent="0.35">
      <c r="A9" s="3" t="s">
        <v>1</v>
      </c>
      <c r="B9" s="1">
        <v>5289</v>
      </c>
      <c r="C9" s="1">
        <v>496</v>
      </c>
      <c r="D9" s="1">
        <v>402</v>
      </c>
      <c r="E9" s="1">
        <v>880</v>
      </c>
      <c r="F9" s="1">
        <v>468</v>
      </c>
      <c r="G9" s="1">
        <v>337</v>
      </c>
      <c r="H9" s="1">
        <v>715</v>
      </c>
      <c r="I9" s="1">
        <v>246</v>
      </c>
      <c r="J9" s="1">
        <v>536</v>
      </c>
      <c r="K9" s="1">
        <v>164</v>
      </c>
      <c r="L9" s="1">
        <v>71</v>
      </c>
      <c r="M9" s="1">
        <v>323</v>
      </c>
      <c r="N9" s="1">
        <v>352</v>
      </c>
      <c r="O9" s="1">
        <v>197</v>
      </c>
      <c r="P9" s="1">
        <v>102</v>
      </c>
    </row>
    <row r="10" spans="1:16" x14ac:dyDescent="0.35">
      <c r="A10" s="3" t="s">
        <v>217</v>
      </c>
      <c r="B10" s="1">
        <v>4496</v>
      </c>
      <c r="C10" s="1">
        <v>442</v>
      </c>
      <c r="D10" s="1">
        <v>364</v>
      </c>
      <c r="E10" s="1">
        <v>743</v>
      </c>
      <c r="F10" s="1">
        <v>406</v>
      </c>
      <c r="G10" s="1">
        <v>251</v>
      </c>
      <c r="H10" s="1">
        <v>612</v>
      </c>
      <c r="I10" s="1">
        <v>201</v>
      </c>
      <c r="J10" s="1">
        <v>458</v>
      </c>
      <c r="K10" s="1">
        <v>153</v>
      </c>
      <c r="L10" s="1">
        <v>64</v>
      </c>
      <c r="M10" s="1">
        <v>244</v>
      </c>
      <c r="N10" s="1">
        <v>308</v>
      </c>
      <c r="O10" s="1">
        <v>179</v>
      </c>
      <c r="P10" s="1">
        <v>71</v>
      </c>
    </row>
    <row r="11" spans="1:16" x14ac:dyDescent="0.35">
      <c r="A11" s="3" t="s">
        <v>218</v>
      </c>
      <c r="B11" s="1">
        <v>793</v>
      </c>
      <c r="C11" s="1">
        <v>54</v>
      </c>
      <c r="D11" s="1">
        <v>38</v>
      </c>
      <c r="E11" s="1">
        <v>137</v>
      </c>
      <c r="F11" s="1">
        <v>62</v>
      </c>
      <c r="G11" s="1">
        <v>86</v>
      </c>
      <c r="H11" s="1">
        <v>103</v>
      </c>
      <c r="I11" s="1">
        <v>45</v>
      </c>
      <c r="J11" s="1">
        <v>78</v>
      </c>
      <c r="K11" s="1">
        <v>11</v>
      </c>
      <c r="L11" s="1">
        <v>7</v>
      </c>
      <c r="M11" s="1">
        <v>79</v>
      </c>
      <c r="N11" s="1">
        <v>44</v>
      </c>
      <c r="O11" s="1">
        <v>18</v>
      </c>
      <c r="P11" s="1">
        <v>31</v>
      </c>
    </row>
    <row r="12" spans="1:16" x14ac:dyDescent="0.35">
      <c r="A12" s="3" t="s">
        <v>7</v>
      </c>
    </row>
    <row r="13" spans="1:16" x14ac:dyDescent="0.35">
      <c r="A13" s="3" t="s">
        <v>1</v>
      </c>
      <c r="B13" s="1">
        <v>4669</v>
      </c>
      <c r="C13" s="1">
        <v>440</v>
      </c>
      <c r="D13" s="1">
        <v>382</v>
      </c>
      <c r="E13" s="1">
        <v>764</v>
      </c>
      <c r="F13" s="1">
        <v>425</v>
      </c>
      <c r="G13" s="1">
        <v>303</v>
      </c>
      <c r="H13" s="1">
        <v>594</v>
      </c>
      <c r="I13" s="1">
        <v>218</v>
      </c>
      <c r="J13" s="1">
        <v>468</v>
      </c>
      <c r="K13" s="1">
        <v>142</v>
      </c>
      <c r="L13" s="1">
        <v>77</v>
      </c>
      <c r="M13" s="1">
        <v>269</v>
      </c>
      <c r="N13" s="1">
        <v>324</v>
      </c>
      <c r="O13" s="1">
        <v>182</v>
      </c>
      <c r="P13" s="1">
        <v>81</v>
      </c>
    </row>
    <row r="14" spans="1:16" x14ac:dyDescent="0.35">
      <c r="A14" s="3" t="s">
        <v>217</v>
      </c>
      <c r="B14" s="1">
        <v>3878</v>
      </c>
      <c r="C14" s="1">
        <v>391</v>
      </c>
      <c r="D14" s="1">
        <v>351</v>
      </c>
      <c r="E14" s="1">
        <v>613</v>
      </c>
      <c r="F14" s="1">
        <v>348</v>
      </c>
      <c r="G14" s="1">
        <v>223</v>
      </c>
      <c r="H14" s="1">
        <v>483</v>
      </c>
      <c r="I14" s="1">
        <v>187</v>
      </c>
      <c r="J14" s="1">
        <v>383</v>
      </c>
      <c r="K14" s="1">
        <v>130</v>
      </c>
      <c r="L14" s="1">
        <v>65</v>
      </c>
      <c r="M14" s="1">
        <v>199</v>
      </c>
      <c r="N14" s="1">
        <v>284</v>
      </c>
      <c r="O14" s="1">
        <v>169</v>
      </c>
      <c r="P14" s="1">
        <v>52</v>
      </c>
    </row>
    <row r="15" spans="1:16" x14ac:dyDescent="0.35">
      <c r="A15" s="3" t="s">
        <v>218</v>
      </c>
      <c r="B15" s="1">
        <v>791</v>
      </c>
      <c r="C15" s="1">
        <v>49</v>
      </c>
      <c r="D15" s="1">
        <v>31</v>
      </c>
      <c r="E15" s="1">
        <v>151</v>
      </c>
      <c r="F15" s="1">
        <v>77</v>
      </c>
      <c r="G15" s="1">
        <v>80</v>
      </c>
      <c r="H15" s="1">
        <v>111</v>
      </c>
      <c r="I15" s="1">
        <v>31</v>
      </c>
      <c r="J15" s="1">
        <v>85</v>
      </c>
      <c r="K15" s="1">
        <v>12</v>
      </c>
      <c r="L15" s="1">
        <v>12</v>
      </c>
      <c r="M15" s="1">
        <v>70</v>
      </c>
      <c r="N15" s="1">
        <v>40</v>
      </c>
      <c r="O15" s="1">
        <v>13</v>
      </c>
      <c r="P15" s="1">
        <v>29</v>
      </c>
    </row>
    <row r="16" spans="1:16" x14ac:dyDescent="0.35">
      <c r="A16" s="3" t="s">
        <v>219</v>
      </c>
    </row>
    <row r="17" spans="1:16" x14ac:dyDescent="0.35">
      <c r="A17" s="3" t="s">
        <v>3</v>
      </c>
    </row>
    <row r="18" spans="1:16" x14ac:dyDescent="0.35">
      <c r="A18" s="3" t="s">
        <v>1</v>
      </c>
      <c r="B18" s="1">
        <v>9958</v>
      </c>
      <c r="C18" s="1">
        <v>936</v>
      </c>
      <c r="D18" s="1">
        <v>784</v>
      </c>
      <c r="E18" s="1">
        <v>1644</v>
      </c>
      <c r="F18" s="1">
        <v>893</v>
      </c>
      <c r="G18" s="1">
        <v>640</v>
      </c>
      <c r="H18" s="1">
        <v>1309</v>
      </c>
      <c r="I18" s="1">
        <v>464</v>
      </c>
      <c r="J18" s="1">
        <v>1004</v>
      </c>
      <c r="K18" s="1">
        <v>306</v>
      </c>
      <c r="L18" s="1">
        <v>148</v>
      </c>
      <c r="M18" s="1">
        <v>592</v>
      </c>
      <c r="N18" s="1">
        <v>676</v>
      </c>
      <c r="O18" s="1">
        <v>379</v>
      </c>
      <c r="P18" s="1">
        <v>183</v>
      </c>
    </row>
    <row r="19" spans="1:16" x14ac:dyDescent="0.35">
      <c r="A19" s="3" t="s">
        <v>220</v>
      </c>
      <c r="B19" s="1">
        <v>9717</v>
      </c>
      <c r="C19" s="1">
        <v>925</v>
      </c>
      <c r="D19" s="1">
        <v>776</v>
      </c>
      <c r="E19" s="1">
        <v>1625</v>
      </c>
      <c r="F19" s="1">
        <v>836</v>
      </c>
      <c r="G19" s="1">
        <v>627</v>
      </c>
      <c r="H19" s="1">
        <v>1282</v>
      </c>
      <c r="I19" s="1">
        <v>457</v>
      </c>
      <c r="J19" s="1">
        <v>977</v>
      </c>
      <c r="K19" s="1">
        <v>306</v>
      </c>
      <c r="L19" s="1">
        <v>139</v>
      </c>
      <c r="M19" s="1">
        <v>565</v>
      </c>
      <c r="N19" s="1">
        <v>645</v>
      </c>
      <c r="O19" s="1">
        <v>378</v>
      </c>
      <c r="P19" s="1">
        <v>179</v>
      </c>
    </row>
    <row r="20" spans="1:16" x14ac:dyDescent="0.35">
      <c r="A20" s="3" t="s">
        <v>221</v>
      </c>
      <c r="B20" s="1">
        <v>241</v>
      </c>
      <c r="C20" s="1">
        <v>11</v>
      </c>
      <c r="D20" s="1">
        <v>8</v>
      </c>
      <c r="E20" s="1">
        <v>19</v>
      </c>
      <c r="F20" s="1">
        <v>57</v>
      </c>
      <c r="G20" s="1">
        <v>13</v>
      </c>
      <c r="H20" s="1">
        <v>27</v>
      </c>
      <c r="I20" s="1">
        <v>7</v>
      </c>
      <c r="J20" s="1">
        <v>27</v>
      </c>
      <c r="K20" s="1">
        <v>0</v>
      </c>
      <c r="L20" s="1">
        <v>9</v>
      </c>
      <c r="M20" s="1">
        <v>27</v>
      </c>
      <c r="N20" s="1">
        <v>31</v>
      </c>
      <c r="O20" s="1">
        <v>1</v>
      </c>
      <c r="P20" s="1">
        <v>4</v>
      </c>
    </row>
    <row r="21" spans="1:16" x14ac:dyDescent="0.35">
      <c r="A21" s="3" t="s">
        <v>6</v>
      </c>
    </row>
    <row r="22" spans="1:16" x14ac:dyDescent="0.35">
      <c r="A22" s="3" t="s">
        <v>1</v>
      </c>
      <c r="B22" s="1">
        <v>5289</v>
      </c>
      <c r="C22" s="1">
        <v>496</v>
      </c>
      <c r="D22" s="1">
        <v>402</v>
      </c>
      <c r="E22" s="1">
        <v>880</v>
      </c>
      <c r="F22" s="1">
        <v>468</v>
      </c>
      <c r="G22" s="1">
        <v>337</v>
      </c>
      <c r="H22" s="1">
        <v>715</v>
      </c>
      <c r="I22" s="1">
        <v>246</v>
      </c>
      <c r="J22" s="1">
        <v>536</v>
      </c>
      <c r="K22" s="1">
        <v>164</v>
      </c>
      <c r="L22" s="1">
        <v>71</v>
      </c>
      <c r="M22" s="1">
        <v>323</v>
      </c>
      <c r="N22" s="1">
        <v>352</v>
      </c>
      <c r="O22" s="1">
        <v>197</v>
      </c>
      <c r="P22" s="1">
        <v>102</v>
      </c>
    </row>
    <row r="23" spans="1:16" x14ac:dyDescent="0.35">
      <c r="A23" s="3" t="s">
        <v>220</v>
      </c>
      <c r="B23" s="1">
        <v>5153</v>
      </c>
      <c r="C23" s="1">
        <v>491</v>
      </c>
      <c r="D23" s="1">
        <v>400</v>
      </c>
      <c r="E23" s="1">
        <v>871</v>
      </c>
      <c r="F23" s="1">
        <v>436</v>
      </c>
      <c r="G23" s="1">
        <v>327</v>
      </c>
      <c r="H23" s="1">
        <v>701</v>
      </c>
      <c r="I23" s="1">
        <v>242</v>
      </c>
      <c r="J23" s="1">
        <v>518</v>
      </c>
      <c r="K23" s="1">
        <v>164</v>
      </c>
      <c r="L23" s="1">
        <v>67</v>
      </c>
      <c r="M23" s="1">
        <v>304</v>
      </c>
      <c r="N23" s="1">
        <v>336</v>
      </c>
      <c r="O23" s="1">
        <v>197</v>
      </c>
      <c r="P23" s="1">
        <v>99</v>
      </c>
    </row>
    <row r="24" spans="1:16" x14ac:dyDescent="0.35">
      <c r="A24" s="3" t="s">
        <v>221</v>
      </c>
      <c r="B24" s="1">
        <v>136</v>
      </c>
      <c r="C24" s="1">
        <v>5</v>
      </c>
      <c r="D24" s="1">
        <v>2</v>
      </c>
      <c r="E24" s="1">
        <v>9</v>
      </c>
      <c r="F24" s="1">
        <v>32</v>
      </c>
      <c r="G24" s="1">
        <v>10</v>
      </c>
      <c r="H24" s="1">
        <v>14</v>
      </c>
      <c r="I24" s="1">
        <v>4</v>
      </c>
      <c r="J24" s="1">
        <v>18</v>
      </c>
      <c r="K24" s="1">
        <v>0</v>
      </c>
      <c r="L24" s="1">
        <v>4</v>
      </c>
      <c r="M24" s="1">
        <v>19</v>
      </c>
      <c r="N24" s="1">
        <v>16</v>
      </c>
      <c r="O24" s="1">
        <v>0</v>
      </c>
      <c r="P24" s="1">
        <v>3</v>
      </c>
    </row>
    <row r="25" spans="1:16" x14ac:dyDescent="0.35">
      <c r="A25" s="3" t="s">
        <v>7</v>
      </c>
    </row>
    <row r="26" spans="1:16" x14ac:dyDescent="0.35">
      <c r="A26" s="3" t="s">
        <v>1</v>
      </c>
      <c r="B26" s="1">
        <v>4669</v>
      </c>
      <c r="C26" s="1">
        <v>440</v>
      </c>
      <c r="D26" s="1">
        <v>382</v>
      </c>
      <c r="E26" s="1">
        <v>764</v>
      </c>
      <c r="F26" s="1">
        <v>425</v>
      </c>
      <c r="G26" s="1">
        <v>303</v>
      </c>
      <c r="H26" s="1">
        <v>594</v>
      </c>
      <c r="I26" s="1">
        <v>218</v>
      </c>
      <c r="J26" s="1">
        <v>468</v>
      </c>
      <c r="K26" s="1">
        <v>142</v>
      </c>
      <c r="L26" s="1">
        <v>77</v>
      </c>
      <c r="M26" s="1">
        <v>269</v>
      </c>
      <c r="N26" s="1">
        <v>324</v>
      </c>
      <c r="O26" s="1">
        <v>182</v>
      </c>
      <c r="P26" s="1">
        <v>81</v>
      </c>
    </row>
    <row r="27" spans="1:16" x14ac:dyDescent="0.35">
      <c r="A27" s="3" t="s">
        <v>220</v>
      </c>
      <c r="B27" s="1">
        <v>4564</v>
      </c>
      <c r="C27" s="1">
        <v>434</v>
      </c>
      <c r="D27" s="1">
        <v>376</v>
      </c>
      <c r="E27" s="1">
        <v>754</v>
      </c>
      <c r="F27" s="1">
        <v>400</v>
      </c>
      <c r="G27" s="1">
        <v>300</v>
      </c>
      <c r="H27" s="1">
        <v>581</v>
      </c>
      <c r="I27" s="1">
        <v>215</v>
      </c>
      <c r="J27" s="1">
        <v>459</v>
      </c>
      <c r="K27" s="1">
        <v>142</v>
      </c>
      <c r="L27" s="1">
        <v>72</v>
      </c>
      <c r="M27" s="1">
        <v>261</v>
      </c>
      <c r="N27" s="1">
        <v>309</v>
      </c>
      <c r="O27" s="1">
        <v>181</v>
      </c>
      <c r="P27" s="1">
        <v>80</v>
      </c>
    </row>
    <row r="28" spans="1:16" x14ac:dyDescent="0.35">
      <c r="A28" s="3" t="s">
        <v>221</v>
      </c>
      <c r="B28" s="1">
        <v>105</v>
      </c>
      <c r="C28" s="1">
        <v>6</v>
      </c>
      <c r="D28" s="1">
        <v>6</v>
      </c>
      <c r="E28" s="1">
        <v>10</v>
      </c>
      <c r="F28" s="1">
        <v>25</v>
      </c>
      <c r="G28" s="1">
        <v>3</v>
      </c>
      <c r="H28" s="1">
        <v>13</v>
      </c>
      <c r="I28" s="1">
        <v>3</v>
      </c>
      <c r="J28" s="1">
        <v>9</v>
      </c>
      <c r="K28" s="1">
        <v>0</v>
      </c>
      <c r="L28" s="1">
        <v>5</v>
      </c>
      <c r="M28" s="1">
        <v>8</v>
      </c>
      <c r="N28" s="1">
        <v>15</v>
      </c>
      <c r="O28" s="1">
        <v>1</v>
      </c>
      <c r="P28" s="1">
        <v>1</v>
      </c>
    </row>
    <row r="29" spans="1:16" x14ac:dyDescent="0.35">
      <c r="A29" s="3" t="s">
        <v>12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4A64F-90FA-4158-93E0-E147EAF415B4}">
  <dimension ref="A1:P24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248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8772</v>
      </c>
      <c r="C4" s="1">
        <v>821</v>
      </c>
      <c r="D4" s="1">
        <v>681</v>
      </c>
      <c r="E4" s="1">
        <v>1457</v>
      </c>
      <c r="F4" s="1">
        <v>801</v>
      </c>
      <c r="G4" s="1">
        <v>542</v>
      </c>
      <c r="H4" s="1">
        <v>1151</v>
      </c>
      <c r="I4" s="1">
        <v>404</v>
      </c>
      <c r="J4" s="1">
        <v>889</v>
      </c>
      <c r="K4" s="1">
        <v>264</v>
      </c>
      <c r="L4" s="1">
        <v>128</v>
      </c>
      <c r="M4" s="1">
        <v>536</v>
      </c>
      <c r="N4" s="1">
        <v>601</v>
      </c>
      <c r="O4" s="1">
        <v>339</v>
      </c>
      <c r="P4" s="1">
        <v>158</v>
      </c>
    </row>
    <row r="5" spans="1:16" x14ac:dyDescent="0.35">
      <c r="A5" s="3" t="s">
        <v>222</v>
      </c>
      <c r="B5" s="1">
        <v>6828</v>
      </c>
      <c r="C5" s="1">
        <v>686</v>
      </c>
      <c r="D5" s="1">
        <v>584</v>
      </c>
      <c r="E5" s="1">
        <v>1115</v>
      </c>
      <c r="F5" s="1">
        <v>616</v>
      </c>
      <c r="G5" s="1">
        <v>340</v>
      </c>
      <c r="H5" s="1">
        <v>876</v>
      </c>
      <c r="I5" s="1">
        <v>317</v>
      </c>
      <c r="J5" s="1">
        <v>713</v>
      </c>
      <c r="K5" s="1">
        <v>241</v>
      </c>
      <c r="L5" s="1">
        <v>109</v>
      </c>
      <c r="M5" s="1">
        <v>375</v>
      </c>
      <c r="N5" s="1">
        <v>461</v>
      </c>
      <c r="O5" s="1">
        <v>301</v>
      </c>
      <c r="P5" s="1">
        <v>94</v>
      </c>
    </row>
    <row r="6" spans="1:16" x14ac:dyDescent="0.35">
      <c r="A6" s="3" t="s">
        <v>223</v>
      </c>
      <c r="B6" s="1">
        <v>403</v>
      </c>
      <c r="C6" s="1">
        <v>29</v>
      </c>
      <c r="D6" s="1">
        <v>18</v>
      </c>
      <c r="E6" s="1">
        <v>64</v>
      </c>
      <c r="F6" s="1">
        <v>43</v>
      </c>
      <c r="G6" s="1">
        <v>49</v>
      </c>
      <c r="H6" s="1">
        <v>62</v>
      </c>
      <c r="I6" s="1">
        <v>9</v>
      </c>
      <c r="J6" s="1">
        <v>24</v>
      </c>
      <c r="K6" s="1">
        <v>6</v>
      </c>
      <c r="L6" s="1">
        <v>3</v>
      </c>
      <c r="M6" s="1">
        <v>34</v>
      </c>
      <c r="N6" s="1">
        <v>30</v>
      </c>
      <c r="O6" s="1">
        <v>7</v>
      </c>
      <c r="P6" s="1">
        <v>25</v>
      </c>
    </row>
    <row r="7" spans="1:16" x14ac:dyDescent="0.35">
      <c r="A7" s="3" t="s">
        <v>224</v>
      </c>
      <c r="B7" s="1">
        <v>537</v>
      </c>
      <c r="C7" s="1">
        <v>40</v>
      </c>
      <c r="D7" s="1">
        <v>34</v>
      </c>
      <c r="E7" s="1">
        <v>89</v>
      </c>
      <c r="F7" s="1">
        <v>55</v>
      </c>
      <c r="G7" s="1">
        <v>56</v>
      </c>
      <c r="H7" s="1">
        <v>84</v>
      </c>
      <c r="I7" s="1">
        <v>25</v>
      </c>
      <c r="J7" s="1">
        <v>29</v>
      </c>
      <c r="K7" s="1">
        <v>3</v>
      </c>
      <c r="L7" s="1">
        <v>5</v>
      </c>
      <c r="M7" s="1">
        <v>33</v>
      </c>
      <c r="N7" s="1">
        <v>62</v>
      </c>
      <c r="O7" s="1">
        <v>10</v>
      </c>
      <c r="P7" s="1">
        <v>12</v>
      </c>
    </row>
    <row r="8" spans="1:16" x14ac:dyDescent="0.35">
      <c r="A8" s="3" t="s">
        <v>225</v>
      </c>
      <c r="B8" s="1">
        <v>770</v>
      </c>
      <c r="C8" s="1">
        <v>50</v>
      </c>
      <c r="D8" s="1">
        <v>35</v>
      </c>
      <c r="E8" s="1">
        <v>147</v>
      </c>
      <c r="F8" s="1">
        <v>67</v>
      </c>
      <c r="G8" s="1">
        <v>73</v>
      </c>
      <c r="H8" s="1">
        <v>89</v>
      </c>
      <c r="I8" s="1">
        <v>43</v>
      </c>
      <c r="J8" s="1">
        <v>105</v>
      </c>
      <c r="K8" s="1">
        <v>10</v>
      </c>
      <c r="L8" s="1">
        <v>6</v>
      </c>
      <c r="M8" s="1">
        <v>80</v>
      </c>
      <c r="N8" s="1">
        <v>31</v>
      </c>
      <c r="O8" s="1">
        <v>15</v>
      </c>
      <c r="P8" s="1">
        <v>19</v>
      </c>
    </row>
    <row r="9" spans="1:16" x14ac:dyDescent="0.35">
      <c r="A9" s="3" t="s">
        <v>226</v>
      </c>
      <c r="B9" s="1">
        <v>234</v>
      </c>
      <c r="C9" s="1">
        <v>16</v>
      </c>
      <c r="D9" s="1">
        <v>10</v>
      </c>
      <c r="E9" s="1">
        <v>42</v>
      </c>
      <c r="F9" s="1">
        <v>20</v>
      </c>
      <c r="G9" s="1">
        <v>24</v>
      </c>
      <c r="H9" s="1">
        <v>40</v>
      </c>
      <c r="I9" s="1">
        <v>10</v>
      </c>
      <c r="J9" s="1">
        <v>18</v>
      </c>
      <c r="K9" s="1">
        <v>4</v>
      </c>
      <c r="L9" s="1">
        <v>5</v>
      </c>
      <c r="M9" s="1">
        <v>14</v>
      </c>
      <c r="N9" s="1">
        <v>17</v>
      </c>
      <c r="O9" s="1">
        <v>6</v>
      </c>
      <c r="P9" s="1">
        <v>8</v>
      </c>
    </row>
    <row r="10" spans="1:16" x14ac:dyDescent="0.35">
      <c r="A10" s="3" t="s">
        <v>6</v>
      </c>
    </row>
    <row r="11" spans="1:16" x14ac:dyDescent="0.35">
      <c r="A11" s="3" t="s">
        <v>1</v>
      </c>
      <c r="B11" s="1">
        <v>4676</v>
      </c>
      <c r="C11" s="1">
        <v>434</v>
      </c>
      <c r="D11" s="1">
        <v>354</v>
      </c>
      <c r="E11" s="1">
        <v>790</v>
      </c>
      <c r="F11" s="1">
        <v>419</v>
      </c>
      <c r="G11" s="1">
        <v>284</v>
      </c>
      <c r="H11" s="1">
        <v>626</v>
      </c>
      <c r="I11" s="1">
        <v>214</v>
      </c>
      <c r="J11" s="1">
        <v>483</v>
      </c>
      <c r="K11" s="1">
        <v>139</v>
      </c>
      <c r="L11" s="1">
        <v>63</v>
      </c>
      <c r="M11" s="1">
        <v>287</v>
      </c>
      <c r="N11" s="1">
        <v>317</v>
      </c>
      <c r="O11" s="1">
        <v>177</v>
      </c>
      <c r="P11" s="1">
        <v>89</v>
      </c>
    </row>
    <row r="12" spans="1:16" x14ac:dyDescent="0.35">
      <c r="A12" s="3" t="s">
        <v>222</v>
      </c>
      <c r="B12" s="1">
        <v>3660</v>
      </c>
      <c r="C12" s="1">
        <v>362</v>
      </c>
      <c r="D12" s="1">
        <v>298</v>
      </c>
      <c r="E12" s="1">
        <v>610</v>
      </c>
      <c r="F12" s="1">
        <v>330</v>
      </c>
      <c r="G12" s="1">
        <v>174</v>
      </c>
      <c r="H12" s="1">
        <v>491</v>
      </c>
      <c r="I12" s="1">
        <v>162</v>
      </c>
      <c r="J12" s="1">
        <v>397</v>
      </c>
      <c r="K12" s="1">
        <v>129</v>
      </c>
      <c r="L12" s="1">
        <v>56</v>
      </c>
      <c r="M12" s="1">
        <v>200</v>
      </c>
      <c r="N12" s="1">
        <v>243</v>
      </c>
      <c r="O12" s="1">
        <v>154</v>
      </c>
      <c r="P12" s="1">
        <v>54</v>
      </c>
    </row>
    <row r="13" spans="1:16" x14ac:dyDescent="0.35">
      <c r="A13" s="3" t="s">
        <v>223</v>
      </c>
      <c r="B13" s="1">
        <v>238</v>
      </c>
      <c r="C13" s="1">
        <v>14</v>
      </c>
      <c r="D13" s="1">
        <v>12</v>
      </c>
      <c r="E13" s="1">
        <v>38</v>
      </c>
      <c r="F13" s="1">
        <v>19</v>
      </c>
      <c r="G13" s="1">
        <v>34</v>
      </c>
      <c r="H13" s="1">
        <v>36</v>
      </c>
      <c r="I13" s="1">
        <v>5</v>
      </c>
      <c r="J13" s="1">
        <v>16</v>
      </c>
      <c r="K13" s="1">
        <v>4</v>
      </c>
      <c r="L13" s="1">
        <v>2</v>
      </c>
      <c r="M13" s="1">
        <v>27</v>
      </c>
      <c r="N13" s="1">
        <v>16</v>
      </c>
      <c r="O13" s="1">
        <v>5</v>
      </c>
      <c r="P13" s="1">
        <v>10</v>
      </c>
    </row>
    <row r="14" spans="1:16" x14ac:dyDescent="0.35">
      <c r="A14" s="3" t="s">
        <v>224</v>
      </c>
      <c r="B14" s="1">
        <v>310</v>
      </c>
      <c r="C14" s="1">
        <v>22</v>
      </c>
      <c r="D14" s="1">
        <v>19</v>
      </c>
      <c r="E14" s="1">
        <v>55</v>
      </c>
      <c r="F14" s="1">
        <v>30</v>
      </c>
      <c r="G14" s="1">
        <v>33</v>
      </c>
      <c r="H14" s="1">
        <v>47</v>
      </c>
      <c r="I14" s="1">
        <v>15</v>
      </c>
      <c r="J14" s="1">
        <v>17</v>
      </c>
      <c r="K14" s="1">
        <v>1</v>
      </c>
      <c r="L14" s="1">
        <v>3</v>
      </c>
      <c r="M14" s="1">
        <v>19</v>
      </c>
      <c r="N14" s="1">
        <v>34</v>
      </c>
      <c r="O14" s="1">
        <v>7</v>
      </c>
      <c r="P14" s="1">
        <v>8</v>
      </c>
    </row>
    <row r="15" spans="1:16" x14ac:dyDescent="0.35">
      <c r="A15" s="3" t="s">
        <v>225</v>
      </c>
      <c r="B15" s="1">
        <v>346</v>
      </c>
      <c r="C15" s="1">
        <v>27</v>
      </c>
      <c r="D15" s="1">
        <v>20</v>
      </c>
      <c r="E15" s="1">
        <v>60</v>
      </c>
      <c r="F15" s="1">
        <v>30</v>
      </c>
      <c r="G15" s="1">
        <v>34</v>
      </c>
      <c r="H15" s="1">
        <v>32</v>
      </c>
      <c r="I15" s="1">
        <v>27</v>
      </c>
      <c r="J15" s="1">
        <v>46</v>
      </c>
      <c r="K15" s="1">
        <v>4</v>
      </c>
      <c r="L15" s="1">
        <v>0</v>
      </c>
      <c r="M15" s="1">
        <v>31</v>
      </c>
      <c r="N15" s="1">
        <v>17</v>
      </c>
      <c r="O15" s="1">
        <v>7</v>
      </c>
      <c r="P15" s="1">
        <v>11</v>
      </c>
    </row>
    <row r="16" spans="1:16" x14ac:dyDescent="0.35">
      <c r="A16" s="3" t="s">
        <v>226</v>
      </c>
      <c r="B16" s="1">
        <v>122</v>
      </c>
      <c r="C16" s="1">
        <v>9</v>
      </c>
      <c r="D16" s="1">
        <v>5</v>
      </c>
      <c r="E16" s="1">
        <v>27</v>
      </c>
      <c r="F16" s="1">
        <v>10</v>
      </c>
      <c r="G16" s="1">
        <v>9</v>
      </c>
      <c r="H16" s="1">
        <v>20</v>
      </c>
      <c r="I16" s="1">
        <v>5</v>
      </c>
      <c r="J16" s="1">
        <v>7</v>
      </c>
      <c r="K16" s="1">
        <v>1</v>
      </c>
      <c r="L16" s="1">
        <v>2</v>
      </c>
      <c r="M16" s="1">
        <v>10</v>
      </c>
      <c r="N16" s="1">
        <v>7</v>
      </c>
      <c r="O16" s="1">
        <v>4</v>
      </c>
      <c r="P16" s="1">
        <v>6</v>
      </c>
    </row>
    <row r="17" spans="1:16" x14ac:dyDescent="0.35">
      <c r="A17" s="3" t="s">
        <v>7</v>
      </c>
    </row>
    <row r="18" spans="1:16" x14ac:dyDescent="0.35">
      <c r="A18" s="3" t="s">
        <v>1</v>
      </c>
      <c r="B18" s="1">
        <v>4096</v>
      </c>
      <c r="C18" s="1">
        <v>387</v>
      </c>
      <c r="D18" s="1">
        <v>327</v>
      </c>
      <c r="E18" s="1">
        <v>667</v>
      </c>
      <c r="F18" s="1">
        <v>382</v>
      </c>
      <c r="G18" s="1">
        <v>258</v>
      </c>
      <c r="H18" s="1">
        <v>525</v>
      </c>
      <c r="I18" s="1">
        <v>190</v>
      </c>
      <c r="J18" s="1">
        <v>406</v>
      </c>
      <c r="K18" s="1">
        <v>125</v>
      </c>
      <c r="L18" s="1">
        <v>65</v>
      </c>
      <c r="M18" s="1">
        <v>249</v>
      </c>
      <c r="N18" s="1">
        <v>284</v>
      </c>
      <c r="O18" s="1">
        <v>162</v>
      </c>
      <c r="P18" s="1">
        <v>69</v>
      </c>
    </row>
    <row r="19" spans="1:16" x14ac:dyDescent="0.35">
      <c r="A19" s="3" t="s">
        <v>222</v>
      </c>
      <c r="B19" s="1">
        <v>3168</v>
      </c>
      <c r="C19" s="1">
        <v>324</v>
      </c>
      <c r="D19" s="1">
        <v>286</v>
      </c>
      <c r="E19" s="1">
        <v>505</v>
      </c>
      <c r="F19" s="1">
        <v>286</v>
      </c>
      <c r="G19" s="1">
        <v>166</v>
      </c>
      <c r="H19" s="1">
        <v>385</v>
      </c>
      <c r="I19" s="1">
        <v>155</v>
      </c>
      <c r="J19" s="1">
        <v>316</v>
      </c>
      <c r="K19" s="1">
        <v>112</v>
      </c>
      <c r="L19" s="1">
        <v>53</v>
      </c>
      <c r="M19" s="1">
        <v>175</v>
      </c>
      <c r="N19" s="1">
        <v>218</v>
      </c>
      <c r="O19" s="1">
        <v>147</v>
      </c>
      <c r="P19" s="1">
        <v>40</v>
      </c>
    </row>
    <row r="20" spans="1:16" x14ac:dyDescent="0.35">
      <c r="A20" s="3" t="s">
        <v>223</v>
      </c>
      <c r="B20" s="1">
        <v>165</v>
      </c>
      <c r="C20" s="1">
        <v>15</v>
      </c>
      <c r="D20" s="1">
        <v>6</v>
      </c>
      <c r="E20" s="1">
        <v>26</v>
      </c>
      <c r="F20" s="1">
        <v>24</v>
      </c>
      <c r="G20" s="1">
        <v>15</v>
      </c>
      <c r="H20" s="1">
        <v>26</v>
      </c>
      <c r="I20" s="1">
        <v>4</v>
      </c>
      <c r="J20" s="1">
        <v>8</v>
      </c>
      <c r="K20" s="1">
        <v>2</v>
      </c>
      <c r="L20" s="1">
        <v>1</v>
      </c>
      <c r="M20" s="1">
        <v>7</v>
      </c>
      <c r="N20" s="1">
        <v>14</v>
      </c>
      <c r="O20" s="1">
        <v>2</v>
      </c>
      <c r="P20" s="1">
        <v>15</v>
      </c>
    </row>
    <row r="21" spans="1:16" x14ac:dyDescent="0.35">
      <c r="A21" s="3" t="s">
        <v>224</v>
      </c>
      <c r="B21" s="1">
        <v>227</v>
      </c>
      <c r="C21" s="1">
        <v>18</v>
      </c>
      <c r="D21" s="1">
        <v>15</v>
      </c>
      <c r="E21" s="1">
        <v>34</v>
      </c>
      <c r="F21" s="1">
        <v>25</v>
      </c>
      <c r="G21" s="1">
        <v>23</v>
      </c>
      <c r="H21" s="1">
        <v>37</v>
      </c>
      <c r="I21" s="1">
        <v>10</v>
      </c>
      <c r="J21" s="1">
        <v>12</v>
      </c>
      <c r="K21" s="1">
        <v>2</v>
      </c>
      <c r="L21" s="1">
        <v>2</v>
      </c>
      <c r="M21" s="1">
        <v>14</v>
      </c>
      <c r="N21" s="1">
        <v>28</v>
      </c>
      <c r="O21" s="1">
        <v>3</v>
      </c>
      <c r="P21" s="1">
        <v>4</v>
      </c>
    </row>
    <row r="22" spans="1:16" x14ac:dyDescent="0.35">
      <c r="A22" s="3" t="s">
        <v>225</v>
      </c>
      <c r="B22" s="1">
        <v>424</v>
      </c>
      <c r="C22" s="1">
        <v>23</v>
      </c>
      <c r="D22" s="1">
        <v>15</v>
      </c>
      <c r="E22" s="1">
        <v>87</v>
      </c>
      <c r="F22" s="1">
        <v>37</v>
      </c>
      <c r="G22" s="1">
        <v>39</v>
      </c>
      <c r="H22" s="1">
        <v>57</v>
      </c>
      <c r="I22" s="1">
        <v>16</v>
      </c>
      <c r="J22" s="1">
        <v>59</v>
      </c>
      <c r="K22" s="1">
        <v>6</v>
      </c>
      <c r="L22" s="1">
        <v>6</v>
      </c>
      <c r="M22" s="1">
        <v>49</v>
      </c>
      <c r="N22" s="1">
        <v>14</v>
      </c>
      <c r="O22" s="1">
        <v>8</v>
      </c>
      <c r="P22" s="1">
        <v>8</v>
      </c>
    </row>
    <row r="23" spans="1:16" x14ac:dyDescent="0.35">
      <c r="A23" s="3" t="s">
        <v>226</v>
      </c>
      <c r="B23" s="1">
        <v>112</v>
      </c>
      <c r="C23" s="1">
        <v>7</v>
      </c>
      <c r="D23" s="1">
        <v>5</v>
      </c>
      <c r="E23" s="1">
        <v>15</v>
      </c>
      <c r="F23" s="1">
        <v>10</v>
      </c>
      <c r="G23" s="1">
        <v>15</v>
      </c>
      <c r="H23" s="1">
        <v>20</v>
      </c>
      <c r="I23" s="1">
        <v>5</v>
      </c>
      <c r="J23" s="1">
        <v>11</v>
      </c>
      <c r="K23" s="1">
        <v>3</v>
      </c>
      <c r="L23" s="1">
        <v>3</v>
      </c>
      <c r="M23" s="1">
        <v>4</v>
      </c>
      <c r="N23" s="1">
        <v>10</v>
      </c>
      <c r="O23" s="1">
        <v>2</v>
      </c>
      <c r="P23" s="1">
        <v>2</v>
      </c>
    </row>
    <row r="24" spans="1:16" x14ac:dyDescent="0.35">
      <c r="A24" s="3" t="s">
        <v>12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2932-7CA8-4C6C-9444-4CCCE218B11E}">
  <dimension ref="A1:P60"/>
  <sheetViews>
    <sheetView view="pageBreakPreview" zoomScale="125" zoomScaleNormal="100" zoomScaleSheetLayoutView="125" workbookViewId="0">
      <selection activeCell="P3" sqref="P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249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2</v>
      </c>
    </row>
    <row r="4" spans="1:16" x14ac:dyDescent="0.35">
      <c r="A4" s="3" t="s">
        <v>3</v>
      </c>
    </row>
    <row r="5" spans="1:16" x14ac:dyDescent="0.35">
      <c r="A5" s="3" t="s">
        <v>1</v>
      </c>
      <c r="B5" s="1">
        <v>9958</v>
      </c>
      <c r="C5" s="1">
        <v>936</v>
      </c>
      <c r="D5" s="1">
        <v>784</v>
      </c>
      <c r="E5" s="1">
        <v>1644</v>
      </c>
      <c r="F5" s="1">
        <v>893</v>
      </c>
      <c r="G5" s="1">
        <v>640</v>
      </c>
      <c r="H5" s="1">
        <v>1309</v>
      </c>
      <c r="I5" s="1">
        <v>464</v>
      </c>
      <c r="J5" s="1">
        <v>1004</v>
      </c>
      <c r="K5" s="1">
        <v>306</v>
      </c>
      <c r="L5" s="1">
        <v>148</v>
      </c>
      <c r="M5" s="1">
        <v>592</v>
      </c>
      <c r="N5" s="1">
        <v>676</v>
      </c>
      <c r="O5" s="1">
        <v>379</v>
      </c>
      <c r="P5" s="1">
        <v>183</v>
      </c>
    </row>
    <row r="6" spans="1:16" x14ac:dyDescent="0.35">
      <c r="A6" s="3" t="s">
        <v>4</v>
      </c>
      <c r="B6" s="1">
        <v>7665</v>
      </c>
      <c r="C6" s="1">
        <v>765</v>
      </c>
      <c r="D6" s="1">
        <v>681</v>
      </c>
      <c r="E6" s="1">
        <v>1234</v>
      </c>
      <c r="F6" s="1">
        <v>680</v>
      </c>
      <c r="G6" s="1">
        <v>446</v>
      </c>
      <c r="H6" s="1">
        <v>1014</v>
      </c>
      <c r="I6" s="1">
        <v>348</v>
      </c>
      <c r="J6" s="1">
        <v>780</v>
      </c>
      <c r="K6" s="1">
        <v>251</v>
      </c>
      <c r="L6" s="1">
        <v>121</v>
      </c>
      <c r="M6" s="1">
        <v>407</v>
      </c>
      <c r="N6" s="1">
        <v>552</v>
      </c>
      <c r="O6" s="1">
        <v>323</v>
      </c>
      <c r="P6" s="1">
        <v>63</v>
      </c>
    </row>
    <row r="7" spans="1:16" x14ac:dyDescent="0.35">
      <c r="A7" s="3" t="s">
        <v>5</v>
      </c>
      <c r="B7" s="1">
        <v>2293</v>
      </c>
      <c r="C7" s="1">
        <v>171</v>
      </c>
      <c r="D7" s="1">
        <v>103</v>
      </c>
      <c r="E7" s="1">
        <v>410</v>
      </c>
      <c r="F7" s="1">
        <v>213</v>
      </c>
      <c r="G7" s="1">
        <v>194</v>
      </c>
      <c r="H7" s="1">
        <v>295</v>
      </c>
      <c r="I7" s="1">
        <v>116</v>
      </c>
      <c r="J7" s="1">
        <v>224</v>
      </c>
      <c r="K7" s="1">
        <v>55</v>
      </c>
      <c r="L7" s="1">
        <v>27</v>
      </c>
      <c r="M7" s="1">
        <v>185</v>
      </c>
      <c r="N7" s="1">
        <v>124</v>
      </c>
      <c r="O7" s="1">
        <v>56</v>
      </c>
      <c r="P7" s="1">
        <v>120</v>
      </c>
    </row>
    <row r="8" spans="1:16" x14ac:dyDescent="0.35">
      <c r="A8" s="3" t="s">
        <v>6</v>
      </c>
    </row>
    <row r="9" spans="1:16" x14ac:dyDescent="0.35">
      <c r="A9" s="3" t="s">
        <v>1</v>
      </c>
      <c r="B9" s="1">
        <v>5289</v>
      </c>
      <c r="C9" s="1">
        <v>496</v>
      </c>
      <c r="D9" s="1">
        <v>402</v>
      </c>
      <c r="E9" s="1">
        <v>880</v>
      </c>
      <c r="F9" s="1">
        <v>468</v>
      </c>
      <c r="G9" s="1">
        <v>337</v>
      </c>
      <c r="H9" s="1">
        <v>715</v>
      </c>
      <c r="I9" s="1">
        <v>246</v>
      </c>
      <c r="J9" s="1">
        <v>536</v>
      </c>
      <c r="K9" s="1">
        <v>164</v>
      </c>
      <c r="L9" s="1">
        <v>71</v>
      </c>
      <c r="M9" s="1">
        <v>323</v>
      </c>
      <c r="N9" s="1">
        <v>352</v>
      </c>
      <c r="O9" s="1">
        <v>197</v>
      </c>
      <c r="P9" s="1">
        <v>102</v>
      </c>
    </row>
    <row r="10" spans="1:16" x14ac:dyDescent="0.35">
      <c r="A10" s="3" t="s">
        <v>4</v>
      </c>
      <c r="B10" s="1">
        <v>4219</v>
      </c>
      <c r="C10" s="1">
        <v>413</v>
      </c>
      <c r="D10" s="1">
        <v>351</v>
      </c>
      <c r="E10" s="1">
        <v>693</v>
      </c>
      <c r="F10" s="1">
        <v>384</v>
      </c>
      <c r="G10" s="1">
        <v>238</v>
      </c>
      <c r="H10" s="1">
        <v>582</v>
      </c>
      <c r="I10" s="1">
        <v>183</v>
      </c>
      <c r="J10" s="1">
        <v>438</v>
      </c>
      <c r="K10" s="1">
        <v>148</v>
      </c>
      <c r="L10" s="1">
        <v>65</v>
      </c>
      <c r="M10" s="1">
        <v>225</v>
      </c>
      <c r="N10" s="1">
        <v>299</v>
      </c>
      <c r="O10" s="1">
        <v>166</v>
      </c>
      <c r="P10" s="1">
        <v>34</v>
      </c>
    </row>
    <row r="11" spans="1:16" x14ac:dyDescent="0.35">
      <c r="A11" s="3" t="s">
        <v>5</v>
      </c>
      <c r="B11" s="1">
        <v>1070</v>
      </c>
      <c r="C11" s="1">
        <v>83</v>
      </c>
      <c r="D11" s="1">
        <v>51</v>
      </c>
      <c r="E11" s="1">
        <v>187</v>
      </c>
      <c r="F11" s="1">
        <v>84</v>
      </c>
      <c r="G11" s="1">
        <v>99</v>
      </c>
      <c r="H11" s="1">
        <v>133</v>
      </c>
      <c r="I11" s="1">
        <v>63</v>
      </c>
      <c r="J11" s="1">
        <v>98</v>
      </c>
      <c r="K11" s="1">
        <v>16</v>
      </c>
      <c r="L11" s="1">
        <v>6</v>
      </c>
      <c r="M11" s="1">
        <v>98</v>
      </c>
      <c r="N11" s="1">
        <v>53</v>
      </c>
      <c r="O11" s="1">
        <v>31</v>
      </c>
      <c r="P11" s="1">
        <v>68</v>
      </c>
    </row>
    <row r="12" spans="1:16" x14ac:dyDescent="0.35">
      <c r="A12" s="3" t="s">
        <v>7</v>
      </c>
    </row>
    <row r="13" spans="1:16" x14ac:dyDescent="0.35">
      <c r="A13" s="3" t="s">
        <v>1</v>
      </c>
      <c r="B13" s="1">
        <v>4669</v>
      </c>
      <c r="C13" s="1">
        <v>440</v>
      </c>
      <c r="D13" s="1">
        <v>382</v>
      </c>
      <c r="E13" s="1">
        <v>764</v>
      </c>
      <c r="F13" s="1">
        <v>425</v>
      </c>
      <c r="G13" s="1">
        <v>303</v>
      </c>
      <c r="H13" s="1">
        <v>594</v>
      </c>
      <c r="I13" s="1">
        <v>218</v>
      </c>
      <c r="J13" s="1">
        <v>468</v>
      </c>
      <c r="K13" s="1">
        <v>142</v>
      </c>
      <c r="L13" s="1">
        <v>77</v>
      </c>
      <c r="M13" s="1">
        <v>269</v>
      </c>
      <c r="N13" s="1">
        <v>324</v>
      </c>
      <c r="O13" s="1">
        <v>182</v>
      </c>
      <c r="P13" s="1">
        <v>81</v>
      </c>
    </row>
    <row r="14" spans="1:16" x14ac:dyDescent="0.35">
      <c r="A14" s="3" t="s">
        <v>4</v>
      </c>
      <c r="B14" s="1">
        <v>3446</v>
      </c>
      <c r="C14" s="1">
        <v>352</v>
      </c>
      <c r="D14" s="1">
        <v>330</v>
      </c>
      <c r="E14" s="1">
        <v>541</v>
      </c>
      <c r="F14" s="1">
        <v>296</v>
      </c>
      <c r="G14" s="1">
        <v>208</v>
      </c>
      <c r="H14" s="1">
        <v>432</v>
      </c>
      <c r="I14" s="1">
        <v>165</v>
      </c>
      <c r="J14" s="1">
        <v>342</v>
      </c>
      <c r="K14" s="1">
        <v>103</v>
      </c>
      <c r="L14" s="1">
        <v>56</v>
      </c>
      <c r="M14" s="1">
        <v>182</v>
      </c>
      <c r="N14" s="1">
        <v>253</v>
      </c>
      <c r="O14" s="1">
        <v>157</v>
      </c>
      <c r="P14" s="1">
        <v>29</v>
      </c>
    </row>
    <row r="15" spans="1:16" x14ac:dyDescent="0.35">
      <c r="A15" s="3" t="s">
        <v>5</v>
      </c>
      <c r="B15" s="1">
        <v>1223</v>
      </c>
      <c r="C15" s="1">
        <v>88</v>
      </c>
      <c r="D15" s="1">
        <v>52</v>
      </c>
      <c r="E15" s="1">
        <v>223</v>
      </c>
      <c r="F15" s="1">
        <v>129</v>
      </c>
      <c r="G15" s="1">
        <v>95</v>
      </c>
      <c r="H15" s="1">
        <v>162</v>
      </c>
      <c r="I15" s="1">
        <v>53</v>
      </c>
      <c r="J15" s="1">
        <v>126</v>
      </c>
      <c r="K15" s="1">
        <v>39</v>
      </c>
      <c r="L15" s="1">
        <v>21</v>
      </c>
      <c r="M15" s="1">
        <v>87</v>
      </c>
      <c r="N15" s="1">
        <v>71</v>
      </c>
      <c r="O15" s="1">
        <v>25</v>
      </c>
      <c r="P15" s="1">
        <v>52</v>
      </c>
    </row>
    <row r="16" spans="1:16" x14ac:dyDescent="0.35">
      <c r="A16" s="3" t="s">
        <v>8</v>
      </c>
    </row>
    <row r="17" spans="1:16" x14ac:dyDescent="0.35">
      <c r="A17" s="3" t="s">
        <v>3</v>
      </c>
    </row>
    <row r="18" spans="1:16" x14ac:dyDescent="0.35">
      <c r="A18" s="3" t="s">
        <v>1</v>
      </c>
      <c r="B18" s="1">
        <v>9958</v>
      </c>
      <c r="C18" s="1">
        <v>936</v>
      </c>
      <c r="D18" s="1">
        <v>784</v>
      </c>
      <c r="E18" s="1">
        <v>1644</v>
      </c>
      <c r="F18" s="1">
        <v>893</v>
      </c>
      <c r="G18" s="1">
        <v>640</v>
      </c>
      <c r="H18" s="1">
        <v>1309</v>
      </c>
      <c r="I18" s="1">
        <v>464</v>
      </c>
      <c r="J18" s="1">
        <v>1004</v>
      </c>
      <c r="K18" s="1">
        <v>306</v>
      </c>
      <c r="L18" s="1">
        <v>148</v>
      </c>
      <c r="M18" s="1">
        <v>592</v>
      </c>
      <c r="N18" s="1">
        <v>676</v>
      </c>
      <c r="O18" s="1">
        <v>379</v>
      </c>
      <c r="P18" s="1">
        <v>183</v>
      </c>
    </row>
    <row r="19" spans="1:16" x14ac:dyDescent="0.35">
      <c r="A19" s="3" t="s">
        <v>4</v>
      </c>
      <c r="B19" s="1">
        <v>7433</v>
      </c>
      <c r="C19" s="1">
        <v>707</v>
      </c>
      <c r="D19" s="1">
        <v>603</v>
      </c>
      <c r="E19" s="1">
        <v>1218</v>
      </c>
      <c r="F19" s="1">
        <v>692</v>
      </c>
      <c r="G19" s="1">
        <v>409</v>
      </c>
      <c r="H19" s="1">
        <v>954</v>
      </c>
      <c r="I19" s="1">
        <v>349</v>
      </c>
      <c r="J19" s="1">
        <v>809</v>
      </c>
      <c r="K19" s="1">
        <v>237</v>
      </c>
      <c r="L19" s="1">
        <v>116</v>
      </c>
      <c r="M19" s="1">
        <v>454</v>
      </c>
      <c r="N19" s="1">
        <v>475</v>
      </c>
      <c r="O19" s="1">
        <v>312</v>
      </c>
      <c r="P19" s="1">
        <v>98</v>
      </c>
    </row>
    <row r="20" spans="1:16" x14ac:dyDescent="0.35">
      <c r="A20" s="3" t="s">
        <v>5</v>
      </c>
      <c r="B20" s="1">
        <v>2525</v>
      </c>
      <c r="C20" s="1">
        <v>229</v>
      </c>
      <c r="D20" s="1">
        <v>181</v>
      </c>
      <c r="E20" s="1">
        <v>426</v>
      </c>
      <c r="F20" s="1">
        <v>201</v>
      </c>
      <c r="G20" s="1">
        <v>231</v>
      </c>
      <c r="H20" s="1">
        <v>355</v>
      </c>
      <c r="I20" s="1">
        <v>115</v>
      </c>
      <c r="J20" s="1">
        <v>195</v>
      </c>
      <c r="K20" s="1">
        <v>69</v>
      </c>
      <c r="L20" s="1">
        <v>32</v>
      </c>
      <c r="M20" s="1">
        <v>138</v>
      </c>
      <c r="N20" s="1">
        <v>201</v>
      </c>
      <c r="O20" s="1">
        <v>67</v>
      </c>
      <c r="P20" s="1">
        <v>85</v>
      </c>
    </row>
    <row r="21" spans="1:16" x14ac:dyDescent="0.35">
      <c r="A21" s="3" t="s">
        <v>6</v>
      </c>
    </row>
    <row r="22" spans="1:16" x14ac:dyDescent="0.35">
      <c r="A22" s="3" t="s">
        <v>1</v>
      </c>
      <c r="B22" s="1">
        <v>5289</v>
      </c>
      <c r="C22" s="1">
        <v>496</v>
      </c>
      <c r="D22" s="1">
        <v>402</v>
      </c>
      <c r="E22" s="1">
        <v>880</v>
      </c>
      <c r="F22" s="1">
        <v>468</v>
      </c>
      <c r="G22" s="1">
        <v>337</v>
      </c>
      <c r="H22" s="1">
        <v>715</v>
      </c>
      <c r="I22" s="1">
        <v>246</v>
      </c>
      <c r="J22" s="1">
        <v>536</v>
      </c>
      <c r="K22" s="1">
        <v>164</v>
      </c>
      <c r="L22" s="1">
        <v>71</v>
      </c>
      <c r="M22" s="1">
        <v>323</v>
      </c>
      <c r="N22" s="1">
        <v>352</v>
      </c>
      <c r="O22" s="1">
        <v>197</v>
      </c>
      <c r="P22" s="1">
        <v>102</v>
      </c>
    </row>
    <row r="23" spans="1:16" x14ac:dyDescent="0.35">
      <c r="A23" s="3" t="s">
        <v>4</v>
      </c>
      <c r="B23" s="1">
        <v>3930</v>
      </c>
      <c r="C23" s="1">
        <v>372</v>
      </c>
      <c r="D23" s="1">
        <v>308</v>
      </c>
      <c r="E23" s="1">
        <v>649</v>
      </c>
      <c r="F23" s="1">
        <v>370</v>
      </c>
      <c r="G23" s="1">
        <v>210</v>
      </c>
      <c r="H23" s="1">
        <v>517</v>
      </c>
      <c r="I23" s="1">
        <v>182</v>
      </c>
      <c r="J23" s="1">
        <v>439</v>
      </c>
      <c r="K23" s="1">
        <v>127</v>
      </c>
      <c r="L23" s="1">
        <v>58</v>
      </c>
      <c r="M23" s="1">
        <v>236</v>
      </c>
      <c r="N23" s="1">
        <v>250</v>
      </c>
      <c r="O23" s="1">
        <v>159</v>
      </c>
      <c r="P23" s="1">
        <v>53</v>
      </c>
    </row>
    <row r="24" spans="1:16" x14ac:dyDescent="0.35">
      <c r="A24" s="3" t="s">
        <v>5</v>
      </c>
      <c r="B24" s="1">
        <v>1359</v>
      </c>
      <c r="C24" s="1">
        <v>124</v>
      </c>
      <c r="D24" s="1">
        <v>94</v>
      </c>
      <c r="E24" s="1">
        <v>231</v>
      </c>
      <c r="F24" s="1">
        <v>98</v>
      </c>
      <c r="G24" s="1">
        <v>127</v>
      </c>
      <c r="H24" s="1">
        <v>198</v>
      </c>
      <c r="I24" s="1">
        <v>64</v>
      </c>
      <c r="J24" s="1">
        <v>97</v>
      </c>
      <c r="K24" s="1">
        <v>37</v>
      </c>
      <c r="L24" s="1">
        <v>13</v>
      </c>
      <c r="M24" s="1">
        <v>87</v>
      </c>
      <c r="N24" s="1">
        <v>102</v>
      </c>
      <c r="O24" s="1">
        <v>38</v>
      </c>
      <c r="P24" s="1">
        <v>49</v>
      </c>
    </row>
    <row r="25" spans="1:16" x14ac:dyDescent="0.35">
      <c r="A25" s="3" t="s">
        <v>7</v>
      </c>
    </row>
    <row r="26" spans="1:16" x14ac:dyDescent="0.35">
      <c r="A26" s="3" t="s">
        <v>1</v>
      </c>
      <c r="B26" s="1">
        <v>4669</v>
      </c>
      <c r="C26" s="1">
        <v>440</v>
      </c>
      <c r="D26" s="1">
        <v>382</v>
      </c>
      <c r="E26" s="1">
        <v>764</v>
      </c>
      <c r="F26" s="1">
        <v>425</v>
      </c>
      <c r="G26" s="1">
        <v>303</v>
      </c>
      <c r="H26" s="1">
        <v>594</v>
      </c>
      <c r="I26" s="1">
        <v>218</v>
      </c>
      <c r="J26" s="1">
        <v>468</v>
      </c>
      <c r="K26" s="1">
        <v>142</v>
      </c>
      <c r="L26" s="1">
        <v>77</v>
      </c>
      <c r="M26" s="1">
        <v>269</v>
      </c>
      <c r="N26" s="1">
        <v>324</v>
      </c>
      <c r="O26" s="1">
        <v>182</v>
      </c>
      <c r="P26" s="1">
        <v>81</v>
      </c>
    </row>
    <row r="27" spans="1:16" x14ac:dyDescent="0.35">
      <c r="A27" s="3" t="s">
        <v>4</v>
      </c>
      <c r="B27" s="1">
        <v>3503</v>
      </c>
      <c r="C27" s="1">
        <v>335</v>
      </c>
      <c r="D27" s="1">
        <v>295</v>
      </c>
      <c r="E27" s="1">
        <v>569</v>
      </c>
      <c r="F27" s="1">
        <v>322</v>
      </c>
      <c r="G27" s="1">
        <v>199</v>
      </c>
      <c r="H27" s="1">
        <v>437</v>
      </c>
      <c r="I27" s="1">
        <v>167</v>
      </c>
      <c r="J27" s="1">
        <v>370</v>
      </c>
      <c r="K27" s="1">
        <v>110</v>
      </c>
      <c r="L27" s="1">
        <v>58</v>
      </c>
      <c r="M27" s="1">
        <v>218</v>
      </c>
      <c r="N27" s="1">
        <v>225</v>
      </c>
      <c r="O27" s="1">
        <v>153</v>
      </c>
      <c r="P27" s="1">
        <v>45</v>
      </c>
    </row>
    <row r="28" spans="1:16" x14ac:dyDescent="0.35">
      <c r="A28" s="3" t="s">
        <v>5</v>
      </c>
      <c r="B28" s="1">
        <v>1166</v>
      </c>
      <c r="C28" s="1">
        <v>105</v>
      </c>
      <c r="D28" s="1">
        <v>87</v>
      </c>
      <c r="E28" s="1">
        <v>195</v>
      </c>
      <c r="F28" s="1">
        <v>103</v>
      </c>
      <c r="G28" s="1">
        <v>104</v>
      </c>
      <c r="H28" s="1">
        <v>157</v>
      </c>
      <c r="I28" s="1">
        <v>51</v>
      </c>
      <c r="J28" s="1">
        <v>98</v>
      </c>
      <c r="K28" s="1">
        <v>32</v>
      </c>
      <c r="L28" s="1">
        <v>19</v>
      </c>
      <c r="M28" s="1">
        <v>51</v>
      </c>
      <c r="N28" s="1">
        <v>99</v>
      </c>
      <c r="O28" s="1">
        <v>29</v>
      </c>
      <c r="P28" s="1">
        <v>36</v>
      </c>
    </row>
    <row r="29" spans="1:16" x14ac:dyDescent="0.35">
      <c r="A29" s="3" t="s">
        <v>9</v>
      </c>
    </row>
    <row r="30" spans="1:16" x14ac:dyDescent="0.35">
      <c r="A30" s="3" t="s">
        <v>3</v>
      </c>
    </row>
    <row r="31" spans="1:16" x14ac:dyDescent="0.35">
      <c r="A31" s="3" t="s">
        <v>1</v>
      </c>
      <c r="B31" s="1">
        <v>9958</v>
      </c>
      <c r="C31" s="1">
        <v>936</v>
      </c>
      <c r="D31" s="1">
        <v>784</v>
      </c>
      <c r="E31" s="1">
        <v>1644</v>
      </c>
      <c r="F31" s="1">
        <v>893</v>
      </c>
      <c r="G31" s="1">
        <v>640</v>
      </c>
      <c r="H31" s="1">
        <v>1309</v>
      </c>
      <c r="I31" s="1">
        <v>464</v>
      </c>
      <c r="J31" s="1">
        <v>1004</v>
      </c>
      <c r="K31" s="1">
        <v>306</v>
      </c>
      <c r="L31" s="1">
        <v>148</v>
      </c>
      <c r="M31" s="1">
        <v>592</v>
      </c>
      <c r="N31" s="1">
        <v>676</v>
      </c>
      <c r="O31" s="1">
        <v>379</v>
      </c>
      <c r="P31" s="1">
        <v>183</v>
      </c>
    </row>
    <row r="32" spans="1:16" x14ac:dyDescent="0.35">
      <c r="A32" s="3" t="s">
        <v>10</v>
      </c>
      <c r="B32" s="1">
        <v>6183</v>
      </c>
      <c r="C32" s="1">
        <v>621</v>
      </c>
      <c r="D32" s="1">
        <v>553</v>
      </c>
      <c r="E32" s="1">
        <v>991</v>
      </c>
      <c r="F32" s="1">
        <v>551</v>
      </c>
      <c r="G32" s="1">
        <v>324</v>
      </c>
      <c r="H32" s="1">
        <v>813</v>
      </c>
      <c r="I32" s="1">
        <v>278</v>
      </c>
      <c r="J32" s="1">
        <v>651</v>
      </c>
      <c r="K32" s="1">
        <v>207</v>
      </c>
      <c r="L32" s="1">
        <v>101</v>
      </c>
      <c r="M32" s="1">
        <v>348</v>
      </c>
      <c r="N32" s="1">
        <v>428</v>
      </c>
      <c r="O32" s="1">
        <v>276</v>
      </c>
      <c r="P32" s="1">
        <v>41</v>
      </c>
    </row>
    <row r="33" spans="1:16" x14ac:dyDescent="0.35">
      <c r="A33" s="3">
        <v>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35">
      <c r="A34" s="3">
        <v>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35">
      <c r="A35" s="3">
        <v>4</v>
      </c>
      <c r="B35" s="1">
        <v>1482</v>
      </c>
      <c r="C35" s="1">
        <v>144</v>
      </c>
      <c r="D35" s="1">
        <v>128</v>
      </c>
      <c r="E35" s="1">
        <v>243</v>
      </c>
      <c r="F35" s="1">
        <v>129</v>
      </c>
      <c r="G35" s="1">
        <v>122</v>
      </c>
      <c r="H35" s="1">
        <v>201</v>
      </c>
      <c r="I35" s="1">
        <v>70</v>
      </c>
      <c r="J35" s="1">
        <v>129</v>
      </c>
      <c r="K35" s="1">
        <v>44</v>
      </c>
      <c r="L35" s="1">
        <v>20</v>
      </c>
      <c r="M35" s="1">
        <v>59</v>
      </c>
      <c r="N35" s="1">
        <v>124</v>
      </c>
      <c r="O35" s="1">
        <v>47</v>
      </c>
      <c r="P35" s="1">
        <v>22</v>
      </c>
    </row>
    <row r="36" spans="1:16" x14ac:dyDescent="0.35">
      <c r="A36" s="3">
        <v>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35">
      <c r="A37" s="3">
        <v>6</v>
      </c>
      <c r="B37" s="1">
        <v>434</v>
      </c>
      <c r="C37" s="1">
        <v>31</v>
      </c>
      <c r="D37" s="1">
        <v>26</v>
      </c>
      <c r="E37" s="1">
        <v>74</v>
      </c>
      <c r="F37" s="1">
        <v>37</v>
      </c>
      <c r="G37" s="1">
        <v>42</v>
      </c>
      <c r="H37" s="1">
        <v>69</v>
      </c>
      <c r="I37" s="1">
        <v>14</v>
      </c>
      <c r="J37" s="1">
        <v>17</v>
      </c>
      <c r="K37" s="1">
        <v>16</v>
      </c>
      <c r="L37" s="1">
        <v>4</v>
      </c>
      <c r="M37" s="1">
        <v>34</v>
      </c>
      <c r="N37" s="1">
        <v>34</v>
      </c>
      <c r="O37" s="1">
        <v>9</v>
      </c>
      <c r="P37" s="1">
        <v>27</v>
      </c>
    </row>
    <row r="38" spans="1:16" x14ac:dyDescent="0.35">
      <c r="A38" s="3">
        <v>7</v>
      </c>
      <c r="B38" s="1">
        <v>1250</v>
      </c>
      <c r="C38" s="1">
        <v>86</v>
      </c>
      <c r="D38" s="1">
        <v>50</v>
      </c>
      <c r="E38" s="1">
        <v>227</v>
      </c>
      <c r="F38" s="1">
        <v>141</v>
      </c>
      <c r="G38" s="1">
        <v>85</v>
      </c>
      <c r="H38" s="1">
        <v>141</v>
      </c>
      <c r="I38" s="1">
        <v>71</v>
      </c>
      <c r="J38" s="1">
        <v>158</v>
      </c>
      <c r="K38" s="1">
        <v>30</v>
      </c>
      <c r="L38" s="1">
        <v>15</v>
      </c>
      <c r="M38" s="1">
        <v>106</v>
      </c>
      <c r="N38" s="1">
        <v>47</v>
      </c>
      <c r="O38" s="1">
        <v>36</v>
      </c>
      <c r="P38" s="1">
        <v>57</v>
      </c>
    </row>
    <row r="39" spans="1:16" x14ac:dyDescent="0.35">
      <c r="A39" s="3" t="s">
        <v>11</v>
      </c>
      <c r="B39" s="1">
        <v>609</v>
      </c>
      <c r="C39" s="1">
        <v>54</v>
      </c>
      <c r="D39" s="1">
        <v>27</v>
      </c>
      <c r="E39" s="1">
        <v>109</v>
      </c>
      <c r="F39" s="1">
        <v>35</v>
      </c>
      <c r="G39" s="1">
        <v>67</v>
      </c>
      <c r="H39" s="1">
        <v>85</v>
      </c>
      <c r="I39" s="1">
        <v>31</v>
      </c>
      <c r="J39" s="1">
        <v>49</v>
      </c>
      <c r="K39" s="1">
        <v>9</v>
      </c>
      <c r="L39" s="1">
        <v>8</v>
      </c>
      <c r="M39" s="1">
        <v>45</v>
      </c>
      <c r="N39" s="1">
        <v>43</v>
      </c>
      <c r="O39" s="1">
        <v>11</v>
      </c>
      <c r="P39" s="1">
        <v>36</v>
      </c>
    </row>
    <row r="40" spans="1:16" x14ac:dyDescent="0.35">
      <c r="A40" s="3" t="s">
        <v>6</v>
      </c>
    </row>
    <row r="41" spans="1:16" x14ac:dyDescent="0.35">
      <c r="A41" s="3" t="s">
        <v>1</v>
      </c>
      <c r="B41" s="1">
        <v>5289</v>
      </c>
      <c r="C41" s="1">
        <v>496</v>
      </c>
      <c r="D41" s="1">
        <v>402</v>
      </c>
      <c r="E41" s="1">
        <v>880</v>
      </c>
      <c r="F41" s="1">
        <v>468</v>
      </c>
      <c r="G41" s="1">
        <v>337</v>
      </c>
      <c r="H41" s="1">
        <v>715</v>
      </c>
      <c r="I41" s="1">
        <v>246</v>
      </c>
      <c r="J41" s="1">
        <v>536</v>
      </c>
      <c r="K41" s="1">
        <v>164</v>
      </c>
      <c r="L41" s="1">
        <v>71</v>
      </c>
      <c r="M41" s="1">
        <v>323</v>
      </c>
      <c r="N41" s="1">
        <v>352</v>
      </c>
      <c r="O41" s="1">
        <v>197</v>
      </c>
      <c r="P41" s="1">
        <v>102</v>
      </c>
    </row>
    <row r="42" spans="1:16" x14ac:dyDescent="0.35">
      <c r="A42" s="3" t="s">
        <v>10</v>
      </c>
      <c r="B42" s="1">
        <v>3419</v>
      </c>
      <c r="C42" s="1">
        <v>335</v>
      </c>
      <c r="D42" s="1">
        <v>286</v>
      </c>
      <c r="E42" s="1">
        <v>561</v>
      </c>
      <c r="F42" s="1">
        <v>311</v>
      </c>
      <c r="G42" s="1">
        <v>169</v>
      </c>
      <c r="H42" s="1">
        <v>468</v>
      </c>
      <c r="I42" s="1">
        <v>144</v>
      </c>
      <c r="J42" s="1">
        <v>376</v>
      </c>
      <c r="K42" s="1">
        <v>123</v>
      </c>
      <c r="L42" s="1">
        <v>56</v>
      </c>
      <c r="M42" s="1">
        <v>190</v>
      </c>
      <c r="N42" s="1">
        <v>235</v>
      </c>
      <c r="O42" s="1">
        <v>142</v>
      </c>
      <c r="P42" s="1">
        <v>23</v>
      </c>
    </row>
    <row r="43" spans="1:16" x14ac:dyDescent="0.35">
      <c r="A43" s="3">
        <v>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35">
      <c r="A44" s="3">
        <v>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35">
      <c r="A45" s="3">
        <v>4</v>
      </c>
      <c r="B45" s="1">
        <v>800</v>
      </c>
      <c r="C45" s="1">
        <v>78</v>
      </c>
      <c r="D45" s="1">
        <v>65</v>
      </c>
      <c r="E45" s="1">
        <v>132</v>
      </c>
      <c r="F45" s="1">
        <v>73</v>
      </c>
      <c r="G45" s="1">
        <v>69</v>
      </c>
      <c r="H45" s="1">
        <v>114</v>
      </c>
      <c r="I45" s="1">
        <v>39</v>
      </c>
      <c r="J45" s="1">
        <v>62</v>
      </c>
      <c r="K45" s="1">
        <v>25</v>
      </c>
      <c r="L45" s="1">
        <v>9</v>
      </c>
      <c r="M45" s="1">
        <v>35</v>
      </c>
      <c r="N45" s="1">
        <v>64</v>
      </c>
      <c r="O45" s="1">
        <v>24</v>
      </c>
      <c r="P45" s="1">
        <v>11</v>
      </c>
    </row>
    <row r="46" spans="1:16" x14ac:dyDescent="0.35">
      <c r="A46" s="3">
        <v>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35">
      <c r="A47" s="3">
        <v>6</v>
      </c>
      <c r="B47" s="1">
        <v>245</v>
      </c>
      <c r="C47" s="1">
        <v>16</v>
      </c>
      <c r="D47" s="1">
        <v>17</v>
      </c>
      <c r="E47" s="1">
        <v>43</v>
      </c>
      <c r="F47" s="1">
        <v>12</v>
      </c>
      <c r="G47" s="1">
        <v>28</v>
      </c>
      <c r="H47" s="1">
        <v>40</v>
      </c>
      <c r="I47" s="1">
        <v>7</v>
      </c>
      <c r="J47" s="1">
        <v>9</v>
      </c>
      <c r="K47" s="1">
        <v>8</v>
      </c>
      <c r="L47" s="1">
        <v>1</v>
      </c>
      <c r="M47" s="1">
        <v>24</v>
      </c>
      <c r="N47" s="1">
        <v>20</v>
      </c>
      <c r="O47" s="1">
        <v>6</v>
      </c>
      <c r="P47" s="1">
        <v>14</v>
      </c>
    </row>
    <row r="48" spans="1:16" x14ac:dyDescent="0.35">
      <c r="A48" s="3">
        <v>7</v>
      </c>
      <c r="B48" s="1">
        <v>511</v>
      </c>
      <c r="C48" s="1">
        <v>37</v>
      </c>
      <c r="D48" s="1">
        <v>22</v>
      </c>
      <c r="E48" s="1">
        <v>88</v>
      </c>
      <c r="F48" s="1">
        <v>59</v>
      </c>
      <c r="G48" s="1">
        <v>41</v>
      </c>
      <c r="H48" s="1">
        <v>49</v>
      </c>
      <c r="I48" s="1">
        <v>38</v>
      </c>
      <c r="J48" s="1">
        <v>63</v>
      </c>
      <c r="K48" s="1">
        <v>4</v>
      </c>
      <c r="L48" s="1">
        <v>2</v>
      </c>
      <c r="M48" s="1">
        <v>46</v>
      </c>
      <c r="N48" s="1">
        <v>15</v>
      </c>
      <c r="O48" s="1">
        <v>17</v>
      </c>
      <c r="P48" s="1">
        <v>30</v>
      </c>
    </row>
    <row r="49" spans="1:16" x14ac:dyDescent="0.35">
      <c r="A49" s="3" t="s">
        <v>11</v>
      </c>
      <c r="B49" s="1">
        <v>314</v>
      </c>
      <c r="C49" s="1">
        <v>30</v>
      </c>
      <c r="D49" s="1">
        <v>12</v>
      </c>
      <c r="E49" s="1">
        <v>56</v>
      </c>
      <c r="F49" s="1">
        <v>13</v>
      </c>
      <c r="G49" s="1">
        <v>30</v>
      </c>
      <c r="H49" s="1">
        <v>44</v>
      </c>
      <c r="I49" s="1">
        <v>18</v>
      </c>
      <c r="J49" s="1">
        <v>26</v>
      </c>
      <c r="K49" s="1">
        <v>4</v>
      </c>
      <c r="L49" s="1">
        <v>3</v>
      </c>
      <c r="M49" s="1">
        <v>28</v>
      </c>
      <c r="N49" s="1">
        <v>18</v>
      </c>
      <c r="O49" s="1">
        <v>8</v>
      </c>
      <c r="P49" s="1">
        <v>24</v>
      </c>
    </row>
    <row r="50" spans="1:16" x14ac:dyDescent="0.35">
      <c r="A50" s="3" t="s">
        <v>7</v>
      </c>
    </row>
    <row r="51" spans="1:16" x14ac:dyDescent="0.35">
      <c r="A51" s="3" t="s">
        <v>1</v>
      </c>
      <c r="B51" s="1">
        <v>4669</v>
      </c>
      <c r="C51" s="1">
        <v>440</v>
      </c>
      <c r="D51" s="1">
        <v>382</v>
      </c>
      <c r="E51" s="1">
        <v>764</v>
      </c>
      <c r="F51" s="1">
        <v>425</v>
      </c>
      <c r="G51" s="1">
        <v>303</v>
      </c>
      <c r="H51" s="1">
        <v>594</v>
      </c>
      <c r="I51" s="1">
        <v>218</v>
      </c>
      <c r="J51" s="1">
        <v>468</v>
      </c>
      <c r="K51" s="1">
        <v>142</v>
      </c>
      <c r="L51" s="1">
        <v>77</v>
      </c>
      <c r="M51" s="1">
        <v>269</v>
      </c>
      <c r="N51" s="1">
        <v>324</v>
      </c>
      <c r="O51" s="1">
        <v>182</v>
      </c>
      <c r="P51" s="1">
        <v>81</v>
      </c>
    </row>
    <row r="52" spans="1:16" x14ac:dyDescent="0.35">
      <c r="A52" s="3" t="s">
        <v>10</v>
      </c>
      <c r="B52" s="1">
        <v>2764</v>
      </c>
      <c r="C52" s="1">
        <v>286</v>
      </c>
      <c r="D52" s="1">
        <v>267</v>
      </c>
      <c r="E52" s="1">
        <v>430</v>
      </c>
      <c r="F52" s="1">
        <v>240</v>
      </c>
      <c r="G52" s="1">
        <v>155</v>
      </c>
      <c r="H52" s="1">
        <v>345</v>
      </c>
      <c r="I52" s="1">
        <v>134</v>
      </c>
      <c r="J52" s="1">
        <v>275</v>
      </c>
      <c r="K52" s="1">
        <v>84</v>
      </c>
      <c r="L52" s="1">
        <v>45</v>
      </c>
      <c r="M52" s="1">
        <v>158</v>
      </c>
      <c r="N52" s="1">
        <v>193</v>
      </c>
      <c r="O52" s="1">
        <v>134</v>
      </c>
      <c r="P52" s="1">
        <v>18</v>
      </c>
    </row>
    <row r="53" spans="1:16" x14ac:dyDescent="0.35">
      <c r="A53" s="3">
        <v>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35">
      <c r="A54" s="3">
        <v>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</row>
    <row r="55" spans="1:16" x14ac:dyDescent="0.35">
      <c r="A55" s="3">
        <v>4</v>
      </c>
      <c r="B55" s="1">
        <v>682</v>
      </c>
      <c r="C55" s="1">
        <v>66</v>
      </c>
      <c r="D55" s="1">
        <v>63</v>
      </c>
      <c r="E55" s="1">
        <v>111</v>
      </c>
      <c r="F55" s="1">
        <v>56</v>
      </c>
      <c r="G55" s="1">
        <v>53</v>
      </c>
      <c r="H55" s="1">
        <v>87</v>
      </c>
      <c r="I55" s="1">
        <v>31</v>
      </c>
      <c r="J55" s="1">
        <v>67</v>
      </c>
      <c r="K55" s="1">
        <v>19</v>
      </c>
      <c r="L55" s="1">
        <v>11</v>
      </c>
      <c r="M55" s="1">
        <v>24</v>
      </c>
      <c r="N55" s="1">
        <v>60</v>
      </c>
      <c r="O55" s="1">
        <v>23</v>
      </c>
      <c r="P55" s="1">
        <v>11</v>
      </c>
    </row>
    <row r="56" spans="1:16" x14ac:dyDescent="0.35">
      <c r="A56" s="3">
        <v>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35">
      <c r="A57" s="3">
        <v>6</v>
      </c>
      <c r="B57" s="1">
        <v>189</v>
      </c>
      <c r="C57" s="1">
        <v>15</v>
      </c>
      <c r="D57" s="1">
        <v>9</v>
      </c>
      <c r="E57" s="1">
        <v>31</v>
      </c>
      <c r="F57" s="1">
        <v>25</v>
      </c>
      <c r="G57" s="1">
        <v>14</v>
      </c>
      <c r="H57" s="1">
        <v>29</v>
      </c>
      <c r="I57" s="1">
        <v>7</v>
      </c>
      <c r="J57" s="1">
        <v>8</v>
      </c>
      <c r="K57" s="1">
        <v>8</v>
      </c>
      <c r="L57" s="1">
        <v>3</v>
      </c>
      <c r="M57" s="1">
        <v>10</v>
      </c>
      <c r="N57" s="1">
        <v>14</v>
      </c>
      <c r="O57" s="1">
        <v>3</v>
      </c>
      <c r="P57" s="1">
        <v>13</v>
      </c>
    </row>
    <row r="58" spans="1:16" x14ac:dyDescent="0.35">
      <c r="A58" s="3">
        <v>7</v>
      </c>
      <c r="B58" s="1">
        <v>739</v>
      </c>
      <c r="C58" s="1">
        <v>49</v>
      </c>
      <c r="D58" s="1">
        <v>28</v>
      </c>
      <c r="E58" s="1">
        <v>139</v>
      </c>
      <c r="F58" s="1">
        <v>82</v>
      </c>
      <c r="G58" s="1">
        <v>44</v>
      </c>
      <c r="H58" s="1">
        <v>92</v>
      </c>
      <c r="I58" s="1">
        <v>33</v>
      </c>
      <c r="J58" s="1">
        <v>95</v>
      </c>
      <c r="K58" s="1">
        <v>26</v>
      </c>
      <c r="L58" s="1">
        <v>13</v>
      </c>
      <c r="M58" s="1">
        <v>60</v>
      </c>
      <c r="N58" s="1">
        <v>32</v>
      </c>
      <c r="O58" s="1">
        <v>19</v>
      </c>
      <c r="P58" s="1">
        <v>27</v>
      </c>
    </row>
    <row r="59" spans="1:16" x14ac:dyDescent="0.35">
      <c r="A59" s="3" t="s">
        <v>11</v>
      </c>
      <c r="B59" s="1">
        <v>295</v>
      </c>
      <c r="C59" s="1">
        <v>24</v>
      </c>
      <c r="D59" s="1">
        <v>15</v>
      </c>
      <c r="E59" s="1">
        <v>53</v>
      </c>
      <c r="F59" s="1">
        <v>22</v>
      </c>
      <c r="G59" s="1">
        <v>37</v>
      </c>
      <c r="H59" s="1">
        <v>41</v>
      </c>
      <c r="I59" s="1">
        <v>13</v>
      </c>
      <c r="J59" s="1">
        <v>23</v>
      </c>
      <c r="K59" s="1">
        <v>5</v>
      </c>
      <c r="L59" s="1">
        <v>5</v>
      </c>
      <c r="M59" s="1">
        <v>17</v>
      </c>
      <c r="N59" s="1">
        <v>25</v>
      </c>
      <c r="O59" s="1">
        <v>3</v>
      </c>
      <c r="P59" s="1">
        <v>12</v>
      </c>
    </row>
    <row r="60" spans="1:16" x14ac:dyDescent="0.35">
      <c r="A60" s="3" t="s">
        <v>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3D0D-C7A0-4CD3-B060-72A4973CB8EB}">
  <dimension ref="A1:AV110"/>
  <sheetViews>
    <sheetView view="pageBreakPreview" zoomScale="125" zoomScaleNormal="100" zoomScaleSheetLayoutView="125" workbookViewId="0">
      <selection activeCell="E98" sqref="E98"/>
    </sheetView>
  </sheetViews>
  <sheetFormatPr defaultRowHeight="9" x14ac:dyDescent="0.35"/>
  <cols>
    <col min="1" max="1" width="5.3671875" style="3" customWidth="1"/>
    <col min="2" max="16" width="5.3671875" style="1" customWidth="1"/>
    <col min="17" max="17" width="5.3671875" style="3" customWidth="1"/>
    <col min="18" max="32" width="5.3671875" style="1" customWidth="1"/>
    <col min="33" max="33" width="5.3671875" style="3" customWidth="1"/>
    <col min="34" max="48" width="5.3671875" style="1" customWidth="1"/>
    <col min="49" max="16384" width="8.83984375" style="1"/>
  </cols>
  <sheetData>
    <row r="1" spans="1:48" ht="9.3000000000000007" thickBot="1" x14ac:dyDescent="0.4">
      <c r="A1" s="3" t="s">
        <v>229</v>
      </c>
      <c r="Q1" s="3" t="s">
        <v>229</v>
      </c>
      <c r="AG1" s="3" t="s">
        <v>229</v>
      </c>
    </row>
    <row r="2" spans="1:48" s="2" customFormat="1" ht="9.3000000000000007" thickBot="1" x14ac:dyDescent="0.4">
      <c r="A2" s="11"/>
      <c r="B2" s="9" t="s">
        <v>1</v>
      </c>
      <c r="C2" s="9"/>
      <c r="D2" s="9"/>
      <c r="E2" s="9" t="s">
        <v>14</v>
      </c>
      <c r="F2" s="9"/>
      <c r="G2" s="9"/>
      <c r="H2" s="9" t="s">
        <v>15</v>
      </c>
      <c r="I2" s="9"/>
      <c r="J2" s="9"/>
      <c r="K2" s="9" t="s">
        <v>16</v>
      </c>
      <c r="L2" s="9"/>
      <c r="M2" s="9"/>
      <c r="N2" s="9" t="s">
        <v>17</v>
      </c>
      <c r="O2" s="9"/>
      <c r="P2" s="9"/>
      <c r="Q2" s="11"/>
      <c r="R2" s="9" t="s">
        <v>18</v>
      </c>
      <c r="S2" s="9"/>
      <c r="T2" s="9"/>
      <c r="U2" s="9" t="s">
        <v>19</v>
      </c>
      <c r="V2" s="9"/>
      <c r="W2" s="9"/>
      <c r="X2" s="9" t="s">
        <v>20</v>
      </c>
      <c r="Y2" s="9"/>
      <c r="Z2" s="9"/>
      <c r="AA2" s="9" t="s">
        <v>21</v>
      </c>
      <c r="AB2" s="9"/>
      <c r="AC2" s="9"/>
      <c r="AD2" s="9" t="s">
        <v>22</v>
      </c>
      <c r="AE2" s="9"/>
      <c r="AF2" s="9"/>
      <c r="AG2" s="11"/>
      <c r="AH2" s="9" t="s">
        <v>23</v>
      </c>
      <c r="AI2" s="9"/>
      <c r="AJ2" s="9"/>
      <c r="AK2" s="9" t="s">
        <v>24</v>
      </c>
      <c r="AL2" s="9"/>
      <c r="AM2" s="9"/>
      <c r="AN2" s="9" t="s">
        <v>25</v>
      </c>
      <c r="AO2" s="9"/>
      <c r="AP2" s="9"/>
      <c r="AQ2" s="9" t="s">
        <v>26</v>
      </c>
      <c r="AR2" s="9"/>
      <c r="AS2" s="9"/>
      <c r="AT2" s="9" t="s">
        <v>27</v>
      </c>
      <c r="AU2" s="9"/>
      <c r="AV2" s="10"/>
    </row>
    <row r="3" spans="1:48" s="2" customFormat="1" ht="9.3000000000000007" thickBot="1" x14ac:dyDescent="0.4">
      <c r="A3" s="12"/>
      <c r="B3" s="7" t="s">
        <v>1</v>
      </c>
      <c r="C3" s="7" t="s">
        <v>28</v>
      </c>
      <c r="D3" s="7" t="s">
        <v>29</v>
      </c>
      <c r="E3" s="7" t="s">
        <v>1</v>
      </c>
      <c r="F3" s="7" t="s">
        <v>28</v>
      </c>
      <c r="G3" s="7" t="s">
        <v>29</v>
      </c>
      <c r="H3" s="7" t="s">
        <v>1</v>
      </c>
      <c r="I3" s="7" t="s">
        <v>28</v>
      </c>
      <c r="J3" s="7" t="s">
        <v>29</v>
      </c>
      <c r="K3" s="7" t="s">
        <v>1</v>
      </c>
      <c r="L3" s="7" t="s">
        <v>28</v>
      </c>
      <c r="M3" s="7" t="s">
        <v>29</v>
      </c>
      <c r="N3" s="7" t="s">
        <v>1</v>
      </c>
      <c r="O3" s="7" t="s">
        <v>28</v>
      </c>
      <c r="P3" s="7" t="s">
        <v>29</v>
      </c>
      <c r="Q3" s="12"/>
      <c r="R3" s="7" t="s">
        <v>1</v>
      </c>
      <c r="S3" s="7" t="s">
        <v>28</v>
      </c>
      <c r="T3" s="7" t="s">
        <v>29</v>
      </c>
      <c r="U3" s="7" t="s">
        <v>1</v>
      </c>
      <c r="V3" s="7" t="s">
        <v>28</v>
      </c>
      <c r="W3" s="7" t="s">
        <v>29</v>
      </c>
      <c r="X3" s="7" t="s">
        <v>1</v>
      </c>
      <c r="Y3" s="7" t="s">
        <v>28</v>
      </c>
      <c r="Z3" s="7" t="s">
        <v>29</v>
      </c>
      <c r="AA3" s="7" t="s">
        <v>1</v>
      </c>
      <c r="AB3" s="7" t="s">
        <v>28</v>
      </c>
      <c r="AC3" s="7" t="s">
        <v>29</v>
      </c>
      <c r="AD3" s="7" t="s">
        <v>1</v>
      </c>
      <c r="AE3" s="7" t="s">
        <v>28</v>
      </c>
      <c r="AF3" s="7" t="s">
        <v>29</v>
      </c>
      <c r="AG3" s="12"/>
      <c r="AH3" s="7" t="s">
        <v>1</v>
      </c>
      <c r="AI3" s="7" t="s">
        <v>28</v>
      </c>
      <c r="AJ3" s="7" t="s">
        <v>29</v>
      </c>
      <c r="AK3" s="7" t="s">
        <v>1</v>
      </c>
      <c r="AL3" s="7" t="s">
        <v>28</v>
      </c>
      <c r="AM3" s="7" t="s">
        <v>29</v>
      </c>
      <c r="AN3" s="7" t="s">
        <v>1</v>
      </c>
      <c r="AO3" s="7" t="s">
        <v>28</v>
      </c>
      <c r="AP3" s="7" t="s">
        <v>29</v>
      </c>
      <c r="AQ3" s="7" t="s">
        <v>1</v>
      </c>
      <c r="AR3" s="7" t="s">
        <v>28</v>
      </c>
      <c r="AS3" s="7" t="s">
        <v>29</v>
      </c>
      <c r="AT3" s="7" t="s">
        <v>1</v>
      </c>
      <c r="AU3" s="7" t="s">
        <v>28</v>
      </c>
      <c r="AV3" s="8" t="s">
        <v>29</v>
      </c>
    </row>
    <row r="4" spans="1:48" x14ac:dyDescent="0.35">
      <c r="A4" s="3" t="s">
        <v>1</v>
      </c>
      <c r="B4" s="1">
        <v>9958</v>
      </c>
      <c r="C4" s="1">
        <v>5289</v>
      </c>
      <c r="D4" s="1">
        <v>4669</v>
      </c>
      <c r="E4" s="1">
        <v>936</v>
      </c>
      <c r="F4" s="1">
        <v>496</v>
      </c>
      <c r="G4" s="1">
        <v>440</v>
      </c>
      <c r="H4" s="1">
        <v>784</v>
      </c>
      <c r="I4" s="1">
        <v>402</v>
      </c>
      <c r="J4" s="1">
        <v>382</v>
      </c>
      <c r="K4" s="1">
        <v>1644</v>
      </c>
      <c r="L4" s="1">
        <v>880</v>
      </c>
      <c r="M4" s="1">
        <v>764</v>
      </c>
      <c r="N4" s="1">
        <v>893</v>
      </c>
      <c r="O4" s="1">
        <v>468</v>
      </c>
      <c r="P4" s="1">
        <v>425</v>
      </c>
      <c r="Q4" s="3" t="s">
        <v>1</v>
      </c>
      <c r="R4" s="1">
        <v>640</v>
      </c>
      <c r="S4" s="1">
        <v>337</v>
      </c>
      <c r="T4" s="1">
        <v>303</v>
      </c>
      <c r="U4" s="1">
        <v>1309</v>
      </c>
      <c r="V4" s="1">
        <v>715</v>
      </c>
      <c r="W4" s="1">
        <v>594</v>
      </c>
      <c r="X4" s="1">
        <v>464</v>
      </c>
      <c r="Y4" s="1">
        <v>246</v>
      </c>
      <c r="Z4" s="1">
        <v>218</v>
      </c>
      <c r="AA4" s="1">
        <v>1004</v>
      </c>
      <c r="AB4" s="1">
        <v>536</v>
      </c>
      <c r="AC4" s="1">
        <v>468</v>
      </c>
      <c r="AD4" s="1">
        <v>306</v>
      </c>
      <c r="AE4" s="1">
        <v>164</v>
      </c>
      <c r="AF4" s="1">
        <v>142</v>
      </c>
      <c r="AG4" s="3" t="s">
        <v>1</v>
      </c>
      <c r="AH4" s="1">
        <v>148</v>
      </c>
      <c r="AI4" s="1">
        <v>71</v>
      </c>
      <c r="AJ4" s="1">
        <v>77</v>
      </c>
      <c r="AK4" s="1">
        <v>592</v>
      </c>
      <c r="AL4" s="1">
        <v>323</v>
      </c>
      <c r="AM4" s="1">
        <v>269</v>
      </c>
      <c r="AN4" s="1">
        <v>676</v>
      </c>
      <c r="AO4" s="1">
        <v>352</v>
      </c>
      <c r="AP4" s="1">
        <v>324</v>
      </c>
      <c r="AQ4" s="1">
        <v>379</v>
      </c>
      <c r="AR4" s="1">
        <v>197</v>
      </c>
      <c r="AS4" s="1">
        <v>182</v>
      </c>
      <c r="AT4" s="1">
        <v>183</v>
      </c>
      <c r="AU4" s="1">
        <v>102</v>
      </c>
      <c r="AV4" s="1">
        <v>81</v>
      </c>
    </row>
    <row r="5" spans="1:48" x14ac:dyDescent="0.35">
      <c r="A5" s="3">
        <v>0</v>
      </c>
      <c r="B5" s="1">
        <v>222</v>
      </c>
      <c r="C5" s="1">
        <v>111</v>
      </c>
      <c r="D5" s="1">
        <v>111</v>
      </c>
      <c r="E5" s="1">
        <v>27</v>
      </c>
      <c r="F5" s="1">
        <v>16</v>
      </c>
      <c r="G5" s="1">
        <v>11</v>
      </c>
      <c r="H5" s="1">
        <v>21</v>
      </c>
      <c r="I5" s="1">
        <v>11</v>
      </c>
      <c r="J5" s="1">
        <v>10</v>
      </c>
      <c r="K5" s="1">
        <v>32</v>
      </c>
      <c r="L5" s="1">
        <v>13</v>
      </c>
      <c r="M5" s="1">
        <v>19</v>
      </c>
      <c r="N5" s="1">
        <v>22</v>
      </c>
      <c r="O5" s="1">
        <v>13</v>
      </c>
      <c r="P5" s="1">
        <v>9</v>
      </c>
      <c r="Q5" s="3">
        <v>0</v>
      </c>
      <c r="R5" s="1">
        <v>16</v>
      </c>
      <c r="S5" s="1">
        <v>8</v>
      </c>
      <c r="T5" s="1">
        <v>8</v>
      </c>
      <c r="U5" s="1">
        <v>25</v>
      </c>
      <c r="V5" s="1">
        <v>13</v>
      </c>
      <c r="W5" s="1">
        <v>12</v>
      </c>
      <c r="X5" s="1">
        <v>9</v>
      </c>
      <c r="Y5" s="1">
        <v>5</v>
      </c>
      <c r="Z5" s="1">
        <v>4</v>
      </c>
      <c r="AA5" s="1">
        <v>26</v>
      </c>
      <c r="AB5" s="1">
        <v>11</v>
      </c>
      <c r="AC5" s="1">
        <v>15</v>
      </c>
      <c r="AD5" s="1">
        <v>6</v>
      </c>
      <c r="AE5" s="1">
        <v>4</v>
      </c>
      <c r="AF5" s="1">
        <v>2</v>
      </c>
      <c r="AG5" s="3">
        <v>0</v>
      </c>
      <c r="AH5" s="1">
        <v>4</v>
      </c>
      <c r="AI5" s="1">
        <v>3</v>
      </c>
      <c r="AJ5" s="1">
        <v>1</v>
      </c>
      <c r="AK5" s="1">
        <v>11</v>
      </c>
      <c r="AL5" s="1">
        <v>6</v>
      </c>
      <c r="AM5" s="1">
        <v>5</v>
      </c>
      <c r="AN5" s="1">
        <v>8</v>
      </c>
      <c r="AO5" s="1">
        <v>3</v>
      </c>
      <c r="AP5" s="1">
        <v>5</v>
      </c>
      <c r="AQ5" s="1">
        <v>10</v>
      </c>
      <c r="AR5" s="1">
        <v>2</v>
      </c>
      <c r="AS5" s="1">
        <v>8</v>
      </c>
      <c r="AT5" s="1">
        <v>5</v>
      </c>
      <c r="AU5" s="1">
        <v>3</v>
      </c>
      <c r="AV5" s="1">
        <v>2</v>
      </c>
    </row>
    <row r="6" spans="1:48" x14ac:dyDescent="0.35">
      <c r="A6" s="3">
        <v>1</v>
      </c>
      <c r="B6" s="1">
        <v>229</v>
      </c>
      <c r="C6" s="1">
        <v>121</v>
      </c>
      <c r="D6" s="1">
        <v>108</v>
      </c>
      <c r="E6" s="1">
        <v>17</v>
      </c>
      <c r="F6" s="1">
        <v>10</v>
      </c>
      <c r="G6" s="1">
        <v>7</v>
      </c>
      <c r="H6" s="1">
        <v>11</v>
      </c>
      <c r="I6" s="1">
        <v>4</v>
      </c>
      <c r="J6" s="1">
        <v>7</v>
      </c>
      <c r="K6" s="1">
        <v>38</v>
      </c>
      <c r="L6" s="1">
        <v>15</v>
      </c>
      <c r="M6" s="1">
        <v>23</v>
      </c>
      <c r="N6" s="1">
        <v>17</v>
      </c>
      <c r="O6" s="1">
        <v>8</v>
      </c>
      <c r="P6" s="1">
        <v>9</v>
      </c>
      <c r="Q6" s="3">
        <v>1</v>
      </c>
      <c r="R6" s="1">
        <v>25</v>
      </c>
      <c r="S6" s="1">
        <v>14</v>
      </c>
      <c r="T6" s="1">
        <v>11</v>
      </c>
      <c r="U6" s="1">
        <v>34</v>
      </c>
      <c r="V6" s="1">
        <v>22</v>
      </c>
      <c r="W6" s="1">
        <v>12</v>
      </c>
      <c r="X6" s="1">
        <v>13</v>
      </c>
      <c r="Y6" s="1">
        <v>8</v>
      </c>
      <c r="Z6" s="1">
        <v>5</v>
      </c>
      <c r="AA6" s="1">
        <v>17</v>
      </c>
      <c r="AB6" s="1">
        <v>10</v>
      </c>
      <c r="AC6" s="1">
        <v>7</v>
      </c>
      <c r="AD6" s="1">
        <v>15</v>
      </c>
      <c r="AE6" s="1">
        <v>9</v>
      </c>
      <c r="AF6" s="1">
        <v>6</v>
      </c>
      <c r="AG6" s="3">
        <v>1</v>
      </c>
      <c r="AH6" s="1">
        <v>4</v>
      </c>
      <c r="AI6" s="1">
        <v>2</v>
      </c>
      <c r="AJ6" s="1">
        <v>2</v>
      </c>
      <c r="AK6" s="1">
        <v>12</v>
      </c>
      <c r="AL6" s="1">
        <v>8</v>
      </c>
      <c r="AM6" s="1">
        <v>4</v>
      </c>
      <c r="AN6" s="1">
        <v>15</v>
      </c>
      <c r="AO6" s="1">
        <v>7</v>
      </c>
      <c r="AP6" s="1">
        <v>8</v>
      </c>
      <c r="AQ6" s="1">
        <v>6</v>
      </c>
      <c r="AR6" s="1">
        <v>2</v>
      </c>
      <c r="AS6" s="1">
        <v>4</v>
      </c>
      <c r="AT6" s="1">
        <v>5</v>
      </c>
      <c r="AU6" s="1">
        <v>2</v>
      </c>
      <c r="AV6" s="1">
        <v>3</v>
      </c>
    </row>
    <row r="7" spans="1:48" x14ac:dyDescent="0.35">
      <c r="A7" s="3">
        <v>2</v>
      </c>
      <c r="B7" s="1">
        <v>231</v>
      </c>
      <c r="C7" s="1">
        <v>119</v>
      </c>
      <c r="D7" s="1">
        <v>112</v>
      </c>
      <c r="E7" s="1">
        <v>23</v>
      </c>
      <c r="F7" s="1">
        <v>9</v>
      </c>
      <c r="G7" s="1">
        <v>14</v>
      </c>
      <c r="H7" s="1">
        <v>23</v>
      </c>
      <c r="I7" s="1">
        <v>12</v>
      </c>
      <c r="J7" s="1">
        <v>11</v>
      </c>
      <c r="K7" s="1">
        <v>36</v>
      </c>
      <c r="L7" s="1">
        <v>20</v>
      </c>
      <c r="M7" s="1">
        <v>16</v>
      </c>
      <c r="N7" s="1">
        <v>17</v>
      </c>
      <c r="O7" s="1">
        <v>6</v>
      </c>
      <c r="P7" s="1">
        <v>11</v>
      </c>
      <c r="Q7" s="3">
        <v>2</v>
      </c>
      <c r="R7" s="1">
        <v>13</v>
      </c>
      <c r="S7" s="1">
        <v>8</v>
      </c>
      <c r="T7" s="1">
        <v>5</v>
      </c>
      <c r="U7" s="1">
        <v>35</v>
      </c>
      <c r="V7" s="1">
        <v>21</v>
      </c>
      <c r="W7" s="1">
        <v>14</v>
      </c>
      <c r="X7" s="1">
        <v>12</v>
      </c>
      <c r="Y7" s="1">
        <v>7</v>
      </c>
      <c r="Z7" s="1">
        <v>5</v>
      </c>
      <c r="AA7" s="1">
        <v>19</v>
      </c>
      <c r="AB7" s="1">
        <v>6</v>
      </c>
      <c r="AC7" s="1">
        <v>13</v>
      </c>
      <c r="AD7" s="1">
        <v>5</v>
      </c>
      <c r="AE7" s="1">
        <v>4</v>
      </c>
      <c r="AF7" s="1">
        <v>1</v>
      </c>
      <c r="AG7" s="3">
        <v>2</v>
      </c>
      <c r="AH7" s="1">
        <v>4</v>
      </c>
      <c r="AI7" s="1">
        <v>3</v>
      </c>
      <c r="AJ7" s="1">
        <v>1</v>
      </c>
      <c r="AK7" s="1">
        <v>9</v>
      </c>
      <c r="AL7" s="1">
        <v>6</v>
      </c>
      <c r="AM7" s="1">
        <v>3</v>
      </c>
      <c r="AN7" s="1">
        <v>19</v>
      </c>
      <c r="AO7" s="1">
        <v>9</v>
      </c>
      <c r="AP7" s="1">
        <v>10</v>
      </c>
      <c r="AQ7" s="1">
        <v>12</v>
      </c>
      <c r="AR7" s="1">
        <v>7</v>
      </c>
      <c r="AS7" s="1">
        <v>5</v>
      </c>
      <c r="AT7" s="1">
        <v>4</v>
      </c>
      <c r="AU7" s="1">
        <v>1</v>
      </c>
      <c r="AV7" s="1">
        <v>3</v>
      </c>
    </row>
    <row r="8" spans="1:48" x14ac:dyDescent="0.35">
      <c r="A8" s="3">
        <v>3</v>
      </c>
      <c r="B8" s="1">
        <v>266</v>
      </c>
      <c r="C8" s="1">
        <v>135</v>
      </c>
      <c r="D8" s="1">
        <v>131</v>
      </c>
      <c r="E8" s="1">
        <v>22</v>
      </c>
      <c r="F8" s="1">
        <v>12</v>
      </c>
      <c r="G8" s="1">
        <v>10</v>
      </c>
      <c r="H8" s="1">
        <v>19</v>
      </c>
      <c r="I8" s="1">
        <v>8</v>
      </c>
      <c r="J8" s="1">
        <v>11</v>
      </c>
      <c r="K8" s="1">
        <v>39</v>
      </c>
      <c r="L8" s="1">
        <v>20</v>
      </c>
      <c r="M8" s="1">
        <v>19</v>
      </c>
      <c r="N8" s="1">
        <v>23</v>
      </c>
      <c r="O8" s="1">
        <v>13</v>
      </c>
      <c r="P8" s="1">
        <v>10</v>
      </c>
      <c r="Q8" s="3">
        <v>3</v>
      </c>
      <c r="R8" s="1">
        <v>24</v>
      </c>
      <c r="S8" s="1">
        <v>15</v>
      </c>
      <c r="T8" s="1">
        <v>9</v>
      </c>
      <c r="U8" s="1">
        <v>36</v>
      </c>
      <c r="V8" s="1">
        <v>16</v>
      </c>
      <c r="W8" s="1">
        <v>20</v>
      </c>
      <c r="X8" s="1">
        <v>12</v>
      </c>
      <c r="Y8" s="1">
        <v>4</v>
      </c>
      <c r="Z8" s="1">
        <v>8</v>
      </c>
      <c r="AA8" s="1">
        <v>34</v>
      </c>
      <c r="AB8" s="1">
        <v>16</v>
      </c>
      <c r="AC8" s="1">
        <v>18</v>
      </c>
      <c r="AD8" s="1">
        <v>11</v>
      </c>
      <c r="AE8" s="1">
        <v>6</v>
      </c>
      <c r="AF8" s="1">
        <v>5</v>
      </c>
      <c r="AG8" s="3">
        <v>3</v>
      </c>
      <c r="AH8" s="1">
        <v>3</v>
      </c>
      <c r="AI8" s="1">
        <v>0</v>
      </c>
      <c r="AJ8" s="1">
        <v>3</v>
      </c>
      <c r="AK8" s="1">
        <v>10</v>
      </c>
      <c r="AL8" s="1">
        <v>4</v>
      </c>
      <c r="AM8" s="1">
        <v>6</v>
      </c>
      <c r="AN8" s="1">
        <v>17</v>
      </c>
      <c r="AO8" s="1">
        <v>10</v>
      </c>
      <c r="AP8" s="1">
        <v>7</v>
      </c>
      <c r="AQ8" s="1">
        <v>9</v>
      </c>
      <c r="AR8" s="1">
        <v>6</v>
      </c>
      <c r="AS8" s="1">
        <v>3</v>
      </c>
      <c r="AT8" s="1">
        <v>7</v>
      </c>
      <c r="AU8" s="1">
        <v>5</v>
      </c>
      <c r="AV8" s="1">
        <v>2</v>
      </c>
    </row>
    <row r="9" spans="1:48" x14ac:dyDescent="0.35">
      <c r="A9" s="3">
        <v>4</v>
      </c>
      <c r="B9" s="1">
        <v>238</v>
      </c>
      <c r="C9" s="1">
        <v>127</v>
      </c>
      <c r="D9" s="1">
        <v>111</v>
      </c>
      <c r="E9" s="1">
        <v>26</v>
      </c>
      <c r="F9" s="1">
        <v>15</v>
      </c>
      <c r="G9" s="1">
        <v>11</v>
      </c>
      <c r="H9" s="1">
        <v>29</v>
      </c>
      <c r="I9" s="1">
        <v>13</v>
      </c>
      <c r="J9" s="1">
        <v>16</v>
      </c>
      <c r="K9" s="1">
        <v>42</v>
      </c>
      <c r="L9" s="1">
        <v>22</v>
      </c>
      <c r="M9" s="1">
        <v>20</v>
      </c>
      <c r="N9" s="1">
        <v>13</v>
      </c>
      <c r="O9" s="1">
        <v>9</v>
      </c>
      <c r="P9" s="1">
        <v>4</v>
      </c>
      <c r="Q9" s="3">
        <v>4</v>
      </c>
      <c r="R9" s="1">
        <v>20</v>
      </c>
      <c r="S9" s="1">
        <v>8</v>
      </c>
      <c r="T9" s="1">
        <v>12</v>
      </c>
      <c r="U9" s="1">
        <v>28</v>
      </c>
      <c r="V9" s="1">
        <v>17</v>
      </c>
      <c r="W9" s="1">
        <v>11</v>
      </c>
      <c r="X9" s="1">
        <v>14</v>
      </c>
      <c r="Y9" s="1">
        <v>8</v>
      </c>
      <c r="Z9" s="1">
        <v>6</v>
      </c>
      <c r="AA9" s="1">
        <v>19</v>
      </c>
      <c r="AB9" s="1">
        <v>10</v>
      </c>
      <c r="AC9" s="1">
        <v>9</v>
      </c>
      <c r="AD9" s="1">
        <v>5</v>
      </c>
      <c r="AE9" s="1">
        <v>2</v>
      </c>
      <c r="AF9" s="1">
        <v>3</v>
      </c>
      <c r="AG9" s="3">
        <v>4</v>
      </c>
      <c r="AH9" s="1">
        <v>5</v>
      </c>
      <c r="AI9" s="1">
        <v>0</v>
      </c>
      <c r="AJ9" s="1">
        <v>5</v>
      </c>
      <c r="AK9" s="1">
        <v>14</v>
      </c>
      <c r="AL9" s="1">
        <v>12</v>
      </c>
      <c r="AM9" s="1">
        <v>2</v>
      </c>
      <c r="AN9" s="1">
        <v>16</v>
      </c>
      <c r="AO9" s="1">
        <v>6</v>
      </c>
      <c r="AP9" s="1">
        <v>10</v>
      </c>
      <c r="AQ9" s="1">
        <v>3</v>
      </c>
      <c r="AR9" s="1">
        <v>3</v>
      </c>
      <c r="AS9" s="1">
        <v>0</v>
      </c>
      <c r="AT9" s="1">
        <v>4</v>
      </c>
      <c r="AU9" s="1">
        <v>2</v>
      </c>
      <c r="AV9" s="1">
        <v>2</v>
      </c>
    </row>
    <row r="10" spans="1:48" x14ac:dyDescent="0.35">
      <c r="A10" s="3">
        <v>5</v>
      </c>
      <c r="B10" s="1">
        <v>236</v>
      </c>
      <c r="C10" s="1">
        <v>125</v>
      </c>
      <c r="D10" s="1">
        <v>111</v>
      </c>
      <c r="E10" s="1">
        <v>23</v>
      </c>
      <c r="F10" s="1">
        <v>14</v>
      </c>
      <c r="G10" s="1">
        <v>9</v>
      </c>
      <c r="H10" s="1">
        <v>14</v>
      </c>
      <c r="I10" s="1">
        <v>7</v>
      </c>
      <c r="J10" s="1">
        <v>7</v>
      </c>
      <c r="K10" s="1">
        <v>36</v>
      </c>
      <c r="L10" s="1">
        <v>20</v>
      </c>
      <c r="M10" s="1">
        <v>16</v>
      </c>
      <c r="N10" s="1">
        <v>22</v>
      </c>
      <c r="O10" s="1">
        <v>13</v>
      </c>
      <c r="P10" s="1">
        <v>9</v>
      </c>
      <c r="Q10" s="3">
        <v>5</v>
      </c>
      <c r="R10" s="1">
        <v>13</v>
      </c>
      <c r="S10" s="1">
        <v>7</v>
      </c>
      <c r="T10" s="1">
        <v>6</v>
      </c>
      <c r="U10" s="1">
        <v>34</v>
      </c>
      <c r="V10" s="1">
        <v>20</v>
      </c>
      <c r="W10" s="1">
        <v>14</v>
      </c>
      <c r="X10" s="1">
        <v>9</v>
      </c>
      <c r="Y10" s="1">
        <v>6</v>
      </c>
      <c r="Z10" s="1">
        <v>3</v>
      </c>
      <c r="AA10" s="1">
        <v>17</v>
      </c>
      <c r="AB10" s="1">
        <v>7</v>
      </c>
      <c r="AC10" s="1">
        <v>10</v>
      </c>
      <c r="AD10" s="1">
        <v>9</v>
      </c>
      <c r="AE10" s="1">
        <v>5</v>
      </c>
      <c r="AF10" s="1">
        <v>4</v>
      </c>
      <c r="AG10" s="3">
        <v>5</v>
      </c>
      <c r="AH10" s="1">
        <v>4</v>
      </c>
      <c r="AI10" s="1">
        <v>2</v>
      </c>
      <c r="AJ10" s="1">
        <v>2</v>
      </c>
      <c r="AK10" s="1">
        <v>14</v>
      </c>
      <c r="AL10" s="1">
        <v>5</v>
      </c>
      <c r="AM10" s="1">
        <v>9</v>
      </c>
      <c r="AN10" s="1">
        <v>24</v>
      </c>
      <c r="AO10" s="1">
        <v>13</v>
      </c>
      <c r="AP10" s="1">
        <v>11</v>
      </c>
      <c r="AQ10" s="1">
        <v>11</v>
      </c>
      <c r="AR10" s="1">
        <v>4</v>
      </c>
      <c r="AS10" s="1">
        <v>7</v>
      </c>
      <c r="AT10" s="1">
        <v>6</v>
      </c>
      <c r="AU10" s="1">
        <v>2</v>
      </c>
      <c r="AV10" s="1">
        <v>4</v>
      </c>
    </row>
    <row r="11" spans="1:48" x14ac:dyDescent="0.35">
      <c r="A11" s="3">
        <v>6</v>
      </c>
      <c r="B11" s="1">
        <v>255</v>
      </c>
      <c r="C11" s="1">
        <v>136</v>
      </c>
      <c r="D11" s="1">
        <v>119</v>
      </c>
      <c r="E11" s="1">
        <v>19</v>
      </c>
      <c r="F11" s="1">
        <v>14</v>
      </c>
      <c r="G11" s="1">
        <v>5</v>
      </c>
      <c r="H11" s="1">
        <v>21</v>
      </c>
      <c r="I11" s="1">
        <v>13</v>
      </c>
      <c r="J11" s="1">
        <v>8</v>
      </c>
      <c r="K11" s="1">
        <v>44</v>
      </c>
      <c r="L11" s="1">
        <v>20</v>
      </c>
      <c r="M11" s="1">
        <v>24</v>
      </c>
      <c r="N11" s="1">
        <v>26</v>
      </c>
      <c r="O11" s="1">
        <v>12</v>
      </c>
      <c r="P11" s="1">
        <v>14</v>
      </c>
      <c r="Q11" s="3">
        <v>6</v>
      </c>
      <c r="R11" s="1">
        <v>15</v>
      </c>
      <c r="S11" s="1">
        <v>11</v>
      </c>
      <c r="T11" s="1">
        <v>4</v>
      </c>
      <c r="U11" s="1">
        <v>30</v>
      </c>
      <c r="V11" s="1">
        <v>16</v>
      </c>
      <c r="W11" s="1">
        <v>14</v>
      </c>
      <c r="X11" s="1">
        <v>14</v>
      </c>
      <c r="Y11" s="1">
        <v>6</v>
      </c>
      <c r="Z11" s="1">
        <v>8</v>
      </c>
      <c r="AA11" s="1">
        <v>22</v>
      </c>
      <c r="AB11" s="1">
        <v>12</v>
      </c>
      <c r="AC11" s="1">
        <v>10</v>
      </c>
      <c r="AD11" s="1">
        <v>6</v>
      </c>
      <c r="AE11" s="1">
        <v>2</v>
      </c>
      <c r="AF11" s="1">
        <v>4</v>
      </c>
      <c r="AG11" s="3">
        <v>6</v>
      </c>
      <c r="AH11" s="1">
        <v>7</v>
      </c>
      <c r="AI11" s="1">
        <v>3</v>
      </c>
      <c r="AJ11" s="1">
        <v>4</v>
      </c>
      <c r="AK11" s="1">
        <v>15</v>
      </c>
      <c r="AL11" s="1">
        <v>7</v>
      </c>
      <c r="AM11" s="1">
        <v>8</v>
      </c>
      <c r="AN11" s="1">
        <v>17</v>
      </c>
      <c r="AO11" s="1">
        <v>9</v>
      </c>
      <c r="AP11" s="1">
        <v>8</v>
      </c>
      <c r="AQ11" s="1">
        <v>11</v>
      </c>
      <c r="AR11" s="1">
        <v>7</v>
      </c>
      <c r="AS11" s="1">
        <v>4</v>
      </c>
      <c r="AT11" s="1">
        <v>8</v>
      </c>
      <c r="AU11" s="1">
        <v>4</v>
      </c>
      <c r="AV11" s="1">
        <v>4</v>
      </c>
    </row>
    <row r="12" spans="1:48" x14ac:dyDescent="0.35">
      <c r="A12" s="3">
        <v>7</v>
      </c>
      <c r="B12" s="1">
        <v>244</v>
      </c>
      <c r="C12" s="1">
        <v>119</v>
      </c>
      <c r="D12" s="1">
        <v>125</v>
      </c>
      <c r="E12" s="1">
        <v>23</v>
      </c>
      <c r="F12" s="1">
        <v>9</v>
      </c>
      <c r="G12" s="1">
        <v>14</v>
      </c>
      <c r="H12" s="1">
        <v>23</v>
      </c>
      <c r="I12" s="1">
        <v>10</v>
      </c>
      <c r="J12" s="1">
        <v>13</v>
      </c>
      <c r="K12" s="1">
        <v>38</v>
      </c>
      <c r="L12" s="1">
        <v>23</v>
      </c>
      <c r="M12" s="1">
        <v>15</v>
      </c>
      <c r="N12" s="1">
        <v>16</v>
      </c>
      <c r="O12" s="1">
        <v>7</v>
      </c>
      <c r="P12" s="1">
        <v>9</v>
      </c>
      <c r="Q12" s="3">
        <v>7</v>
      </c>
      <c r="R12" s="1">
        <v>18</v>
      </c>
      <c r="S12" s="1">
        <v>8</v>
      </c>
      <c r="T12" s="1">
        <v>10</v>
      </c>
      <c r="U12" s="1">
        <v>41</v>
      </c>
      <c r="V12" s="1">
        <v>19</v>
      </c>
      <c r="W12" s="1">
        <v>22</v>
      </c>
      <c r="X12" s="1">
        <v>14</v>
      </c>
      <c r="Y12" s="1">
        <v>9</v>
      </c>
      <c r="Z12" s="1">
        <v>5</v>
      </c>
      <c r="AA12" s="1">
        <v>33</v>
      </c>
      <c r="AB12" s="1">
        <v>18</v>
      </c>
      <c r="AC12" s="1">
        <v>15</v>
      </c>
      <c r="AD12" s="1">
        <v>3</v>
      </c>
      <c r="AE12" s="1">
        <v>1</v>
      </c>
      <c r="AF12" s="1">
        <v>2</v>
      </c>
      <c r="AG12" s="3">
        <v>7</v>
      </c>
      <c r="AH12" s="1">
        <v>3</v>
      </c>
      <c r="AI12" s="1">
        <v>0</v>
      </c>
      <c r="AJ12" s="1">
        <v>3</v>
      </c>
      <c r="AK12" s="1">
        <v>10</v>
      </c>
      <c r="AL12" s="1">
        <v>5</v>
      </c>
      <c r="AM12" s="1">
        <v>5</v>
      </c>
      <c r="AN12" s="1">
        <v>18</v>
      </c>
      <c r="AO12" s="1">
        <v>8</v>
      </c>
      <c r="AP12" s="1">
        <v>10</v>
      </c>
      <c r="AQ12" s="1">
        <v>2</v>
      </c>
      <c r="AR12" s="1">
        <v>1</v>
      </c>
      <c r="AS12" s="1">
        <v>1</v>
      </c>
      <c r="AT12" s="1">
        <v>2</v>
      </c>
      <c r="AU12" s="1">
        <v>1</v>
      </c>
      <c r="AV12" s="1">
        <v>1</v>
      </c>
    </row>
    <row r="13" spans="1:48" x14ac:dyDescent="0.35">
      <c r="A13" s="3">
        <v>8</v>
      </c>
      <c r="B13" s="1">
        <v>240</v>
      </c>
      <c r="C13" s="1">
        <v>127</v>
      </c>
      <c r="D13" s="1">
        <v>113</v>
      </c>
      <c r="E13" s="1">
        <v>29</v>
      </c>
      <c r="F13" s="1">
        <v>17</v>
      </c>
      <c r="G13" s="1">
        <v>12</v>
      </c>
      <c r="H13" s="1">
        <v>21</v>
      </c>
      <c r="I13" s="1">
        <v>12</v>
      </c>
      <c r="J13" s="1">
        <v>9</v>
      </c>
      <c r="K13" s="1">
        <v>41</v>
      </c>
      <c r="L13" s="1">
        <v>19</v>
      </c>
      <c r="M13" s="1">
        <v>22</v>
      </c>
      <c r="N13" s="1">
        <v>16</v>
      </c>
      <c r="O13" s="1">
        <v>9</v>
      </c>
      <c r="P13" s="1">
        <v>7</v>
      </c>
      <c r="Q13" s="3">
        <v>8</v>
      </c>
      <c r="R13" s="1">
        <v>10</v>
      </c>
      <c r="S13" s="1">
        <v>5</v>
      </c>
      <c r="T13" s="1">
        <v>5</v>
      </c>
      <c r="U13" s="1">
        <v>31</v>
      </c>
      <c r="V13" s="1">
        <v>18</v>
      </c>
      <c r="W13" s="1">
        <v>13</v>
      </c>
      <c r="X13" s="1">
        <v>11</v>
      </c>
      <c r="Y13" s="1">
        <v>6</v>
      </c>
      <c r="Z13" s="1">
        <v>5</v>
      </c>
      <c r="AA13" s="1">
        <v>21</v>
      </c>
      <c r="AB13" s="1">
        <v>12</v>
      </c>
      <c r="AC13" s="1">
        <v>9</v>
      </c>
      <c r="AD13" s="1">
        <v>7</v>
      </c>
      <c r="AE13" s="1">
        <v>2</v>
      </c>
      <c r="AF13" s="1">
        <v>5</v>
      </c>
      <c r="AG13" s="3">
        <v>8</v>
      </c>
      <c r="AH13" s="1">
        <v>7</v>
      </c>
      <c r="AI13" s="1">
        <v>3</v>
      </c>
      <c r="AJ13" s="1">
        <v>4</v>
      </c>
      <c r="AK13" s="1">
        <v>11</v>
      </c>
      <c r="AL13" s="1">
        <v>5</v>
      </c>
      <c r="AM13" s="1">
        <v>6</v>
      </c>
      <c r="AN13" s="1">
        <v>22</v>
      </c>
      <c r="AO13" s="1">
        <v>13</v>
      </c>
      <c r="AP13" s="1">
        <v>9</v>
      </c>
      <c r="AQ13" s="1">
        <v>10</v>
      </c>
      <c r="AR13" s="1">
        <v>5</v>
      </c>
      <c r="AS13" s="1">
        <v>5</v>
      </c>
      <c r="AT13" s="1">
        <v>3</v>
      </c>
      <c r="AU13" s="1">
        <v>1</v>
      </c>
      <c r="AV13" s="1">
        <v>2</v>
      </c>
    </row>
    <row r="14" spans="1:48" x14ac:dyDescent="0.35">
      <c r="A14" s="3">
        <v>9</v>
      </c>
      <c r="B14" s="1">
        <v>243</v>
      </c>
      <c r="C14" s="1">
        <v>127</v>
      </c>
      <c r="D14" s="1">
        <v>116</v>
      </c>
      <c r="E14" s="1">
        <v>21</v>
      </c>
      <c r="F14" s="1">
        <v>10</v>
      </c>
      <c r="G14" s="1">
        <v>11</v>
      </c>
      <c r="H14" s="1">
        <v>17</v>
      </c>
      <c r="I14" s="1">
        <v>6</v>
      </c>
      <c r="J14" s="1">
        <v>11</v>
      </c>
      <c r="K14" s="1">
        <v>42</v>
      </c>
      <c r="L14" s="1">
        <v>20</v>
      </c>
      <c r="M14" s="1">
        <v>22</v>
      </c>
      <c r="N14" s="1">
        <v>16</v>
      </c>
      <c r="O14" s="1">
        <v>8</v>
      </c>
      <c r="P14" s="1">
        <v>8</v>
      </c>
      <c r="Q14" s="3">
        <v>9</v>
      </c>
      <c r="R14" s="1">
        <v>18</v>
      </c>
      <c r="S14" s="1">
        <v>8</v>
      </c>
      <c r="T14" s="1">
        <v>10</v>
      </c>
      <c r="U14" s="1">
        <v>33</v>
      </c>
      <c r="V14" s="1">
        <v>21</v>
      </c>
      <c r="W14" s="1">
        <v>12</v>
      </c>
      <c r="X14" s="1">
        <v>17</v>
      </c>
      <c r="Y14" s="1">
        <v>9</v>
      </c>
      <c r="Z14" s="1">
        <v>8</v>
      </c>
      <c r="AA14" s="1">
        <v>23</v>
      </c>
      <c r="AB14" s="1">
        <v>10</v>
      </c>
      <c r="AC14" s="1">
        <v>13</v>
      </c>
      <c r="AD14" s="1">
        <v>4</v>
      </c>
      <c r="AE14" s="1">
        <v>3</v>
      </c>
      <c r="AF14" s="1">
        <v>1</v>
      </c>
      <c r="AG14" s="3">
        <v>9</v>
      </c>
      <c r="AH14" s="1">
        <v>3</v>
      </c>
      <c r="AI14" s="1">
        <v>2</v>
      </c>
      <c r="AJ14" s="1">
        <v>1</v>
      </c>
      <c r="AK14" s="1">
        <v>18</v>
      </c>
      <c r="AL14" s="1">
        <v>10</v>
      </c>
      <c r="AM14" s="1">
        <v>8</v>
      </c>
      <c r="AN14" s="1">
        <v>20</v>
      </c>
      <c r="AO14" s="1">
        <v>14</v>
      </c>
      <c r="AP14" s="1">
        <v>6</v>
      </c>
      <c r="AQ14" s="1">
        <v>8</v>
      </c>
      <c r="AR14" s="1">
        <v>4</v>
      </c>
      <c r="AS14" s="1">
        <v>4</v>
      </c>
      <c r="AT14" s="1">
        <v>3</v>
      </c>
      <c r="AU14" s="1">
        <v>2</v>
      </c>
      <c r="AV14" s="1">
        <v>1</v>
      </c>
    </row>
    <row r="15" spans="1:48" x14ac:dyDescent="0.35">
      <c r="A15" s="3">
        <v>10</v>
      </c>
      <c r="B15" s="1">
        <v>259</v>
      </c>
      <c r="C15" s="1">
        <v>153</v>
      </c>
      <c r="D15" s="1">
        <v>106</v>
      </c>
      <c r="E15" s="1">
        <v>28</v>
      </c>
      <c r="F15" s="1">
        <v>22</v>
      </c>
      <c r="G15" s="1">
        <v>6</v>
      </c>
      <c r="H15" s="1">
        <v>25</v>
      </c>
      <c r="I15" s="1">
        <v>14</v>
      </c>
      <c r="J15" s="1">
        <v>11</v>
      </c>
      <c r="K15" s="1">
        <v>42</v>
      </c>
      <c r="L15" s="1">
        <v>25</v>
      </c>
      <c r="M15" s="1">
        <v>17</v>
      </c>
      <c r="N15" s="1">
        <v>19</v>
      </c>
      <c r="O15" s="1">
        <v>11</v>
      </c>
      <c r="P15" s="1">
        <v>8</v>
      </c>
      <c r="Q15" s="3">
        <v>10</v>
      </c>
      <c r="R15" s="1">
        <v>15</v>
      </c>
      <c r="S15" s="1">
        <v>9</v>
      </c>
      <c r="T15" s="1">
        <v>6</v>
      </c>
      <c r="U15" s="1">
        <v>38</v>
      </c>
      <c r="V15" s="1">
        <v>21</v>
      </c>
      <c r="W15" s="1">
        <v>17</v>
      </c>
      <c r="X15" s="1">
        <v>12</v>
      </c>
      <c r="Y15" s="1">
        <v>8</v>
      </c>
      <c r="Z15" s="1">
        <v>4</v>
      </c>
      <c r="AA15" s="1">
        <v>25</v>
      </c>
      <c r="AB15" s="1">
        <v>15</v>
      </c>
      <c r="AC15" s="1">
        <v>10</v>
      </c>
      <c r="AD15" s="1">
        <v>7</v>
      </c>
      <c r="AE15" s="1">
        <v>3</v>
      </c>
      <c r="AF15" s="1">
        <v>4</v>
      </c>
      <c r="AG15" s="3">
        <v>10</v>
      </c>
      <c r="AH15" s="1">
        <v>2</v>
      </c>
      <c r="AI15" s="1">
        <v>1</v>
      </c>
      <c r="AJ15" s="1">
        <v>1</v>
      </c>
      <c r="AK15" s="1">
        <v>13</v>
      </c>
      <c r="AL15" s="1">
        <v>7</v>
      </c>
      <c r="AM15" s="1">
        <v>6</v>
      </c>
      <c r="AN15" s="1">
        <v>21</v>
      </c>
      <c r="AO15" s="1">
        <v>10</v>
      </c>
      <c r="AP15" s="1">
        <v>11</v>
      </c>
      <c r="AQ15" s="1">
        <v>10</v>
      </c>
      <c r="AR15" s="1">
        <v>6</v>
      </c>
      <c r="AS15" s="1">
        <v>4</v>
      </c>
      <c r="AT15" s="1">
        <v>2</v>
      </c>
      <c r="AU15" s="1">
        <v>1</v>
      </c>
      <c r="AV15" s="1">
        <v>1</v>
      </c>
    </row>
    <row r="16" spans="1:48" x14ac:dyDescent="0.35">
      <c r="A16" s="3">
        <v>11</v>
      </c>
      <c r="B16" s="1">
        <v>236</v>
      </c>
      <c r="C16" s="1">
        <v>112</v>
      </c>
      <c r="D16" s="1">
        <v>124</v>
      </c>
      <c r="E16" s="1">
        <v>30</v>
      </c>
      <c r="F16" s="1">
        <v>14</v>
      </c>
      <c r="G16" s="1">
        <v>16</v>
      </c>
      <c r="H16" s="1">
        <v>20</v>
      </c>
      <c r="I16" s="1">
        <v>9</v>
      </c>
      <c r="J16" s="1">
        <v>11</v>
      </c>
      <c r="K16" s="1">
        <v>31</v>
      </c>
      <c r="L16" s="1">
        <v>14</v>
      </c>
      <c r="M16" s="1">
        <v>17</v>
      </c>
      <c r="N16" s="1">
        <v>16</v>
      </c>
      <c r="O16" s="1">
        <v>10</v>
      </c>
      <c r="P16" s="1">
        <v>6</v>
      </c>
      <c r="Q16" s="3">
        <v>11</v>
      </c>
      <c r="R16" s="1">
        <v>20</v>
      </c>
      <c r="S16" s="1">
        <v>7</v>
      </c>
      <c r="T16" s="1">
        <v>13</v>
      </c>
      <c r="U16" s="1">
        <v>37</v>
      </c>
      <c r="V16" s="1">
        <v>16</v>
      </c>
      <c r="W16" s="1">
        <v>21</v>
      </c>
      <c r="X16" s="1">
        <v>14</v>
      </c>
      <c r="Y16" s="1">
        <v>8</v>
      </c>
      <c r="Z16" s="1">
        <v>6</v>
      </c>
      <c r="AA16" s="1">
        <v>20</v>
      </c>
      <c r="AB16" s="1">
        <v>14</v>
      </c>
      <c r="AC16" s="1">
        <v>6</v>
      </c>
      <c r="AD16" s="1">
        <v>7</v>
      </c>
      <c r="AE16" s="1">
        <v>4</v>
      </c>
      <c r="AF16" s="1">
        <v>3</v>
      </c>
      <c r="AG16" s="3">
        <v>11</v>
      </c>
      <c r="AH16" s="1">
        <v>5</v>
      </c>
      <c r="AI16" s="1">
        <v>0</v>
      </c>
      <c r="AJ16" s="1">
        <v>5</v>
      </c>
      <c r="AK16" s="1">
        <v>11</v>
      </c>
      <c r="AL16" s="1">
        <v>5</v>
      </c>
      <c r="AM16" s="1">
        <v>6</v>
      </c>
      <c r="AN16" s="1">
        <v>18</v>
      </c>
      <c r="AO16" s="1">
        <v>10</v>
      </c>
      <c r="AP16" s="1">
        <v>8</v>
      </c>
      <c r="AQ16" s="1">
        <v>5</v>
      </c>
      <c r="AR16" s="1">
        <v>1</v>
      </c>
      <c r="AS16" s="1">
        <v>4</v>
      </c>
      <c r="AT16" s="1">
        <v>2</v>
      </c>
      <c r="AU16" s="1">
        <v>0</v>
      </c>
      <c r="AV16" s="1">
        <v>2</v>
      </c>
    </row>
    <row r="17" spans="1:48" x14ac:dyDescent="0.35">
      <c r="A17" s="3">
        <v>12</v>
      </c>
      <c r="B17" s="1">
        <v>236</v>
      </c>
      <c r="C17" s="1">
        <v>132</v>
      </c>
      <c r="D17" s="1">
        <v>104</v>
      </c>
      <c r="E17" s="1">
        <v>23</v>
      </c>
      <c r="F17" s="1">
        <v>12</v>
      </c>
      <c r="G17" s="1">
        <v>11</v>
      </c>
      <c r="H17" s="1">
        <v>19</v>
      </c>
      <c r="I17" s="1">
        <v>9</v>
      </c>
      <c r="J17" s="1">
        <v>10</v>
      </c>
      <c r="K17" s="1">
        <v>37</v>
      </c>
      <c r="L17" s="1">
        <v>23</v>
      </c>
      <c r="M17" s="1">
        <v>14</v>
      </c>
      <c r="N17" s="1">
        <v>16</v>
      </c>
      <c r="O17" s="1">
        <v>7</v>
      </c>
      <c r="P17" s="1">
        <v>9</v>
      </c>
      <c r="Q17" s="3">
        <v>12</v>
      </c>
      <c r="R17" s="1">
        <v>12</v>
      </c>
      <c r="S17" s="1">
        <v>5</v>
      </c>
      <c r="T17" s="1">
        <v>7</v>
      </c>
      <c r="U17" s="1">
        <v>26</v>
      </c>
      <c r="V17" s="1">
        <v>16</v>
      </c>
      <c r="W17" s="1">
        <v>10</v>
      </c>
      <c r="X17" s="1">
        <v>7</v>
      </c>
      <c r="Y17" s="1">
        <v>4</v>
      </c>
      <c r="Z17" s="1">
        <v>3</v>
      </c>
      <c r="AA17" s="1">
        <v>21</v>
      </c>
      <c r="AB17" s="1">
        <v>12</v>
      </c>
      <c r="AC17" s="1">
        <v>9</v>
      </c>
      <c r="AD17" s="1">
        <v>9</v>
      </c>
      <c r="AE17" s="1">
        <v>3</v>
      </c>
      <c r="AF17" s="1">
        <v>6</v>
      </c>
      <c r="AG17" s="3">
        <v>12</v>
      </c>
      <c r="AH17" s="1">
        <v>4</v>
      </c>
      <c r="AI17" s="1">
        <v>2</v>
      </c>
      <c r="AJ17" s="1">
        <v>2</v>
      </c>
      <c r="AK17" s="1">
        <v>16</v>
      </c>
      <c r="AL17" s="1">
        <v>10</v>
      </c>
      <c r="AM17" s="1">
        <v>6</v>
      </c>
      <c r="AN17" s="1">
        <v>33</v>
      </c>
      <c r="AO17" s="1">
        <v>20</v>
      </c>
      <c r="AP17" s="1">
        <v>13</v>
      </c>
      <c r="AQ17" s="1">
        <v>6</v>
      </c>
      <c r="AR17" s="1">
        <v>3</v>
      </c>
      <c r="AS17" s="1">
        <v>3</v>
      </c>
      <c r="AT17" s="1">
        <v>7</v>
      </c>
      <c r="AU17" s="1">
        <v>6</v>
      </c>
      <c r="AV17" s="1">
        <v>1</v>
      </c>
    </row>
    <row r="18" spans="1:48" x14ac:dyDescent="0.35">
      <c r="A18" s="3">
        <v>13</v>
      </c>
      <c r="B18" s="1">
        <v>226</v>
      </c>
      <c r="C18" s="1">
        <v>129</v>
      </c>
      <c r="D18" s="1">
        <v>97</v>
      </c>
      <c r="E18" s="1">
        <v>23</v>
      </c>
      <c r="F18" s="1">
        <v>11</v>
      </c>
      <c r="G18" s="1">
        <v>12</v>
      </c>
      <c r="H18" s="1">
        <v>17</v>
      </c>
      <c r="I18" s="1">
        <v>8</v>
      </c>
      <c r="J18" s="1">
        <v>9</v>
      </c>
      <c r="K18" s="1">
        <v>33</v>
      </c>
      <c r="L18" s="1">
        <v>16</v>
      </c>
      <c r="M18" s="1">
        <v>17</v>
      </c>
      <c r="N18" s="1">
        <v>22</v>
      </c>
      <c r="O18" s="1">
        <v>11</v>
      </c>
      <c r="P18" s="1">
        <v>11</v>
      </c>
      <c r="Q18" s="3">
        <v>13</v>
      </c>
      <c r="R18" s="1">
        <v>14</v>
      </c>
      <c r="S18" s="1">
        <v>8</v>
      </c>
      <c r="T18" s="1">
        <v>6</v>
      </c>
      <c r="U18" s="1">
        <v>21</v>
      </c>
      <c r="V18" s="1">
        <v>14</v>
      </c>
      <c r="W18" s="1">
        <v>7</v>
      </c>
      <c r="X18" s="1">
        <v>8</v>
      </c>
      <c r="Y18" s="1">
        <v>3</v>
      </c>
      <c r="Z18" s="1">
        <v>5</v>
      </c>
      <c r="AA18" s="1">
        <v>28</v>
      </c>
      <c r="AB18" s="1">
        <v>19</v>
      </c>
      <c r="AC18" s="1">
        <v>9</v>
      </c>
      <c r="AD18" s="1">
        <v>8</v>
      </c>
      <c r="AE18" s="1">
        <v>7</v>
      </c>
      <c r="AF18" s="1">
        <v>1</v>
      </c>
      <c r="AG18" s="3">
        <v>13</v>
      </c>
      <c r="AH18" s="1">
        <v>3</v>
      </c>
      <c r="AI18" s="1">
        <v>2</v>
      </c>
      <c r="AJ18" s="1">
        <v>1</v>
      </c>
      <c r="AK18" s="1">
        <v>11</v>
      </c>
      <c r="AL18" s="1">
        <v>7</v>
      </c>
      <c r="AM18" s="1">
        <v>4</v>
      </c>
      <c r="AN18" s="1">
        <v>28</v>
      </c>
      <c r="AO18" s="1">
        <v>15</v>
      </c>
      <c r="AP18" s="1">
        <v>13</v>
      </c>
      <c r="AQ18" s="1">
        <v>7</v>
      </c>
      <c r="AR18" s="1">
        <v>6</v>
      </c>
      <c r="AS18" s="1">
        <v>1</v>
      </c>
      <c r="AT18" s="1">
        <v>3</v>
      </c>
      <c r="AU18" s="1">
        <v>2</v>
      </c>
      <c r="AV18" s="1">
        <v>1</v>
      </c>
    </row>
    <row r="19" spans="1:48" x14ac:dyDescent="0.35">
      <c r="A19" s="3">
        <v>14</v>
      </c>
      <c r="B19" s="1">
        <v>209</v>
      </c>
      <c r="C19" s="1">
        <v>106</v>
      </c>
      <c r="D19" s="1">
        <v>103</v>
      </c>
      <c r="E19" s="1">
        <v>25</v>
      </c>
      <c r="F19" s="1">
        <v>14</v>
      </c>
      <c r="G19" s="1">
        <v>11</v>
      </c>
      <c r="H19" s="1">
        <v>9</v>
      </c>
      <c r="I19" s="1">
        <v>3</v>
      </c>
      <c r="J19" s="1">
        <v>6</v>
      </c>
      <c r="K19" s="1">
        <v>42</v>
      </c>
      <c r="L19" s="1">
        <v>20</v>
      </c>
      <c r="M19" s="1">
        <v>22</v>
      </c>
      <c r="N19" s="1">
        <v>31</v>
      </c>
      <c r="O19" s="1">
        <v>16</v>
      </c>
      <c r="P19" s="1">
        <v>15</v>
      </c>
      <c r="Q19" s="3">
        <v>14</v>
      </c>
      <c r="R19" s="1">
        <v>16</v>
      </c>
      <c r="S19" s="1">
        <v>11</v>
      </c>
      <c r="T19" s="1">
        <v>5</v>
      </c>
      <c r="U19" s="1">
        <v>22</v>
      </c>
      <c r="V19" s="1">
        <v>12</v>
      </c>
      <c r="W19" s="1">
        <v>10</v>
      </c>
      <c r="X19" s="1">
        <v>11</v>
      </c>
      <c r="Y19" s="1">
        <v>2</v>
      </c>
      <c r="Z19" s="1">
        <v>9</v>
      </c>
      <c r="AA19" s="1">
        <v>19</v>
      </c>
      <c r="AB19" s="1">
        <v>12</v>
      </c>
      <c r="AC19" s="1">
        <v>7</v>
      </c>
      <c r="AD19" s="1">
        <v>3</v>
      </c>
      <c r="AE19" s="1">
        <v>2</v>
      </c>
      <c r="AF19" s="1">
        <v>1</v>
      </c>
      <c r="AG19" s="3">
        <v>14</v>
      </c>
      <c r="AH19" s="1">
        <v>3</v>
      </c>
      <c r="AI19" s="1">
        <v>2</v>
      </c>
      <c r="AJ19" s="1">
        <v>1</v>
      </c>
      <c r="AK19" s="1">
        <v>5</v>
      </c>
      <c r="AL19" s="1">
        <v>1</v>
      </c>
      <c r="AM19" s="1">
        <v>4</v>
      </c>
      <c r="AN19" s="1">
        <v>10</v>
      </c>
      <c r="AO19" s="1">
        <v>6</v>
      </c>
      <c r="AP19" s="1">
        <v>4</v>
      </c>
      <c r="AQ19" s="1">
        <v>11</v>
      </c>
      <c r="AR19" s="1">
        <v>3</v>
      </c>
      <c r="AS19" s="1">
        <v>8</v>
      </c>
      <c r="AT19" s="1">
        <v>2</v>
      </c>
      <c r="AU19" s="1">
        <v>2</v>
      </c>
      <c r="AV19" s="1">
        <v>0</v>
      </c>
    </row>
    <row r="20" spans="1:48" x14ac:dyDescent="0.35">
      <c r="A20" s="3">
        <v>15</v>
      </c>
      <c r="B20" s="1">
        <v>126</v>
      </c>
      <c r="C20" s="1">
        <v>69</v>
      </c>
      <c r="D20" s="1">
        <v>57</v>
      </c>
      <c r="E20" s="1">
        <v>13</v>
      </c>
      <c r="F20" s="1">
        <v>5</v>
      </c>
      <c r="G20" s="1">
        <v>8</v>
      </c>
      <c r="H20" s="1">
        <v>7</v>
      </c>
      <c r="I20" s="1">
        <v>2</v>
      </c>
      <c r="J20" s="1">
        <v>5</v>
      </c>
      <c r="K20" s="1">
        <v>24</v>
      </c>
      <c r="L20" s="1">
        <v>17</v>
      </c>
      <c r="M20" s="1">
        <v>7</v>
      </c>
      <c r="N20" s="1">
        <v>22</v>
      </c>
      <c r="O20" s="1">
        <v>13</v>
      </c>
      <c r="P20" s="1">
        <v>9</v>
      </c>
      <c r="Q20" s="3">
        <v>15</v>
      </c>
      <c r="R20" s="1">
        <v>6</v>
      </c>
      <c r="S20" s="1">
        <v>5</v>
      </c>
      <c r="T20" s="1">
        <v>1</v>
      </c>
      <c r="U20" s="1">
        <v>22</v>
      </c>
      <c r="V20" s="1">
        <v>14</v>
      </c>
      <c r="W20" s="1">
        <v>8</v>
      </c>
      <c r="X20" s="1">
        <v>2</v>
      </c>
      <c r="Y20" s="1">
        <v>0</v>
      </c>
      <c r="Z20" s="1">
        <v>2</v>
      </c>
      <c r="AA20" s="1">
        <v>13</v>
      </c>
      <c r="AB20" s="1">
        <v>4</v>
      </c>
      <c r="AC20" s="1">
        <v>9</v>
      </c>
      <c r="AD20" s="1">
        <v>2</v>
      </c>
      <c r="AE20" s="1">
        <v>1</v>
      </c>
      <c r="AF20" s="1">
        <v>1</v>
      </c>
      <c r="AG20" s="3">
        <v>15</v>
      </c>
      <c r="AH20" s="1">
        <v>1</v>
      </c>
      <c r="AI20" s="1">
        <v>1</v>
      </c>
      <c r="AJ20" s="1">
        <v>0</v>
      </c>
      <c r="AK20" s="1">
        <v>7</v>
      </c>
      <c r="AL20" s="1">
        <v>5</v>
      </c>
      <c r="AM20" s="1">
        <v>2</v>
      </c>
      <c r="AN20" s="1">
        <v>3</v>
      </c>
      <c r="AO20" s="1">
        <v>1</v>
      </c>
      <c r="AP20" s="1">
        <v>2</v>
      </c>
      <c r="AQ20" s="1">
        <v>4</v>
      </c>
      <c r="AR20" s="1">
        <v>1</v>
      </c>
      <c r="AS20" s="1">
        <v>3</v>
      </c>
      <c r="AT20" s="1">
        <v>0</v>
      </c>
      <c r="AU20" s="1">
        <v>0</v>
      </c>
      <c r="AV20" s="1">
        <v>0</v>
      </c>
    </row>
    <row r="21" spans="1:48" x14ac:dyDescent="0.35">
      <c r="A21" s="3">
        <v>16</v>
      </c>
      <c r="B21" s="1">
        <v>127</v>
      </c>
      <c r="C21" s="1">
        <v>79</v>
      </c>
      <c r="D21" s="1">
        <v>48</v>
      </c>
      <c r="E21" s="1">
        <v>10</v>
      </c>
      <c r="F21" s="1">
        <v>8</v>
      </c>
      <c r="G21" s="1">
        <v>2</v>
      </c>
      <c r="H21" s="1">
        <v>11</v>
      </c>
      <c r="I21" s="1">
        <v>5</v>
      </c>
      <c r="J21" s="1">
        <v>6</v>
      </c>
      <c r="K21" s="1">
        <v>34</v>
      </c>
      <c r="L21" s="1">
        <v>21</v>
      </c>
      <c r="M21" s="1">
        <v>13</v>
      </c>
      <c r="N21" s="1">
        <v>22</v>
      </c>
      <c r="O21" s="1">
        <v>11</v>
      </c>
      <c r="P21" s="1">
        <v>11</v>
      </c>
      <c r="Q21" s="3">
        <v>16</v>
      </c>
      <c r="R21" s="1">
        <v>6</v>
      </c>
      <c r="S21" s="1">
        <v>5</v>
      </c>
      <c r="T21" s="1">
        <v>1</v>
      </c>
      <c r="U21" s="1">
        <v>11</v>
      </c>
      <c r="V21" s="1">
        <v>6</v>
      </c>
      <c r="W21" s="1">
        <v>5</v>
      </c>
      <c r="X21" s="1">
        <v>3</v>
      </c>
      <c r="Y21" s="1">
        <v>3</v>
      </c>
      <c r="Z21" s="1">
        <v>0</v>
      </c>
      <c r="AA21" s="1">
        <v>13</v>
      </c>
      <c r="AB21" s="1">
        <v>11</v>
      </c>
      <c r="AC21" s="1">
        <v>2</v>
      </c>
      <c r="AD21" s="1">
        <v>1</v>
      </c>
      <c r="AE21" s="1">
        <v>1</v>
      </c>
      <c r="AF21" s="1">
        <v>0</v>
      </c>
      <c r="AG21" s="3">
        <v>16</v>
      </c>
      <c r="AH21" s="1">
        <v>0</v>
      </c>
      <c r="AI21" s="1">
        <v>0</v>
      </c>
      <c r="AJ21" s="1">
        <v>0</v>
      </c>
      <c r="AK21" s="1">
        <v>5</v>
      </c>
      <c r="AL21" s="1">
        <v>4</v>
      </c>
      <c r="AM21" s="1">
        <v>1</v>
      </c>
      <c r="AN21" s="1">
        <v>7</v>
      </c>
      <c r="AO21" s="1">
        <v>3</v>
      </c>
      <c r="AP21" s="1">
        <v>4</v>
      </c>
      <c r="AQ21" s="1">
        <v>3</v>
      </c>
      <c r="AR21" s="1">
        <v>1</v>
      </c>
      <c r="AS21" s="1">
        <v>2</v>
      </c>
      <c r="AT21" s="1">
        <v>1</v>
      </c>
      <c r="AU21" s="1">
        <v>0</v>
      </c>
      <c r="AV21" s="1">
        <v>1</v>
      </c>
    </row>
    <row r="22" spans="1:48" x14ac:dyDescent="0.35">
      <c r="A22" s="3">
        <v>17</v>
      </c>
      <c r="B22" s="1">
        <v>143</v>
      </c>
      <c r="C22" s="1">
        <v>86</v>
      </c>
      <c r="D22" s="1">
        <v>57</v>
      </c>
      <c r="E22" s="1">
        <v>15</v>
      </c>
      <c r="F22" s="1">
        <v>9</v>
      </c>
      <c r="G22" s="1">
        <v>6</v>
      </c>
      <c r="H22" s="1">
        <v>8</v>
      </c>
      <c r="I22" s="1">
        <v>2</v>
      </c>
      <c r="J22" s="1">
        <v>6</v>
      </c>
      <c r="K22" s="1">
        <v>40</v>
      </c>
      <c r="L22" s="1">
        <v>20</v>
      </c>
      <c r="M22" s="1">
        <v>20</v>
      </c>
      <c r="N22" s="1">
        <v>13</v>
      </c>
      <c r="O22" s="1">
        <v>10</v>
      </c>
      <c r="P22" s="1">
        <v>3</v>
      </c>
      <c r="Q22" s="3">
        <v>17</v>
      </c>
      <c r="R22" s="1">
        <v>2</v>
      </c>
      <c r="S22" s="1">
        <v>2</v>
      </c>
      <c r="T22" s="1">
        <v>0</v>
      </c>
      <c r="U22" s="1">
        <v>24</v>
      </c>
      <c r="V22" s="1">
        <v>16</v>
      </c>
      <c r="W22" s="1">
        <v>8</v>
      </c>
      <c r="X22" s="1">
        <v>2</v>
      </c>
      <c r="Y22" s="1">
        <v>1</v>
      </c>
      <c r="Z22" s="1">
        <v>1</v>
      </c>
      <c r="AA22" s="1">
        <v>15</v>
      </c>
      <c r="AB22" s="1">
        <v>9</v>
      </c>
      <c r="AC22" s="1">
        <v>6</v>
      </c>
      <c r="AD22" s="1">
        <v>4</v>
      </c>
      <c r="AE22" s="1">
        <v>3</v>
      </c>
      <c r="AF22" s="1">
        <v>1</v>
      </c>
      <c r="AG22" s="3">
        <v>17</v>
      </c>
      <c r="AH22" s="1">
        <v>1</v>
      </c>
      <c r="AI22" s="1">
        <v>0</v>
      </c>
      <c r="AJ22" s="1">
        <v>1</v>
      </c>
      <c r="AK22" s="1">
        <v>4</v>
      </c>
      <c r="AL22" s="1">
        <v>4</v>
      </c>
      <c r="AM22" s="1">
        <v>0</v>
      </c>
      <c r="AN22" s="1">
        <v>7</v>
      </c>
      <c r="AO22" s="1">
        <v>5</v>
      </c>
      <c r="AP22" s="1">
        <v>2</v>
      </c>
      <c r="AQ22" s="1">
        <v>7</v>
      </c>
      <c r="AR22" s="1">
        <v>4</v>
      </c>
      <c r="AS22" s="1">
        <v>3</v>
      </c>
      <c r="AT22" s="1">
        <v>1</v>
      </c>
      <c r="AU22" s="1">
        <v>1</v>
      </c>
      <c r="AV22" s="1">
        <v>0</v>
      </c>
    </row>
    <row r="23" spans="1:48" x14ac:dyDescent="0.35">
      <c r="A23" s="3">
        <v>18</v>
      </c>
      <c r="B23" s="1">
        <v>110</v>
      </c>
      <c r="C23" s="1">
        <v>70</v>
      </c>
      <c r="D23" s="1">
        <v>40</v>
      </c>
      <c r="E23" s="1">
        <v>14</v>
      </c>
      <c r="F23" s="1">
        <v>7</v>
      </c>
      <c r="G23" s="1">
        <v>7</v>
      </c>
      <c r="H23" s="1">
        <v>8</v>
      </c>
      <c r="I23" s="1">
        <v>5</v>
      </c>
      <c r="J23" s="1">
        <v>3</v>
      </c>
      <c r="K23" s="1">
        <v>37</v>
      </c>
      <c r="L23" s="1">
        <v>27</v>
      </c>
      <c r="M23" s="1">
        <v>10</v>
      </c>
      <c r="N23" s="1">
        <v>7</v>
      </c>
      <c r="O23" s="1">
        <v>5</v>
      </c>
      <c r="P23" s="1">
        <v>2</v>
      </c>
      <c r="Q23" s="3">
        <v>18</v>
      </c>
      <c r="R23" s="1">
        <v>8</v>
      </c>
      <c r="S23" s="1">
        <v>4</v>
      </c>
      <c r="T23" s="1">
        <v>4</v>
      </c>
      <c r="U23" s="1">
        <v>12</v>
      </c>
      <c r="V23" s="1">
        <v>8</v>
      </c>
      <c r="W23" s="1">
        <v>4</v>
      </c>
      <c r="X23" s="1">
        <v>3</v>
      </c>
      <c r="Y23" s="1">
        <v>2</v>
      </c>
      <c r="Z23" s="1">
        <v>1</v>
      </c>
      <c r="AA23" s="1">
        <v>8</v>
      </c>
      <c r="AB23" s="1">
        <v>4</v>
      </c>
      <c r="AC23" s="1">
        <v>4</v>
      </c>
      <c r="AD23" s="1">
        <v>0</v>
      </c>
      <c r="AE23" s="1">
        <v>0</v>
      </c>
      <c r="AF23" s="1">
        <v>0</v>
      </c>
      <c r="AG23" s="3">
        <v>18</v>
      </c>
      <c r="AH23" s="1">
        <v>1</v>
      </c>
      <c r="AI23" s="1">
        <v>0</v>
      </c>
      <c r="AJ23" s="1">
        <v>1</v>
      </c>
      <c r="AK23" s="1">
        <v>4</v>
      </c>
      <c r="AL23" s="1">
        <v>2</v>
      </c>
      <c r="AM23" s="1">
        <v>2</v>
      </c>
      <c r="AN23" s="1">
        <v>4</v>
      </c>
      <c r="AO23" s="1">
        <v>4</v>
      </c>
      <c r="AP23" s="1">
        <v>0</v>
      </c>
      <c r="AQ23" s="1">
        <v>2</v>
      </c>
      <c r="AR23" s="1">
        <v>0</v>
      </c>
      <c r="AS23" s="1">
        <v>2</v>
      </c>
      <c r="AT23" s="1">
        <v>2</v>
      </c>
      <c r="AU23" s="1">
        <v>2</v>
      </c>
      <c r="AV23" s="1">
        <v>0</v>
      </c>
    </row>
    <row r="24" spans="1:48" x14ac:dyDescent="0.35">
      <c r="A24" s="3">
        <v>19</v>
      </c>
      <c r="B24" s="1">
        <v>119</v>
      </c>
      <c r="C24" s="1">
        <v>69</v>
      </c>
      <c r="D24" s="1">
        <v>50</v>
      </c>
      <c r="E24" s="1">
        <v>9</v>
      </c>
      <c r="F24" s="1">
        <v>5</v>
      </c>
      <c r="G24" s="1">
        <v>4</v>
      </c>
      <c r="H24" s="1">
        <v>6</v>
      </c>
      <c r="I24" s="1">
        <v>2</v>
      </c>
      <c r="J24" s="1">
        <v>4</v>
      </c>
      <c r="K24" s="1">
        <v>28</v>
      </c>
      <c r="L24" s="1">
        <v>20</v>
      </c>
      <c r="M24" s="1">
        <v>8</v>
      </c>
      <c r="N24" s="1">
        <v>5</v>
      </c>
      <c r="O24" s="1">
        <v>2</v>
      </c>
      <c r="P24" s="1">
        <v>3</v>
      </c>
      <c r="Q24" s="3">
        <v>19</v>
      </c>
      <c r="R24" s="1">
        <v>6</v>
      </c>
      <c r="S24" s="1">
        <v>4</v>
      </c>
      <c r="T24" s="1">
        <v>2</v>
      </c>
      <c r="U24" s="1">
        <v>13</v>
      </c>
      <c r="V24" s="1">
        <v>8</v>
      </c>
      <c r="W24" s="1">
        <v>5</v>
      </c>
      <c r="X24" s="1">
        <v>3</v>
      </c>
      <c r="Y24" s="1">
        <v>3</v>
      </c>
      <c r="Z24" s="1">
        <v>0</v>
      </c>
      <c r="AA24" s="1">
        <v>13</v>
      </c>
      <c r="AB24" s="1">
        <v>7</v>
      </c>
      <c r="AC24" s="1">
        <v>6</v>
      </c>
      <c r="AD24" s="1">
        <v>4</v>
      </c>
      <c r="AE24" s="1">
        <v>2</v>
      </c>
      <c r="AF24" s="1">
        <v>2</v>
      </c>
      <c r="AG24" s="3">
        <v>19</v>
      </c>
      <c r="AH24" s="1">
        <v>3</v>
      </c>
      <c r="AI24" s="1">
        <v>3</v>
      </c>
      <c r="AJ24" s="1">
        <v>0</v>
      </c>
      <c r="AK24" s="1">
        <v>8</v>
      </c>
      <c r="AL24" s="1">
        <v>3</v>
      </c>
      <c r="AM24" s="1">
        <v>5</v>
      </c>
      <c r="AN24" s="1">
        <v>10</v>
      </c>
      <c r="AO24" s="1">
        <v>5</v>
      </c>
      <c r="AP24" s="1">
        <v>5</v>
      </c>
      <c r="AQ24" s="1">
        <v>8</v>
      </c>
      <c r="AR24" s="1">
        <v>5</v>
      </c>
      <c r="AS24" s="1">
        <v>3</v>
      </c>
      <c r="AT24" s="1">
        <v>3</v>
      </c>
      <c r="AU24" s="1">
        <v>0</v>
      </c>
      <c r="AV24" s="1">
        <v>3</v>
      </c>
    </row>
    <row r="25" spans="1:48" x14ac:dyDescent="0.35">
      <c r="A25" s="3">
        <v>20</v>
      </c>
      <c r="B25" s="1">
        <v>115</v>
      </c>
      <c r="C25" s="1">
        <v>65</v>
      </c>
      <c r="D25" s="1">
        <v>50</v>
      </c>
      <c r="E25" s="1">
        <v>8</v>
      </c>
      <c r="F25" s="1">
        <v>5</v>
      </c>
      <c r="G25" s="1">
        <v>3</v>
      </c>
      <c r="H25" s="1">
        <v>10</v>
      </c>
      <c r="I25" s="1">
        <v>8</v>
      </c>
      <c r="J25" s="1">
        <v>2</v>
      </c>
      <c r="K25" s="1">
        <v>25</v>
      </c>
      <c r="L25" s="1">
        <v>13</v>
      </c>
      <c r="M25" s="1">
        <v>12</v>
      </c>
      <c r="N25" s="1">
        <v>7</v>
      </c>
      <c r="O25" s="1">
        <v>4</v>
      </c>
      <c r="P25" s="1">
        <v>3</v>
      </c>
      <c r="Q25" s="3">
        <v>20</v>
      </c>
      <c r="R25" s="1">
        <v>2</v>
      </c>
      <c r="S25" s="1">
        <v>0</v>
      </c>
      <c r="T25" s="1">
        <v>2</v>
      </c>
      <c r="U25" s="1">
        <v>11</v>
      </c>
      <c r="V25" s="1">
        <v>7</v>
      </c>
      <c r="W25" s="1">
        <v>4</v>
      </c>
      <c r="X25" s="1">
        <v>6</v>
      </c>
      <c r="Y25" s="1">
        <v>5</v>
      </c>
      <c r="Z25" s="1">
        <v>1</v>
      </c>
      <c r="AA25" s="1">
        <v>6</v>
      </c>
      <c r="AB25" s="1">
        <v>2</v>
      </c>
      <c r="AC25" s="1">
        <v>4</v>
      </c>
      <c r="AD25" s="1">
        <v>4</v>
      </c>
      <c r="AE25" s="1">
        <v>2</v>
      </c>
      <c r="AF25" s="1">
        <v>2</v>
      </c>
      <c r="AG25" s="3">
        <v>20</v>
      </c>
      <c r="AH25" s="1">
        <v>2</v>
      </c>
      <c r="AI25" s="1">
        <v>1</v>
      </c>
      <c r="AJ25" s="1">
        <v>1</v>
      </c>
      <c r="AK25" s="1">
        <v>10</v>
      </c>
      <c r="AL25" s="1">
        <v>6</v>
      </c>
      <c r="AM25" s="1">
        <v>4</v>
      </c>
      <c r="AN25" s="1">
        <v>9</v>
      </c>
      <c r="AO25" s="1">
        <v>3</v>
      </c>
      <c r="AP25" s="1">
        <v>6</v>
      </c>
      <c r="AQ25" s="1">
        <v>7</v>
      </c>
      <c r="AR25" s="1">
        <v>4</v>
      </c>
      <c r="AS25" s="1">
        <v>3</v>
      </c>
      <c r="AT25" s="1">
        <v>8</v>
      </c>
      <c r="AU25" s="1">
        <v>5</v>
      </c>
      <c r="AV25" s="1">
        <v>3</v>
      </c>
    </row>
    <row r="26" spans="1:48" x14ac:dyDescent="0.35">
      <c r="A26" s="3">
        <v>21</v>
      </c>
      <c r="B26" s="1">
        <v>127</v>
      </c>
      <c r="C26" s="1">
        <v>68</v>
      </c>
      <c r="D26" s="1">
        <v>59</v>
      </c>
      <c r="E26" s="1">
        <v>12</v>
      </c>
      <c r="F26" s="1">
        <v>8</v>
      </c>
      <c r="G26" s="1">
        <v>4</v>
      </c>
      <c r="H26" s="1">
        <v>10</v>
      </c>
      <c r="I26" s="1">
        <v>5</v>
      </c>
      <c r="J26" s="1">
        <v>5</v>
      </c>
      <c r="K26" s="1">
        <v>25</v>
      </c>
      <c r="L26" s="1">
        <v>13</v>
      </c>
      <c r="M26" s="1">
        <v>12</v>
      </c>
      <c r="N26" s="1">
        <v>9</v>
      </c>
      <c r="O26" s="1">
        <v>3</v>
      </c>
      <c r="P26" s="1">
        <v>6</v>
      </c>
      <c r="Q26" s="3">
        <v>21</v>
      </c>
      <c r="R26" s="1">
        <v>9</v>
      </c>
      <c r="S26" s="1">
        <v>6</v>
      </c>
      <c r="T26" s="1">
        <v>3</v>
      </c>
      <c r="U26" s="1">
        <v>11</v>
      </c>
      <c r="V26" s="1">
        <v>6</v>
      </c>
      <c r="W26" s="1">
        <v>5</v>
      </c>
      <c r="X26" s="1">
        <v>10</v>
      </c>
      <c r="Y26" s="1">
        <v>5</v>
      </c>
      <c r="Z26" s="1">
        <v>5</v>
      </c>
      <c r="AA26" s="1">
        <v>14</v>
      </c>
      <c r="AB26" s="1">
        <v>11</v>
      </c>
      <c r="AC26" s="1">
        <v>3</v>
      </c>
      <c r="AD26" s="1">
        <v>3</v>
      </c>
      <c r="AE26" s="1">
        <v>2</v>
      </c>
      <c r="AF26" s="1">
        <v>1</v>
      </c>
      <c r="AG26" s="3">
        <v>21</v>
      </c>
      <c r="AH26" s="1">
        <v>3</v>
      </c>
      <c r="AI26" s="1">
        <v>1</v>
      </c>
      <c r="AJ26" s="1">
        <v>2</v>
      </c>
      <c r="AK26" s="1">
        <v>9</v>
      </c>
      <c r="AL26" s="1">
        <v>3</v>
      </c>
      <c r="AM26" s="1">
        <v>6</v>
      </c>
      <c r="AN26" s="1">
        <v>6</v>
      </c>
      <c r="AO26" s="1">
        <v>2</v>
      </c>
      <c r="AP26" s="1">
        <v>4</v>
      </c>
      <c r="AQ26" s="1">
        <v>4</v>
      </c>
      <c r="AR26" s="1">
        <v>2</v>
      </c>
      <c r="AS26" s="1">
        <v>2</v>
      </c>
      <c r="AT26" s="1">
        <v>2</v>
      </c>
      <c r="AU26" s="1">
        <v>1</v>
      </c>
      <c r="AV26" s="1">
        <v>1</v>
      </c>
    </row>
    <row r="27" spans="1:48" x14ac:dyDescent="0.35">
      <c r="A27" s="3">
        <v>22</v>
      </c>
      <c r="B27" s="1">
        <v>133</v>
      </c>
      <c r="C27" s="1">
        <v>77</v>
      </c>
      <c r="D27" s="1">
        <v>56</v>
      </c>
      <c r="E27" s="1">
        <v>8</v>
      </c>
      <c r="F27" s="1">
        <v>4</v>
      </c>
      <c r="G27" s="1">
        <v>4</v>
      </c>
      <c r="H27" s="1">
        <v>13</v>
      </c>
      <c r="I27" s="1">
        <v>8</v>
      </c>
      <c r="J27" s="1">
        <v>5</v>
      </c>
      <c r="K27" s="1">
        <v>20</v>
      </c>
      <c r="L27" s="1">
        <v>14</v>
      </c>
      <c r="M27" s="1">
        <v>6</v>
      </c>
      <c r="N27" s="1">
        <v>8</v>
      </c>
      <c r="O27" s="1">
        <v>3</v>
      </c>
      <c r="P27" s="1">
        <v>5</v>
      </c>
      <c r="Q27" s="3">
        <v>22</v>
      </c>
      <c r="R27" s="1">
        <v>10</v>
      </c>
      <c r="S27" s="1">
        <v>5</v>
      </c>
      <c r="T27" s="1">
        <v>5</v>
      </c>
      <c r="U27" s="1">
        <v>22</v>
      </c>
      <c r="V27" s="1">
        <v>12</v>
      </c>
      <c r="W27" s="1">
        <v>10</v>
      </c>
      <c r="X27" s="1">
        <v>5</v>
      </c>
      <c r="Y27" s="1">
        <v>4</v>
      </c>
      <c r="Z27" s="1">
        <v>1</v>
      </c>
      <c r="AA27" s="1">
        <v>19</v>
      </c>
      <c r="AB27" s="1">
        <v>10</v>
      </c>
      <c r="AC27" s="1">
        <v>9</v>
      </c>
      <c r="AD27" s="1">
        <v>6</v>
      </c>
      <c r="AE27" s="1">
        <v>4</v>
      </c>
      <c r="AF27" s="1">
        <v>2</v>
      </c>
      <c r="AG27" s="3">
        <v>22</v>
      </c>
      <c r="AH27" s="1">
        <v>3</v>
      </c>
      <c r="AI27" s="1">
        <v>2</v>
      </c>
      <c r="AJ27" s="1">
        <v>1</v>
      </c>
      <c r="AK27" s="1">
        <v>8</v>
      </c>
      <c r="AL27" s="1">
        <v>4</v>
      </c>
      <c r="AM27" s="1">
        <v>4</v>
      </c>
      <c r="AN27" s="1">
        <v>5</v>
      </c>
      <c r="AO27" s="1">
        <v>4</v>
      </c>
      <c r="AP27" s="1">
        <v>1</v>
      </c>
      <c r="AQ27" s="1">
        <v>3</v>
      </c>
      <c r="AR27" s="1">
        <v>0</v>
      </c>
      <c r="AS27" s="1">
        <v>3</v>
      </c>
      <c r="AT27" s="1">
        <v>3</v>
      </c>
      <c r="AU27" s="1">
        <v>3</v>
      </c>
      <c r="AV27" s="1">
        <v>0</v>
      </c>
    </row>
    <row r="28" spans="1:48" x14ac:dyDescent="0.35">
      <c r="A28" s="3">
        <v>23</v>
      </c>
      <c r="B28" s="1">
        <v>152</v>
      </c>
      <c r="C28" s="1">
        <v>73</v>
      </c>
      <c r="D28" s="1">
        <v>79</v>
      </c>
      <c r="E28" s="1">
        <v>18</v>
      </c>
      <c r="F28" s="1">
        <v>10</v>
      </c>
      <c r="G28" s="1">
        <v>8</v>
      </c>
      <c r="H28" s="1">
        <v>14</v>
      </c>
      <c r="I28" s="1">
        <v>7</v>
      </c>
      <c r="J28" s="1">
        <v>7</v>
      </c>
      <c r="K28" s="1">
        <v>20</v>
      </c>
      <c r="L28" s="1">
        <v>13</v>
      </c>
      <c r="M28" s="1">
        <v>7</v>
      </c>
      <c r="N28" s="1">
        <v>16</v>
      </c>
      <c r="O28" s="1">
        <v>9</v>
      </c>
      <c r="P28" s="1">
        <v>7</v>
      </c>
      <c r="Q28" s="3">
        <v>23</v>
      </c>
      <c r="R28" s="1">
        <v>10</v>
      </c>
      <c r="S28" s="1">
        <v>2</v>
      </c>
      <c r="T28" s="1">
        <v>8</v>
      </c>
      <c r="U28" s="1">
        <v>19</v>
      </c>
      <c r="V28" s="1">
        <v>8</v>
      </c>
      <c r="W28" s="1">
        <v>11</v>
      </c>
      <c r="X28" s="1">
        <v>9</v>
      </c>
      <c r="Y28" s="1">
        <v>3</v>
      </c>
      <c r="Z28" s="1">
        <v>6</v>
      </c>
      <c r="AA28" s="1">
        <v>7</v>
      </c>
      <c r="AB28" s="1">
        <v>5</v>
      </c>
      <c r="AC28" s="1">
        <v>2</v>
      </c>
      <c r="AD28" s="1">
        <v>5</v>
      </c>
      <c r="AE28" s="1">
        <v>1</v>
      </c>
      <c r="AF28" s="1">
        <v>4</v>
      </c>
      <c r="AG28" s="3">
        <v>23</v>
      </c>
      <c r="AH28" s="1">
        <v>3</v>
      </c>
      <c r="AI28" s="1">
        <v>2</v>
      </c>
      <c r="AJ28" s="1">
        <v>1</v>
      </c>
      <c r="AK28" s="1">
        <v>8</v>
      </c>
      <c r="AL28" s="1">
        <v>4</v>
      </c>
      <c r="AM28" s="1">
        <v>4</v>
      </c>
      <c r="AN28" s="1">
        <v>12</v>
      </c>
      <c r="AO28" s="1">
        <v>5</v>
      </c>
      <c r="AP28" s="1">
        <v>7</v>
      </c>
      <c r="AQ28" s="1">
        <v>4</v>
      </c>
      <c r="AR28" s="1">
        <v>1</v>
      </c>
      <c r="AS28" s="1">
        <v>3</v>
      </c>
      <c r="AT28" s="1">
        <v>7</v>
      </c>
      <c r="AU28" s="1">
        <v>3</v>
      </c>
      <c r="AV28" s="1">
        <v>4</v>
      </c>
    </row>
    <row r="29" spans="1:48" x14ac:dyDescent="0.35">
      <c r="A29" s="3">
        <v>24</v>
      </c>
      <c r="B29" s="1">
        <v>140</v>
      </c>
      <c r="C29" s="1">
        <v>81</v>
      </c>
      <c r="D29" s="1">
        <v>59</v>
      </c>
      <c r="E29" s="1">
        <v>16</v>
      </c>
      <c r="F29" s="1">
        <v>6</v>
      </c>
      <c r="G29" s="1">
        <v>10</v>
      </c>
      <c r="H29" s="1">
        <v>15</v>
      </c>
      <c r="I29" s="1">
        <v>11</v>
      </c>
      <c r="J29" s="1">
        <v>4</v>
      </c>
      <c r="K29" s="1">
        <v>21</v>
      </c>
      <c r="L29" s="1">
        <v>13</v>
      </c>
      <c r="M29" s="1">
        <v>8</v>
      </c>
      <c r="N29" s="1">
        <v>11</v>
      </c>
      <c r="O29" s="1">
        <v>6</v>
      </c>
      <c r="P29" s="1">
        <v>5</v>
      </c>
      <c r="Q29" s="3">
        <v>24</v>
      </c>
      <c r="R29" s="1">
        <v>7</v>
      </c>
      <c r="S29" s="1">
        <v>4</v>
      </c>
      <c r="T29" s="1">
        <v>3</v>
      </c>
      <c r="U29" s="1">
        <v>16</v>
      </c>
      <c r="V29" s="1">
        <v>8</v>
      </c>
      <c r="W29" s="1">
        <v>8</v>
      </c>
      <c r="X29" s="1">
        <v>7</v>
      </c>
      <c r="Y29" s="1">
        <v>6</v>
      </c>
      <c r="Z29" s="1">
        <v>1</v>
      </c>
      <c r="AA29" s="1">
        <v>17</v>
      </c>
      <c r="AB29" s="1">
        <v>9</v>
      </c>
      <c r="AC29" s="1">
        <v>8</v>
      </c>
      <c r="AD29" s="1">
        <v>3</v>
      </c>
      <c r="AE29" s="1">
        <v>2</v>
      </c>
      <c r="AF29" s="1">
        <v>1</v>
      </c>
      <c r="AG29" s="3">
        <v>24</v>
      </c>
      <c r="AH29" s="1">
        <v>4</v>
      </c>
      <c r="AI29" s="1">
        <v>1</v>
      </c>
      <c r="AJ29" s="1">
        <v>3</v>
      </c>
      <c r="AK29" s="1">
        <v>9</v>
      </c>
      <c r="AL29" s="1">
        <v>7</v>
      </c>
      <c r="AM29" s="1">
        <v>2</v>
      </c>
      <c r="AN29" s="1">
        <v>8</v>
      </c>
      <c r="AO29" s="1">
        <v>4</v>
      </c>
      <c r="AP29" s="1">
        <v>4</v>
      </c>
      <c r="AQ29" s="1">
        <v>5</v>
      </c>
      <c r="AR29" s="1">
        <v>4</v>
      </c>
      <c r="AS29" s="1">
        <v>1</v>
      </c>
      <c r="AT29" s="1">
        <v>1</v>
      </c>
      <c r="AU29" s="1">
        <v>0</v>
      </c>
      <c r="AV29" s="1">
        <v>1</v>
      </c>
    </row>
    <row r="30" spans="1:48" x14ac:dyDescent="0.35">
      <c r="A30" s="3">
        <v>25</v>
      </c>
      <c r="B30" s="1">
        <v>156</v>
      </c>
      <c r="C30" s="1">
        <v>83</v>
      </c>
      <c r="D30" s="1">
        <v>73</v>
      </c>
      <c r="E30" s="1">
        <v>7</v>
      </c>
      <c r="F30" s="1">
        <v>3</v>
      </c>
      <c r="G30" s="1">
        <v>4</v>
      </c>
      <c r="H30" s="1">
        <v>10</v>
      </c>
      <c r="I30" s="1">
        <v>7</v>
      </c>
      <c r="J30" s="1">
        <v>3</v>
      </c>
      <c r="K30" s="1">
        <v>28</v>
      </c>
      <c r="L30" s="1">
        <v>14</v>
      </c>
      <c r="M30" s="1">
        <v>14</v>
      </c>
      <c r="N30" s="1">
        <v>19</v>
      </c>
      <c r="O30" s="1">
        <v>8</v>
      </c>
      <c r="P30" s="1">
        <v>11</v>
      </c>
      <c r="Q30" s="3">
        <v>25</v>
      </c>
      <c r="R30" s="1">
        <v>13</v>
      </c>
      <c r="S30" s="1">
        <v>9</v>
      </c>
      <c r="T30" s="1">
        <v>4</v>
      </c>
      <c r="U30" s="1">
        <v>24</v>
      </c>
      <c r="V30" s="1">
        <v>15</v>
      </c>
      <c r="W30" s="1">
        <v>9</v>
      </c>
      <c r="X30" s="1">
        <v>10</v>
      </c>
      <c r="Y30" s="1">
        <v>4</v>
      </c>
      <c r="Z30" s="1">
        <v>6</v>
      </c>
      <c r="AA30" s="1">
        <v>15</v>
      </c>
      <c r="AB30" s="1">
        <v>6</v>
      </c>
      <c r="AC30" s="1">
        <v>9</v>
      </c>
      <c r="AD30" s="1">
        <v>3</v>
      </c>
      <c r="AE30" s="1">
        <v>2</v>
      </c>
      <c r="AF30" s="1">
        <v>1</v>
      </c>
      <c r="AG30" s="3">
        <v>25</v>
      </c>
      <c r="AH30" s="1">
        <v>2</v>
      </c>
      <c r="AI30" s="1">
        <v>2</v>
      </c>
      <c r="AJ30" s="1">
        <v>0</v>
      </c>
      <c r="AK30" s="1">
        <v>7</v>
      </c>
      <c r="AL30" s="1">
        <v>3</v>
      </c>
      <c r="AM30" s="1">
        <v>4</v>
      </c>
      <c r="AN30" s="1">
        <v>11</v>
      </c>
      <c r="AO30" s="1">
        <v>6</v>
      </c>
      <c r="AP30" s="1">
        <v>5</v>
      </c>
      <c r="AQ30" s="1">
        <v>3</v>
      </c>
      <c r="AR30" s="1">
        <v>3</v>
      </c>
      <c r="AS30" s="1">
        <v>0</v>
      </c>
      <c r="AT30" s="1">
        <v>4</v>
      </c>
      <c r="AU30" s="1">
        <v>1</v>
      </c>
      <c r="AV30" s="1">
        <v>3</v>
      </c>
    </row>
    <row r="31" spans="1:48" x14ac:dyDescent="0.35">
      <c r="A31" s="3">
        <v>26</v>
      </c>
      <c r="B31" s="1">
        <v>163</v>
      </c>
      <c r="C31" s="1">
        <v>78</v>
      </c>
      <c r="D31" s="1">
        <v>85</v>
      </c>
      <c r="E31" s="1">
        <v>8</v>
      </c>
      <c r="F31" s="1">
        <v>3</v>
      </c>
      <c r="G31" s="1">
        <v>5</v>
      </c>
      <c r="H31" s="1">
        <v>18</v>
      </c>
      <c r="I31" s="1">
        <v>11</v>
      </c>
      <c r="J31" s="1">
        <v>7</v>
      </c>
      <c r="K31" s="1">
        <v>26</v>
      </c>
      <c r="L31" s="1">
        <v>10</v>
      </c>
      <c r="M31" s="1">
        <v>16</v>
      </c>
      <c r="N31" s="1">
        <v>13</v>
      </c>
      <c r="O31" s="1">
        <v>10</v>
      </c>
      <c r="P31" s="1">
        <v>3</v>
      </c>
      <c r="Q31" s="3">
        <v>26</v>
      </c>
      <c r="R31" s="1">
        <v>11</v>
      </c>
      <c r="S31" s="1">
        <v>7</v>
      </c>
      <c r="T31" s="1">
        <v>4</v>
      </c>
      <c r="U31" s="1">
        <v>23</v>
      </c>
      <c r="V31" s="1">
        <v>7</v>
      </c>
      <c r="W31" s="1">
        <v>16</v>
      </c>
      <c r="X31" s="1">
        <v>8</v>
      </c>
      <c r="Y31" s="1">
        <v>3</v>
      </c>
      <c r="Z31" s="1">
        <v>5</v>
      </c>
      <c r="AA31" s="1">
        <v>17</v>
      </c>
      <c r="AB31" s="1">
        <v>11</v>
      </c>
      <c r="AC31" s="1">
        <v>6</v>
      </c>
      <c r="AD31" s="1">
        <v>6</v>
      </c>
      <c r="AE31" s="1">
        <v>2</v>
      </c>
      <c r="AF31" s="1">
        <v>4</v>
      </c>
      <c r="AG31" s="3">
        <v>26</v>
      </c>
      <c r="AH31" s="1">
        <v>3</v>
      </c>
      <c r="AI31" s="1">
        <v>0</v>
      </c>
      <c r="AJ31" s="1">
        <v>3</v>
      </c>
      <c r="AK31" s="1">
        <v>8</v>
      </c>
      <c r="AL31" s="1">
        <v>6</v>
      </c>
      <c r="AM31" s="1">
        <v>2</v>
      </c>
      <c r="AN31" s="1">
        <v>13</v>
      </c>
      <c r="AO31" s="1">
        <v>4</v>
      </c>
      <c r="AP31" s="1">
        <v>9</v>
      </c>
      <c r="AQ31" s="1">
        <v>4</v>
      </c>
      <c r="AR31" s="1">
        <v>3</v>
      </c>
      <c r="AS31" s="1">
        <v>1</v>
      </c>
      <c r="AT31" s="1">
        <v>5</v>
      </c>
      <c r="AU31" s="1">
        <v>1</v>
      </c>
      <c r="AV31" s="1">
        <v>4</v>
      </c>
    </row>
    <row r="32" spans="1:48" x14ac:dyDescent="0.35">
      <c r="A32" s="3">
        <v>27</v>
      </c>
      <c r="B32" s="1">
        <v>139</v>
      </c>
      <c r="C32" s="1">
        <v>70</v>
      </c>
      <c r="D32" s="1">
        <v>69</v>
      </c>
      <c r="E32" s="1">
        <v>16</v>
      </c>
      <c r="F32" s="1">
        <v>10</v>
      </c>
      <c r="G32" s="1">
        <v>6</v>
      </c>
      <c r="H32" s="1">
        <v>12</v>
      </c>
      <c r="I32" s="1">
        <v>6</v>
      </c>
      <c r="J32" s="1">
        <v>6</v>
      </c>
      <c r="K32" s="1">
        <v>22</v>
      </c>
      <c r="L32" s="1">
        <v>8</v>
      </c>
      <c r="M32" s="1">
        <v>14</v>
      </c>
      <c r="N32" s="1">
        <v>15</v>
      </c>
      <c r="O32" s="1">
        <v>8</v>
      </c>
      <c r="P32" s="1">
        <v>7</v>
      </c>
      <c r="Q32" s="3">
        <v>27</v>
      </c>
      <c r="R32" s="1">
        <v>14</v>
      </c>
      <c r="S32" s="1">
        <v>3</v>
      </c>
      <c r="T32" s="1">
        <v>11</v>
      </c>
      <c r="U32" s="1">
        <v>17</v>
      </c>
      <c r="V32" s="1">
        <v>11</v>
      </c>
      <c r="W32" s="1">
        <v>6</v>
      </c>
      <c r="X32" s="1">
        <v>9</v>
      </c>
      <c r="Y32" s="1">
        <v>5</v>
      </c>
      <c r="Z32" s="1">
        <v>4</v>
      </c>
      <c r="AA32" s="1">
        <v>9</v>
      </c>
      <c r="AB32" s="1">
        <v>4</v>
      </c>
      <c r="AC32" s="1">
        <v>5</v>
      </c>
      <c r="AD32" s="1">
        <v>3</v>
      </c>
      <c r="AE32" s="1">
        <v>1</v>
      </c>
      <c r="AF32" s="1">
        <v>2</v>
      </c>
      <c r="AG32" s="3">
        <v>27</v>
      </c>
      <c r="AH32" s="1">
        <v>0</v>
      </c>
      <c r="AI32" s="1">
        <v>0</v>
      </c>
      <c r="AJ32" s="1">
        <v>0</v>
      </c>
      <c r="AK32" s="1">
        <v>6</v>
      </c>
      <c r="AL32" s="1">
        <v>4</v>
      </c>
      <c r="AM32" s="1">
        <v>2</v>
      </c>
      <c r="AN32" s="1">
        <v>7</v>
      </c>
      <c r="AO32" s="1">
        <v>4</v>
      </c>
      <c r="AP32" s="1">
        <v>3</v>
      </c>
      <c r="AQ32" s="1">
        <v>6</v>
      </c>
      <c r="AR32" s="1">
        <v>4</v>
      </c>
      <c r="AS32" s="1">
        <v>2</v>
      </c>
      <c r="AT32" s="1">
        <v>3</v>
      </c>
      <c r="AU32" s="1">
        <v>2</v>
      </c>
      <c r="AV32" s="1">
        <v>1</v>
      </c>
    </row>
    <row r="33" spans="1:48" x14ac:dyDescent="0.35">
      <c r="A33" s="3">
        <v>28</v>
      </c>
      <c r="B33" s="1">
        <v>104</v>
      </c>
      <c r="C33" s="1">
        <v>51</v>
      </c>
      <c r="D33" s="1">
        <v>53</v>
      </c>
      <c r="E33" s="1">
        <v>18</v>
      </c>
      <c r="F33" s="1">
        <v>10</v>
      </c>
      <c r="G33" s="1">
        <v>8</v>
      </c>
      <c r="H33" s="1">
        <v>11</v>
      </c>
      <c r="I33" s="1">
        <v>4</v>
      </c>
      <c r="J33" s="1">
        <v>7</v>
      </c>
      <c r="K33" s="1">
        <v>14</v>
      </c>
      <c r="L33" s="1">
        <v>7</v>
      </c>
      <c r="M33" s="1">
        <v>7</v>
      </c>
      <c r="N33" s="1">
        <v>4</v>
      </c>
      <c r="O33" s="1">
        <v>2</v>
      </c>
      <c r="P33" s="1">
        <v>2</v>
      </c>
      <c r="Q33" s="3">
        <v>28</v>
      </c>
      <c r="R33" s="1">
        <v>4</v>
      </c>
      <c r="S33" s="1">
        <v>1</v>
      </c>
      <c r="T33" s="1">
        <v>3</v>
      </c>
      <c r="U33" s="1">
        <v>13</v>
      </c>
      <c r="V33" s="1">
        <v>7</v>
      </c>
      <c r="W33" s="1">
        <v>6</v>
      </c>
      <c r="X33" s="1">
        <v>3</v>
      </c>
      <c r="Y33" s="1">
        <v>1</v>
      </c>
      <c r="Z33" s="1">
        <v>2</v>
      </c>
      <c r="AA33" s="1">
        <v>11</v>
      </c>
      <c r="AB33" s="1">
        <v>5</v>
      </c>
      <c r="AC33" s="1">
        <v>6</v>
      </c>
      <c r="AD33" s="1">
        <v>2</v>
      </c>
      <c r="AE33" s="1">
        <v>1</v>
      </c>
      <c r="AF33" s="1">
        <v>1</v>
      </c>
      <c r="AG33" s="3">
        <v>28</v>
      </c>
      <c r="AH33" s="1">
        <v>2</v>
      </c>
      <c r="AI33" s="1">
        <v>1</v>
      </c>
      <c r="AJ33" s="1">
        <v>1</v>
      </c>
      <c r="AK33" s="1">
        <v>6</v>
      </c>
      <c r="AL33" s="1">
        <v>3</v>
      </c>
      <c r="AM33" s="1">
        <v>3</v>
      </c>
      <c r="AN33" s="1">
        <v>6</v>
      </c>
      <c r="AO33" s="1">
        <v>4</v>
      </c>
      <c r="AP33" s="1">
        <v>2</v>
      </c>
      <c r="AQ33" s="1">
        <v>7</v>
      </c>
      <c r="AR33" s="1">
        <v>4</v>
      </c>
      <c r="AS33" s="1">
        <v>3</v>
      </c>
      <c r="AT33" s="1">
        <v>3</v>
      </c>
      <c r="AU33" s="1">
        <v>1</v>
      </c>
      <c r="AV33" s="1">
        <v>2</v>
      </c>
    </row>
    <row r="34" spans="1:48" x14ac:dyDescent="0.35">
      <c r="A34" s="3">
        <v>29</v>
      </c>
      <c r="B34" s="1">
        <v>118</v>
      </c>
      <c r="C34" s="1">
        <v>65</v>
      </c>
      <c r="D34" s="1">
        <v>53</v>
      </c>
      <c r="E34" s="1">
        <v>13</v>
      </c>
      <c r="F34" s="1">
        <v>8</v>
      </c>
      <c r="G34" s="1">
        <v>5</v>
      </c>
      <c r="H34" s="1">
        <v>12</v>
      </c>
      <c r="I34" s="1">
        <v>9</v>
      </c>
      <c r="J34" s="1">
        <v>3</v>
      </c>
      <c r="K34" s="1">
        <v>18</v>
      </c>
      <c r="L34" s="1">
        <v>8</v>
      </c>
      <c r="M34" s="1">
        <v>10</v>
      </c>
      <c r="N34" s="1">
        <v>2</v>
      </c>
      <c r="O34" s="1">
        <v>0</v>
      </c>
      <c r="P34" s="1">
        <v>2</v>
      </c>
      <c r="Q34" s="3">
        <v>29</v>
      </c>
      <c r="R34" s="1">
        <v>6</v>
      </c>
      <c r="S34" s="1">
        <v>4</v>
      </c>
      <c r="T34" s="1">
        <v>2</v>
      </c>
      <c r="U34" s="1">
        <v>25</v>
      </c>
      <c r="V34" s="1">
        <v>12</v>
      </c>
      <c r="W34" s="1">
        <v>13</v>
      </c>
      <c r="X34" s="1">
        <v>6</v>
      </c>
      <c r="Y34" s="1">
        <v>3</v>
      </c>
      <c r="Z34" s="1">
        <v>3</v>
      </c>
      <c r="AA34" s="1">
        <v>13</v>
      </c>
      <c r="AB34" s="1">
        <v>7</v>
      </c>
      <c r="AC34" s="1">
        <v>6</v>
      </c>
      <c r="AD34" s="1">
        <v>3</v>
      </c>
      <c r="AE34" s="1">
        <v>0</v>
      </c>
      <c r="AF34" s="1">
        <v>3</v>
      </c>
      <c r="AG34" s="3">
        <v>29</v>
      </c>
      <c r="AH34" s="1">
        <v>4</v>
      </c>
      <c r="AI34" s="1">
        <v>2</v>
      </c>
      <c r="AJ34" s="1">
        <v>2</v>
      </c>
      <c r="AK34" s="1">
        <v>2</v>
      </c>
      <c r="AL34" s="1">
        <v>0</v>
      </c>
      <c r="AM34" s="1">
        <v>2</v>
      </c>
      <c r="AN34" s="1">
        <v>9</v>
      </c>
      <c r="AO34" s="1">
        <v>7</v>
      </c>
      <c r="AP34" s="1">
        <v>2</v>
      </c>
      <c r="AQ34" s="1">
        <v>3</v>
      </c>
      <c r="AR34" s="1">
        <v>3</v>
      </c>
      <c r="AS34" s="1">
        <v>0</v>
      </c>
      <c r="AT34" s="1">
        <v>2</v>
      </c>
      <c r="AU34" s="1">
        <v>2</v>
      </c>
      <c r="AV34" s="1">
        <v>0</v>
      </c>
    </row>
    <row r="35" spans="1:48" x14ac:dyDescent="0.35">
      <c r="A35" s="3">
        <v>30</v>
      </c>
      <c r="B35" s="1">
        <v>124</v>
      </c>
      <c r="C35" s="1">
        <v>70</v>
      </c>
      <c r="D35" s="1">
        <v>54</v>
      </c>
      <c r="E35" s="1">
        <v>6</v>
      </c>
      <c r="F35" s="1">
        <v>2</v>
      </c>
      <c r="G35" s="1">
        <v>4</v>
      </c>
      <c r="H35" s="1">
        <v>13</v>
      </c>
      <c r="I35" s="1">
        <v>10</v>
      </c>
      <c r="J35" s="1">
        <v>3</v>
      </c>
      <c r="K35" s="1">
        <v>19</v>
      </c>
      <c r="L35" s="1">
        <v>12</v>
      </c>
      <c r="M35" s="1">
        <v>7</v>
      </c>
      <c r="N35" s="1">
        <v>11</v>
      </c>
      <c r="O35" s="1">
        <v>1</v>
      </c>
      <c r="P35" s="1">
        <v>10</v>
      </c>
      <c r="Q35" s="3">
        <v>30</v>
      </c>
      <c r="R35" s="1">
        <v>5</v>
      </c>
      <c r="S35" s="1">
        <v>3</v>
      </c>
      <c r="T35" s="1">
        <v>2</v>
      </c>
      <c r="U35" s="1">
        <v>19</v>
      </c>
      <c r="V35" s="1">
        <v>11</v>
      </c>
      <c r="W35" s="1">
        <v>8</v>
      </c>
      <c r="X35" s="1">
        <v>6</v>
      </c>
      <c r="Y35" s="1">
        <v>5</v>
      </c>
      <c r="Z35" s="1">
        <v>1</v>
      </c>
      <c r="AA35" s="1">
        <v>17</v>
      </c>
      <c r="AB35" s="1">
        <v>10</v>
      </c>
      <c r="AC35" s="1">
        <v>7</v>
      </c>
      <c r="AD35" s="1">
        <v>4</v>
      </c>
      <c r="AE35" s="1">
        <v>3</v>
      </c>
      <c r="AF35" s="1">
        <v>1</v>
      </c>
      <c r="AG35" s="3">
        <v>30</v>
      </c>
      <c r="AH35" s="1">
        <v>1</v>
      </c>
      <c r="AI35" s="1">
        <v>0</v>
      </c>
      <c r="AJ35" s="1">
        <v>1</v>
      </c>
      <c r="AK35" s="1">
        <v>3</v>
      </c>
      <c r="AL35" s="1">
        <v>1</v>
      </c>
      <c r="AM35" s="1">
        <v>2</v>
      </c>
      <c r="AN35" s="1">
        <v>7</v>
      </c>
      <c r="AO35" s="1">
        <v>5</v>
      </c>
      <c r="AP35" s="1">
        <v>2</v>
      </c>
      <c r="AQ35" s="1">
        <v>6</v>
      </c>
      <c r="AR35" s="1">
        <v>3</v>
      </c>
      <c r="AS35" s="1">
        <v>3</v>
      </c>
      <c r="AT35" s="1">
        <v>7</v>
      </c>
      <c r="AU35" s="1">
        <v>4</v>
      </c>
      <c r="AV35" s="1">
        <v>3</v>
      </c>
    </row>
    <row r="36" spans="1:48" x14ac:dyDescent="0.35">
      <c r="A36" s="3">
        <v>31</v>
      </c>
      <c r="B36" s="1">
        <v>104</v>
      </c>
      <c r="C36" s="1">
        <v>58</v>
      </c>
      <c r="D36" s="1">
        <v>46</v>
      </c>
      <c r="E36" s="1">
        <v>9</v>
      </c>
      <c r="F36" s="1">
        <v>4</v>
      </c>
      <c r="G36" s="1">
        <v>5</v>
      </c>
      <c r="H36" s="1">
        <v>7</v>
      </c>
      <c r="I36" s="1">
        <v>4</v>
      </c>
      <c r="J36" s="1">
        <v>3</v>
      </c>
      <c r="K36" s="1">
        <v>13</v>
      </c>
      <c r="L36" s="1">
        <v>10</v>
      </c>
      <c r="M36" s="1">
        <v>3</v>
      </c>
      <c r="N36" s="1">
        <v>12</v>
      </c>
      <c r="O36" s="1">
        <v>7</v>
      </c>
      <c r="P36" s="1">
        <v>5</v>
      </c>
      <c r="Q36" s="3">
        <v>31</v>
      </c>
      <c r="R36" s="1">
        <v>4</v>
      </c>
      <c r="S36" s="1">
        <v>3</v>
      </c>
      <c r="T36" s="1">
        <v>1</v>
      </c>
      <c r="U36" s="1">
        <v>16</v>
      </c>
      <c r="V36" s="1">
        <v>8</v>
      </c>
      <c r="W36" s="1">
        <v>8</v>
      </c>
      <c r="X36" s="1">
        <v>6</v>
      </c>
      <c r="Y36" s="1">
        <v>3</v>
      </c>
      <c r="Z36" s="1">
        <v>3</v>
      </c>
      <c r="AA36" s="1">
        <v>10</v>
      </c>
      <c r="AB36" s="1">
        <v>6</v>
      </c>
      <c r="AC36" s="1">
        <v>4</v>
      </c>
      <c r="AD36" s="1">
        <v>4</v>
      </c>
      <c r="AE36" s="1">
        <v>2</v>
      </c>
      <c r="AF36" s="1">
        <v>2</v>
      </c>
      <c r="AG36" s="3">
        <v>31</v>
      </c>
      <c r="AH36" s="1">
        <v>1</v>
      </c>
      <c r="AI36" s="1">
        <v>1</v>
      </c>
      <c r="AJ36" s="1">
        <v>0</v>
      </c>
      <c r="AK36" s="1">
        <v>3</v>
      </c>
      <c r="AL36" s="1">
        <v>1</v>
      </c>
      <c r="AM36" s="1">
        <v>2</v>
      </c>
      <c r="AN36" s="1">
        <v>10</v>
      </c>
      <c r="AO36" s="1">
        <v>4</v>
      </c>
      <c r="AP36" s="1">
        <v>6</v>
      </c>
      <c r="AQ36" s="1">
        <v>5</v>
      </c>
      <c r="AR36" s="1">
        <v>2</v>
      </c>
      <c r="AS36" s="1">
        <v>3</v>
      </c>
      <c r="AT36" s="1">
        <v>4</v>
      </c>
      <c r="AU36" s="1">
        <v>3</v>
      </c>
      <c r="AV36" s="1">
        <v>1</v>
      </c>
    </row>
    <row r="37" spans="1:48" x14ac:dyDescent="0.35">
      <c r="A37" s="3">
        <v>32</v>
      </c>
      <c r="B37" s="1">
        <v>115</v>
      </c>
      <c r="C37" s="1">
        <v>52</v>
      </c>
      <c r="D37" s="1">
        <v>63</v>
      </c>
      <c r="E37" s="1">
        <v>9</v>
      </c>
      <c r="F37" s="1">
        <v>2</v>
      </c>
      <c r="G37" s="1">
        <v>7</v>
      </c>
      <c r="H37" s="1">
        <v>16</v>
      </c>
      <c r="I37" s="1">
        <v>10</v>
      </c>
      <c r="J37" s="1">
        <v>6</v>
      </c>
      <c r="K37" s="1">
        <v>15</v>
      </c>
      <c r="L37" s="1">
        <v>10</v>
      </c>
      <c r="M37" s="1">
        <v>5</v>
      </c>
      <c r="N37" s="1">
        <v>6</v>
      </c>
      <c r="O37" s="1">
        <v>5</v>
      </c>
      <c r="P37" s="1">
        <v>1</v>
      </c>
      <c r="Q37" s="3">
        <v>32</v>
      </c>
      <c r="R37" s="1">
        <v>7</v>
      </c>
      <c r="S37" s="1">
        <v>2</v>
      </c>
      <c r="T37" s="1">
        <v>5</v>
      </c>
      <c r="U37" s="1">
        <v>16</v>
      </c>
      <c r="V37" s="1">
        <v>4</v>
      </c>
      <c r="W37" s="1">
        <v>12</v>
      </c>
      <c r="X37" s="1">
        <v>4</v>
      </c>
      <c r="Y37" s="1">
        <v>2</v>
      </c>
      <c r="Z37" s="1">
        <v>2</v>
      </c>
      <c r="AA37" s="1">
        <v>13</v>
      </c>
      <c r="AB37" s="1">
        <v>4</v>
      </c>
      <c r="AC37" s="1">
        <v>9</v>
      </c>
      <c r="AD37" s="1">
        <v>2</v>
      </c>
      <c r="AE37" s="1">
        <v>1</v>
      </c>
      <c r="AF37" s="1">
        <v>1</v>
      </c>
      <c r="AG37" s="3">
        <v>32</v>
      </c>
      <c r="AH37" s="1">
        <v>1</v>
      </c>
      <c r="AI37" s="1">
        <v>1</v>
      </c>
      <c r="AJ37" s="1">
        <v>0</v>
      </c>
      <c r="AK37" s="1">
        <v>7</v>
      </c>
      <c r="AL37" s="1">
        <v>3</v>
      </c>
      <c r="AM37" s="1">
        <v>4</v>
      </c>
      <c r="AN37" s="1">
        <v>8</v>
      </c>
      <c r="AO37" s="1">
        <v>4</v>
      </c>
      <c r="AP37" s="1">
        <v>4</v>
      </c>
      <c r="AQ37" s="1">
        <v>6</v>
      </c>
      <c r="AR37" s="1">
        <v>1</v>
      </c>
      <c r="AS37" s="1">
        <v>5</v>
      </c>
      <c r="AT37" s="1">
        <v>5</v>
      </c>
      <c r="AU37" s="1">
        <v>3</v>
      </c>
      <c r="AV37" s="1">
        <v>2</v>
      </c>
    </row>
    <row r="38" spans="1:48" x14ac:dyDescent="0.35">
      <c r="A38" s="3">
        <v>33</v>
      </c>
      <c r="B38" s="1">
        <v>105</v>
      </c>
      <c r="C38" s="1">
        <v>63</v>
      </c>
      <c r="D38" s="1">
        <v>42</v>
      </c>
      <c r="E38" s="1">
        <v>7</v>
      </c>
      <c r="F38" s="1">
        <v>6</v>
      </c>
      <c r="G38" s="1">
        <v>1</v>
      </c>
      <c r="H38" s="1">
        <v>2</v>
      </c>
      <c r="I38" s="1">
        <v>1</v>
      </c>
      <c r="J38" s="1">
        <v>1</v>
      </c>
      <c r="K38" s="1">
        <v>24</v>
      </c>
      <c r="L38" s="1">
        <v>12</v>
      </c>
      <c r="M38" s="1">
        <v>12</v>
      </c>
      <c r="N38" s="1">
        <v>6</v>
      </c>
      <c r="O38" s="1">
        <v>6</v>
      </c>
      <c r="P38" s="1">
        <v>0</v>
      </c>
      <c r="Q38" s="3">
        <v>33</v>
      </c>
      <c r="R38" s="1">
        <v>7</v>
      </c>
      <c r="S38" s="1">
        <v>4</v>
      </c>
      <c r="T38" s="1">
        <v>3</v>
      </c>
      <c r="U38" s="1">
        <v>13</v>
      </c>
      <c r="V38" s="1">
        <v>9</v>
      </c>
      <c r="W38" s="1">
        <v>4</v>
      </c>
      <c r="X38" s="1">
        <v>4</v>
      </c>
      <c r="Y38" s="1">
        <v>2</v>
      </c>
      <c r="Z38" s="1">
        <v>2</v>
      </c>
      <c r="AA38" s="1">
        <v>13</v>
      </c>
      <c r="AB38" s="1">
        <v>9</v>
      </c>
      <c r="AC38" s="1">
        <v>4</v>
      </c>
      <c r="AD38" s="1">
        <v>9</v>
      </c>
      <c r="AE38" s="1">
        <v>3</v>
      </c>
      <c r="AF38" s="1">
        <v>6</v>
      </c>
      <c r="AG38" s="3">
        <v>33</v>
      </c>
      <c r="AH38" s="1">
        <v>0</v>
      </c>
      <c r="AI38" s="1">
        <v>0</v>
      </c>
      <c r="AJ38" s="1">
        <v>0</v>
      </c>
      <c r="AK38" s="1">
        <v>6</v>
      </c>
      <c r="AL38" s="1">
        <v>4</v>
      </c>
      <c r="AM38" s="1">
        <v>2</v>
      </c>
      <c r="AN38" s="1">
        <v>9</v>
      </c>
      <c r="AO38" s="1">
        <v>5</v>
      </c>
      <c r="AP38" s="1">
        <v>4</v>
      </c>
      <c r="AQ38" s="1">
        <v>4</v>
      </c>
      <c r="AR38" s="1">
        <v>1</v>
      </c>
      <c r="AS38" s="1">
        <v>3</v>
      </c>
      <c r="AT38" s="1">
        <v>1</v>
      </c>
      <c r="AU38" s="1">
        <v>1</v>
      </c>
      <c r="AV38" s="1">
        <v>0</v>
      </c>
    </row>
    <row r="39" spans="1:48" x14ac:dyDescent="0.35">
      <c r="A39" s="3">
        <v>34</v>
      </c>
      <c r="B39" s="1">
        <v>105</v>
      </c>
      <c r="C39" s="1">
        <v>52</v>
      </c>
      <c r="D39" s="1">
        <v>53</v>
      </c>
      <c r="E39" s="1">
        <v>6</v>
      </c>
      <c r="F39" s="1">
        <v>3</v>
      </c>
      <c r="G39" s="1">
        <v>3</v>
      </c>
      <c r="H39" s="1">
        <v>8</v>
      </c>
      <c r="I39" s="1">
        <v>2</v>
      </c>
      <c r="J39" s="1">
        <v>6</v>
      </c>
      <c r="K39" s="1">
        <v>22</v>
      </c>
      <c r="L39" s="1">
        <v>11</v>
      </c>
      <c r="M39" s="1">
        <v>11</v>
      </c>
      <c r="N39" s="1">
        <v>8</v>
      </c>
      <c r="O39" s="1">
        <v>4</v>
      </c>
      <c r="P39" s="1">
        <v>4</v>
      </c>
      <c r="Q39" s="3">
        <v>34</v>
      </c>
      <c r="R39" s="1">
        <v>5</v>
      </c>
      <c r="S39" s="1">
        <v>3</v>
      </c>
      <c r="T39" s="1">
        <v>2</v>
      </c>
      <c r="U39" s="1">
        <v>14</v>
      </c>
      <c r="V39" s="1">
        <v>7</v>
      </c>
      <c r="W39" s="1">
        <v>7</v>
      </c>
      <c r="X39" s="1">
        <v>3</v>
      </c>
      <c r="Y39" s="1">
        <v>1</v>
      </c>
      <c r="Z39" s="1">
        <v>2</v>
      </c>
      <c r="AA39" s="1">
        <v>10</v>
      </c>
      <c r="AB39" s="1">
        <v>7</v>
      </c>
      <c r="AC39" s="1">
        <v>3</v>
      </c>
      <c r="AD39" s="1">
        <v>1</v>
      </c>
      <c r="AE39" s="1">
        <v>0</v>
      </c>
      <c r="AF39" s="1">
        <v>1</v>
      </c>
      <c r="AG39" s="3">
        <v>34</v>
      </c>
      <c r="AH39" s="1">
        <v>2</v>
      </c>
      <c r="AI39" s="1">
        <v>1</v>
      </c>
      <c r="AJ39" s="1">
        <v>1</v>
      </c>
      <c r="AK39" s="1">
        <v>5</v>
      </c>
      <c r="AL39" s="1">
        <v>1</v>
      </c>
      <c r="AM39" s="1">
        <v>4</v>
      </c>
      <c r="AN39" s="1">
        <v>15</v>
      </c>
      <c r="AO39" s="1">
        <v>7</v>
      </c>
      <c r="AP39" s="1">
        <v>8</v>
      </c>
      <c r="AQ39" s="1">
        <v>5</v>
      </c>
      <c r="AR39" s="1">
        <v>4</v>
      </c>
      <c r="AS39" s="1">
        <v>1</v>
      </c>
      <c r="AT39" s="1">
        <v>1</v>
      </c>
      <c r="AU39" s="1">
        <v>1</v>
      </c>
      <c r="AV39" s="1">
        <v>0</v>
      </c>
    </row>
    <row r="40" spans="1:48" x14ac:dyDescent="0.35">
      <c r="A40" s="3">
        <v>35</v>
      </c>
      <c r="B40" s="1">
        <v>120</v>
      </c>
      <c r="C40" s="1">
        <v>55</v>
      </c>
      <c r="D40" s="1">
        <v>65</v>
      </c>
      <c r="E40" s="1">
        <v>8</v>
      </c>
      <c r="F40" s="1">
        <v>3</v>
      </c>
      <c r="G40" s="1">
        <v>5</v>
      </c>
      <c r="H40" s="1">
        <v>5</v>
      </c>
      <c r="I40" s="1">
        <v>3</v>
      </c>
      <c r="J40" s="1">
        <v>2</v>
      </c>
      <c r="K40" s="1">
        <v>23</v>
      </c>
      <c r="L40" s="1">
        <v>10</v>
      </c>
      <c r="M40" s="1">
        <v>13</v>
      </c>
      <c r="N40" s="1">
        <v>12</v>
      </c>
      <c r="O40" s="1">
        <v>4</v>
      </c>
      <c r="P40" s="1">
        <v>8</v>
      </c>
      <c r="Q40" s="3">
        <v>35</v>
      </c>
      <c r="R40" s="1">
        <v>5</v>
      </c>
      <c r="S40" s="1">
        <v>1</v>
      </c>
      <c r="T40" s="1">
        <v>4</v>
      </c>
      <c r="U40" s="1">
        <v>19</v>
      </c>
      <c r="V40" s="1">
        <v>12</v>
      </c>
      <c r="W40" s="1">
        <v>7</v>
      </c>
      <c r="X40" s="1">
        <v>5</v>
      </c>
      <c r="Y40" s="1">
        <v>3</v>
      </c>
      <c r="Z40" s="1">
        <v>2</v>
      </c>
      <c r="AA40" s="1">
        <v>12</v>
      </c>
      <c r="AB40" s="1">
        <v>6</v>
      </c>
      <c r="AC40" s="1">
        <v>6</v>
      </c>
      <c r="AD40" s="1">
        <v>3</v>
      </c>
      <c r="AE40" s="1">
        <v>2</v>
      </c>
      <c r="AF40" s="1">
        <v>1</v>
      </c>
      <c r="AG40" s="3">
        <v>35</v>
      </c>
      <c r="AH40" s="1">
        <v>4</v>
      </c>
      <c r="AI40" s="1">
        <v>1</v>
      </c>
      <c r="AJ40" s="1">
        <v>3</v>
      </c>
      <c r="AK40" s="1">
        <v>4</v>
      </c>
      <c r="AL40" s="1">
        <v>2</v>
      </c>
      <c r="AM40" s="1">
        <v>2</v>
      </c>
      <c r="AN40" s="1">
        <v>8</v>
      </c>
      <c r="AO40" s="1">
        <v>3</v>
      </c>
      <c r="AP40" s="1">
        <v>5</v>
      </c>
      <c r="AQ40" s="1">
        <v>10</v>
      </c>
      <c r="AR40" s="1">
        <v>5</v>
      </c>
      <c r="AS40" s="1">
        <v>5</v>
      </c>
      <c r="AT40" s="1">
        <v>2</v>
      </c>
      <c r="AU40" s="1">
        <v>0</v>
      </c>
      <c r="AV40" s="1">
        <v>2</v>
      </c>
    </row>
    <row r="41" spans="1:48" x14ac:dyDescent="0.35">
      <c r="A41" s="3">
        <v>36</v>
      </c>
      <c r="B41" s="1">
        <v>124</v>
      </c>
      <c r="C41" s="1">
        <v>71</v>
      </c>
      <c r="D41" s="1">
        <v>53</v>
      </c>
      <c r="E41" s="1">
        <v>13</v>
      </c>
      <c r="F41" s="1">
        <v>5</v>
      </c>
      <c r="G41" s="1">
        <v>8</v>
      </c>
      <c r="H41" s="1">
        <v>7</v>
      </c>
      <c r="I41" s="1">
        <v>2</v>
      </c>
      <c r="J41" s="1">
        <v>5</v>
      </c>
      <c r="K41" s="1">
        <v>15</v>
      </c>
      <c r="L41" s="1">
        <v>10</v>
      </c>
      <c r="M41" s="1">
        <v>5</v>
      </c>
      <c r="N41" s="1">
        <v>13</v>
      </c>
      <c r="O41" s="1">
        <v>9</v>
      </c>
      <c r="P41" s="1">
        <v>4</v>
      </c>
      <c r="Q41" s="3">
        <v>36</v>
      </c>
      <c r="R41" s="1">
        <v>9</v>
      </c>
      <c r="S41" s="1">
        <v>6</v>
      </c>
      <c r="T41" s="1">
        <v>3</v>
      </c>
      <c r="U41" s="1">
        <v>14</v>
      </c>
      <c r="V41" s="1">
        <v>9</v>
      </c>
      <c r="W41" s="1">
        <v>5</v>
      </c>
      <c r="X41" s="1">
        <v>4</v>
      </c>
      <c r="Y41" s="1">
        <v>4</v>
      </c>
      <c r="Z41" s="1">
        <v>0</v>
      </c>
      <c r="AA41" s="1">
        <v>9</v>
      </c>
      <c r="AB41" s="1">
        <v>5</v>
      </c>
      <c r="AC41" s="1">
        <v>4</v>
      </c>
      <c r="AD41" s="1">
        <v>4</v>
      </c>
      <c r="AE41" s="1">
        <v>2</v>
      </c>
      <c r="AF41" s="1">
        <v>2</v>
      </c>
      <c r="AG41" s="3">
        <v>36</v>
      </c>
      <c r="AH41" s="1">
        <v>3</v>
      </c>
      <c r="AI41" s="1">
        <v>3</v>
      </c>
      <c r="AJ41" s="1">
        <v>0</v>
      </c>
      <c r="AK41" s="1">
        <v>10</v>
      </c>
      <c r="AL41" s="1">
        <v>2</v>
      </c>
      <c r="AM41" s="1">
        <v>8</v>
      </c>
      <c r="AN41" s="1">
        <v>8</v>
      </c>
      <c r="AO41" s="1">
        <v>5</v>
      </c>
      <c r="AP41" s="1">
        <v>3</v>
      </c>
      <c r="AQ41" s="1">
        <v>5</v>
      </c>
      <c r="AR41" s="1">
        <v>3</v>
      </c>
      <c r="AS41" s="1">
        <v>2</v>
      </c>
      <c r="AT41" s="1">
        <v>10</v>
      </c>
      <c r="AU41" s="1">
        <v>6</v>
      </c>
      <c r="AV41" s="1">
        <v>4</v>
      </c>
    </row>
    <row r="42" spans="1:48" x14ac:dyDescent="0.35">
      <c r="A42" s="3">
        <v>37</v>
      </c>
      <c r="B42" s="1">
        <v>141</v>
      </c>
      <c r="C42" s="1">
        <v>64</v>
      </c>
      <c r="D42" s="1">
        <v>77</v>
      </c>
      <c r="E42" s="1">
        <v>11</v>
      </c>
      <c r="F42" s="1">
        <v>7</v>
      </c>
      <c r="G42" s="1">
        <v>4</v>
      </c>
      <c r="H42" s="1">
        <v>6</v>
      </c>
      <c r="I42" s="1">
        <v>1</v>
      </c>
      <c r="J42" s="1">
        <v>5</v>
      </c>
      <c r="K42" s="1">
        <v>25</v>
      </c>
      <c r="L42" s="1">
        <v>10</v>
      </c>
      <c r="M42" s="1">
        <v>15</v>
      </c>
      <c r="N42" s="1">
        <v>13</v>
      </c>
      <c r="O42" s="1">
        <v>5</v>
      </c>
      <c r="P42" s="1">
        <v>8</v>
      </c>
      <c r="Q42" s="3">
        <v>37</v>
      </c>
      <c r="R42" s="1">
        <v>9</v>
      </c>
      <c r="S42" s="1">
        <v>3</v>
      </c>
      <c r="T42" s="1">
        <v>6</v>
      </c>
      <c r="U42" s="1">
        <v>27</v>
      </c>
      <c r="V42" s="1">
        <v>12</v>
      </c>
      <c r="W42" s="1">
        <v>15</v>
      </c>
      <c r="X42" s="1">
        <v>3</v>
      </c>
      <c r="Y42" s="1">
        <v>1</v>
      </c>
      <c r="Z42" s="1">
        <v>2</v>
      </c>
      <c r="AA42" s="1">
        <v>17</v>
      </c>
      <c r="AB42" s="1">
        <v>13</v>
      </c>
      <c r="AC42" s="1">
        <v>4</v>
      </c>
      <c r="AD42" s="1">
        <v>8</v>
      </c>
      <c r="AE42" s="1">
        <v>1</v>
      </c>
      <c r="AF42" s="1">
        <v>7</v>
      </c>
      <c r="AG42" s="3">
        <v>37</v>
      </c>
      <c r="AH42" s="1">
        <v>1</v>
      </c>
      <c r="AI42" s="1">
        <v>0</v>
      </c>
      <c r="AJ42" s="1">
        <v>1</v>
      </c>
      <c r="AK42" s="1">
        <v>7</v>
      </c>
      <c r="AL42" s="1">
        <v>4</v>
      </c>
      <c r="AM42" s="1">
        <v>3</v>
      </c>
      <c r="AN42" s="1">
        <v>4</v>
      </c>
      <c r="AO42" s="1">
        <v>3</v>
      </c>
      <c r="AP42" s="1">
        <v>1</v>
      </c>
      <c r="AQ42" s="1">
        <v>6</v>
      </c>
      <c r="AR42" s="1">
        <v>2</v>
      </c>
      <c r="AS42" s="1">
        <v>4</v>
      </c>
      <c r="AT42" s="1">
        <v>4</v>
      </c>
      <c r="AU42" s="1">
        <v>2</v>
      </c>
      <c r="AV42" s="1">
        <v>2</v>
      </c>
    </row>
    <row r="43" spans="1:48" x14ac:dyDescent="0.35">
      <c r="A43" s="3">
        <v>38</v>
      </c>
      <c r="B43" s="1">
        <v>125</v>
      </c>
      <c r="C43" s="1">
        <v>69</v>
      </c>
      <c r="D43" s="1">
        <v>56</v>
      </c>
      <c r="E43" s="1">
        <v>10</v>
      </c>
      <c r="F43" s="1">
        <v>5</v>
      </c>
      <c r="G43" s="1">
        <v>5</v>
      </c>
      <c r="H43" s="1">
        <v>8</v>
      </c>
      <c r="I43" s="1">
        <v>5</v>
      </c>
      <c r="J43" s="1">
        <v>3</v>
      </c>
      <c r="K43" s="1">
        <v>15</v>
      </c>
      <c r="L43" s="1">
        <v>8</v>
      </c>
      <c r="M43" s="1">
        <v>7</v>
      </c>
      <c r="N43" s="1">
        <v>12</v>
      </c>
      <c r="O43" s="1">
        <v>8</v>
      </c>
      <c r="P43" s="1">
        <v>4</v>
      </c>
      <c r="Q43" s="3">
        <v>38</v>
      </c>
      <c r="R43" s="1">
        <v>7</v>
      </c>
      <c r="S43" s="1">
        <v>3</v>
      </c>
      <c r="T43" s="1">
        <v>4</v>
      </c>
      <c r="U43" s="1">
        <v>23</v>
      </c>
      <c r="V43" s="1">
        <v>16</v>
      </c>
      <c r="W43" s="1">
        <v>7</v>
      </c>
      <c r="X43" s="1">
        <v>7</v>
      </c>
      <c r="Y43" s="1">
        <v>2</v>
      </c>
      <c r="Z43" s="1">
        <v>5</v>
      </c>
      <c r="AA43" s="1">
        <v>13</v>
      </c>
      <c r="AB43" s="1">
        <v>4</v>
      </c>
      <c r="AC43" s="1">
        <v>9</v>
      </c>
      <c r="AD43" s="1">
        <v>5</v>
      </c>
      <c r="AE43" s="1">
        <v>4</v>
      </c>
      <c r="AF43" s="1">
        <v>1</v>
      </c>
      <c r="AG43" s="3">
        <v>38</v>
      </c>
      <c r="AH43" s="1">
        <v>3</v>
      </c>
      <c r="AI43" s="1">
        <v>2</v>
      </c>
      <c r="AJ43" s="1">
        <v>1</v>
      </c>
      <c r="AK43" s="1">
        <v>6</v>
      </c>
      <c r="AL43" s="1">
        <v>3</v>
      </c>
      <c r="AM43" s="1">
        <v>3</v>
      </c>
      <c r="AN43" s="1">
        <v>7</v>
      </c>
      <c r="AO43" s="1">
        <v>4</v>
      </c>
      <c r="AP43" s="1">
        <v>3</v>
      </c>
      <c r="AQ43" s="1">
        <v>6</v>
      </c>
      <c r="AR43" s="1">
        <v>3</v>
      </c>
      <c r="AS43" s="1">
        <v>3</v>
      </c>
      <c r="AT43" s="1">
        <v>3</v>
      </c>
      <c r="AU43" s="1">
        <v>2</v>
      </c>
      <c r="AV43" s="1">
        <v>1</v>
      </c>
    </row>
    <row r="44" spans="1:48" x14ac:dyDescent="0.35">
      <c r="A44" s="3">
        <v>39</v>
      </c>
      <c r="B44" s="1">
        <v>123</v>
      </c>
      <c r="C44" s="1">
        <v>56</v>
      </c>
      <c r="D44" s="1">
        <v>67</v>
      </c>
      <c r="E44" s="1">
        <v>9</v>
      </c>
      <c r="F44" s="1">
        <v>4</v>
      </c>
      <c r="G44" s="1">
        <v>5</v>
      </c>
      <c r="H44" s="1">
        <v>10</v>
      </c>
      <c r="I44" s="1">
        <v>3</v>
      </c>
      <c r="J44" s="1">
        <v>7</v>
      </c>
      <c r="K44" s="1">
        <v>18</v>
      </c>
      <c r="L44" s="1">
        <v>9</v>
      </c>
      <c r="M44" s="1">
        <v>9</v>
      </c>
      <c r="N44" s="1">
        <v>10</v>
      </c>
      <c r="O44" s="1">
        <v>3</v>
      </c>
      <c r="P44" s="1">
        <v>7</v>
      </c>
      <c r="Q44" s="3">
        <v>39</v>
      </c>
      <c r="R44" s="1">
        <v>10</v>
      </c>
      <c r="S44" s="1">
        <v>6</v>
      </c>
      <c r="T44" s="1">
        <v>4</v>
      </c>
      <c r="U44" s="1">
        <v>21</v>
      </c>
      <c r="V44" s="1">
        <v>11</v>
      </c>
      <c r="W44" s="1">
        <v>10</v>
      </c>
      <c r="X44" s="1">
        <v>5</v>
      </c>
      <c r="Y44" s="1">
        <v>3</v>
      </c>
      <c r="Z44" s="1">
        <v>2</v>
      </c>
      <c r="AA44" s="1">
        <v>17</v>
      </c>
      <c r="AB44" s="1">
        <v>7</v>
      </c>
      <c r="AC44" s="1">
        <v>10</v>
      </c>
      <c r="AD44" s="1">
        <v>2</v>
      </c>
      <c r="AE44" s="1">
        <v>2</v>
      </c>
      <c r="AF44" s="1">
        <v>0</v>
      </c>
      <c r="AG44" s="3">
        <v>39</v>
      </c>
      <c r="AH44" s="1">
        <v>4</v>
      </c>
      <c r="AI44" s="1">
        <v>2</v>
      </c>
      <c r="AJ44" s="1">
        <v>2</v>
      </c>
      <c r="AK44" s="1">
        <v>6</v>
      </c>
      <c r="AL44" s="1">
        <v>2</v>
      </c>
      <c r="AM44" s="1">
        <v>4</v>
      </c>
      <c r="AN44" s="1">
        <v>7</v>
      </c>
      <c r="AO44" s="1">
        <v>1</v>
      </c>
      <c r="AP44" s="1">
        <v>6</v>
      </c>
      <c r="AQ44" s="1">
        <v>3</v>
      </c>
      <c r="AR44" s="1">
        <v>2</v>
      </c>
      <c r="AS44" s="1">
        <v>1</v>
      </c>
      <c r="AT44" s="1">
        <v>1</v>
      </c>
      <c r="AU44" s="1">
        <v>1</v>
      </c>
      <c r="AV44" s="1">
        <v>0</v>
      </c>
    </row>
    <row r="45" spans="1:48" x14ac:dyDescent="0.35">
      <c r="A45" s="3">
        <v>40</v>
      </c>
      <c r="B45" s="1">
        <v>138</v>
      </c>
      <c r="C45" s="1">
        <v>81</v>
      </c>
      <c r="D45" s="1">
        <v>57</v>
      </c>
      <c r="E45" s="1">
        <v>14</v>
      </c>
      <c r="F45" s="1">
        <v>9</v>
      </c>
      <c r="G45" s="1">
        <v>5</v>
      </c>
      <c r="H45" s="1">
        <v>17</v>
      </c>
      <c r="I45" s="1">
        <v>10</v>
      </c>
      <c r="J45" s="1">
        <v>7</v>
      </c>
      <c r="K45" s="1">
        <v>24</v>
      </c>
      <c r="L45" s="1">
        <v>12</v>
      </c>
      <c r="M45" s="1">
        <v>12</v>
      </c>
      <c r="N45" s="1">
        <v>13</v>
      </c>
      <c r="O45" s="1">
        <v>6</v>
      </c>
      <c r="P45" s="1">
        <v>7</v>
      </c>
      <c r="Q45" s="3">
        <v>40</v>
      </c>
      <c r="R45" s="1">
        <v>8</v>
      </c>
      <c r="S45" s="1">
        <v>4</v>
      </c>
      <c r="T45" s="1">
        <v>4</v>
      </c>
      <c r="U45" s="1">
        <v>20</v>
      </c>
      <c r="V45" s="1">
        <v>14</v>
      </c>
      <c r="W45" s="1">
        <v>6</v>
      </c>
      <c r="X45" s="1">
        <v>3</v>
      </c>
      <c r="Y45" s="1">
        <v>2</v>
      </c>
      <c r="Z45" s="1">
        <v>1</v>
      </c>
      <c r="AA45" s="1">
        <v>8</v>
      </c>
      <c r="AB45" s="1">
        <v>3</v>
      </c>
      <c r="AC45" s="1">
        <v>5</v>
      </c>
      <c r="AD45" s="1">
        <v>7</v>
      </c>
      <c r="AE45" s="1">
        <v>6</v>
      </c>
      <c r="AF45" s="1">
        <v>1</v>
      </c>
      <c r="AG45" s="3">
        <v>40</v>
      </c>
      <c r="AH45" s="1">
        <v>2</v>
      </c>
      <c r="AI45" s="1">
        <v>2</v>
      </c>
      <c r="AJ45" s="1">
        <v>0</v>
      </c>
      <c r="AK45" s="1">
        <v>6</v>
      </c>
      <c r="AL45" s="1">
        <v>4</v>
      </c>
      <c r="AM45" s="1">
        <v>2</v>
      </c>
      <c r="AN45" s="1">
        <v>9</v>
      </c>
      <c r="AO45" s="1">
        <v>3</v>
      </c>
      <c r="AP45" s="1">
        <v>6</v>
      </c>
      <c r="AQ45" s="1">
        <v>6</v>
      </c>
      <c r="AR45" s="1">
        <v>6</v>
      </c>
      <c r="AS45" s="1">
        <v>0</v>
      </c>
      <c r="AT45" s="1">
        <v>1</v>
      </c>
      <c r="AU45" s="1">
        <v>0</v>
      </c>
      <c r="AV45" s="1">
        <v>1</v>
      </c>
    </row>
    <row r="46" spans="1:48" x14ac:dyDescent="0.35">
      <c r="A46" s="3">
        <v>41</v>
      </c>
      <c r="B46" s="1">
        <v>133</v>
      </c>
      <c r="C46" s="1">
        <v>67</v>
      </c>
      <c r="D46" s="1">
        <v>66</v>
      </c>
      <c r="E46" s="1">
        <v>13</v>
      </c>
      <c r="F46" s="1">
        <v>4</v>
      </c>
      <c r="G46" s="1">
        <v>9</v>
      </c>
      <c r="H46" s="1">
        <v>11</v>
      </c>
      <c r="I46" s="1">
        <v>6</v>
      </c>
      <c r="J46" s="1">
        <v>5</v>
      </c>
      <c r="K46" s="1">
        <v>23</v>
      </c>
      <c r="L46" s="1">
        <v>12</v>
      </c>
      <c r="M46" s="1">
        <v>11</v>
      </c>
      <c r="N46" s="1">
        <v>15</v>
      </c>
      <c r="O46" s="1">
        <v>6</v>
      </c>
      <c r="P46" s="1">
        <v>9</v>
      </c>
      <c r="Q46" s="3">
        <v>41</v>
      </c>
      <c r="R46" s="1">
        <v>7</v>
      </c>
      <c r="S46" s="1">
        <v>3</v>
      </c>
      <c r="T46" s="1">
        <v>4</v>
      </c>
      <c r="U46" s="1">
        <v>13</v>
      </c>
      <c r="V46" s="1">
        <v>9</v>
      </c>
      <c r="W46" s="1">
        <v>4</v>
      </c>
      <c r="X46" s="1">
        <v>6</v>
      </c>
      <c r="Y46" s="1">
        <v>4</v>
      </c>
      <c r="Z46" s="1">
        <v>2</v>
      </c>
      <c r="AA46" s="1">
        <v>12</v>
      </c>
      <c r="AB46" s="1">
        <v>5</v>
      </c>
      <c r="AC46" s="1">
        <v>7</v>
      </c>
      <c r="AD46" s="1">
        <v>6</v>
      </c>
      <c r="AE46" s="1">
        <v>2</v>
      </c>
      <c r="AF46" s="1">
        <v>4</v>
      </c>
      <c r="AG46" s="3">
        <v>41</v>
      </c>
      <c r="AH46" s="1">
        <v>8</v>
      </c>
      <c r="AI46" s="1">
        <v>3</v>
      </c>
      <c r="AJ46" s="1">
        <v>5</v>
      </c>
      <c r="AK46" s="1">
        <v>7</v>
      </c>
      <c r="AL46" s="1">
        <v>5</v>
      </c>
      <c r="AM46" s="1">
        <v>2</v>
      </c>
      <c r="AN46" s="1">
        <v>8</v>
      </c>
      <c r="AO46" s="1">
        <v>5</v>
      </c>
      <c r="AP46" s="1">
        <v>3</v>
      </c>
      <c r="AQ46" s="1">
        <v>4</v>
      </c>
      <c r="AR46" s="1">
        <v>3</v>
      </c>
      <c r="AS46" s="1">
        <v>1</v>
      </c>
      <c r="AT46" s="1">
        <v>0</v>
      </c>
      <c r="AU46" s="1">
        <v>0</v>
      </c>
      <c r="AV46" s="1">
        <v>0</v>
      </c>
    </row>
    <row r="47" spans="1:48" x14ac:dyDescent="0.35">
      <c r="A47" s="3">
        <v>42</v>
      </c>
      <c r="B47" s="1">
        <v>131</v>
      </c>
      <c r="C47" s="1">
        <v>65</v>
      </c>
      <c r="D47" s="1">
        <v>66</v>
      </c>
      <c r="E47" s="1">
        <v>10</v>
      </c>
      <c r="F47" s="1">
        <v>5</v>
      </c>
      <c r="G47" s="1">
        <v>5</v>
      </c>
      <c r="H47" s="1">
        <v>10</v>
      </c>
      <c r="I47" s="1">
        <v>5</v>
      </c>
      <c r="J47" s="1">
        <v>5</v>
      </c>
      <c r="K47" s="1">
        <v>25</v>
      </c>
      <c r="L47" s="1">
        <v>11</v>
      </c>
      <c r="M47" s="1">
        <v>14</v>
      </c>
      <c r="N47" s="1">
        <v>19</v>
      </c>
      <c r="O47" s="1">
        <v>14</v>
      </c>
      <c r="P47" s="1">
        <v>5</v>
      </c>
      <c r="Q47" s="3">
        <v>42</v>
      </c>
      <c r="R47" s="1">
        <v>4</v>
      </c>
      <c r="S47" s="1">
        <v>2</v>
      </c>
      <c r="T47" s="1">
        <v>2</v>
      </c>
      <c r="U47" s="1">
        <v>19</v>
      </c>
      <c r="V47" s="1">
        <v>9</v>
      </c>
      <c r="W47" s="1">
        <v>10</v>
      </c>
      <c r="X47" s="1">
        <v>6</v>
      </c>
      <c r="Y47" s="1">
        <v>4</v>
      </c>
      <c r="Z47" s="1">
        <v>2</v>
      </c>
      <c r="AA47" s="1">
        <v>9</v>
      </c>
      <c r="AB47" s="1">
        <v>3</v>
      </c>
      <c r="AC47" s="1">
        <v>6</v>
      </c>
      <c r="AD47" s="1">
        <v>3</v>
      </c>
      <c r="AE47" s="1">
        <v>1</v>
      </c>
      <c r="AF47" s="1">
        <v>2</v>
      </c>
      <c r="AG47" s="3">
        <v>42</v>
      </c>
      <c r="AH47" s="1">
        <v>2</v>
      </c>
      <c r="AI47" s="1">
        <v>2</v>
      </c>
      <c r="AJ47" s="1">
        <v>0</v>
      </c>
      <c r="AK47" s="1">
        <v>10</v>
      </c>
      <c r="AL47" s="1">
        <v>4</v>
      </c>
      <c r="AM47" s="1">
        <v>6</v>
      </c>
      <c r="AN47" s="1">
        <v>6</v>
      </c>
      <c r="AO47" s="1">
        <v>3</v>
      </c>
      <c r="AP47" s="1">
        <v>3</v>
      </c>
      <c r="AQ47" s="1">
        <v>8</v>
      </c>
      <c r="AR47" s="1">
        <v>2</v>
      </c>
      <c r="AS47" s="1">
        <v>6</v>
      </c>
      <c r="AT47" s="1">
        <v>0</v>
      </c>
      <c r="AU47" s="1">
        <v>0</v>
      </c>
      <c r="AV47" s="1">
        <v>0</v>
      </c>
    </row>
    <row r="48" spans="1:48" x14ac:dyDescent="0.35">
      <c r="A48" s="3">
        <v>43</v>
      </c>
      <c r="B48" s="1">
        <v>145</v>
      </c>
      <c r="C48" s="1">
        <v>75</v>
      </c>
      <c r="D48" s="1">
        <v>70</v>
      </c>
      <c r="E48" s="1">
        <v>12</v>
      </c>
      <c r="F48" s="1">
        <v>3</v>
      </c>
      <c r="G48" s="1">
        <v>9</v>
      </c>
      <c r="H48" s="1">
        <v>7</v>
      </c>
      <c r="I48" s="1">
        <v>3</v>
      </c>
      <c r="J48" s="1">
        <v>4</v>
      </c>
      <c r="K48" s="1">
        <v>26</v>
      </c>
      <c r="L48" s="1">
        <v>15</v>
      </c>
      <c r="M48" s="1">
        <v>11</v>
      </c>
      <c r="N48" s="1">
        <v>14</v>
      </c>
      <c r="O48" s="1">
        <v>5</v>
      </c>
      <c r="P48" s="1">
        <v>9</v>
      </c>
      <c r="Q48" s="3">
        <v>43</v>
      </c>
      <c r="R48" s="1">
        <v>9</v>
      </c>
      <c r="S48" s="1">
        <v>5</v>
      </c>
      <c r="T48" s="1">
        <v>4</v>
      </c>
      <c r="U48" s="1">
        <v>24</v>
      </c>
      <c r="V48" s="1">
        <v>12</v>
      </c>
      <c r="W48" s="1">
        <v>12</v>
      </c>
      <c r="X48" s="1">
        <v>10</v>
      </c>
      <c r="Y48" s="1">
        <v>5</v>
      </c>
      <c r="Z48" s="1">
        <v>5</v>
      </c>
      <c r="AA48" s="1">
        <v>11</v>
      </c>
      <c r="AB48" s="1">
        <v>7</v>
      </c>
      <c r="AC48" s="1">
        <v>4</v>
      </c>
      <c r="AD48" s="1">
        <v>1</v>
      </c>
      <c r="AE48" s="1">
        <v>1</v>
      </c>
      <c r="AF48" s="1">
        <v>0</v>
      </c>
      <c r="AG48" s="3">
        <v>43</v>
      </c>
      <c r="AH48" s="1">
        <v>1</v>
      </c>
      <c r="AI48" s="1">
        <v>1</v>
      </c>
      <c r="AJ48" s="1">
        <v>0</v>
      </c>
      <c r="AK48" s="1">
        <v>13</v>
      </c>
      <c r="AL48" s="1">
        <v>8</v>
      </c>
      <c r="AM48" s="1">
        <v>5</v>
      </c>
      <c r="AN48" s="1">
        <v>5</v>
      </c>
      <c r="AO48" s="1">
        <v>2</v>
      </c>
      <c r="AP48" s="1">
        <v>3</v>
      </c>
      <c r="AQ48" s="1">
        <v>10</v>
      </c>
      <c r="AR48" s="1">
        <v>7</v>
      </c>
      <c r="AS48" s="1">
        <v>3</v>
      </c>
      <c r="AT48" s="1">
        <v>2</v>
      </c>
      <c r="AU48" s="1">
        <v>1</v>
      </c>
      <c r="AV48" s="1">
        <v>1</v>
      </c>
    </row>
    <row r="49" spans="1:48" x14ac:dyDescent="0.35">
      <c r="A49" s="3">
        <v>44</v>
      </c>
      <c r="B49" s="1">
        <v>126</v>
      </c>
      <c r="C49" s="1">
        <v>63</v>
      </c>
      <c r="D49" s="1">
        <v>63</v>
      </c>
      <c r="E49" s="1">
        <v>14</v>
      </c>
      <c r="F49" s="1">
        <v>6</v>
      </c>
      <c r="G49" s="1">
        <v>8</v>
      </c>
      <c r="H49" s="1">
        <v>12</v>
      </c>
      <c r="I49" s="1">
        <v>6</v>
      </c>
      <c r="J49" s="1">
        <v>6</v>
      </c>
      <c r="K49" s="1">
        <v>17</v>
      </c>
      <c r="L49" s="1">
        <v>10</v>
      </c>
      <c r="M49" s="1">
        <v>7</v>
      </c>
      <c r="N49" s="1">
        <v>12</v>
      </c>
      <c r="O49" s="1">
        <v>8</v>
      </c>
      <c r="P49" s="1">
        <v>4</v>
      </c>
      <c r="Q49" s="3">
        <v>44</v>
      </c>
      <c r="R49" s="1">
        <v>6</v>
      </c>
      <c r="S49" s="1">
        <v>4</v>
      </c>
      <c r="T49" s="1">
        <v>2</v>
      </c>
      <c r="U49" s="1">
        <v>14</v>
      </c>
      <c r="V49" s="1">
        <v>6</v>
      </c>
      <c r="W49" s="1">
        <v>8</v>
      </c>
      <c r="X49" s="1">
        <v>5</v>
      </c>
      <c r="Y49" s="1">
        <v>1</v>
      </c>
      <c r="Z49" s="1">
        <v>4</v>
      </c>
      <c r="AA49" s="1">
        <v>18</v>
      </c>
      <c r="AB49" s="1">
        <v>8</v>
      </c>
      <c r="AC49" s="1">
        <v>10</v>
      </c>
      <c r="AD49" s="1">
        <v>7</v>
      </c>
      <c r="AE49" s="1">
        <v>3</v>
      </c>
      <c r="AF49" s="1">
        <v>4</v>
      </c>
      <c r="AG49" s="3">
        <v>44</v>
      </c>
      <c r="AH49" s="1">
        <v>3</v>
      </c>
      <c r="AI49" s="1">
        <v>1</v>
      </c>
      <c r="AJ49" s="1">
        <v>2</v>
      </c>
      <c r="AK49" s="1">
        <v>7</v>
      </c>
      <c r="AL49" s="1">
        <v>3</v>
      </c>
      <c r="AM49" s="1">
        <v>4</v>
      </c>
      <c r="AN49" s="1">
        <v>6</v>
      </c>
      <c r="AO49" s="1">
        <v>3</v>
      </c>
      <c r="AP49" s="1">
        <v>3</v>
      </c>
      <c r="AQ49" s="1">
        <v>4</v>
      </c>
      <c r="AR49" s="1">
        <v>3</v>
      </c>
      <c r="AS49" s="1">
        <v>1</v>
      </c>
      <c r="AT49" s="1">
        <v>1</v>
      </c>
      <c r="AU49" s="1">
        <v>1</v>
      </c>
      <c r="AV49" s="1">
        <v>0</v>
      </c>
    </row>
    <row r="50" spans="1:48" x14ac:dyDescent="0.35">
      <c r="A50" s="3">
        <v>45</v>
      </c>
      <c r="B50" s="1">
        <v>116</v>
      </c>
      <c r="C50" s="1">
        <v>70</v>
      </c>
      <c r="D50" s="1">
        <v>46</v>
      </c>
      <c r="E50" s="1">
        <v>9</v>
      </c>
      <c r="F50" s="1">
        <v>8</v>
      </c>
      <c r="G50" s="1">
        <v>1</v>
      </c>
      <c r="H50" s="1">
        <v>12</v>
      </c>
      <c r="I50" s="1">
        <v>6</v>
      </c>
      <c r="J50" s="1">
        <v>6</v>
      </c>
      <c r="K50" s="1">
        <v>15</v>
      </c>
      <c r="L50" s="1">
        <v>6</v>
      </c>
      <c r="M50" s="1">
        <v>9</v>
      </c>
      <c r="N50" s="1">
        <v>10</v>
      </c>
      <c r="O50" s="1">
        <v>7</v>
      </c>
      <c r="P50" s="1">
        <v>3</v>
      </c>
      <c r="Q50" s="3">
        <v>45</v>
      </c>
      <c r="R50" s="1">
        <v>6</v>
      </c>
      <c r="S50" s="1">
        <v>4</v>
      </c>
      <c r="T50" s="1">
        <v>2</v>
      </c>
      <c r="U50" s="1">
        <v>17</v>
      </c>
      <c r="V50" s="1">
        <v>11</v>
      </c>
      <c r="W50" s="1">
        <v>6</v>
      </c>
      <c r="X50" s="1">
        <v>5</v>
      </c>
      <c r="Y50" s="1">
        <v>4</v>
      </c>
      <c r="Z50" s="1">
        <v>1</v>
      </c>
      <c r="AA50" s="1">
        <v>16</v>
      </c>
      <c r="AB50" s="1">
        <v>6</v>
      </c>
      <c r="AC50" s="1">
        <v>10</v>
      </c>
      <c r="AD50" s="1">
        <v>2</v>
      </c>
      <c r="AE50" s="1">
        <v>2</v>
      </c>
      <c r="AF50" s="1">
        <v>0</v>
      </c>
      <c r="AG50" s="3">
        <v>45</v>
      </c>
      <c r="AH50" s="1">
        <v>0</v>
      </c>
      <c r="AI50" s="1">
        <v>0</v>
      </c>
      <c r="AJ50" s="1">
        <v>0</v>
      </c>
      <c r="AK50" s="1">
        <v>9</v>
      </c>
      <c r="AL50" s="1">
        <v>6</v>
      </c>
      <c r="AM50" s="1">
        <v>3</v>
      </c>
      <c r="AN50" s="1">
        <v>11</v>
      </c>
      <c r="AO50" s="1">
        <v>7</v>
      </c>
      <c r="AP50" s="1">
        <v>4</v>
      </c>
      <c r="AQ50" s="1">
        <v>4</v>
      </c>
      <c r="AR50" s="1">
        <v>3</v>
      </c>
      <c r="AS50" s="1">
        <v>1</v>
      </c>
      <c r="AT50" s="1">
        <v>0</v>
      </c>
      <c r="AU50" s="1">
        <v>0</v>
      </c>
      <c r="AV50" s="1">
        <v>0</v>
      </c>
    </row>
    <row r="51" spans="1:48" x14ac:dyDescent="0.35">
      <c r="A51" s="3">
        <v>46</v>
      </c>
      <c r="B51" s="1">
        <v>134</v>
      </c>
      <c r="C51" s="1">
        <v>73</v>
      </c>
      <c r="D51" s="1">
        <v>61</v>
      </c>
      <c r="E51" s="1">
        <v>17</v>
      </c>
      <c r="F51" s="1">
        <v>7</v>
      </c>
      <c r="G51" s="1">
        <v>10</v>
      </c>
      <c r="H51" s="1">
        <v>7</v>
      </c>
      <c r="I51" s="1">
        <v>4</v>
      </c>
      <c r="J51" s="1">
        <v>3</v>
      </c>
      <c r="K51" s="1">
        <v>26</v>
      </c>
      <c r="L51" s="1">
        <v>17</v>
      </c>
      <c r="M51" s="1">
        <v>9</v>
      </c>
      <c r="N51" s="1">
        <v>12</v>
      </c>
      <c r="O51" s="1">
        <v>3</v>
      </c>
      <c r="P51" s="1">
        <v>9</v>
      </c>
      <c r="Q51" s="3">
        <v>46</v>
      </c>
      <c r="R51" s="1">
        <v>9</v>
      </c>
      <c r="S51" s="1">
        <v>4</v>
      </c>
      <c r="T51" s="1">
        <v>5</v>
      </c>
      <c r="U51" s="1">
        <v>15</v>
      </c>
      <c r="V51" s="1">
        <v>11</v>
      </c>
      <c r="W51" s="1">
        <v>4</v>
      </c>
      <c r="X51" s="1">
        <v>9</v>
      </c>
      <c r="Y51" s="1">
        <v>6</v>
      </c>
      <c r="Z51" s="1">
        <v>3</v>
      </c>
      <c r="AA51" s="1">
        <v>8</v>
      </c>
      <c r="AB51" s="1">
        <v>4</v>
      </c>
      <c r="AC51" s="1">
        <v>4</v>
      </c>
      <c r="AD51" s="1">
        <v>3</v>
      </c>
      <c r="AE51" s="1">
        <v>3</v>
      </c>
      <c r="AF51" s="1">
        <v>0</v>
      </c>
      <c r="AG51" s="3">
        <v>46</v>
      </c>
      <c r="AH51" s="1">
        <v>1</v>
      </c>
      <c r="AI51" s="1">
        <v>1</v>
      </c>
      <c r="AJ51" s="1">
        <v>0</v>
      </c>
      <c r="AK51" s="1">
        <v>11</v>
      </c>
      <c r="AL51" s="1">
        <v>4</v>
      </c>
      <c r="AM51" s="1">
        <v>7</v>
      </c>
      <c r="AN51" s="1">
        <v>12</v>
      </c>
      <c r="AO51" s="1">
        <v>9</v>
      </c>
      <c r="AP51" s="1">
        <v>3</v>
      </c>
      <c r="AQ51" s="1">
        <v>2</v>
      </c>
      <c r="AR51" s="1">
        <v>0</v>
      </c>
      <c r="AS51" s="1">
        <v>2</v>
      </c>
      <c r="AT51" s="1">
        <v>2</v>
      </c>
      <c r="AU51" s="1">
        <v>0</v>
      </c>
      <c r="AV51" s="1">
        <v>2</v>
      </c>
    </row>
    <row r="52" spans="1:48" x14ac:dyDescent="0.35">
      <c r="A52" s="3">
        <v>47</v>
      </c>
      <c r="B52" s="1">
        <v>141</v>
      </c>
      <c r="C52" s="1">
        <v>77</v>
      </c>
      <c r="D52" s="1">
        <v>64</v>
      </c>
      <c r="E52" s="1">
        <v>15</v>
      </c>
      <c r="F52" s="1">
        <v>10</v>
      </c>
      <c r="G52" s="1">
        <v>5</v>
      </c>
      <c r="H52" s="1">
        <v>16</v>
      </c>
      <c r="I52" s="1">
        <v>9</v>
      </c>
      <c r="J52" s="1">
        <v>7</v>
      </c>
      <c r="K52" s="1">
        <v>26</v>
      </c>
      <c r="L52" s="1">
        <v>10</v>
      </c>
      <c r="M52" s="1">
        <v>16</v>
      </c>
      <c r="N52" s="1">
        <v>11</v>
      </c>
      <c r="O52" s="1">
        <v>6</v>
      </c>
      <c r="P52" s="1">
        <v>5</v>
      </c>
      <c r="Q52" s="3">
        <v>47</v>
      </c>
      <c r="R52" s="1">
        <v>9</v>
      </c>
      <c r="S52" s="1">
        <v>4</v>
      </c>
      <c r="T52" s="1">
        <v>5</v>
      </c>
      <c r="U52" s="1">
        <v>12</v>
      </c>
      <c r="V52" s="1">
        <v>6</v>
      </c>
      <c r="W52" s="1">
        <v>6</v>
      </c>
      <c r="X52" s="1">
        <v>4</v>
      </c>
      <c r="Y52" s="1">
        <v>1</v>
      </c>
      <c r="Z52" s="1">
        <v>3</v>
      </c>
      <c r="AA52" s="1">
        <v>14</v>
      </c>
      <c r="AB52" s="1">
        <v>9</v>
      </c>
      <c r="AC52" s="1">
        <v>5</v>
      </c>
      <c r="AD52" s="1">
        <v>4</v>
      </c>
      <c r="AE52" s="1">
        <v>2</v>
      </c>
      <c r="AF52" s="1">
        <v>2</v>
      </c>
      <c r="AG52" s="3">
        <v>47</v>
      </c>
      <c r="AH52" s="1">
        <v>2</v>
      </c>
      <c r="AI52" s="1">
        <v>2</v>
      </c>
      <c r="AJ52" s="1">
        <v>0</v>
      </c>
      <c r="AK52" s="1">
        <v>9</v>
      </c>
      <c r="AL52" s="1">
        <v>9</v>
      </c>
      <c r="AM52" s="1">
        <v>0</v>
      </c>
      <c r="AN52" s="1">
        <v>9</v>
      </c>
      <c r="AO52" s="1">
        <v>5</v>
      </c>
      <c r="AP52" s="1">
        <v>4</v>
      </c>
      <c r="AQ52" s="1">
        <v>6</v>
      </c>
      <c r="AR52" s="1">
        <v>4</v>
      </c>
      <c r="AS52" s="1">
        <v>2</v>
      </c>
      <c r="AT52" s="1">
        <v>4</v>
      </c>
      <c r="AU52" s="1">
        <v>0</v>
      </c>
      <c r="AV52" s="1">
        <v>4</v>
      </c>
    </row>
    <row r="53" spans="1:48" x14ac:dyDescent="0.35">
      <c r="A53" s="3">
        <v>48</v>
      </c>
      <c r="B53" s="1">
        <v>129</v>
      </c>
      <c r="C53" s="1">
        <v>69</v>
      </c>
      <c r="D53" s="1">
        <v>60</v>
      </c>
      <c r="E53" s="1">
        <v>8</v>
      </c>
      <c r="F53" s="1">
        <v>3</v>
      </c>
      <c r="G53" s="1">
        <v>5</v>
      </c>
      <c r="H53" s="1">
        <v>11</v>
      </c>
      <c r="I53" s="1">
        <v>6</v>
      </c>
      <c r="J53" s="1">
        <v>5</v>
      </c>
      <c r="K53" s="1">
        <v>27</v>
      </c>
      <c r="L53" s="1">
        <v>14</v>
      </c>
      <c r="M53" s="1">
        <v>13</v>
      </c>
      <c r="N53" s="1">
        <v>13</v>
      </c>
      <c r="O53" s="1">
        <v>8</v>
      </c>
      <c r="P53" s="1">
        <v>5</v>
      </c>
      <c r="Q53" s="3">
        <v>48</v>
      </c>
      <c r="R53" s="1">
        <v>9</v>
      </c>
      <c r="S53" s="1">
        <v>7</v>
      </c>
      <c r="T53" s="1">
        <v>2</v>
      </c>
      <c r="U53" s="1">
        <v>19</v>
      </c>
      <c r="V53" s="1">
        <v>10</v>
      </c>
      <c r="W53" s="1">
        <v>9</v>
      </c>
      <c r="X53" s="1">
        <v>6</v>
      </c>
      <c r="Y53" s="1">
        <v>3</v>
      </c>
      <c r="Z53" s="1">
        <v>3</v>
      </c>
      <c r="AA53" s="1">
        <v>13</v>
      </c>
      <c r="AB53" s="1">
        <v>6</v>
      </c>
      <c r="AC53" s="1">
        <v>7</v>
      </c>
      <c r="AD53" s="1">
        <v>3</v>
      </c>
      <c r="AE53" s="1">
        <v>2</v>
      </c>
      <c r="AF53" s="1">
        <v>1</v>
      </c>
      <c r="AG53" s="3">
        <v>48</v>
      </c>
      <c r="AH53" s="1">
        <v>2</v>
      </c>
      <c r="AI53" s="1">
        <v>1</v>
      </c>
      <c r="AJ53" s="1">
        <v>1</v>
      </c>
      <c r="AK53" s="1">
        <v>6</v>
      </c>
      <c r="AL53" s="1">
        <v>3</v>
      </c>
      <c r="AM53" s="1">
        <v>3</v>
      </c>
      <c r="AN53" s="1">
        <v>8</v>
      </c>
      <c r="AO53" s="1">
        <v>4</v>
      </c>
      <c r="AP53" s="1">
        <v>4</v>
      </c>
      <c r="AQ53" s="1">
        <v>2</v>
      </c>
      <c r="AR53" s="1">
        <v>1</v>
      </c>
      <c r="AS53" s="1">
        <v>1</v>
      </c>
      <c r="AT53" s="1">
        <v>2</v>
      </c>
      <c r="AU53" s="1">
        <v>1</v>
      </c>
      <c r="AV53" s="1">
        <v>1</v>
      </c>
    </row>
    <row r="54" spans="1:48" x14ac:dyDescent="0.35">
      <c r="A54" s="3">
        <v>49</v>
      </c>
      <c r="B54" s="1">
        <v>99</v>
      </c>
      <c r="C54" s="1">
        <v>58</v>
      </c>
      <c r="D54" s="1">
        <v>41</v>
      </c>
      <c r="E54" s="1">
        <v>8</v>
      </c>
      <c r="F54" s="1">
        <v>4</v>
      </c>
      <c r="G54" s="1">
        <v>4</v>
      </c>
      <c r="H54" s="1">
        <v>4</v>
      </c>
      <c r="I54" s="1">
        <v>4</v>
      </c>
      <c r="J54" s="1">
        <v>0</v>
      </c>
      <c r="K54" s="1">
        <v>17</v>
      </c>
      <c r="L54" s="1">
        <v>8</v>
      </c>
      <c r="M54" s="1">
        <v>9</v>
      </c>
      <c r="N54" s="1">
        <v>8</v>
      </c>
      <c r="O54" s="1">
        <v>4</v>
      </c>
      <c r="P54" s="1">
        <v>4</v>
      </c>
      <c r="Q54" s="3">
        <v>49</v>
      </c>
      <c r="R54" s="1">
        <v>6</v>
      </c>
      <c r="S54" s="1">
        <v>4</v>
      </c>
      <c r="T54" s="1">
        <v>2</v>
      </c>
      <c r="U54" s="1">
        <v>11</v>
      </c>
      <c r="V54" s="1">
        <v>5</v>
      </c>
      <c r="W54" s="1">
        <v>6</v>
      </c>
      <c r="X54" s="1">
        <v>8</v>
      </c>
      <c r="Y54" s="1">
        <v>4</v>
      </c>
      <c r="Z54" s="1">
        <v>4</v>
      </c>
      <c r="AA54" s="1">
        <v>14</v>
      </c>
      <c r="AB54" s="1">
        <v>12</v>
      </c>
      <c r="AC54" s="1">
        <v>2</v>
      </c>
      <c r="AD54" s="1">
        <v>3</v>
      </c>
      <c r="AE54" s="1">
        <v>2</v>
      </c>
      <c r="AF54" s="1">
        <v>1</v>
      </c>
      <c r="AG54" s="3">
        <v>49</v>
      </c>
      <c r="AH54" s="1">
        <v>2</v>
      </c>
      <c r="AI54" s="1">
        <v>1</v>
      </c>
      <c r="AJ54" s="1">
        <v>1</v>
      </c>
      <c r="AK54" s="1">
        <v>5</v>
      </c>
      <c r="AL54" s="1">
        <v>3</v>
      </c>
      <c r="AM54" s="1">
        <v>2</v>
      </c>
      <c r="AN54" s="1">
        <v>8</v>
      </c>
      <c r="AO54" s="1">
        <v>5</v>
      </c>
      <c r="AP54" s="1">
        <v>3</v>
      </c>
      <c r="AQ54" s="1">
        <v>2</v>
      </c>
      <c r="AR54" s="1">
        <v>0</v>
      </c>
      <c r="AS54" s="1">
        <v>2</v>
      </c>
      <c r="AT54" s="1">
        <v>3</v>
      </c>
      <c r="AU54" s="1">
        <v>2</v>
      </c>
      <c r="AV54" s="1">
        <v>1</v>
      </c>
    </row>
    <row r="55" spans="1:48" x14ac:dyDescent="0.35">
      <c r="A55" s="3">
        <v>50</v>
      </c>
      <c r="B55" s="1">
        <v>111</v>
      </c>
      <c r="C55" s="1">
        <v>62</v>
      </c>
      <c r="D55" s="1">
        <v>49</v>
      </c>
      <c r="E55" s="1">
        <v>14</v>
      </c>
      <c r="F55" s="1">
        <v>9</v>
      </c>
      <c r="G55" s="1">
        <v>5</v>
      </c>
      <c r="H55" s="1">
        <v>11</v>
      </c>
      <c r="I55" s="1">
        <v>7</v>
      </c>
      <c r="J55" s="1">
        <v>4</v>
      </c>
      <c r="K55" s="1">
        <v>17</v>
      </c>
      <c r="L55" s="1">
        <v>12</v>
      </c>
      <c r="M55" s="1">
        <v>5</v>
      </c>
      <c r="N55" s="1">
        <v>7</v>
      </c>
      <c r="O55" s="1">
        <v>5</v>
      </c>
      <c r="P55" s="1">
        <v>2</v>
      </c>
      <c r="Q55" s="3">
        <v>50</v>
      </c>
      <c r="R55" s="1">
        <v>6</v>
      </c>
      <c r="S55" s="1">
        <v>4</v>
      </c>
      <c r="T55" s="1">
        <v>2</v>
      </c>
      <c r="U55" s="1">
        <v>14</v>
      </c>
      <c r="V55" s="1">
        <v>6</v>
      </c>
      <c r="W55" s="1">
        <v>8</v>
      </c>
      <c r="X55" s="1">
        <v>5</v>
      </c>
      <c r="Y55" s="1">
        <v>2</v>
      </c>
      <c r="Z55" s="1">
        <v>3</v>
      </c>
      <c r="AA55" s="1">
        <v>7</v>
      </c>
      <c r="AB55" s="1">
        <v>1</v>
      </c>
      <c r="AC55" s="1">
        <v>6</v>
      </c>
      <c r="AD55" s="1">
        <v>5</v>
      </c>
      <c r="AE55" s="1">
        <v>3</v>
      </c>
      <c r="AF55" s="1">
        <v>2</v>
      </c>
      <c r="AG55" s="3">
        <v>50</v>
      </c>
      <c r="AH55" s="1">
        <v>1</v>
      </c>
      <c r="AI55" s="1">
        <v>0</v>
      </c>
      <c r="AJ55" s="1">
        <v>1</v>
      </c>
      <c r="AK55" s="1">
        <v>10</v>
      </c>
      <c r="AL55" s="1">
        <v>4</v>
      </c>
      <c r="AM55" s="1">
        <v>6</v>
      </c>
      <c r="AN55" s="1">
        <v>8</v>
      </c>
      <c r="AO55" s="1">
        <v>4</v>
      </c>
      <c r="AP55" s="1">
        <v>4</v>
      </c>
      <c r="AQ55" s="1">
        <v>4</v>
      </c>
      <c r="AR55" s="1">
        <v>3</v>
      </c>
      <c r="AS55" s="1">
        <v>1</v>
      </c>
      <c r="AT55" s="1">
        <v>2</v>
      </c>
      <c r="AU55" s="1">
        <v>2</v>
      </c>
      <c r="AV55" s="1">
        <v>0</v>
      </c>
    </row>
    <row r="56" spans="1:48" x14ac:dyDescent="0.35">
      <c r="A56" s="3" t="s">
        <v>12</v>
      </c>
      <c r="Q56" s="3" t="s">
        <v>12</v>
      </c>
      <c r="AG56" s="3" t="s">
        <v>12</v>
      </c>
    </row>
    <row r="57" spans="1:48" ht="9.3000000000000007" thickBot="1" x14ac:dyDescent="0.4">
      <c r="A57" s="3" t="s">
        <v>229</v>
      </c>
      <c r="Q57" s="3" t="s">
        <v>229</v>
      </c>
      <c r="AG57" s="3" t="s">
        <v>229</v>
      </c>
    </row>
    <row r="58" spans="1:48" s="2" customFormat="1" ht="9.3000000000000007" thickBot="1" x14ac:dyDescent="0.4">
      <c r="A58" s="11"/>
      <c r="B58" s="9" t="s">
        <v>1</v>
      </c>
      <c r="C58" s="9"/>
      <c r="D58" s="9"/>
      <c r="E58" s="9" t="s">
        <v>14</v>
      </c>
      <c r="F58" s="9"/>
      <c r="G58" s="9"/>
      <c r="H58" s="9" t="s">
        <v>15</v>
      </c>
      <c r="I58" s="9"/>
      <c r="J58" s="9"/>
      <c r="K58" s="9" t="s">
        <v>16</v>
      </c>
      <c r="L58" s="9"/>
      <c r="M58" s="9"/>
      <c r="N58" s="9" t="s">
        <v>17</v>
      </c>
      <c r="O58" s="9"/>
      <c r="P58" s="9"/>
      <c r="Q58" s="11"/>
      <c r="R58" s="9" t="s">
        <v>18</v>
      </c>
      <c r="S58" s="9"/>
      <c r="T58" s="9"/>
      <c r="U58" s="9" t="s">
        <v>19</v>
      </c>
      <c r="V58" s="9"/>
      <c r="W58" s="9"/>
      <c r="X58" s="9" t="s">
        <v>20</v>
      </c>
      <c r="Y58" s="9"/>
      <c r="Z58" s="9"/>
      <c r="AA58" s="9" t="s">
        <v>21</v>
      </c>
      <c r="AB58" s="9"/>
      <c r="AC58" s="9"/>
      <c r="AD58" s="9" t="s">
        <v>22</v>
      </c>
      <c r="AE58" s="9"/>
      <c r="AF58" s="9"/>
      <c r="AG58" s="11"/>
      <c r="AH58" s="9" t="s">
        <v>23</v>
      </c>
      <c r="AI58" s="9"/>
      <c r="AJ58" s="9"/>
      <c r="AK58" s="9" t="s">
        <v>24</v>
      </c>
      <c r="AL58" s="9"/>
      <c r="AM58" s="9"/>
      <c r="AN58" s="9" t="s">
        <v>25</v>
      </c>
      <c r="AO58" s="9"/>
      <c r="AP58" s="9"/>
      <c r="AQ58" s="9" t="s">
        <v>26</v>
      </c>
      <c r="AR58" s="9"/>
      <c r="AS58" s="9"/>
      <c r="AT58" s="9" t="s">
        <v>27</v>
      </c>
      <c r="AU58" s="9"/>
      <c r="AV58" s="10"/>
    </row>
    <row r="59" spans="1:48" s="2" customFormat="1" ht="9.3000000000000007" thickBot="1" x14ac:dyDescent="0.4">
      <c r="A59" s="12"/>
      <c r="B59" s="7" t="s">
        <v>1</v>
      </c>
      <c r="C59" s="7" t="s">
        <v>28</v>
      </c>
      <c r="D59" s="7" t="s">
        <v>29</v>
      </c>
      <c r="E59" s="7" t="s">
        <v>1</v>
      </c>
      <c r="F59" s="7" t="s">
        <v>28</v>
      </c>
      <c r="G59" s="7" t="s">
        <v>29</v>
      </c>
      <c r="H59" s="7" t="s">
        <v>1</v>
      </c>
      <c r="I59" s="7" t="s">
        <v>28</v>
      </c>
      <c r="J59" s="7" t="s">
        <v>29</v>
      </c>
      <c r="K59" s="7" t="s">
        <v>1</v>
      </c>
      <c r="L59" s="7" t="s">
        <v>28</v>
      </c>
      <c r="M59" s="7" t="s">
        <v>29</v>
      </c>
      <c r="N59" s="7" t="s">
        <v>1</v>
      </c>
      <c r="O59" s="7" t="s">
        <v>28</v>
      </c>
      <c r="P59" s="7" t="s">
        <v>29</v>
      </c>
      <c r="Q59" s="12"/>
      <c r="R59" s="7" t="s">
        <v>1</v>
      </c>
      <c r="S59" s="7" t="s">
        <v>28</v>
      </c>
      <c r="T59" s="7" t="s">
        <v>29</v>
      </c>
      <c r="U59" s="7" t="s">
        <v>1</v>
      </c>
      <c r="V59" s="7" t="s">
        <v>28</v>
      </c>
      <c r="W59" s="7" t="s">
        <v>29</v>
      </c>
      <c r="X59" s="7" t="s">
        <v>1</v>
      </c>
      <c r="Y59" s="7" t="s">
        <v>28</v>
      </c>
      <c r="Z59" s="7" t="s">
        <v>29</v>
      </c>
      <c r="AA59" s="7" t="s">
        <v>1</v>
      </c>
      <c r="AB59" s="7" t="s">
        <v>28</v>
      </c>
      <c r="AC59" s="7" t="s">
        <v>29</v>
      </c>
      <c r="AD59" s="7" t="s">
        <v>1</v>
      </c>
      <c r="AE59" s="7" t="s">
        <v>28</v>
      </c>
      <c r="AF59" s="7" t="s">
        <v>29</v>
      </c>
      <c r="AG59" s="12"/>
      <c r="AH59" s="7" t="s">
        <v>1</v>
      </c>
      <c r="AI59" s="7" t="s">
        <v>28</v>
      </c>
      <c r="AJ59" s="7" t="s">
        <v>29</v>
      </c>
      <c r="AK59" s="7" t="s">
        <v>1</v>
      </c>
      <c r="AL59" s="7" t="s">
        <v>28</v>
      </c>
      <c r="AM59" s="7" t="s">
        <v>29</v>
      </c>
      <c r="AN59" s="7" t="s">
        <v>1</v>
      </c>
      <c r="AO59" s="7" t="s">
        <v>28</v>
      </c>
      <c r="AP59" s="7" t="s">
        <v>29</v>
      </c>
      <c r="AQ59" s="7" t="s">
        <v>1</v>
      </c>
      <c r="AR59" s="7" t="s">
        <v>28</v>
      </c>
      <c r="AS59" s="7" t="s">
        <v>29</v>
      </c>
      <c r="AT59" s="7" t="s">
        <v>1</v>
      </c>
      <c r="AU59" s="7" t="s">
        <v>28</v>
      </c>
      <c r="AV59" s="8" t="s">
        <v>29</v>
      </c>
    </row>
    <row r="60" spans="1:48" x14ac:dyDescent="0.35">
      <c r="A60" s="3">
        <v>51</v>
      </c>
      <c r="B60" s="1">
        <v>95</v>
      </c>
      <c r="C60" s="1">
        <v>56</v>
      </c>
      <c r="D60" s="1">
        <v>39</v>
      </c>
      <c r="E60" s="1">
        <v>13</v>
      </c>
      <c r="F60" s="1">
        <v>9</v>
      </c>
      <c r="G60" s="1">
        <v>4</v>
      </c>
      <c r="H60" s="1">
        <v>7</v>
      </c>
      <c r="I60" s="1">
        <v>4</v>
      </c>
      <c r="J60" s="1">
        <v>3</v>
      </c>
      <c r="K60" s="1">
        <v>16</v>
      </c>
      <c r="L60" s="1">
        <v>9</v>
      </c>
      <c r="M60" s="1">
        <v>7</v>
      </c>
      <c r="N60" s="1">
        <v>6</v>
      </c>
      <c r="O60" s="1">
        <v>3</v>
      </c>
      <c r="P60" s="1">
        <v>3</v>
      </c>
      <c r="Q60" s="3">
        <v>51</v>
      </c>
      <c r="R60" s="1">
        <v>7</v>
      </c>
      <c r="S60" s="1">
        <v>3</v>
      </c>
      <c r="T60" s="1">
        <v>4</v>
      </c>
      <c r="U60" s="1">
        <v>9</v>
      </c>
      <c r="V60" s="1">
        <v>6</v>
      </c>
      <c r="W60" s="1">
        <v>3</v>
      </c>
      <c r="X60" s="1">
        <v>2</v>
      </c>
      <c r="Y60" s="1">
        <v>2</v>
      </c>
      <c r="Z60" s="1">
        <v>0</v>
      </c>
      <c r="AA60" s="1">
        <v>7</v>
      </c>
      <c r="AB60" s="1">
        <v>5</v>
      </c>
      <c r="AC60" s="1">
        <v>2</v>
      </c>
      <c r="AD60" s="1">
        <v>5</v>
      </c>
      <c r="AE60" s="1">
        <v>3</v>
      </c>
      <c r="AF60" s="1">
        <v>2</v>
      </c>
      <c r="AG60" s="3">
        <v>51</v>
      </c>
      <c r="AH60" s="1">
        <v>1</v>
      </c>
      <c r="AI60" s="1">
        <v>1</v>
      </c>
      <c r="AJ60" s="1">
        <v>0</v>
      </c>
      <c r="AK60" s="1">
        <v>11</v>
      </c>
      <c r="AL60" s="1">
        <v>7</v>
      </c>
      <c r="AM60" s="1">
        <v>4</v>
      </c>
      <c r="AN60" s="1">
        <v>6</v>
      </c>
      <c r="AO60" s="1">
        <v>2</v>
      </c>
      <c r="AP60" s="1">
        <v>4</v>
      </c>
      <c r="AQ60" s="1">
        <v>3</v>
      </c>
      <c r="AR60" s="1">
        <v>1</v>
      </c>
      <c r="AS60" s="1">
        <v>2</v>
      </c>
      <c r="AT60" s="1">
        <v>2</v>
      </c>
      <c r="AU60" s="1">
        <v>1</v>
      </c>
      <c r="AV60" s="1">
        <v>1</v>
      </c>
    </row>
    <row r="61" spans="1:48" x14ac:dyDescent="0.35">
      <c r="A61" s="3">
        <v>52</v>
      </c>
      <c r="B61" s="1">
        <v>77</v>
      </c>
      <c r="C61" s="1">
        <v>39</v>
      </c>
      <c r="D61" s="1">
        <v>38</v>
      </c>
      <c r="E61" s="1">
        <v>5</v>
      </c>
      <c r="F61" s="1">
        <v>2</v>
      </c>
      <c r="G61" s="1">
        <v>3</v>
      </c>
      <c r="H61" s="1">
        <v>3</v>
      </c>
      <c r="I61" s="1">
        <v>2</v>
      </c>
      <c r="J61" s="1">
        <v>1</v>
      </c>
      <c r="K61" s="1">
        <v>12</v>
      </c>
      <c r="L61" s="1">
        <v>7</v>
      </c>
      <c r="M61" s="1">
        <v>5</v>
      </c>
      <c r="N61" s="1">
        <v>7</v>
      </c>
      <c r="O61" s="1">
        <v>5</v>
      </c>
      <c r="P61" s="1">
        <v>2</v>
      </c>
      <c r="Q61" s="3">
        <v>52</v>
      </c>
      <c r="R61" s="1">
        <v>3</v>
      </c>
      <c r="S61" s="1">
        <v>3</v>
      </c>
      <c r="T61" s="1">
        <v>0</v>
      </c>
      <c r="U61" s="1">
        <v>9</v>
      </c>
      <c r="V61" s="1">
        <v>6</v>
      </c>
      <c r="W61" s="1">
        <v>3</v>
      </c>
      <c r="X61" s="1">
        <v>3</v>
      </c>
      <c r="Y61" s="1">
        <v>1</v>
      </c>
      <c r="Z61" s="1">
        <v>2</v>
      </c>
      <c r="AA61" s="1">
        <v>12</v>
      </c>
      <c r="AB61" s="1">
        <v>4</v>
      </c>
      <c r="AC61" s="1">
        <v>8</v>
      </c>
      <c r="AD61" s="1">
        <v>3</v>
      </c>
      <c r="AE61" s="1">
        <v>2</v>
      </c>
      <c r="AF61" s="1">
        <v>1</v>
      </c>
      <c r="AG61" s="3">
        <v>52</v>
      </c>
      <c r="AH61" s="1">
        <v>2</v>
      </c>
      <c r="AI61" s="1">
        <v>0</v>
      </c>
      <c r="AJ61" s="1">
        <v>2</v>
      </c>
      <c r="AK61" s="1">
        <v>9</v>
      </c>
      <c r="AL61" s="1">
        <v>4</v>
      </c>
      <c r="AM61" s="1">
        <v>5</v>
      </c>
      <c r="AN61" s="1">
        <v>3</v>
      </c>
      <c r="AO61" s="1">
        <v>0</v>
      </c>
      <c r="AP61" s="1">
        <v>3</v>
      </c>
      <c r="AQ61" s="1">
        <v>3</v>
      </c>
      <c r="AR61" s="1">
        <v>1</v>
      </c>
      <c r="AS61" s="1">
        <v>2</v>
      </c>
      <c r="AT61" s="1">
        <v>3</v>
      </c>
      <c r="AU61" s="1">
        <v>2</v>
      </c>
      <c r="AV61" s="1">
        <v>1</v>
      </c>
    </row>
    <row r="62" spans="1:48" x14ac:dyDescent="0.35">
      <c r="A62" s="3">
        <v>53</v>
      </c>
      <c r="B62" s="1">
        <v>88</v>
      </c>
      <c r="C62" s="1">
        <v>48</v>
      </c>
      <c r="D62" s="1">
        <v>40</v>
      </c>
      <c r="E62" s="1">
        <v>11</v>
      </c>
      <c r="F62" s="1">
        <v>5</v>
      </c>
      <c r="G62" s="1">
        <v>6</v>
      </c>
      <c r="H62" s="1">
        <v>6</v>
      </c>
      <c r="I62" s="1">
        <v>4</v>
      </c>
      <c r="J62" s="1">
        <v>2</v>
      </c>
      <c r="K62" s="1">
        <v>13</v>
      </c>
      <c r="L62" s="1">
        <v>7</v>
      </c>
      <c r="M62" s="1">
        <v>6</v>
      </c>
      <c r="N62" s="1">
        <v>12</v>
      </c>
      <c r="O62" s="1">
        <v>6</v>
      </c>
      <c r="P62" s="1">
        <v>6</v>
      </c>
      <c r="Q62" s="3">
        <v>53</v>
      </c>
      <c r="R62" s="1">
        <v>4</v>
      </c>
      <c r="S62" s="1">
        <v>3</v>
      </c>
      <c r="T62" s="1">
        <v>1</v>
      </c>
      <c r="U62" s="1">
        <v>13</v>
      </c>
      <c r="V62" s="1">
        <v>5</v>
      </c>
      <c r="W62" s="1">
        <v>8</v>
      </c>
      <c r="X62" s="1">
        <v>5</v>
      </c>
      <c r="Y62" s="1">
        <v>3</v>
      </c>
      <c r="Z62" s="1">
        <v>2</v>
      </c>
      <c r="AA62" s="1">
        <v>8</v>
      </c>
      <c r="AB62" s="1">
        <v>6</v>
      </c>
      <c r="AC62" s="1">
        <v>2</v>
      </c>
      <c r="AD62" s="1">
        <v>2</v>
      </c>
      <c r="AE62" s="1">
        <v>0</v>
      </c>
      <c r="AF62" s="1">
        <v>2</v>
      </c>
      <c r="AG62" s="3">
        <v>53</v>
      </c>
      <c r="AH62" s="1">
        <v>0</v>
      </c>
      <c r="AI62" s="1">
        <v>0</v>
      </c>
      <c r="AJ62" s="1">
        <v>0</v>
      </c>
      <c r="AK62" s="1">
        <v>5</v>
      </c>
      <c r="AL62" s="1">
        <v>4</v>
      </c>
      <c r="AM62" s="1">
        <v>1</v>
      </c>
      <c r="AN62" s="1">
        <v>3</v>
      </c>
      <c r="AO62" s="1">
        <v>1</v>
      </c>
      <c r="AP62" s="1">
        <v>2</v>
      </c>
      <c r="AQ62" s="1">
        <v>3</v>
      </c>
      <c r="AR62" s="1">
        <v>1</v>
      </c>
      <c r="AS62" s="1">
        <v>2</v>
      </c>
      <c r="AT62" s="1">
        <v>3</v>
      </c>
      <c r="AU62" s="1">
        <v>3</v>
      </c>
      <c r="AV62" s="1">
        <v>0</v>
      </c>
    </row>
    <row r="63" spans="1:48" x14ac:dyDescent="0.35">
      <c r="A63" s="3">
        <v>54</v>
      </c>
      <c r="B63" s="1">
        <v>76</v>
      </c>
      <c r="C63" s="1">
        <v>42</v>
      </c>
      <c r="D63" s="1">
        <v>34</v>
      </c>
      <c r="E63" s="1">
        <v>10</v>
      </c>
      <c r="F63" s="1">
        <v>4</v>
      </c>
      <c r="G63" s="1">
        <v>6</v>
      </c>
      <c r="H63" s="1">
        <v>5</v>
      </c>
      <c r="I63" s="1">
        <v>1</v>
      </c>
      <c r="J63" s="1">
        <v>4</v>
      </c>
      <c r="K63" s="1">
        <v>18</v>
      </c>
      <c r="L63" s="1">
        <v>10</v>
      </c>
      <c r="M63" s="1">
        <v>8</v>
      </c>
      <c r="N63" s="1">
        <v>9</v>
      </c>
      <c r="O63" s="1">
        <v>8</v>
      </c>
      <c r="P63" s="1">
        <v>1</v>
      </c>
      <c r="Q63" s="3">
        <v>54</v>
      </c>
      <c r="R63" s="1">
        <v>5</v>
      </c>
      <c r="S63" s="1">
        <v>3</v>
      </c>
      <c r="T63" s="1">
        <v>2</v>
      </c>
      <c r="U63" s="1">
        <v>8</v>
      </c>
      <c r="V63" s="1">
        <v>5</v>
      </c>
      <c r="W63" s="1">
        <v>3</v>
      </c>
      <c r="X63" s="1">
        <v>2</v>
      </c>
      <c r="Y63" s="1">
        <v>2</v>
      </c>
      <c r="Z63" s="1">
        <v>0</v>
      </c>
      <c r="AA63" s="1">
        <v>6</v>
      </c>
      <c r="AB63" s="1">
        <v>3</v>
      </c>
      <c r="AC63" s="1">
        <v>3</v>
      </c>
      <c r="AD63" s="1">
        <v>3</v>
      </c>
      <c r="AE63" s="1">
        <v>2</v>
      </c>
      <c r="AF63" s="1">
        <v>1</v>
      </c>
      <c r="AG63" s="3">
        <v>54</v>
      </c>
      <c r="AH63" s="1">
        <v>0</v>
      </c>
      <c r="AI63" s="1">
        <v>0</v>
      </c>
      <c r="AJ63" s="1">
        <v>0</v>
      </c>
      <c r="AK63" s="1">
        <v>5</v>
      </c>
      <c r="AL63" s="1">
        <v>2</v>
      </c>
      <c r="AM63" s="1">
        <v>3</v>
      </c>
      <c r="AN63" s="1">
        <v>0</v>
      </c>
      <c r="AO63" s="1">
        <v>0</v>
      </c>
      <c r="AP63" s="1">
        <v>0</v>
      </c>
      <c r="AQ63" s="1">
        <v>2</v>
      </c>
      <c r="AR63" s="1">
        <v>0</v>
      </c>
      <c r="AS63" s="1">
        <v>2</v>
      </c>
      <c r="AT63" s="1">
        <v>3</v>
      </c>
      <c r="AU63" s="1">
        <v>2</v>
      </c>
      <c r="AV63" s="1">
        <v>1</v>
      </c>
    </row>
    <row r="64" spans="1:48" x14ac:dyDescent="0.35">
      <c r="A64" s="3">
        <v>55</v>
      </c>
      <c r="B64" s="1">
        <v>67</v>
      </c>
      <c r="C64" s="1">
        <v>32</v>
      </c>
      <c r="D64" s="1">
        <v>35</v>
      </c>
      <c r="E64" s="1">
        <v>5</v>
      </c>
      <c r="F64" s="1">
        <v>2</v>
      </c>
      <c r="G64" s="1">
        <v>3</v>
      </c>
      <c r="H64" s="1">
        <v>5</v>
      </c>
      <c r="I64" s="1">
        <v>3</v>
      </c>
      <c r="J64" s="1">
        <v>2</v>
      </c>
      <c r="K64" s="1">
        <v>17</v>
      </c>
      <c r="L64" s="1">
        <v>13</v>
      </c>
      <c r="M64" s="1">
        <v>4</v>
      </c>
      <c r="N64" s="1">
        <v>7</v>
      </c>
      <c r="O64" s="1">
        <v>3</v>
      </c>
      <c r="P64" s="1">
        <v>4</v>
      </c>
      <c r="Q64" s="3">
        <v>55</v>
      </c>
      <c r="R64" s="1">
        <v>3</v>
      </c>
      <c r="S64" s="1">
        <v>1</v>
      </c>
      <c r="T64" s="1">
        <v>2</v>
      </c>
      <c r="U64" s="1">
        <v>5</v>
      </c>
      <c r="V64" s="1">
        <v>1</v>
      </c>
      <c r="W64" s="1">
        <v>4</v>
      </c>
      <c r="X64" s="1">
        <v>2</v>
      </c>
      <c r="Y64" s="1">
        <v>1</v>
      </c>
      <c r="Z64" s="1">
        <v>1</v>
      </c>
      <c r="AA64" s="1">
        <v>10</v>
      </c>
      <c r="AB64" s="1">
        <v>2</v>
      </c>
      <c r="AC64" s="1">
        <v>8</v>
      </c>
      <c r="AD64" s="1">
        <v>2</v>
      </c>
      <c r="AE64" s="1">
        <v>1</v>
      </c>
      <c r="AF64" s="1">
        <v>1</v>
      </c>
      <c r="AG64" s="3">
        <v>55</v>
      </c>
      <c r="AH64" s="1">
        <v>0</v>
      </c>
      <c r="AI64" s="1">
        <v>0</v>
      </c>
      <c r="AJ64" s="1">
        <v>0</v>
      </c>
      <c r="AK64" s="1">
        <v>4</v>
      </c>
      <c r="AL64" s="1">
        <v>1</v>
      </c>
      <c r="AM64" s="1">
        <v>3</v>
      </c>
      <c r="AN64" s="1">
        <v>5</v>
      </c>
      <c r="AO64" s="1">
        <v>2</v>
      </c>
      <c r="AP64" s="1">
        <v>3</v>
      </c>
      <c r="AQ64" s="1">
        <v>1</v>
      </c>
      <c r="AR64" s="1">
        <v>1</v>
      </c>
      <c r="AS64" s="1">
        <v>0</v>
      </c>
      <c r="AT64" s="1">
        <v>1</v>
      </c>
      <c r="AU64" s="1">
        <v>1</v>
      </c>
      <c r="AV64" s="1">
        <v>0</v>
      </c>
    </row>
    <row r="65" spans="1:48" x14ac:dyDescent="0.35">
      <c r="A65" s="3">
        <v>56</v>
      </c>
      <c r="B65" s="1">
        <v>75</v>
      </c>
      <c r="C65" s="1">
        <v>41</v>
      </c>
      <c r="D65" s="1">
        <v>34</v>
      </c>
      <c r="E65" s="1">
        <v>5</v>
      </c>
      <c r="F65" s="1">
        <v>3</v>
      </c>
      <c r="G65" s="1">
        <v>2</v>
      </c>
      <c r="H65" s="1">
        <v>8</v>
      </c>
      <c r="I65" s="1">
        <v>6</v>
      </c>
      <c r="J65" s="1">
        <v>2</v>
      </c>
      <c r="K65" s="1">
        <v>9</v>
      </c>
      <c r="L65" s="1">
        <v>5</v>
      </c>
      <c r="M65" s="1">
        <v>4</v>
      </c>
      <c r="N65" s="1">
        <v>7</v>
      </c>
      <c r="O65" s="1">
        <v>4</v>
      </c>
      <c r="P65" s="1">
        <v>3</v>
      </c>
      <c r="Q65" s="3">
        <v>56</v>
      </c>
      <c r="R65" s="1">
        <v>6</v>
      </c>
      <c r="S65" s="1">
        <v>2</v>
      </c>
      <c r="T65" s="1">
        <v>4</v>
      </c>
      <c r="U65" s="1">
        <v>9</v>
      </c>
      <c r="V65" s="1">
        <v>6</v>
      </c>
      <c r="W65" s="1">
        <v>3</v>
      </c>
      <c r="X65" s="1">
        <v>5</v>
      </c>
      <c r="Y65" s="1">
        <v>2</v>
      </c>
      <c r="Z65" s="1">
        <v>3</v>
      </c>
      <c r="AA65" s="1">
        <v>8</v>
      </c>
      <c r="AB65" s="1">
        <v>2</v>
      </c>
      <c r="AC65" s="1">
        <v>6</v>
      </c>
      <c r="AD65" s="1">
        <v>4</v>
      </c>
      <c r="AE65" s="1">
        <v>2</v>
      </c>
      <c r="AF65" s="1">
        <v>2</v>
      </c>
      <c r="AG65" s="3">
        <v>56</v>
      </c>
      <c r="AH65" s="1">
        <v>1</v>
      </c>
      <c r="AI65" s="1">
        <v>1</v>
      </c>
      <c r="AJ65" s="1">
        <v>0</v>
      </c>
      <c r="AK65" s="1">
        <v>7</v>
      </c>
      <c r="AL65" s="1">
        <v>5</v>
      </c>
      <c r="AM65" s="1">
        <v>2</v>
      </c>
      <c r="AN65" s="1">
        <v>5</v>
      </c>
      <c r="AO65" s="1">
        <v>2</v>
      </c>
      <c r="AP65" s="1">
        <v>3</v>
      </c>
      <c r="AQ65" s="1">
        <v>1</v>
      </c>
      <c r="AR65" s="1">
        <v>1</v>
      </c>
      <c r="AS65" s="1">
        <v>0</v>
      </c>
      <c r="AT65" s="1">
        <v>0</v>
      </c>
      <c r="AU65" s="1">
        <v>0</v>
      </c>
      <c r="AV65" s="1">
        <v>0</v>
      </c>
    </row>
    <row r="66" spans="1:48" x14ac:dyDescent="0.35">
      <c r="A66" s="3">
        <v>57</v>
      </c>
      <c r="B66" s="1">
        <v>79</v>
      </c>
      <c r="C66" s="1">
        <v>48</v>
      </c>
      <c r="D66" s="1">
        <v>31</v>
      </c>
      <c r="E66" s="1">
        <v>8</v>
      </c>
      <c r="F66" s="1">
        <v>7</v>
      </c>
      <c r="G66" s="1">
        <v>1</v>
      </c>
      <c r="H66" s="1">
        <v>7</v>
      </c>
      <c r="I66" s="1">
        <v>3</v>
      </c>
      <c r="J66" s="1">
        <v>4</v>
      </c>
      <c r="K66" s="1">
        <v>10</v>
      </c>
      <c r="L66" s="1">
        <v>6</v>
      </c>
      <c r="M66" s="1">
        <v>4</v>
      </c>
      <c r="N66" s="1">
        <v>8</v>
      </c>
      <c r="O66" s="1">
        <v>3</v>
      </c>
      <c r="P66" s="1">
        <v>5</v>
      </c>
      <c r="Q66" s="3">
        <v>57</v>
      </c>
      <c r="R66" s="1">
        <v>10</v>
      </c>
      <c r="S66" s="1">
        <v>4</v>
      </c>
      <c r="T66" s="1">
        <v>6</v>
      </c>
      <c r="U66" s="1">
        <v>12</v>
      </c>
      <c r="V66" s="1">
        <v>8</v>
      </c>
      <c r="W66" s="1">
        <v>4</v>
      </c>
      <c r="X66" s="1">
        <v>3</v>
      </c>
      <c r="Y66" s="1">
        <v>2</v>
      </c>
      <c r="Z66" s="1">
        <v>1</v>
      </c>
      <c r="AA66" s="1">
        <v>8</v>
      </c>
      <c r="AB66" s="1">
        <v>5</v>
      </c>
      <c r="AC66" s="1">
        <v>3</v>
      </c>
      <c r="AD66" s="1">
        <v>1</v>
      </c>
      <c r="AE66" s="1">
        <v>1</v>
      </c>
      <c r="AF66" s="1">
        <v>0</v>
      </c>
      <c r="AG66" s="3">
        <v>57</v>
      </c>
      <c r="AH66" s="1">
        <v>0</v>
      </c>
      <c r="AI66" s="1">
        <v>0</v>
      </c>
      <c r="AJ66" s="1">
        <v>0</v>
      </c>
      <c r="AK66" s="1">
        <v>7</v>
      </c>
      <c r="AL66" s="1">
        <v>5</v>
      </c>
      <c r="AM66" s="1">
        <v>2</v>
      </c>
      <c r="AN66" s="1">
        <v>3</v>
      </c>
      <c r="AO66" s="1">
        <v>3</v>
      </c>
      <c r="AP66" s="1">
        <v>0</v>
      </c>
      <c r="AQ66" s="1">
        <v>2</v>
      </c>
      <c r="AR66" s="1">
        <v>1</v>
      </c>
      <c r="AS66" s="1">
        <v>1</v>
      </c>
      <c r="AT66" s="1">
        <v>0</v>
      </c>
      <c r="AU66" s="1">
        <v>0</v>
      </c>
      <c r="AV66" s="1">
        <v>0</v>
      </c>
    </row>
    <row r="67" spans="1:48" x14ac:dyDescent="0.35">
      <c r="A67" s="3">
        <v>58</v>
      </c>
      <c r="B67" s="1">
        <v>59</v>
      </c>
      <c r="C67" s="1">
        <v>30</v>
      </c>
      <c r="D67" s="1">
        <v>29</v>
      </c>
      <c r="E67" s="1">
        <v>7</v>
      </c>
      <c r="F67" s="1">
        <v>2</v>
      </c>
      <c r="G67" s="1">
        <v>5</v>
      </c>
      <c r="H67" s="1">
        <v>3</v>
      </c>
      <c r="I67" s="1">
        <v>1</v>
      </c>
      <c r="J67" s="1">
        <v>2</v>
      </c>
      <c r="K67" s="1">
        <v>12</v>
      </c>
      <c r="L67" s="1">
        <v>6</v>
      </c>
      <c r="M67" s="1">
        <v>6</v>
      </c>
      <c r="N67" s="1">
        <v>4</v>
      </c>
      <c r="O67" s="1">
        <v>1</v>
      </c>
      <c r="P67" s="1">
        <v>3</v>
      </c>
      <c r="Q67" s="3">
        <v>58</v>
      </c>
      <c r="R67" s="1">
        <v>6</v>
      </c>
      <c r="S67" s="1">
        <v>3</v>
      </c>
      <c r="T67" s="1">
        <v>3</v>
      </c>
      <c r="U67" s="1">
        <v>6</v>
      </c>
      <c r="V67" s="1">
        <v>5</v>
      </c>
      <c r="W67" s="1">
        <v>1</v>
      </c>
      <c r="X67" s="1">
        <v>6</v>
      </c>
      <c r="Y67" s="1">
        <v>2</v>
      </c>
      <c r="Z67" s="1">
        <v>4</v>
      </c>
      <c r="AA67" s="1">
        <v>3</v>
      </c>
      <c r="AB67" s="1">
        <v>3</v>
      </c>
      <c r="AC67" s="1">
        <v>0</v>
      </c>
      <c r="AD67" s="1">
        <v>2</v>
      </c>
      <c r="AE67" s="1">
        <v>0</v>
      </c>
      <c r="AF67" s="1">
        <v>2</v>
      </c>
      <c r="AG67" s="3">
        <v>58</v>
      </c>
      <c r="AH67" s="1">
        <v>0</v>
      </c>
      <c r="AI67" s="1">
        <v>0</v>
      </c>
      <c r="AJ67" s="1">
        <v>0</v>
      </c>
      <c r="AK67" s="1">
        <v>2</v>
      </c>
      <c r="AL67" s="1">
        <v>2</v>
      </c>
      <c r="AM67" s="1">
        <v>0</v>
      </c>
      <c r="AN67" s="1">
        <v>6</v>
      </c>
      <c r="AO67" s="1">
        <v>4</v>
      </c>
      <c r="AP67" s="1">
        <v>2</v>
      </c>
      <c r="AQ67" s="1">
        <v>2</v>
      </c>
      <c r="AR67" s="1">
        <v>1</v>
      </c>
      <c r="AS67" s="1">
        <v>1</v>
      </c>
      <c r="AT67" s="1">
        <v>0</v>
      </c>
      <c r="AU67" s="1">
        <v>0</v>
      </c>
      <c r="AV67" s="1">
        <v>0</v>
      </c>
    </row>
    <row r="68" spans="1:48" x14ac:dyDescent="0.35">
      <c r="A68" s="3">
        <v>59</v>
      </c>
      <c r="B68" s="1">
        <v>63</v>
      </c>
      <c r="C68" s="1">
        <v>32</v>
      </c>
      <c r="D68" s="1">
        <v>31</v>
      </c>
      <c r="E68" s="1">
        <v>1</v>
      </c>
      <c r="F68" s="1">
        <v>0</v>
      </c>
      <c r="G68" s="1">
        <v>1</v>
      </c>
      <c r="H68" s="1">
        <v>3</v>
      </c>
      <c r="I68" s="1">
        <v>1</v>
      </c>
      <c r="J68" s="1">
        <v>2</v>
      </c>
      <c r="K68" s="1">
        <v>11</v>
      </c>
      <c r="L68" s="1">
        <v>6</v>
      </c>
      <c r="M68" s="1">
        <v>5</v>
      </c>
      <c r="N68" s="1">
        <v>3</v>
      </c>
      <c r="O68" s="1">
        <v>0</v>
      </c>
      <c r="P68" s="1">
        <v>3</v>
      </c>
      <c r="Q68" s="3">
        <v>59</v>
      </c>
      <c r="R68" s="1">
        <v>1</v>
      </c>
      <c r="S68" s="1">
        <v>0</v>
      </c>
      <c r="T68" s="1">
        <v>1</v>
      </c>
      <c r="U68" s="1">
        <v>12</v>
      </c>
      <c r="V68" s="1">
        <v>5</v>
      </c>
      <c r="W68" s="1">
        <v>7</v>
      </c>
      <c r="X68" s="1">
        <v>1</v>
      </c>
      <c r="Y68" s="1">
        <v>1</v>
      </c>
      <c r="Z68" s="1">
        <v>0</v>
      </c>
      <c r="AA68" s="1">
        <v>19</v>
      </c>
      <c r="AB68" s="1">
        <v>13</v>
      </c>
      <c r="AC68" s="1">
        <v>6</v>
      </c>
      <c r="AD68" s="1">
        <v>0</v>
      </c>
      <c r="AE68" s="1">
        <v>0</v>
      </c>
      <c r="AF68" s="1">
        <v>0</v>
      </c>
      <c r="AG68" s="3">
        <v>59</v>
      </c>
      <c r="AH68" s="1">
        <v>1</v>
      </c>
      <c r="AI68" s="1">
        <v>1</v>
      </c>
      <c r="AJ68" s="1">
        <v>0</v>
      </c>
      <c r="AK68" s="1">
        <v>8</v>
      </c>
      <c r="AL68" s="1">
        <v>4</v>
      </c>
      <c r="AM68" s="1">
        <v>4</v>
      </c>
      <c r="AN68" s="1">
        <v>1</v>
      </c>
      <c r="AO68" s="1">
        <v>1</v>
      </c>
      <c r="AP68" s="1">
        <v>0</v>
      </c>
      <c r="AQ68" s="1">
        <v>2</v>
      </c>
      <c r="AR68" s="1">
        <v>0</v>
      </c>
      <c r="AS68" s="1">
        <v>2</v>
      </c>
      <c r="AT68" s="1">
        <v>0</v>
      </c>
      <c r="AU68" s="1">
        <v>0</v>
      </c>
      <c r="AV68" s="1">
        <v>0</v>
      </c>
    </row>
    <row r="69" spans="1:48" x14ac:dyDescent="0.35">
      <c r="A69" s="3">
        <v>60</v>
      </c>
      <c r="B69" s="1">
        <v>80</v>
      </c>
      <c r="C69" s="1">
        <v>41</v>
      </c>
      <c r="D69" s="1">
        <v>39</v>
      </c>
      <c r="E69" s="1">
        <v>8</v>
      </c>
      <c r="F69" s="1">
        <v>4</v>
      </c>
      <c r="G69" s="1">
        <v>4</v>
      </c>
      <c r="H69" s="1">
        <v>6</v>
      </c>
      <c r="I69" s="1">
        <v>3</v>
      </c>
      <c r="J69" s="1">
        <v>3</v>
      </c>
      <c r="K69" s="1">
        <v>13</v>
      </c>
      <c r="L69" s="1">
        <v>7</v>
      </c>
      <c r="M69" s="1">
        <v>6</v>
      </c>
      <c r="N69" s="1">
        <v>12</v>
      </c>
      <c r="O69" s="1">
        <v>6</v>
      </c>
      <c r="P69" s="1">
        <v>6</v>
      </c>
      <c r="Q69" s="3">
        <v>60</v>
      </c>
      <c r="R69" s="1">
        <v>4</v>
      </c>
      <c r="S69" s="1">
        <v>2</v>
      </c>
      <c r="T69" s="1">
        <v>2</v>
      </c>
      <c r="U69" s="1">
        <v>9</v>
      </c>
      <c r="V69" s="1">
        <v>4</v>
      </c>
      <c r="W69" s="1">
        <v>5</v>
      </c>
      <c r="X69" s="1">
        <v>1</v>
      </c>
      <c r="Y69" s="1">
        <v>1</v>
      </c>
      <c r="Z69" s="1">
        <v>0</v>
      </c>
      <c r="AA69" s="1">
        <v>11</v>
      </c>
      <c r="AB69" s="1">
        <v>5</v>
      </c>
      <c r="AC69" s="1">
        <v>6</v>
      </c>
      <c r="AD69" s="1">
        <v>6</v>
      </c>
      <c r="AE69" s="1">
        <v>5</v>
      </c>
      <c r="AF69" s="1">
        <v>1</v>
      </c>
      <c r="AG69" s="3">
        <v>60</v>
      </c>
      <c r="AH69" s="1">
        <v>1</v>
      </c>
      <c r="AI69" s="1">
        <v>0</v>
      </c>
      <c r="AJ69" s="1">
        <v>1</v>
      </c>
      <c r="AK69" s="1">
        <v>6</v>
      </c>
      <c r="AL69" s="1">
        <v>2</v>
      </c>
      <c r="AM69" s="1">
        <v>4</v>
      </c>
      <c r="AN69" s="1">
        <v>1</v>
      </c>
      <c r="AO69" s="1">
        <v>0</v>
      </c>
      <c r="AP69" s="1">
        <v>1</v>
      </c>
      <c r="AQ69" s="1">
        <v>2</v>
      </c>
      <c r="AR69" s="1">
        <v>2</v>
      </c>
      <c r="AS69" s="1">
        <v>0</v>
      </c>
      <c r="AT69" s="1">
        <v>0</v>
      </c>
      <c r="AU69" s="1">
        <v>0</v>
      </c>
      <c r="AV69" s="1">
        <v>0</v>
      </c>
    </row>
    <row r="70" spans="1:48" x14ac:dyDescent="0.35">
      <c r="A70" s="3">
        <v>61</v>
      </c>
      <c r="B70" s="1">
        <v>71</v>
      </c>
      <c r="C70" s="1">
        <v>35</v>
      </c>
      <c r="D70" s="1">
        <v>36</v>
      </c>
      <c r="E70" s="1">
        <v>6</v>
      </c>
      <c r="F70" s="1">
        <v>2</v>
      </c>
      <c r="G70" s="1">
        <v>4</v>
      </c>
      <c r="H70" s="1">
        <v>3</v>
      </c>
      <c r="I70" s="1">
        <v>2</v>
      </c>
      <c r="J70" s="1">
        <v>1</v>
      </c>
      <c r="K70" s="1">
        <v>3</v>
      </c>
      <c r="L70" s="1">
        <v>3</v>
      </c>
      <c r="M70" s="1">
        <v>0</v>
      </c>
      <c r="N70" s="1">
        <v>5</v>
      </c>
      <c r="O70" s="1">
        <v>3</v>
      </c>
      <c r="P70" s="1">
        <v>2</v>
      </c>
      <c r="Q70" s="3">
        <v>61</v>
      </c>
      <c r="R70" s="1">
        <v>8</v>
      </c>
      <c r="S70" s="1">
        <v>4</v>
      </c>
      <c r="T70" s="1">
        <v>4</v>
      </c>
      <c r="U70" s="1">
        <v>16</v>
      </c>
      <c r="V70" s="1">
        <v>6</v>
      </c>
      <c r="W70" s="1">
        <v>10</v>
      </c>
      <c r="X70" s="1">
        <v>3</v>
      </c>
      <c r="Y70" s="1">
        <v>2</v>
      </c>
      <c r="Z70" s="1">
        <v>1</v>
      </c>
      <c r="AA70" s="1">
        <v>8</v>
      </c>
      <c r="AB70" s="1">
        <v>6</v>
      </c>
      <c r="AC70" s="1">
        <v>2</v>
      </c>
      <c r="AD70" s="1">
        <v>4</v>
      </c>
      <c r="AE70" s="1">
        <v>1</v>
      </c>
      <c r="AF70" s="1">
        <v>3</v>
      </c>
      <c r="AG70" s="3">
        <v>61</v>
      </c>
      <c r="AH70" s="1">
        <v>1</v>
      </c>
      <c r="AI70" s="1">
        <v>0</v>
      </c>
      <c r="AJ70" s="1">
        <v>1</v>
      </c>
      <c r="AK70" s="1">
        <v>2</v>
      </c>
      <c r="AL70" s="1">
        <v>0</v>
      </c>
      <c r="AM70" s="1">
        <v>2</v>
      </c>
      <c r="AN70" s="1">
        <v>6</v>
      </c>
      <c r="AO70" s="1">
        <v>3</v>
      </c>
      <c r="AP70" s="1">
        <v>3</v>
      </c>
      <c r="AQ70" s="1">
        <v>4</v>
      </c>
      <c r="AR70" s="1">
        <v>1</v>
      </c>
      <c r="AS70" s="1">
        <v>3</v>
      </c>
      <c r="AT70" s="1">
        <v>2</v>
      </c>
      <c r="AU70" s="1">
        <v>2</v>
      </c>
      <c r="AV70" s="1">
        <v>0</v>
      </c>
    </row>
    <row r="71" spans="1:48" x14ac:dyDescent="0.35">
      <c r="A71" s="3">
        <v>62</v>
      </c>
      <c r="B71" s="1">
        <v>60</v>
      </c>
      <c r="C71" s="1">
        <v>30</v>
      </c>
      <c r="D71" s="1">
        <v>30</v>
      </c>
      <c r="E71" s="1">
        <v>5</v>
      </c>
      <c r="F71" s="1">
        <v>1</v>
      </c>
      <c r="G71" s="1">
        <v>4</v>
      </c>
      <c r="H71" s="1">
        <v>4</v>
      </c>
      <c r="I71" s="1">
        <v>3</v>
      </c>
      <c r="J71" s="1">
        <v>1</v>
      </c>
      <c r="K71" s="1">
        <v>6</v>
      </c>
      <c r="L71" s="1">
        <v>5</v>
      </c>
      <c r="M71" s="1">
        <v>1</v>
      </c>
      <c r="N71" s="1">
        <v>3</v>
      </c>
      <c r="O71" s="1">
        <v>0</v>
      </c>
      <c r="P71" s="1">
        <v>3</v>
      </c>
      <c r="Q71" s="3">
        <v>62</v>
      </c>
      <c r="R71" s="1">
        <v>5</v>
      </c>
      <c r="S71" s="1">
        <v>1</v>
      </c>
      <c r="T71" s="1">
        <v>4</v>
      </c>
      <c r="U71" s="1">
        <v>9</v>
      </c>
      <c r="V71" s="1">
        <v>5</v>
      </c>
      <c r="W71" s="1">
        <v>4</v>
      </c>
      <c r="X71" s="1">
        <v>2</v>
      </c>
      <c r="Y71" s="1">
        <v>2</v>
      </c>
      <c r="Z71" s="1">
        <v>0</v>
      </c>
      <c r="AA71" s="1">
        <v>3</v>
      </c>
      <c r="AB71" s="1">
        <v>3</v>
      </c>
      <c r="AC71" s="1">
        <v>0</v>
      </c>
      <c r="AD71" s="1">
        <v>2</v>
      </c>
      <c r="AE71" s="1">
        <v>1</v>
      </c>
      <c r="AF71" s="1">
        <v>1</v>
      </c>
      <c r="AG71" s="3">
        <v>62</v>
      </c>
      <c r="AH71" s="1">
        <v>0</v>
      </c>
      <c r="AI71" s="1">
        <v>0</v>
      </c>
      <c r="AJ71" s="1">
        <v>0</v>
      </c>
      <c r="AK71" s="1">
        <v>12</v>
      </c>
      <c r="AL71" s="1">
        <v>7</v>
      </c>
      <c r="AM71" s="1">
        <v>5</v>
      </c>
      <c r="AN71" s="1">
        <v>4</v>
      </c>
      <c r="AO71" s="1">
        <v>1</v>
      </c>
      <c r="AP71" s="1">
        <v>3</v>
      </c>
      <c r="AQ71" s="1">
        <v>4</v>
      </c>
      <c r="AR71" s="1">
        <v>1</v>
      </c>
      <c r="AS71" s="1">
        <v>3</v>
      </c>
      <c r="AT71" s="1">
        <v>1</v>
      </c>
      <c r="AU71" s="1">
        <v>0</v>
      </c>
      <c r="AV71" s="1">
        <v>1</v>
      </c>
    </row>
    <row r="72" spans="1:48" x14ac:dyDescent="0.35">
      <c r="A72" s="3">
        <v>63</v>
      </c>
      <c r="B72" s="1">
        <v>45</v>
      </c>
      <c r="C72" s="1">
        <v>22</v>
      </c>
      <c r="D72" s="1">
        <v>23</v>
      </c>
      <c r="E72" s="1">
        <v>4</v>
      </c>
      <c r="F72" s="1">
        <v>2</v>
      </c>
      <c r="G72" s="1">
        <v>2</v>
      </c>
      <c r="H72" s="1">
        <v>4</v>
      </c>
      <c r="I72" s="1">
        <v>2</v>
      </c>
      <c r="J72" s="1">
        <v>2</v>
      </c>
      <c r="K72" s="1">
        <v>3</v>
      </c>
      <c r="L72" s="1">
        <v>1</v>
      </c>
      <c r="M72" s="1">
        <v>2</v>
      </c>
      <c r="N72" s="1">
        <v>3</v>
      </c>
      <c r="O72" s="1">
        <v>1</v>
      </c>
      <c r="P72" s="1">
        <v>2</v>
      </c>
      <c r="Q72" s="3">
        <v>63</v>
      </c>
      <c r="R72" s="1">
        <v>6</v>
      </c>
      <c r="S72" s="1">
        <v>6</v>
      </c>
      <c r="T72" s="1">
        <v>0</v>
      </c>
      <c r="U72" s="1">
        <v>5</v>
      </c>
      <c r="V72" s="1">
        <v>2</v>
      </c>
      <c r="W72" s="1">
        <v>3</v>
      </c>
      <c r="X72" s="1">
        <v>3</v>
      </c>
      <c r="Y72" s="1">
        <v>1</v>
      </c>
      <c r="Z72" s="1">
        <v>2</v>
      </c>
      <c r="AA72" s="1">
        <v>4</v>
      </c>
      <c r="AB72" s="1">
        <v>0</v>
      </c>
      <c r="AC72" s="1">
        <v>4</v>
      </c>
      <c r="AD72" s="1">
        <v>1</v>
      </c>
      <c r="AE72" s="1">
        <v>1</v>
      </c>
      <c r="AF72" s="1">
        <v>0</v>
      </c>
      <c r="AG72" s="3">
        <v>63</v>
      </c>
      <c r="AH72" s="1">
        <v>0</v>
      </c>
      <c r="AI72" s="1">
        <v>0</v>
      </c>
      <c r="AJ72" s="1">
        <v>0</v>
      </c>
      <c r="AK72" s="1">
        <v>6</v>
      </c>
      <c r="AL72" s="1">
        <v>4</v>
      </c>
      <c r="AM72" s="1">
        <v>2</v>
      </c>
      <c r="AN72" s="1">
        <v>3</v>
      </c>
      <c r="AO72" s="1">
        <v>1</v>
      </c>
      <c r="AP72" s="1">
        <v>2</v>
      </c>
      <c r="AQ72" s="1">
        <v>3</v>
      </c>
      <c r="AR72" s="1">
        <v>1</v>
      </c>
      <c r="AS72" s="1">
        <v>2</v>
      </c>
      <c r="AT72" s="1">
        <v>0</v>
      </c>
      <c r="AU72" s="1">
        <v>0</v>
      </c>
      <c r="AV72" s="1">
        <v>0</v>
      </c>
    </row>
    <row r="73" spans="1:48" x14ac:dyDescent="0.35">
      <c r="A73" s="3">
        <v>64</v>
      </c>
      <c r="B73" s="1">
        <v>63</v>
      </c>
      <c r="C73" s="1">
        <v>32</v>
      </c>
      <c r="D73" s="1">
        <v>31</v>
      </c>
      <c r="E73" s="1">
        <v>5</v>
      </c>
      <c r="F73" s="1">
        <v>2</v>
      </c>
      <c r="G73" s="1">
        <v>3</v>
      </c>
      <c r="H73" s="1">
        <v>4</v>
      </c>
      <c r="I73" s="1">
        <v>1</v>
      </c>
      <c r="J73" s="1">
        <v>3</v>
      </c>
      <c r="K73" s="1">
        <v>6</v>
      </c>
      <c r="L73" s="1">
        <v>2</v>
      </c>
      <c r="M73" s="1">
        <v>4</v>
      </c>
      <c r="N73" s="1">
        <v>3</v>
      </c>
      <c r="O73" s="1">
        <v>2</v>
      </c>
      <c r="P73" s="1">
        <v>1</v>
      </c>
      <c r="Q73" s="3">
        <v>64</v>
      </c>
      <c r="R73" s="1">
        <v>2</v>
      </c>
      <c r="S73" s="1">
        <v>1</v>
      </c>
      <c r="T73" s="1">
        <v>1</v>
      </c>
      <c r="U73" s="1">
        <v>13</v>
      </c>
      <c r="V73" s="1">
        <v>5</v>
      </c>
      <c r="W73" s="1">
        <v>8</v>
      </c>
      <c r="X73" s="1">
        <v>2</v>
      </c>
      <c r="Y73" s="1">
        <v>1</v>
      </c>
      <c r="Z73" s="1">
        <v>1</v>
      </c>
      <c r="AA73" s="1">
        <v>11</v>
      </c>
      <c r="AB73" s="1">
        <v>6</v>
      </c>
      <c r="AC73" s="1">
        <v>5</v>
      </c>
      <c r="AD73" s="1">
        <v>4</v>
      </c>
      <c r="AE73" s="1">
        <v>3</v>
      </c>
      <c r="AF73" s="1">
        <v>1</v>
      </c>
      <c r="AG73" s="3">
        <v>64</v>
      </c>
      <c r="AH73" s="1">
        <v>1</v>
      </c>
      <c r="AI73" s="1">
        <v>0</v>
      </c>
      <c r="AJ73" s="1">
        <v>1</v>
      </c>
      <c r="AK73" s="1">
        <v>5</v>
      </c>
      <c r="AL73" s="1">
        <v>4</v>
      </c>
      <c r="AM73" s="1">
        <v>1</v>
      </c>
      <c r="AN73" s="1">
        <v>1</v>
      </c>
      <c r="AO73" s="1">
        <v>1</v>
      </c>
      <c r="AP73" s="1">
        <v>0</v>
      </c>
      <c r="AQ73" s="1">
        <v>6</v>
      </c>
      <c r="AR73" s="1">
        <v>4</v>
      </c>
      <c r="AS73" s="1">
        <v>2</v>
      </c>
      <c r="AT73" s="1">
        <v>0</v>
      </c>
      <c r="AU73" s="1">
        <v>0</v>
      </c>
      <c r="AV73" s="1">
        <v>0</v>
      </c>
    </row>
    <row r="74" spans="1:48" x14ac:dyDescent="0.35">
      <c r="A74" s="3">
        <v>65</v>
      </c>
      <c r="B74" s="1">
        <v>68</v>
      </c>
      <c r="C74" s="1">
        <v>31</v>
      </c>
      <c r="D74" s="1">
        <v>37</v>
      </c>
      <c r="E74" s="1">
        <v>7</v>
      </c>
      <c r="F74" s="1">
        <v>3</v>
      </c>
      <c r="G74" s="1">
        <v>4</v>
      </c>
      <c r="H74" s="1">
        <v>5</v>
      </c>
      <c r="I74" s="1">
        <v>1</v>
      </c>
      <c r="J74" s="1">
        <v>4</v>
      </c>
      <c r="K74" s="1">
        <v>7</v>
      </c>
      <c r="L74" s="1">
        <v>4</v>
      </c>
      <c r="M74" s="1">
        <v>3</v>
      </c>
      <c r="N74" s="1">
        <v>10</v>
      </c>
      <c r="O74" s="1">
        <v>5</v>
      </c>
      <c r="P74" s="1">
        <v>5</v>
      </c>
      <c r="Q74" s="3">
        <v>65</v>
      </c>
      <c r="R74" s="1">
        <v>4</v>
      </c>
      <c r="S74" s="1">
        <v>2</v>
      </c>
      <c r="T74" s="1">
        <v>2</v>
      </c>
      <c r="U74" s="1">
        <v>4</v>
      </c>
      <c r="V74" s="1">
        <v>1</v>
      </c>
      <c r="W74" s="1">
        <v>3</v>
      </c>
      <c r="X74" s="1">
        <v>3</v>
      </c>
      <c r="Y74" s="1">
        <v>1</v>
      </c>
      <c r="Z74" s="1">
        <v>2</v>
      </c>
      <c r="AA74" s="1">
        <v>8</v>
      </c>
      <c r="AB74" s="1">
        <v>3</v>
      </c>
      <c r="AC74" s="1">
        <v>5</v>
      </c>
      <c r="AD74" s="1">
        <v>3</v>
      </c>
      <c r="AE74" s="1">
        <v>1</v>
      </c>
      <c r="AF74" s="1">
        <v>2</v>
      </c>
      <c r="AG74" s="3">
        <v>65</v>
      </c>
      <c r="AH74" s="1">
        <v>1</v>
      </c>
      <c r="AI74" s="1">
        <v>1</v>
      </c>
      <c r="AJ74" s="1">
        <v>0</v>
      </c>
      <c r="AK74" s="1">
        <v>6</v>
      </c>
      <c r="AL74" s="1">
        <v>3</v>
      </c>
      <c r="AM74" s="1">
        <v>3</v>
      </c>
      <c r="AN74" s="1">
        <v>4</v>
      </c>
      <c r="AO74" s="1">
        <v>2</v>
      </c>
      <c r="AP74" s="1">
        <v>2</v>
      </c>
      <c r="AQ74" s="1">
        <v>6</v>
      </c>
      <c r="AR74" s="1">
        <v>4</v>
      </c>
      <c r="AS74" s="1">
        <v>2</v>
      </c>
      <c r="AT74" s="1">
        <v>0</v>
      </c>
      <c r="AU74" s="1">
        <v>0</v>
      </c>
      <c r="AV74" s="1">
        <v>0</v>
      </c>
    </row>
    <row r="75" spans="1:48" x14ac:dyDescent="0.35">
      <c r="A75" s="3">
        <v>66</v>
      </c>
      <c r="B75" s="1">
        <v>62</v>
      </c>
      <c r="C75" s="1">
        <v>40</v>
      </c>
      <c r="D75" s="1">
        <v>22</v>
      </c>
      <c r="E75" s="1">
        <v>4</v>
      </c>
      <c r="F75" s="1">
        <v>3</v>
      </c>
      <c r="G75" s="1">
        <v>1</v>
      </c>
      <c r="H75" s="1">
        <v>5</v>
      </c>
      <c r="I75" s="1">
        <v>1</v>
      </c>
      <c r="J75" s="1">
        <v>4</v>
      </c>
      <c r="K75" s="1">
        <v>8</v>
      </c>
      <c r="L75" s="1">
        <v>5</v>
      </c>
      <c r="M75" s="1">
        <v>3</v>
      </c>
      <c r="N75" s="1">
        <v>9</v>
      </c>
      <c r="O75" s="1">
        <v>5</v>
      </c>
      <c r="P75" s="1">
        <v>4</v>
      </c>
      <c r="Q75" s="3">
        <v>66</v>
      </c>
      <c r="R75" s="1">
        <v>5</v>
      </c>
      <c r="S75" s="1">
        <v>3</v>
      </c>
      <c r="T75" s="1">
        <v>2</v>
      </c>
      <c r="U75" s="1">
        <v>5</v>
      </c>
      <c r="V75" s="1">
        <v>4</v>
      </c>
      <c r="W75" s="1">
        <v>1</v>
      </c>
      <c r="X75" s="1">
        <v>1</v>
      </c>
      <c r="Y75" s="1">
        <v>0</v>
      </c>
      <c r="Z75" s="1">
        <v>1</v>
      </c>
      <c r="AA75" s="1">
        <v>6</v>
      </c>
      <c r="AB75" s="1">
        <v>5</v>
      </c>
      <c r="AC75" s="1">
        <v>1</v>
      </c>
      <c r="AD75" s="1">
        <v>4</v>
      </c>
      <c r="AE75" s="1">
        <v>4</v>
      </c>
      <c r="AF75" s="1">
        <v>0</v>
      </c>
      <c r="AG75" s="3">
        <v>66</v>
      </c>
      <c r="AH75" s="1">
        <v>0</v>
      </c>
      <c r="AI75" s="1">
        <v>0</v>
      </c>
      <c r="AJ75" s="1">
        <v>0</v>
      </c>
      <c r="AK75" s="1">
        <v>4</v>
      </c>
      <c r="AL75" s="1">
        <v>1</v>
      </c>
      <c r="AM75" s="1">
        <v>3</v>
      </c>
      <c r="AN75" s="1">
        <v>5</v>
      </c>
      <c r="AO75" s="1">
        <v>4</v>
      </c>
      <c r="AP75" s="1">
        <v>1</v>
      </c>
      <c r="AQ75" s="1">
        <v>2</v>
      </c>
      <c r="AR75" s="1">
        <v>1</v>
      </c>
      <c r="AS75" s="1">
        <v>1</v>
      </c>
      <c r="AT75" s="1">
        <v>4</v>
      </c>
      <c r="AU75" s="1">
        <v>4</v>
      </c>
      <c r="AV75" s="1">
        <v>0</v>
      </c>
    </row>
    <row r="76" spans="1:48" x14ac:dyDescent="0.35">
      <c r="A76" s="3">
        <v>67</v>
      </c>
      <c r="B76" s="1">
        <v>54</v>
      </c>
      <c r="C76" s="1">
        <v>26</v>
      </c>
      <c r="D76" s="1">
        <v>28</v>
      </c>
      <c r="E76" s="1">
        <v>3</v>
      </c>
      <c r="F76" s="1">
        <v>2</v>
      </c>
      <c r="G76" s="1">
        <v>1</v>
      </c>
      <c r="H76" s="1">
        <v>3</v>
      </c>
      <c r="I76" s="1">
        <v>1</v>
      </c>
      <c r="J76" s="1">
        <v>2</v>
      </c>
      <c r="K76" s="1">
        <v>10</v>
      </c>
      <c r="L76" s="1">
        <v>5</v>
      </c>
      <c r="M76" s="1">
        <v>5</v>
      </c>
      <c r="N76" s="1">
        <v>7</v>
      </c>
      <c r="O76" s="1">
        <v>3</v>
      </c>
      <c r="P76" s="1">
        <v>4</v>
      </c>
      <c r="Q76" s="3">
        <v>67</v>
      </c>
      <c r="R76" s="1">
        <v>3</v>
      </c>
      <c r="S76" s="1">
        <v>1</v>
      </c>
      <c r="T76" s="1">
        <v>2</v>
      </c>
      <c r="U76" s="1">
        <v>9</v>
      </c>
      <c r="V76" s="1">
        <v>6</v>
      </c>
      <c r="W76" s="1">
        <v>3</v>
      </c>
      <c r="X76" s="1">
        <v>2</v>
      </c>
      <c r="Y76" s="1">
        <v>2</v>
      </c>
      <c r="Z76" s="1">
        <v>0</v>
      </c>
      <c r="AA76" s="1">
        <v>3</v>
      </c>
      <c r="AB76" s="1">
        <v>1</v>
      </c>
      <c r="AC76" s="1">
        <v>2</v>
      </c>
      <c r="AD76" s="1">
        <v>1</v>
      </c>
      <c r="AE76" s="1">
        <v>0</v>
      </c>
      <c r="AF76" s="1">
        <v>1</v>
      </c>
      <c r="AG76" s="3">
        <v>67</v>
      </c>
      <c r="AH76" s="1">
        <v>0</v>
      </c>
      <c r="AI76" s="1">
        <v>0</v>
      </c>
      <c r="AJ76" s="1">
        <v>0</v>
      </c>
      <c r="AK76" s="1">
        <v>1</v>
      </c>
      <c r="AL76" s="1">
        <v>0</v>
      </c>
      <c r="AM76" s="1">
        <v>1</v>
      </c>
      <c r="AN76" s="1">
        <v>6</v>
      </c>
      <c r="AO76" s="1">
        <v>2</v>
      </c>
      <c r="AP76" s="1">
        <v>4</v>
      </c>
      <c r="AQ76" s="1">
        <v>6</v>
      </c>
      <c r="AR76" s="1">
        <v>3</v>
      </c>
      <c r="AS76" s="1">
        <v>3</v>
      </c>
      <c r="AT76" s="1">
        <v>0</v>
      </c>
      <c r="AU76" s="1">
        <v>0</v>
      </c>
      <c r="AV76" s="1">
        <v>0</v>
      </c>
    </row>
    <row r="77" spans="1:48" x14ac:dyDescent="0.35">
      <c r="A77" s="3">
        <v>68</v>
      </c>
      <c r="B77" s="1">
        <v>49</v>
      </c>
      <c r="C77" s="1">
        <v>19</v>
      </c>
      <c r="D77" s="1">
        <v>30</v>
      </c>
      <c r="E77" s="1">
        <v>7</v>
      </c>
      <c r="F77" s="1">
        <v>3</v>
      </c>
      <c r="G77" s="1">
        <v>4</v>
      </c>
      <c r="H77" s="1">
        <v>4</v>
      </c>
      <c r="I77" s="1">
        <v>1</v>
      </c>
      <c r="J77" s="1">
        <v>3</v>
      </c>
      <c r="K77" s="1">
        <v>10</v>
      </c>
      <c r="L77" s="1">
        <v>3</v>
      </c>
      <c r="M77" s="1">
        <v>7</v>
      </c>
      <c r="N77" s="1">
        <v>4</v>
      </c>
      <c r="O77" s="1">
        <v>3</v>
      </c>
      <c r="P77" s="1">
        <v>1</v>
      </c>
      <c r="Q77" s="3">
        <v>68</v>
      </c>
      <c r="R77" s="1">
        <v>4</v>
      </c>
      <c r="S77" s="1">
        <v>2</v>
      </c>
      <c r="T77" s="1">
        <v>2</v>
      </c>
      <c r="U77" s="1">
        <v>4</v>
      </c>
      <c r="V77" s="1">
        <v>1</v>
      </c>
      <c r="W77" s="1">
        <v>3</v>
      </c>
      <c r="X77" s="1">
        <v>2</v>
      </c>
      <c r="Y77" s="1">
        <v>0</v>
      </c>
      <c r="Z77" s="1">
        <v>2</v>
      </c>
      <c r="AA77" s="1">
        <v>3</v>
      </c>
      <c r="AB77" s="1">
        <v>2</v>
      </c>
      <c r="AC77" s="1">
        <v>1</v>
      </c>
      <c r="AD77" s="1">
        <v>2</v>
      </c>
      <c r="AE77" s="1">
        <v>1</v>
      </c>
      <c r="AF77" s="1">
        <v>1</v>
      </c>
      <c r="AG77" s="3">
        <v>68</v>
      </c>
      <c r="AH77" s="1">
        <v>0</v>
      </c>
      <c r="AI77" s="1">
        <v>0</v>
      </c>
      <c r="AJ77" s="1">
        <v>0</v>
      </c>
      <c r="AK77" s="1">
        <v>5</v>
      </c>
      <c r="AL77" s="1">
        <v>3</v>
      </c>
      <c r="AM77" s="1">
        <v>2</v>
      </c>
      <c r="AN77" s="1">
        <v>2</v>
      </c>
      <c r="AO77" s="1">
        <v>0</v>
      </c>
      <c r="AP77" s="1">
        <v>2</v>
      </c>
      <c r="AQ77" s="1">
        <v>2</v>
      </c>
      <c r="AR77" s="1">
        <v>0</v>
      </c>
      <c r="AS77" s="1">
        <v>2</v>
      </c>
      <c r="AT77" s="1">
        <v>0</v>
      </c>
      <c r="AU77" s="1">
        <v>0</v>
      </c>
      <c r="AV77" s="1">
        <v>0</v>
      </c>
    </row>
    <row r="78" spans="1:48" x14ac:dyDescent="0.35">
      <c r="A78" s="3">
        <v>69</v>
      </c>
      <c r="B78" s="1">
        <v>58</v>
      </c>
      <c r="C78" s="1">
        <v>37</v>
      </c>
      <c r="D78" s="1">
        <v>21</v>
      </c>
      <c r="E78" s="1">
        <v>1</v>
      </c>
      <c r="F78" s="1">
        <v>1</v>
      </c>
      <c r="G78" s="1">
        <v>0</v>
      </c>
      <c r="H78" s="1">
        <v>6</v>
      </c>
      <c r="I78" s="1">
        <v>5</v>
      </c>
      <c r="J78" s="1">
        <v>1</v>
      </c>
      <c r="K78" s="1">
        <v>10</v>
      </c>
      <c r="L78" s="1">
        <v>7</v>
      </c>
      <c r="M78" s="1">
        <v>3</v>
      </c>
      <c r="N78" s="1">
        <v>5</v>
      </c>
      <c r="O78" s="1">
        <v>3</v>
      </c>
      <c r="P78" s="1">
        <v>2</v>
      </c>
      <c r="Q78" s="3">
        <v>69</v>
      </c>
      <c r="R78" s="1">
        <v>5</v>
      </c>
      <c r="S78" s="1">
        <v>3</v>
      </c>
      <c r="T78" s="1">
        <v>2</v>
      </c>
      <c r="U78" s="1">
        <v>8</v>
      </c>
      <c r="V78" s="1">
        <v>6</v>
      </c>
      <c r="W78" s="1">
        <v>2</v>
      </c>
      <c r="X78" s="1">
        <v>3</v>
      </c>
      <c r="Y78" s="1">
        <v>2</v>
      </c>
      <c r="Z78" s="1">
        <v>1</v>
      </c>
      <c r="AA78" s="1">
        <v>7</v>
      </c>
      <c r="AB78" s="1">
        <v>2</v>
      </c>
      <c r="AC78" s="1">
        <v>5</v>
      </c>
      <c r="AD78" s="1">
        <v>1</v>
      </c>
      <c r="AE78" s="1">
        <v>1</v>
      </c>
      <c r="AF78" s="1">
        <v>0</v>
      </c>
      <c r="AG78" s="3">
        <v>69</v>
      </c>
      <c r="AH78" s="1">
        <v>0</v>
      </c>
      <c r="AI78" s="1">
        <v>0</v>
      </c>
      <c r="AJ78" s="1">
        <v>0</v>
      </c>
      <c r="AK78" s="1">
        <v>4</v>
      </c>
      <c r="AL78" s="1">
        <v>1</v>
      </c>
      <c r="AM78" s="1">
        <v>3</v>
      </c>
      <c r="AN78" s="1">
        <v>2</v>
      </c>
      <c r="AO78" s="1">
        <v>2</v>
      </c>
      <c r="AP78" s="1">
        <v>0</v>
      </c>
      <c r="AQ78" s="1">
        <v>5</v>
      </c>
      <c r="AR78" s="1">
        <v>3</v>
      </c>
      <c r="AS78" s="1">
        <v>2</v>
      </c>
      <c r="AT78" s="1">
        <v>1</v>
      </c>
      <c r="AU78" s="1">
        <v>1</v>
      </c>
      <c r="AV78" s="1">
        <v>0</v>
      </c>
    </row>
    <row r="79" spans="1:48" x14ac:dyDescent="0.35">
      <c r="A79" s="3">
        <v>70</v>
      </c>
      <c r="B79" s="1">
        <v>67</v>
      </c>
      <c r="C79" s="1">
        <v>34</v>
      </c>
      <c r="D79" s="1">
        <v>33</v>
      </c>
      <c r="E79" s="1">
        <v>7</v>
      </c>
      <c r="F79" s="1">
        <v>3</v>
      </c>
      <c r="G79" s="1">
        <v>4</v>
      </c>
      <c r="H79" s="1">
        <v>3</v>
      </c>
      <c r="I79" s="1">
        <v>1</v>
      </c>
      <c r="J79" s="1">
        <v>2</v>
      </c>
      <c r="K79" s="1">
        <v>7</v>
      </c>
      <c r="L79" s="1">
        <v>3</v>
      </c>
      <c r="M79" s="1">
        <v>4</v>
      </c>
      <c r="N79" s="1">
        <v>11</v>
      </c>
      <c r="O79" s="1">
        <v>5</v>
      </c>
      <c r="P79" s="1">
        <v>6</v>
      </c>
      <c r="Q79" s="3">
        <v>70</v>
      </c>
      <c r="R79" s="1">
        <v>4</v>
      </c>
      <c r="S79" s="1">
        <v>4</v>
      </c>
      <c r="T79" s="1">
        <v>0</v>
      </c>
      <c r="U79" s="1">
        <v>6</v>
      </c>
      <c r="V79" s="1">
        <v>2</v>
      </c>
      <c r="W79" s="1">
        <v>4</v>
      </c>
      <c r="X79" s="1">
        <v>4</v>
      </c>
      <c r="Y79" s="1">
        <v>0</v>
      </c>
      <c r="Z79" s="1">
        <v>4</v>
      </c>
      <c r="AA79" s="1">
        <v>13</v>
      </c>
      <c r="AB79" s="1">
        <v>7</v>
      </c>
      <c r="AC79" s="1">
        <v>6</v>
      </c>
      <c r="AD79" s="1">
        <v>1</v>
      </c>
      <c r="AE79" s="1">
        <v>1</v>
      </c>
      <c r="AF79" s="1">
        <v>0</v>
      </c>
      <c r="AG79" s="3">
        <v>70</v>
      </c>
      <c r="AH79" s="1">
        <v>0</v>
      </c>
      <c r="AI79" s="1">
        <v>0</v>
      </c>
      <c r="AJ79" s="1">
        <v>0</v>
      </c>
      <c r="AK79" s="1">
        <v>5</v>
      </c>
      <c r="AL79" s="1">
        <v>5</v>
      </c>
      <c r="AM79" s="1">
        <v>0</v>
      </c>
      <c r="AN79" s="1">
        <v>4</v>
      </c>
      <c r="AO79" s="1">
        <v>3</v>
      </c>
      <c r="AP79" s="1">
        <v>1</v>
      </c>
      <c r="AQ79" s="1">
        <v>2</v>
      </c>
      <c r="AR79" s="1">
        <v>0</v>
      </c>
      <c r="AS79" s="1">
        <v>2</v>
      </c>
      <c r="AT79" s="1">
        <v>0</v>
      </c>
      <c r="AU79" s="1">
        <v>0</v>
      </c>
      <c r="AV79" s="1">
        <v>0</v>
      </c>
    </row>
    <row r="80" spans="1:48" x14ac:dyDescent="0.35">
      <c r="A80" s="3">
        <v>71</v>
      </c>
      <c r="B80" s="1">
        <v>41</v>
      </c>
      <c r="C80" s="1">
        <v>17</v>
      </c>
      <c r="D80" s="1">
        <v>24</v>
      </c>
      <c r="E80" s="1">
        <v>3</v>
      </c>
      <c r="F80" s="1">
        <v>1</v>
      </c>
      <c r="G80" s="1">
        <v>2</v>
      </c>
      <c r="H80" s="1">
        <v>3</v>
      </c>
      <c r="I80" s="1">
        <v>2</v>
      </c>
      <c r="J80" s="1">
        <v>1</v>
      </c>
      <c r="K80" s="1">
        <v>8</v>
      </c>
      <c r="L80" s="1">
        <v>4</v>
      </c>
      <c r="M80" s="1">
        <v>4</v>
      </c>
      <c r="N80" s="1">
        <v>9</v>
      </c>
      <c r="O80" s="1">
        <v>2</v>
      </c>
      <c r="P80" s="1">
        <v>7</v>
      </c>
      <c r="Q80" s="3">
        <v>71</v>
      </c>
      <c r="R80" s="1">
        <v>3</v>
      </c>
      <c r="S80" s="1">
        <v>1</v>
      </c>
      <c r="T80" s="1">
        <v>2</v>
      </c>
      <c r="U80" s="1">
        <v>5</v>
      </c>
      <c r="V80" s="1">
        <v>2</v>
      </c>
      <c r="W80" s="1">
        <v>3</v>
      </c>
      <c r="X80" s="1">
        <v>4</v>
      </c>
      <c r="Y80" s="1">
        <v>1</v>
      </c>
      <c r="Z80" s="1">
        <v>3</v>
      </c>
      <c r="AA80" s="1">
        <v>3</v>
      </c>
      <c r="AB80" s="1">
        <v>3</v>
      </c>
      <c r="AC80" s="1">
        <v>0</v>
      </c>
      <c r="AD80" s="1">
        <v>1</v>
      </c>
      <c r="AE80" s="1">
        <v>0</v>
      </c>
      <c r="AF80" s="1">
        <v>1</v>
      </c>
      <c r="AG80" s="3">
        <v>71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1</v>
      </c>
      <c r="AO80" s="1">
        <v>1</v>
      </c>
      <c r="AP80" s="1">
        <v>0</v>
      </c>
      <c r="AQ80" s="1">
        <v>1</v>
      </c>
      <c r="AR80" s="1">
        <v>0</v>
      </c>
      <c r="AS80" s="1">
        <v>1</v>
      </c>
      <c r="AT80" s="1">
        <v>0</v>
      </c>
      <c r="AU80" s="1">
        <v>0</v>
      </c>
      <c r="AV80" s="1">
        <v>0</v>
      </c>
    </row>
    <row r="81" spans="1:48" x14ac:dyDescent="0.35">
      <c r="A81" s="3">
        <v>72</v>
      </c>
      <c r="B81" s="1">
        <v>43</v>
      </c>
      <c r="C81" s="1">
        <v>22</v>
      </c>
      <c r="D81" s="1">
        <v>21</v>
      </c>
      <c r="E81" s="1">
        <v>5</v>
      </c>
      <c r="F81" s="1">
        <v>3</v>
      </c>
      <c r="G81" s="1">
        <v>2</v>
      </c>
      <c r="H81" s="1">
        <v>5</v>
      </c>
      <c r="I81" s="1">
        <v>4</v>
      </c>
      <c r="J81" s="1">
        <v>1</v>
      </c>
      <c r="K81" s="1">
        <v>4</v>
      </c>
      <c r="L81" s="1">
        <v>3</v>
      </c>
      <c r="M81" s="1">
        <v>1</v>
      </c>
      <c r="N81" s="1">
        <v>6</v>
      </c>
      <c r="O81" s="1">
        <v>2</v>
      </c>
      <c r="P81" s="1">
        <v>4</v>
      </c>
      <c r="Q81" s="3">
        <v>72</v>
      </c>
      <c r="R81" s="1">
        <v>3</v>
      </c>
      <c r="S81" s="1">
        <v>0</v>
      </c>
      <c r="T81" s="1">
        <v>3</v>
      </c>
      <c r="U81" s="1">
        <v>8</v>
      </c>
      <c r="V81" s="1">
        <v>3</v>
      </c>
      <c r="W81" s="1">
        <v>5</v>
      </c>
      <c r="X81" s="1">
        <v>2</v>
      </c>
      <c r="Y81" s="1">
        <v>1</v>
      </c>
      <c r="Z81" s="1">
        <v>1</v>
      </c>
      <c r="AA81" s="1">
        <v>2</v>
      </c>
      <c r="AB81" s="1">
        <v>0</v>
      </c>
      <c r="AC81" s="1">
        <v>2</v>
      </c>
      <c r="AD81" s="1">
        <v>0</v>
      </c>
      <c r="AE81" s="1">
        <v>0</v>
      </c>
      <c r="AF81" s="1">
        <v>0</v>
      </c>
      <c r="AG81" s="3">
        <v>72</v>
      </c>
      <c r="AH81" s="1">
        <v>0</v>
      </c>
      <c r="AI81" s="1">
        <v>0</v>
      </c>
      <c r="AJ81" s="1">
        <v>0</v>
      </c>
      <c r="AK81" s="1">
        <v>4</v>
      </c>
      <c r="AL81" s="1">
        <v>3</v>
      </c>
      <c r="AM81" s="1">
        <v>1</v>
      </c>
      <c r="AN81" s="1">
        <v>2</v>
      </c>
      <c r="AO81" s="1">
        <v>1</v>
      </c>
      <c r="AP81" s="1">
        <v>1</v>
      </c>
      <c r="AQ81" s="1">
        <v>2</v>
      </c>
      <c r="AR81" s="1">
        <v>2</v>
      </c>
      <c r="AS81" s="1">
        <v>0</v>
      </c>
      <c r="AT81" s="1">
        <v>0</v>
      </c>
      <c r="AU81" s="1">
        <v>0</v>
      </c>
      <c r="AV81" s="1">
        <v>0</v>
      </c>
    </row>
    <row r="82" spans="1:48" x14ac:dyDescent="0.35">
      <c r="A82" s="3">
        <v>73</v>
      </c>
      <c r="B82" s="1">
        <v>49</v>
      </c>
      <c r="C82" s="1">
        <v>25</v>
      </c>
      <c r="D82" s="1">
        <v>24</v>
      </c>
      <c r="E82" s="1">
        <v>4</v>
      </c>
      <c r="F82" s="1">
        <v>3</v>
      </c>
      <c r="G82" s="1">
        <v>1</v>
      </c>
      <c r="H82" s="1">
        <v>1</v>
      </c>
      <c r="I82" s="1">
        <v>0</v>
      </c>
      <c r="J82" s="1">
        <v>1</v>
      </c>
      <c r="K82" s="1">
        <v>5</v>
      </c>
      <c r="L82" s="1">
        <v>2</v>
      </c>
      <c r="M82" s="1">
        <v>3</v>
      </c>
      <c r="N82" s="1">
        <v>5</v>
      </c>
      <c r="O82" s="1">
        <v>4</v>
      </c>
      <c r="P82" s="1">
        <v>1</v>
      </c>
      <c r="Q82" s="3">
        <v>73</v>
      </c>
      <c r="R82" s="1">
        <v>2</v>
      </c>
      <c r="S82" s="1">
        <v>1</v>
      </c>
      <c r="T82" s="1">
        <v>1</v>
      </c>
      <c r="U82" s="1">
        <v>3</v>
      </c>
      <c r="V82" s="1">
        <v>2</v>
      </c>
      <c r="W82" s="1">
        <v>1</v>
      </c>
      <c r="X82" s="1">
        <v>2</v>
      </c>
      <c r="Y82" s="1">
        <v>0</v>
      </c>
      <c r="Z82" s="1">
        <v>2</v>
      </c>
      <c r="AA82" s="1">
        <v>9</v>
      </c>
      <c r="AB82" s="1">
        <v>6</v>
      </c>
      <c r="AC82" s="1">
        <v>3</v>
      </c>
      <c r="AD82" s="1">
        <v>0</v>
      </c>
      <c r="AE82" s="1">
        <v>0</v>
      </c>
      <c r="AF82" s="1">
        <v>0</v>
      </c>
      <c r="AG82" s="3">
        <v>73</v>
      </c>
      <c r="AH82" s="1">
        <v>0</v>
      </c>
      <c r="AI82" s="1">
        <v>0</v>
      </c>
      <c r="AJ82" s="1">
        <v>0</v>
      </c>
      <c r="AK82" s="1">
        <v>8</v>
      </c>
      <c r="AL82" s="1">
        <v>3</v>
      </c>
      <c r="AM82" s="1">
        <v>5</v>
      </c>
      <c r="AN82" s="1">
        <v>7</v>
      </c>
      <c r="AO82" s="1">
        <v>1</v>
      </c>
      <c r="AP82" s="1">
        <v>6</v>
      </c>
      <c r="AQ82" s="1">
        <v>3</v>
      </c>
      <c r="AR82" s="1">
        <v>3</v>
      </c>
      <c r="AS82" s="1">
        <v>0</v>
      </c>
      <c r="AT82" s="1">
        <v>0</v>
      </c>
      <c r="AU82" s="1">
        <v>0</v>
      </c>
      <c r="AV82" s="1">
        <v>0</v>
      </c>
    </row>
    <row r="83" spans="1:48" x14ac:dyDescent="0.35">
      <c r="A83" s="3">
        <v>74</v>
      </c>
      <c r="B83" s="1">
        <v>51</v>
      </c>
      <c r="C83" s="1">
        <v>24</v>
      </c>
      <c r="D83" s="1">
        <v>27</v>
      </c>
      <c r="E83" s="1">
        <v>5</v>
      </c>
      <c r="F83" s="1">
        <v>3</v>
      </c>
      <c r="G83" s="1">
        <v>2</v>
      </c>
      <c r="H83" s="1">
        <v>3</v>
      </c>
      <c r="I83" s="1">
        <v>1</v>
      </c>
      <c r="J83" s="1">
        <v>2</v>
      </c>
      <c r="K83" s="1">
        <v>7</v>
      </c>
      <c r="L83" s="1">
        <v>3</v>
      </c>
      <c r="M83" s="1">
        <v>4</v>
      </c>
      <c r="N83" s="1">
        <v>3</v>
      </c>
      <c r="O83" s="1">
        <v>2</v>
      </c>
      <c r="P83" s="1">
        <v>1</v>
      </c>
      <c r="Q83" s="3">
        <v>74</v>
      </c>
      <c r="R83" s="1">
        <v>0</v>
      </c>
      <c r="S83" s="1">
        <v>0</v>
      </c>
      <c r="T83" s="1">
        <v>0</v>
      </c>
      <c r="U83" s="1">
        <v>8</v>
      </c>
      <c r="V83" s="1">
        <v>3</v>
      </c>
      <c r="W83" s="1">
        <v>5</v>
      </c>
      <c r="X83" s="1">
        <v>3</v>
      </c>
      <c r="Y83" s="1">
        <v>1</v>
      </c>
      <c r="Z83" s="1">
        <v>2</v>
      </c>
      <c r="AA83" s="1">
        <v>6</v>
      </c>
      <c r="AB83" s="1">
        <v>4</v>
      </c>
      <c r="AC83" s="1">
        <v>2</v>
      </c>
      <c r="AD83" s="1">
        <v>1</v>
      </c>
      <c r="AE83" s="1">
        <v>0</v>
      </c>
      <c r="AF83" s="1">
        <v>1</v>
      </c>
      <c r="AG83" s="3">
        <v>74</v>
      </c>
      <c r="AH83" s="1">
        <v>0</v>
      </c>
      <c r="AI83" s="1">
        <v>0</v>
      </c>
      <c r="AJ83" s="1">
        <v>0</v>
      </c>
      <c r="AK83" s="1">
        <v>6</v>
      </c>
      <c r="AL83" s="1">
        <v>3</v>
      </c>
      <c r="AM83" s="1">
        <v>3</v>
      </c>
      <c r="AN83" s="1">
        <v>6</v>
      </c>
      <c r="AO83" s="1">
        <v>2</v>
      </c>
      <c r="AP83" s="1">
        <v>4</v>
      </c>
      <c r="AQ83" s="1">
        <v>3</v>
      </c>
      <c r="AR83" s="1">
        <v>2</v>
      </c>
      <c r="AS83" s="1">
        <v>1</v>
      </c>
      <c r="AT83" s="1">
        <v>0</v>
      </c>
      <c r="AU83" s="1">
        <v>0</v>
      </c>
      <c r="AV83" s="1">
        <v>0</v>
      </c>
    </row>
    <row r="84" spans="1:48" x14ac:dyDescent="0.35">
      <c r="A84" s="3">
        <v>75</v>
      </c>
      <c r="B84" s="1">
        <v>41</v>
      </c>
      <c r="C84" s="1">
        <v>27</v>
      </c>
      <c r="D84" s="1">
        <v>14</v>
      </c>
      <c r="E84" s="1">
        <v>5</v>
      </c>
      <c r="F84" s="1">
        <v>4</v>
      </c>
      <c r="G84" s="1">
        <v>1</v>
      </c>
      <c r="H84" s="1">
        <v>1</v>
      </c>
      <c r="I84" s="1">
        <v>0</v>
      </c>
      <c r="J84" s="1">
        <v>1</v>
      </c>
      <c r="K84" s="1">
        <v>5</v>
      </c>
      <c r="L84" s="1">
        <v>2</v>
      </c>
      <c r="M84" s="1">
        <v>3</v>
      </c>
      <c r="N84" s="1">
        <v>4</v>
      </c>
      <c r="O84" s="1">
        <v>2</v>
      </c>
      <c r="P84" s="1">
        <v>2</v>
      </c>
      <c r="Q84" s="3">
        <v>75</v>
      </c>
      <c r="R84" s="1">
        <v>4</v>
      </c>
      <c r="S84" s="1">
        <v>2</v>
      </c>
      <c r="T84" s="1">
        <v>2</v>
      </c>
      <c r="U84" s="1">
        <v>6</v>
      </c>
      <c r="V84" s="1">
        <v>4</v>
      </c>
      <c r="W84" s="1">
        <v>2</v>
      </c>
      <c r="X84" s="1">
        <v>1</v>
      </c>
      <c r="Y84" s="1">
        <v>1</v>
      </c>
      <c r="Z84" s="1">
        <v>0</v>
      </c>
      <c r="AA84" s="1">
        <v>6</v>
      </c>
      <c r="AB84" s="1">
        <v>4</v>
      </c>
      <c r="AC84" s="1">
        <v>2</v>
      </c>
      <c r="AD84" s="1">
        <v>1</v>
      </c>
      <c r="AE84" s="1">
        <v>1</v>
      </c>
      <c r="AF84" s="1">
        <v>0</v>
      </c>
      <c r="AG84" s="3">
        <v>75</v>
      </c>
      <c r="AH84" s="1">
        <v>0</v>
      </c>
      <c r="AI84" s="1">
        <v>0</v>
      </c>
      <c r="AJ84" s="1">
        <v>0</v>
      </c>
      <c r="AK84" s="1">
        <v>7</v>
      </c>
      <c r="AL84" s="1">
        <v>7</v>
      </c>
      <c r="AM84" s="1">
        <v>0</v>
      </c>
      <c r="AN84" s="1">
        <v>1</v>
      </c>
      <c r="AO84" s="1">
        <v>0</v>
      </c>
      <c r="AP84" s="1">
        <v>1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</row>
    <row r="85" spans="1:48" x14ac:dyDescent="0.35">
      <c r="A85" s="3">
        <v>76</v>
      </c>
      <c r="B85" s="1">
        <v>35</v>
      </c>
      <c r="C85" s="1">
        <v>21</v>
      </c>
      <c r="D85" s="1">
        <v>14</v>
      </c>
      <c r="E85" s="1">
        <v>1</v>
      </c>
      <c r="F85" s="1">
        <v>1</v>
      </c>
      <c r="G85" s="1">
        <v>0</v>
      </c>
      <c r="H85" s="1">
        <v>5</v>
      </c>
      <c r="I85" s="1">
        <v>2</v>
      </c>
      <c r="J85" s="1">
        <v>3</v>
      </c>
      <c r="K85" s="1">
        <v>5</v>
      </c>
      <c r="L85" s="1">
        <v>4</v>
      </c>
      <c r="M85" s="1">
        <v>1</v>
      </c>
      <c r="N85" s="1">
        <v>3</v>
      </c>
      <c r="O85" s="1">
        <v>3</v>
      </c>
      <c r="P85" s="1">
        <v>0</v>
      </c>
      <c r="Q85" s="3">
        <v>76</v>
      </c>
      <c r="R85" s="1">
        <v>6</v>
      </c>
      <c r="S85" s="1">
        <v>3</v>
      </c>
      <c r="T85" s="1">
        <v>3</v>
      </c>
      <c r="U85" s="1">
        <v>2</v>
      </c>
      <c r="V85" s="1">
        <v>0</v>
      </c>
      <c r="W85" s="1">
        <v>2</v>
      </c>
      <c r="X85" s="1">
        <v>2</v>
      </c>
      <c r="Y85" s="1">
        <v>1</v>
      </c>
      <c r="Z85" s="1">
        <v>1</v>
      </c>
      <c r="AA85" s="1">
        <v>3</v>
      </c>
      <c r="AB85" s="1">
        <v>2</v>
      </c>
      <c r="AC85" s="1">
        <v>1</v>
      </c>
      <c r="AD85" s="1">
        <v>3</v>
      </c>
      <c r="AE85" s="1">
        <v>1</v>
      </c>
      <c r="AF85" s="1">
        <v>2</v>
      </c>
      <c r="AG85" s="3">
        <v>76</v>
      </c>
      <c r="AH85" s="1">
        <v>0</v>
      </c>
      <c r="AI85" s="1">
        <v>0</v>
      </c>
      <c r="AJ85" s="1">
        <v>0</v>
      </c>
      <c r="AK85" s="1">
        <v>3</v>
      </c>
      <c r="AL85" s="1">
        <v>3</v>
      </c>
      <c r="AM85" s="1">
        <v>0</v>
      </c>
      <c r="AN85" s="1">
        <v>2</v>
      </c>
      <c r="AO85" s="1">
        <v>1</v>
      </c>
      <c r="AP85" s="1">
        <v>1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</row>
    <row r="86" spans="1:48" x14ac:dyDescent="0.35">
      <c r="A86" s="3">
        <v>77</v>
      </c>
      <c r="B86" s="1">
        <v>36</v>
      </c>
      <c r="C86" s="1">
        <v>17</v>
      </c>
      <c r="D86" s="1">
        <v>19</v>
      </c>
      <c r="E86" s="1">
        <v>4</v>
      </c>
      <c r="F86" s="1">
        <v>2</v>
      </c>
      <c r="G86" s="1">
        <v>2</v>
      </c>
      <c r="H86" s="1">
        <v>1</v>
      </c>
      <c r="I86" s="1">
        <v>0</v>
      </c>
      <c r="J86" s="1">
        <v>1</v>
      </c>
      <c r="K86" s="1">
        <v>3</v>
      </c>
      <c r="L86" s="1">
        <v>1</v>
      </c>
      <c r="M86" s="1">
        <v>2</v>
      </c>
      <c r="N86" s="1">
        <v>7</v>
      </c>
      <c r="O86" s="1">
        <v>4</v>
      </c>
      <c r="P86" s="1">
        <v>3</v>
      </c>
      <c r="Q86" s="3">
        <v>77</v>
      </c>
      <c r="R86" s="1">
        <v>3</v>
      </c>
      <c r="S86" s="1">
        <v>1</v>
      </c>
      <c r="T86" s="1">
        <v>2</v>
      </c>
      <c r="U86" s="1">
        <v>1</v>
      </c>
      <c r="V86" s="1">
        <v>0</v>
      </c>
      <c r="W86" s="1">
        <v>1</v>
      </c>
      <c r="X86" s="1">
        <v>6</v>
      </c>
      <c r="Y86" s="1">
        <v>4</v>
      </c>
      <c r="Z86" s="1">
        <v>2</v>
      </c>
      <c r="AA86" s="1">
        <v>3</v>
      </c>
      <c r="AB86" s="1">
        <v>1</v>
      </c>
      <c r="AC86" s="1">
        <v>2</v>
      </c>
      <c r="AD86" s="1">
        <v>1</v>
      </c>
      <c r="AE86" s="1">
        <v>0</v>
      </c>
      <c r="AF86" s="1">
        <v>1</v>
      </c>
      <c r="AG86" s="3">
        <v>77</v>
      </c>
      <c r="AH86" s="1">
        <v>1</v>
      </c>
      <c r="AI86" s="1">
        <v>0</v>
      </c>
      <c r="AJ86" s="1">
        <v>1</v>
      </c>
      <c r="AK86" s="1">
        <v>2</v>
      </c>
      <c r="AL86" s="1">
        <v>2</v>
      </c>
      <c r="AM86" s="1">
        <v>0</v>
      </c>
      <c r="AN86" s="1">
        <v>1</v>
      </c>
      <c r="AO86" s="1">
        <v>0</v>
      </c>
      <c r="AP86" s="1">
        <v>1</v>
      </c>
      <c r="AQ86" s="1">
        <v>3</v>
      </c>
      <c r="AR86" s="1">
        <v>2</v>
      </c>
      <c r="AS86" s="1">
        <v>1</v>
      </c>
      <c r="AT86" s="1">
        <v>0</v>
      </c>
      <c r="AU86" s="1">
        <v>0</v>
      </c>
      <c r="AV86" s="1">
        <v>0</v>
      </c>
    </row>
    <row r="87" spans="1:48" x14ac:dyDescent="0.35">
      <c r="A87" s="3">
        <v>78</v>
      </c>
      <c r="B87" s="1">
        <v>20</v>
      </c>
      <c r="C87" s="1">
        <v>7</v>
      </c>
      <c r="D87" s="1">
        <v>13</v>
      </c>
      <c r="E87" s="1">
        <v>1</v>
      </c>
      <c r="F87" s="1">
        <v>0</v>
      </c>
      <c r="G87" s="1">
        <v>1</v>
      </c>
      <c r="H87" s="1">
        <v>3</v>
      </c>
      <c r="I87" s="1">
        <v>0</v>
      </c>
      <c r="J87" s="1">
        <v>3</v>
      </c>
      <c r="K87" s="1">
        <v>3</v>
      </c>
      <c r="L87" s="1">
        <v>1</v>
      </c>
      <c r="M87" s="1">
        <v>2</v>
      </c>
      <c r="N87" s="1">
        <v>2</v>
      </c>
      <c r="O87" s="1">
        <v>2</v>
      </c>
      <c r="P87" s="1">
        <v>0</v>
      </c>
      <c r="Q87" s="3">
        <v>78</v>
      </c>
      <c r="R87" s="1">
        <v>2</v>
      </c>
      <c r="S87" s="1">
        <v>0</v>
      </c>
      <c r="T87" s="1">
        <v>2</v>
      </c>
      <c r="U87" s="1">
        <v>0</v>
      </c>
      <c r="V87" s="1">
        <v>0</v>
      </c>
      <c r="W87" s="1">
        <v>0</v>
      </c>
      <c r="X87" s="1">
        <v>3</v>
      </c>
      <c r="Y87" s="1">
        <v>2</v>
      </c>
      <c r="Z87" s="1">
        <v>1</v>
      </c>
      <c r="AA87" s="1">
        <v>1</v>
      </c>
      <c r="AB87" s="1">
        <v>0</v>
      </c>
      <c r="AC87" s="1">
        <v>1</v>
      </c>
      <c r="AD87" s="1">
        <v>3</v>
      </c>
      <c r="AE87" s="1">
        <v>2</v>
      </c>
      <c r="AF87" s="1">
        <v>1</v>
      </c>
      <c r="AG87" s="3">
        <v>78</v>
      </c>
      <c r="AH87" s="1">
        <v>0</v>
      </c>
      <c r="AI87" s="1">
        <v>0</v>
      </c>
      <c r="AJ87" s="1">
        <v>0</v>
      </c>
      <c r="AK87" s="1">
        <v>1</v>
      </c>
      <c r="AL87" s="1">
        <v>0</v>
      </c>
      <c r="AM87" s="1">
        <v>1</v>
      </c>
      <c r="AN87" s="1">
        <v>0</v>
      </c>
      <c r="AO87" s="1">
        <v>0</v>
      </c>
      <c r="AP87" s="1">
        <v>0</v>
      </c>
      <c r="AQ87" s="1">
        <v>1</v>
      </c>
      <c r="AR87" s="1">
        <v>0</v>
      </c>
      <c r="AS87" s="1">
        <v>1</v>
      </c>
      <c r="AT87" s="1">
        <v>0</v>
      </c>
      <c r="AU87" s="1">
        <v>0</v>
      </c>
      <c r="AV87" s="1">
        <v>0</v>
      </c>
    </row>
    <row r="88" spans="1:48" x14ac:dyDescent="0.35">
      <c r="A88" s="3">
        <v>79</v>
      </c>
      <c r="B88" s="1">
        <v>24</v>
      </c>
      <c r="C88" s="1">
        <v>14</v>
      </c>
      <c r="D88" s="1">
        <v>10</v>
      </c>
      <c r="E88" s="1">
        <v>0</v>
      </c>
      <c r="F88" s="1">
        <v>0</v>
      </c>
      <c r="G88" s="1">
        <v>0</v>
      </c>
      <c r="H88" s="1">
        <v>5</v>
      </c>
      <c r="I88" s="1">
        <v>3</v>
      </c>
      <c r="J88" s="1">
        <v>2</v>
      </c>
      <c r="K88" s="1">
        <v>5</v>
      </c>
      <c r="L88" s="1">
        <v>2</v>
      </c>
      <c r="M88" s="1">
        <v>3</v>
      </c>
      <c r="N88" s="1">
        <v>1</v>
      </c>
      <c r="O88" s="1">
        <v>1</v>
      </c>
      <c r="P88" s="1">
        <v>0</v>
      </c>
      <c r="Q88" s="3">
        <v>79</v>
      </c>
      <c r="R88" s="1">
        <v>1</v>
      </c>
      <c r="S88" s="1">
        <v>1</v>
      </c>
      <c r="T88" s="1">
        <v>0</v>
      </c>
      <c r="U88" s="1">
        <v>2</v>
      </c>
      <c r="V88" s="1">
        <v>2</v>
      </c>
      <c r="W88" s="1">
        <v>0</v>
      </c>
      <c r="X88" s="1">
        <v>1</v>
      </c>
      <c r="Y88" s="1">
        <v>1</v>
      </c>
      <c r="Z88" s="1">
        <v>0</v>
      </c>
      <c r="AA88" s="1">
        <v>3</v>
      </c>
      <c r="AB88" s="1">
        <v>1</v>
      </c>
      <c r="AC88" s="1">
        <v>2</v>
      </c>
      <c r="AD88" s="1">
        <v>1</v>
      </c>
      <c r="AE88" s="1">
        <v>1</v>
      </c>
      <c r="AF88" s="1">
        <v>0</v>
      </c>
      <c r="AG88" s="3">
        <v>79</v>
      </c>
      <c r="AH88" s="1">
        <v>0</v>
      </c>
      <c r="AI88" s="1">
        <v>0</v>
      </c>
      <c r="AJ88" s="1">
        <v>0</v>
      </c>
      <c r="AK88" s="1">
        <v>3</v>
      </c>
      <c r="AL88" s="1">
        <v>0</v>
      </c>
      <c r="AM88" s="1">
        <v>3</v>
      </c>
      <c r="AN88" s="1">
        <v>1</v>
      </c>
      <c r="AO88" s="1">
        <v>1</v>
      </c>
      <c r="AP88" s="1">
        <v>0</v>
      </c>
      <c r="AQ88" s="1">
        <v>1</v>
      </c>
      <c r="AR88" s="1">
        <v>1</v>
      </c>
      <c r="AS88" s="1">
        <v>0</v>
      </c>
      <c r="AT88" s="1">
        <v>0</v>
      </c>
      <c r="AU88" s="1">
        <v>0</v>
      </c>
      <c r="AV88" s="1">
        <v>0</v>
      </c>
    </row>
    <row r="89" spans="1:48" x14ac:dyDescent="0.35">
      <c r="A89" s="3">
        <v>80</v>
      </c>
      <c r="B89" s="1">
        <v>29</v>
      </c>
      <c r="C89" s="1">
        <v>16</v>
      </c>
      <c r="D89" s="1">
        <v>13</v>
      </c>
      <c r="E89" s="1">
        <v>5</v>
      </c>
      <c r="F89" s="1">
        <v>2</v>
      </c>
      <c r="G89" s="1">
        <v>3</v>
      </c>
      <c r="H89" s="1">
        <v>0</v>
      </c>
      <c r="I89" s="1">
        <v>0</v>
      </c>
      <c r="J89" s="1">
        <v>0</v>
      </c>
      <c r="K89" s="1">
        <v>1</v>
      </c>
      <c r="L89" s="1">
        <v>1</v>
      </c>
      <c r="M89" s="1">
        <v>0</v>
      </c>
      <c r="N89" s="1">
        <v>4</v>
      </c>
      <c r="O89" s="1">
        <v>3</v>
      </c>
      <c r="P89" s="1">
        <v>1</v>
      </c>
      <c r="Q89" s="3">
        <v>80</v>
      </c>
      <c r="R89" s="1">
        <v>2</v>
      </c>
      <c r="S89" s="1">
        <v>0</v>
      </c>
      <c r="T89" s="1">
        <v>2</v>
      </c>
      <c r="U89" s="1">
        <v>5</v>
      </c>
      <c r="V89" s="1">
        <v>3</v>
      </c>
      <c r="W89" s="1">
        <v>2</v>
      </c>
      <c r="X89" s="1">
        <v>1</v>
      </c>
      <c r="Y89" s="1">
        <v>1</v>
      </c>
      <c r="Z89" s="1">
        <v>0</v>
      </c>
      <c r="AA89" s="1">
        <v>2</v>
      </c>
      <c r="AB89" s="1">
        <v>1</v>
      </c>
      <c r="AC89" s="1">
        <v>1</v>
      </c>
      <c r="AD89" s="1">
        <v>1</v>
      </c>
      <c r="AE89" s="1">
        <v>0</v>
      </c>
      <c r="AF89" s="1">
        <v>1</v>
      </c>
      <c r="AG89" s="3">
        <v>80</v>
      </c>
      <c r="AH89" s="1">
        <v>1</v>
      </c>
      <c r="AI89" s="1">
        <v>1</v>
      </c>
      <c r="AJ89" s="1">
        <v>0</v>
      </c>
      <c r="AK89" s="1">
        <v>2</v>
      </c>
      <c r="AL89" s="1">
        <v>1</v>
      </c>
      <c r="AM89" s="1">
        <v>1</v>
      </c>
      <c r="AN89" s="1">
        <v>3</v>
      </c>
      <c r="AO89" s="1">
        <v>1</v>
      </c>
      <c r="AP89" s="1">
        <v>2</v>
      </c>
      <c r="AQ89" s="1">
        <v>2</v>
      </c>
      <c r="AR89" s="1">
        <v>2</v>
      </c>
      <c r="AS89" s="1">
        <v>0</v>
      </c>
      <c r="AT89" s="1">
        <v>0</v>
      </c>
      <c r="AU89" s="1">
        <v>0</v>
      </c>
      <c r="AV89" s="1">
        <v>0</v>
      </c>
    </row>
    <row r="90" spans="1:48" x14ac:dyDescent="0.35">
      <c r="A90" s="3">
        <v>81</v>
      </c>
      <c r="B90" s="1">
        <v>11</v>
      </c>
      <c r="C90" s="1">
        <v>6</v>
      </c>
      <c r="D90" s="1">
        <v>5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1</v>
      </c>
      <c r="L90" s="1">
        <v>1</v>
      </c>
      <c r="M90" s="1">
        <v>0</v>
      </c>
      <c r="N90" s="1">
        <v>3</v>
      </c>
      <c r="O90" s="1">
        <v>2</v>
      </c>
      <c r="P90" s="1">
        <v>1</v>
      </c>
      <c r="Q90" s="3">
        <v>81</v>
      </c>
      <c r="R90" s="1">
        <v>2</v>
      </c>
      <c r="S90" s="1">
        <v>1</v>
      </c>
      <c r="T90" s="1">
        <v>1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3</v>
      </c>
      <c r="AB90" s="1">
        <v>1</v>
      </c>
      <c r="AC90" s="1">
        <v>2</v>
      </c>
      <c r="AD90" s="1">
        <v>0</v>
      </c>
      <c r="AE90" s="1">
        <v>0</v>
      </c>
      <c r="AF90" s="1">
        <v>0</v>
      </c>
      <c r="AG90" s="3">
        <v>81</v>
      </c>
      <c r="AH90" s="1">
        <v>0</v>
      </c>
      <c r="AI90" s="1">
        <v>0</v>
      </c>
      <c r="AJ90" s="1">
        <v>0</v>
      </c>
      <c r="AK90" s="1">
        <v>2</v>
      </c>
      <c r="AL90" s="1">
        <v>1</v>
      </c>
      <c r="AM90" s="1">
        <v>1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</row>
    <row r="91" spans="1:48" x14ac:dyDescent="0.35">
      <c r="A91" s="3">
        <v>82</v>
      </c>
      <c r="B91" s="1">
        <v>16</v>
      </c>
      <c r="C91" s="1">
        <v>9</v>
      </c>
      <c r="D91" s="1">
        <v>7</v>
      </c>
      <c r="E91" s="1">
        <v>1</v>
      </c>
      <c r="F91" s="1">
        <v>1</v>
      </c>
      <c r="G91" s="1">
        <v>0</v>
      </c>
      <c r="H91" s="1">
        <v>0</v>
      </c>
      <c r="I91" s="1">
        <v>0</v>
      </c>
      <c r="J91" s="1">
        <v>0</v>
      </c>
      <c r="K91" s="1">
        <v>3</v>
      </c>
      <c r="L91" s="1">
        <v>1</v>
      </c>
      <c r="M91" s="1">
        <v>2</v>
      </c>
      <c r="N91" s="1">
        <v>3</v>
      </c>
      <c r="O91" s="1">
        <v>0</v>
      </c>
      <c r="P91" s="1">
        <v>3</v>
      </c>
      <c r="Q91" s="3">
        <v>82</v>
      </c>
      <c r="R91" s="1">
        <v>1</v>
      </c>
      <c r="S91" s="1">
        <v>1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3</v>
      </c>
      <c r="AB91" s="1">
        <v>3</v>
      </c>
      <c r="AC91" s="1">
        <v>0</v>
      </c>
      <c r="AD91" s="1">
        <v>2</v>
      </c>
      <c r="AE91" s="1">
        <v>1</v>
      </c>
      <c r="AF91" s="1">
        <v>1</v>
      </c>
      <c r="AG91" s="3">
        <v>82</v>
      </c>
      <c r="AH91" s="1">
        <v>0</v>
      </c>
      <c r="AI91" s="1">
        <v>0</v>
      </c>
      <c r="AJ91" s="1">
        <v>0</v>
      </c>
      <c r="AK91" s="1">
        <v>2</v>
      </c>
      <c r="AL91" s="1">
        <v>2</v>
      </c>
      <c r="AM91" s="1">
        <v>0</v>
      </c>
      <c r="AN91" s="1">
        <v>1</v>
      </c>
      <c r="AO91" s="1">
        <v>0</v>
      </c>
      <c r="AP91" s="1">
        <v>1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</row>
    <row r="92" spans="1:48" x14ac:dyDescent="0.35">
      <c r="A92" s="3">
        <v>83</v>
      </c>
      <c r="B92" s="1">
        <v>11</v>
      </c>
      <c r="C92" s="1">
        <v>5</v>
      </c>
      <c r="D92" s="1">
        <v>6</v>
      </c>
      <c r="E92" s="1">
        <v>3</v>
      </c>
      <c r="F92" s="1">
        <v>3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1</v>
      </c>
      <c r="O92" s="1">
        <v>0</v>
      </c>
      <c r="P92" s="1">
        <v>1</v>
      </c>
      <c r="Q92" s="3">
        <v>83</v>
      </c>
      <c r="R92" s="1">
        <v>1</v>
      </c>
      <c r="S92" s="1">
        <v>1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1</v>
      </c>
      <c r="AB92" s="1">
        <v>0</v>
      </c>
      <c r="AC92" s="1">
        <v>1</v>
      </c>
      <c r="AD92" s="1">
        <v>1</v>
      </c>
      <c r="AE92" s="1">
        <v>0</v>
      </c>
      <c r="AF92" s="1">
        <v>1</v>
      </c>
      <c r="AG92" s="3">
        <v>83</v>
      </c>
      <c r="AH92" s="1">
        <v>0</v>
      </c>
      <c r="AI92" s="1">
        <v>0</v>
      </c>
      <c r="AJ92" s="1">
        <v>0</v>
      </c>
      <c r="AK92" s="1">
        <v>2</v>
      </c>
      <c r="AL92" s="1">
        <v>0</v>
      </c>
      <c r="AM92" s="1">
        <v>2</v>
      </c>
      <c r="AN92" s="1">
        <v>1</v>
      </c>
      <c r="AO92" s="1">
        <v>1</v>
      </c>
      <c r="AP92" s="1">
        <v>0</v>
      </c>
      <c r="AQ92" s="1">
        <v>1</v>
      </c>
      <c r="AR92" s="1">
        <v>0</v>
      </c>
      <c r="AS92" s="1">
        <v>1</v>
      </c>
      <c r="AT92" s="1">
        <v>0</v>
      </c>
      <c r="AU92" s="1">
        <v>0</v>
      </c>
      <c r="AV92" s="1">
        <v>0</v>
      </c>
    </row>
    <row r="93" spans="1:48" x14ac:dyDescent="0.35">
      <c r="A93" s="3">
        <v>84</v>
      </c>
      <c r="B93" s="1">
        <v>10</v>
      </c>
      <c r="C93" s="1">
        <v>4</v>
      </c>
      <c r="D93" s="1">
        <v>6</v>
      </c>
      <c r="E93" s="1">
        <v>2</v>
      </c>
      <c r="F93" s="1">
        <v>1</v>
      </c>
      <c r="G93" s="1">
        <v>1</v>
      </c>
      <c r="H93" s="1">
        <v>2</v>
      </c>
      <c r="I93" s="1">
        <v>2</v>
      </c>
      <c r="J93" s="1">
        <v>0</v>
      </c>
      <c r="K93" s="1">
        <v>1</v>
      </c>
      <c r="L93" s="1">
        <v>0</v>
      </c>
      <c r="M93" s="1">
        <v>1</v>
      </c>
      <c r="N93" s="1">
        <v>1</v>
      </c>
      <c r="O93" s="1">
        <v>0</v>
      </c>
      <c r="P93" s="1">
        <v>1</v>
      </c>
      <c r="Q93" s="3">
        <v>84</v>
      </c>
      <c r="R93" s="1">
        <v>0</v>
      </c>
      <c r="S93" s="1">
        <v>0</v>
      </c>
      <c r="T93" s="1">
        <v>0</v>
      </c>
      <c r="U93" s="1">
        <v>1</v>
      </c>
      <c r="V93" s="1">
        <v>0</v>
      </c>
      <c r="W93" s="1">
        <v>1</v>
      </c>
      <c r="X93" s="1">
        <v>2</v>
      </c>
      <c r="Y93" s="1">
        <v>0</v>
      </c>
      <c r="Z93" s="1">
        <v>2</v>
      </c>
      <c r="AA93" s="1">
        <v>1</v>
      </c>
      <c r="AB93" s="1">
        <v>1</v>
      </c>
      <c r="AC93" s="1">
        <v>0</v>
      </c>
      <c r="AD93" s="1">
        <v>0</v>
      </c>
      <c r="AE93" s="1">
        <v>0</v>
      </c>
      <c r="AF93" s="1">
        <v>0</v>
      </c>
      <c r="AG93" s="3">
        <v>84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</row>
    <row r="94" spans="1:48" x14ac:dyDescent="0.35">
      <c r="A94" s="3">
        <v>85</v>
      </c>
      <c r="B94" s="1">
        <v>14</v>
      </c>
      <c r="C94" s="1">
        <v>9</v>
      </c>
      <c r="D94" s="1">
        <v>5</v>
      </c>
      <c r="E94" s="1">
        <v>3</v>
      </c>
      <c r="F94" s="1">
        <v>1</v>
      </c>
      <c r="G94" s="1">
        <v>2</v>
      </c>
      <c r="H94" s="1">
        <v>1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1</v>
      </c>
      <c r="O94" s="1">
        <v>1</v>
      </c>
      <c r="P94" s="1">
        <v>0</v>
      </c>
      <c r="Q94" s="3">
        <v>85</v>
      </c>
      <c r="R94" s="1">
        <v>2</v>
      </c>
      <c r="S94" s="1">
        <v>1</v>
      </c>
      <c r="T94" s="1">
        <v>1</v>
      </c>
      <c r="U94" s="1">
        <v>0</v>
      </c>
      <c r="V94" s="1">
        <v>0</v>
      </c>
      <c r="W94" s="1">
        <v>0</v>
      </c>
      <c r="X94" s="1">
        <v>3</v>
      </c>
      <c r="Y94" s="1">
        <v>2</v>
      </c>
      <c r="Z94" s="1">
        <v>1</v>
      </c>
      <c r="AA94" s="1">
        <v>2</v>
      </c>
      <c r="AB94" s="1">
        <v>2</v>
      </c>
      <c r="AC94" s="1">
        <v>0</v>
      </c>
      <c r="AD94" s="1">
        <v>0</v>
      </c>
      <c r="AE94" s="1">
        <v>0</v>
      </c>
      <c r="AF94" s="1">
        <v>0</v>
      </c>
      <c r="AG94" s="3">
        <v>85</v>
      </c>
      <c r="AH94" s="1">
        <v>0</v>
      </c>
      <c r="AI94" s="1">
        <v>0</v>
      </c>
      <c r="AJ94" s="1">
        <v>0</v>
      </c>
      <c r="AK94" s="1">
        <v>1</v>
      </c>
      <c r="AL94" s="1">
        <v>1</v>
      </c>
      <c r="AM94" s="1">
        <v>0</v>
      </c>
      <c r="AN94" s="1">
        <v>1</v>
      </c>
      <c r="AO94" s="1">
        <v>1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</row>
    <row r="95" spans="1:48" x14ac:dyDescent="0.35">
      <c r="A95" s="3">
        <v>86</v>
      </c>
      <c r="B95" s="1">
        <v>8</v>
      </c>
      <c r="C95" s="1">
        <v>3</v>
      </c>
      <c r="D95" s="1">
        <v>5</v>
      </c>
      <c r="E95" s="1">
        <v>3</v>
      </c>
      <c r="F95" s="1">
        <v>0</v>
      </c>
      <c r="G95" s="1">
        <v>3</v>
      </c>
      <c r="H95" s="1">
        <v>1</v>
      </c>
      <c r="I95" s="1">
        <v>1</v>
      </c>
      <c r="J95" s="1">
        <v>0</v>
      </c>
      <c r="K95" s="1">
        <v>1</v>
      </c>
      <c r="L95" s="1">
        <v>1</v>
      </c>
      <c r="M95" s="1">
        <v>0</v>
      </c>
      <c r="N95" s="1">
        <v>0</v>
      </c>
      <c r="O95" s="1">
        <v>0</v>
      </c>
      <c r="P95" s="1">
        <v>0</v>
      </c>
      <c r="Q95" s="3">
        <v>86</v>
      </c>
      <c r="R95" s="1">
        <v>0</v>
      </c>
      <c r="S95" s="1">
        <v>0</v>
      </c>
      <c r="T95" s="1">
        <v>0</v>
      </c>
      <c r="U95" s="1">
        <v>1</v>
      </c>
      <c r="V95" s="1">
        <v>0</v>
      </c>
      <c r="W95" s="1">
        <v>1</v>
      </c>
      <c r="X95" s="1">
        <v>0</v>
      </c>
      <c r="Y95" s="1">
        <v>0</v>
      </c>
      <c r="Z95" s="1">
        <v>0</v>
      </c>
      <c r="AA95" s="1">
        <v>1</v>
      </c>
      <c r="AB95" s="1">
        <v>0</v>
      </c>
      <c r="AC95" s="1">
        <v>1</v>
      </c>
      <c r="AD95" s="1">
        <v>0</v>
      </c>
      <c r="AE95" s="1">
        <v>0</v>
      </c>
      <c r="AF95" s="1">
        <v>0</v>
      </c>
      <c r="AG95" s="3">
        <v>86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1</v>
      </c>
      <c r="AO95" s="1">
        <v>1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</row>
    <row r="96" spans="1:48" x14ac:dyDescent="0.35">
      <c r="A96" s="3">
        <v>87</v>
      </c>
      <c r="B96" s="1">
        <v>9</v>
      </c>
      <c r="C96" s="1">
        <v>6</v>
      </c>
      <c r="D96" s="1">
        <v>3</v>
      </c>
      <c r="E96" s="1">
        <v>2</v>
      </c>
      <c r="F96" s="1">
        <v>2</v>
      </c>
      <c r="G96" s="1">
        <v>0</v>
      </c>
      <c r="H96" s="1">
        <v>1</v>
      </c>
      <c r="I96" s="1">
        <v>1</v>
      </c>
      <c r="J96" s="1">
        <v>0</v>
      </c>
      <c r="K96" s="1">
        <v>1</v>
      </c>
      <c r="L96" s="1">
        <v>1</v>
      </c>
      <c r="M96" s="1">
        <v>0</v>
      </c>
      <c r="N96" s="1">
        <v>1</v>
      </c>
      <c r="O96" s="1">
        <v>0</v>
      </c>
      <c r="P96" s="1">
        <v>1</v>
      </c>
      <c r="Q96" s="3">
        <v>87</v>
      </c>
      <c r="R96" s="1">
        <v>2</v>
      </c>
      <c r="S96" s="1">
        <v>1</v>
      </c>
      <c r="T96" s="1">
        <v>1</v>
      </c>
      <c r="U96" s="1">
        <v>1</v>
      </c>
      <c r="V96" s="1">
        <v>1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3">
        <v>87</v>
      </c>
      <c r="AH96" s="1">
        <v>0</v>
      </c>
      <c r="AI96" s="1">
        <v>0</v>
      </c>
      <c r="AJ96" s="1">
        <v>0</v>
      </c>
      <c r="AK96" s="1">
        <v>1</v>
      </c>
      <c r="AL96" s="1">
        <v>0</v>
      </c>
      <c r="AM96" s="1">
        <v>1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</row>
    <row r="97" spans="1:48" x14ac:dyDescent="0.35">
      <c r="A97" s="3">
        <v>88</v>
      </c>
      <c r="B97" s="1">
        <v>2</v>
      </c>
      <c r="C97" s="1">
        <v>0</v>
      </c>
      <c r="D97" s="1">
        <v>2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1</v>
      </c>
      <c r="O97" s="1">
        <v>0</v>
      </c>
      <c r="P97" s="1">
        <v>1</v>
      </c>
      <c r="Q97" s="3">
        <v>88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3">
        <v>88</v>
      </c>
      <c r="AH97" s="1">
        <v>0</v>
      </c>
      <c r="AI97" s="1">
        <v>0</v>
      </c>
      <c r="AJ97" s="1">
        <v>0</v>
      </c>
      <c r="AK97" s="1">
        <v>1</v>
      </c>
      <c r="AL97" s="1">
        <v>0</v>
      </c>
      <c r="AM97" s="1">
        <v>1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</row>
    <row r="98" spans="1:48" x14ac:dyDescent="0.35">
      <c r="A98" s="3">
        <v>89</v>
      </c>
      <c r="B98" s="1">
        <v>6</v>
      </c>
      <c r="C98" s="1">
        <v>3</v>
      </c>
      <c r="D98" s="1">
        <v>3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3">
        <v>89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1</v>
      </c>
      <c r="Y98" s="1">
        <v>0</v>
      </c>
      <c r="Z98" s="1">
        <v>1</v>
      </c>
      <c r="AA98" s="1">
        <v>1</v>
      </c>
      <c r="AB98" s="1">
        <v>0</v>
      </c>
      <c r="AC98" s="1">
        <v>1</v>
      </c>
      <c r="AD98" s="1">
        <v>0</v>
      </c>
      <c r="AE98" s="1">
        <v>0</v>
      </c>
      <c r="AF98" s="1">
        <v>0</v>
      </c>
      <c r="AG98" s="3">
        <v>89</v>
      </c>
      <c r="AH98" s="1">
        <v>0</v>
      </c>
      <c r="AI98" s="1">
        <v>0</v>
      </c>
      <c r="AJ98" s="1">
        <v>0</v>
      </c>
      <c r="AK98" s="1">
        <v>1</v>
      </c>
      <c r="AL98" s="1">
        <v>1</v>
      </c>
      <c r="AM98" s="1">
        <v>0</v>
      </c>
      <c r="AN98" s="1">
        <v>1</v>
      </c>
      <c r="AO98" s="1">
        <v>1</v>
      </c>
      <c r="AP98" s="1">
        <v>0</v>
      </c>
      <c r="AQ98" s="1">
        <v>2</v>
      </c>
      <c r="AR98" s="1">
        <v>1</v>
      </c>
      <c r="AS98" s="1">
        <v>1</v>
      </c>
      <c r="AT98" s="1">
        <v>0</v>
      </c>
      <c r="AU98" s="1">
        <v>0</v>
      </c>
      <c r="AV98" s="1">
        <v>0</v>
      </c>
    </row>
    <row r="99" spans="1:48" x14ac:dyDescent="0.35">
      <c r="A99" s="3">
        <v>90</v>
      </c>
      <c r="B99" s="1">
        <v>3</v>
      </c>
      <c r="C99" s="1">
        <v>1</v>
      </c>
      <c r="D99" s="1">
        <v>2</v>
      </c>
      <c r="E99" s="1">
        <v>0</v>
      </c>
      <c r="F99" s="1">
        <v>0</v>
      </c>
      <c r="G99" s="1">
        <v>0</v>
      </c>
      <c r="H99" s="1">
        <v>1</v>
      </c>
      <c r="I99" s="1">
        <v>1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3">
        <v>90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1</v>
      </c>
      <c r="Y99" s="1">
        <v>0</v>
      </c>
      <c r="Z99" s="1">
        <v>1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3">
        <v>90</v>
      </c>
      <c r="AH99" s="1">
        <v>0</v>
      </c>
      <c r="AI99" s="1">
        <v>0</v>
      </c>
      <c r="AJ99" s="1">
        <v>0</v>
      </c>
      <c r="AK99" s="1">
        <v>1</v>
      </c>
      <c r="AL99" s="1">
        <v>0</v>
      </c>
      <c r="AM99" s="1">
        <v>1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</row>
    <row r="100" spans="1:48" x14ac:dyDescent="0.35">
      <c r="A100" s="3">
        <v>91</v>
      </c>
      <c r="B100" s="1">
        <v>1</v>
      </c>
      <c r="C100" s="1">
        <v>1</v>
      </c>
      <c r="D100" s="1">
        <v>0</v>
      </c>
      <c r="E100" s="1">
        <v>0</v>
      </c>
      <c r="F100" s="1">
        <v>0</v>
      </c>
      <c r="G100" s="1">
        <v>0</v>
      </c>
      <c r="H100" s="1">
        <v>1</v>
      </c>
      <c r="I100" s="1">
        <v>1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3">
        <v>91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3">
        <v>91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</row>
    <row r="101" spans="1:48" x14ac:dyDescent="0.35">
      <c r="A101" s="3">
        <v>92</v>
      </c>
      <c r="B101" s="1">
        <v>1</v>
      </c>
      <c r="C101" s="1">
        <v>0</v>
      </c>
      <c r="D101" s="1">
        <v>1</v>
      </c>
      <c r="E101" s="1">
        <v>1</v>
      </c>
      <c r="F101" s="1">
        <v>0</v>
      </c>
      <c r="G101" s="1">
        <v>1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3">
        <v>92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3">
        <v>92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</row>
    <row r="102" spans="1:48" x14ac:dyDescent="0.35">
      <c r="A102" s="3">
        <v>93</v>
      </c>
      <c r="B102" s="1">
        <v>1</v>
      </c>
      <c r="C102" s="1">
        <v>0</v>
      </c>
      <c r="D102" s="1">
        <v>1</v>
      </c>
      <c r="E102" s="1">
        <v>0</v>
      </c>
      <c r="F102" s="1">
        <v>0</v>
      </c>
      <c r="G102" s="1">
        <v>0</v>
      </c>
      <c r="H102" s="1">
        <v>1</v>
      </c>
      <c r="I102" s="1">
        <v>0</v>
      </c>
      <c r="J102" s="1">
        <v>1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3">
        <v>93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3">
        <v>93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</row>
    <row r="103" spans="1:48" x14ac:dyDescent="0.35">
      <c r="A103" s="3">
        <v>94</v>
      </c>
      <c r="B103" s="1">
        <v>2</v>
      </c>
      <c r="C103" s="1">
        <v>1</v>
      </c>
      <c r="D103" s="1">
        <v>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1</v>
      </c>
      <c r="O103" s="1">
        <v>0</v>
      </c>
      <c r="P103" s="1">
        <v>1</v>
      </c>
      <c r="Q103" s="3">
        <v>94</v>
      </c>
      <c r="R103" s="1">
        <v>0</v>
      </c>
      <c r="S103" s="1">
        <v>0</v>
      </c>
      <c r="T103" s="1">
        <v>0</v>
      </c>
      <c r="U103" s="1">
        <v>1</v>
      </c>
      <c r="V103" s="1">
        <v>1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3">
        <v>94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</row>
    <row r="104" spans="1:48" x14ac:dyDescent="0.35">
      <c r="A104" s="3">
        <v>95</v>
      </c>
      <c r="B104" s="1">
        <v>1</v>
      </c>
      <c r="C104" s="1">
        <v>0</v>
      </c>
      <c r="D104" s="1">
        <v>1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3">
        <v>95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1</v>
      </c>
      <c r="AB104" s="1">
        <v>0</v>
      </c>
      <c r="AC104" s="1">
        <v>1</v>
      </c>
      <c r="AD104" s="1">
        <v>0</v>
      </c>
      <c r="AE104" s="1">
        <v>0</v>
      </c>
      <c r="AF104" s="1">
        <v>0</v>
      </c>
      <c r="AG104" s="3">
        <v>95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</row>
    <row r="105" spans="1:48" x14ac:dyDescent="0.35">
      <c r="A105" s="3">
        <v>96</v>
      </c>
      <c r="B105" s="1">
        <v>2</v>
      </c>
      <c r="C105" s="1">
        <v>1</v>
      </c>
      <c r="D105" s="1">
        <v>1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2</v>
      </c>
      <c r="L105" s="1">
        <v>1</v>
      </c>
      <c r="M105" s="1">
        <v>1</v>
      </c>
      <c r="N105" s="1">
        <v>0</v>
      </c>
      <c r="O105" s="1">
        <v>0</v>
      </c>
      <c r="P105" s="1">
        <v>0</v>
      </c>
      <c r="Q105" s="3">
        <v>96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3">
        <v>96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</row>
    <row r="106" spans="1:48" x14ac:dyDescent="0.35">
      <c r="A106" s="3">
        <v>97</v>
      </c>
      <c r="B106" s="1">
        <v>2</v>
      </c>
      <c r="C106" s="1">
        <v>1</v>
      </c>
      <c r="D106" s="1">
        <v>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3">
        <v>97</v>
      </c>
      <c r="R106" s="1">
        <v>1</v>
      </c>
      <c r="S106" s="1">
        <v>0</v>
      </c>
      <c r="T106" s="1">
        <v>1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3">
        <v>97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1</v>
      </c>
      <c r="AO106" s="1">
        <v>1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</row>
    <row r="107" spans="1:48" x14ac:dyDescent="0.35">
      <c r="A107" s="3">
        <v>98</v>
      </c>
      <c r="B107" s="1">
        <v>1</v>
      </c>
      <c r="C107" s="1">
        <v>0</v>
      </c>
      <c r="D107" s="1">
        <v>1</v>
      </c>
      <c r="E107" s="1">
        <v>0</v>
      </c>
      <c r="F107" s="1">
        <v>0</v>
      </c>
      <c r="G107" s="1">
        <v>0</v>
      </c>
      <c r="H107" s="1">
        <v>1</v>
      </c>
      <c r="I107" s="1">
        <v>0</v>
      </c>
      <c r="J107" s="1">
        <v>1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3">
        <v>98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3">
        <v>98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</row>
    <row r="108" spans="1:48" x14ac:dyDescent="0.35">
      <c r="A108" s="3">
        <v>99</v>
      </c>
      <c r="B108" s="1">
        <v>1</v>
      </c>
      <c r="C108" s="1">
        <v>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1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  <c r="Q108" s="3">
        <v>99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3">
        <v>99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</row>
    <row r="109" spans="1:48" x14ac:dyDescent="0.35">
      <c r="A109" s="3" t="s">
        <v>44</v>
      </c>
      <c r="B109" s="4">
        <v>25.8</v>
      </c>
      <c r="C109" s="4">
        <v>25.3</v>
      </c>
      <c r="D109" s="4">
        <v>26.2</v>
      </c>
      <c r="E109" s="4">
        <v>24.1</v>
      </c>
      <c r="F109" s="4">
        <v>22.5</v>
      </c>
      <c r="G109" s="4">
        <v>26</v>
      </c>
      <c r="H109" s="4">
        <v>25.1</v>
      </c>
      <c r="I109" s="4">
        <v>26</v>
      </c>
      <c r="J109" s="4">
        <v>23.7</v>
      </c>
      <c r="K109" s="4">
        <v>23.8</v>
      </c>
      <c r="L109" s="4">
        <v>23.4</v>
      </c>
      <c r="M109" s="4">
        <v>24.5</v>
      </c>
      <c r="N109" s="4">
        <v>27.2</v>
      </c>
      <c r="O109" s="4">
        <v>26.7</v>
      </c>
      <c r="P109" s="4">
        <v>27.8</v>
      </c>
      <c r="Q109" s="4" t="s">
        <v>44</v>
      </c>
      <c r="R109" s="4">
        <v>25.4</v>
      </c>
      <c r="S109" s="4">
        <v>24.9</v>
      </c>
      <c r="T109" s="4">
        <v>26.4</v>
      </c>
      <c r="U109" s="4">
        <v>25.9</v>
      </c>
      <c r="V109" s="4">
        <v>25.2</v>
      </c>
      <c r="W109" s="4">
        <v>26.7</v>
      </c>
      <c r="X109" s="4">
        <v>25.5</v>
      </c>
      <c r="Y109" s="4">
        <v>24.7</v>
      </c>
      <c r="Z109" s="4">
        <v>26.2</v>
      </c>
      <c r="AA109" s="4">
        <v>27.1</v>
      </c>
      <c r="AB109" s="4">
        <v>26.5</v>
      </c>
      <c r="AC109" s="4">
        <v>28.2</v>
      </c>
      <c r="AD109" s="4">
        <v>29.7</v>
      </c>
      <c r="AE109" s="4">
        <v>30.3</v>
      </c>
      <c r="AF109" s="4">
        <v>29.3</v>
      </c>
      <c r="AG109" s="4" t="s">
        <v>44</v>
      </c>
      <c r="AH109" s="4">
        <v>22.7</v>
      </c>
      <c r="AI109" s="4">
        <v>24.5</v>
      </c>
      <c r="AJ109" s="4">
        <v>20.5</v>
      </c>
      <c r="AK109" s="4">
        <v>33.299999999999997</v>
      </c>
      <c r="AL109" s="4">
        <v>33.1</v>
      </c>
      <c r="AM109" s="4">
        <v>33.799999999999997</v>
      </c>
      <c r="AN109" s="4">
        <v>23.1</v>
      </c>
      <c r="AO109" s="4">
        <v>22</v>
      </c>
      <c r="AP109" s="4">
        <v>23.7</v>
      </c>
      <c r="AQ109" s="4">
        <v>29.5</v>
      </c>
      <c r="AR109" s="4">
        <v>29.8</v>
      </c>
      <c r="AS109" s="4">
        <v>28.7</v>
      </c>
      <c r="AT109" s="4">
        <v>25.1</v>
      </c>
      <c r="AU109" s="4">
        <v>27</v>
      </c>
      <c r="AV109" s="4">
        <v>23.9</v>
      </c>
    </row>
    <row r="110" spans="1:48" x14ac:dyDescent="0.35">
      <c r="A110" s="3" t="s">
        <v>12</v>
      </c>
      <c r="Q110" s="3" t="s">
        <v>12</v>
      </c>
      <c r="AG110" s="3" t="s">
        <v>12</v>
      </c>
    </row>
  </sheetData>
  <mergeCells count="30">
    <mergeCell ref="AQ58:AS58"/>
    <mergeCell ref="AT58:AV58"/>
    <mergeCell ref="X58:Z58"/>
    <mergeCell ref="AA58:AC58"/>
    <mergeCell ref="AD58:AF58"/>
    <mergeCell ref="AH58:AJ58"/>
    <mergeCell ref="AK58:AM58"/>
    <mergeCell ref="AN58:AP58"/>
    <mergeCell ref="AN2:AP2"/>
    <mergeCell ref="AQ2:AS2"/>
    <mergeCell ref="AT2:AV2"/>
    <mergeCell ref="B58:D58"/>
    <mergeCell ref="E58:G58"/>
    <mergeCell ref="H58:J58"/>
    <mergeCell ref="K58:M58"/>
    <mergeCell ref="N58:P58"/>
    <mergeCell ref="R58:T58"/>
    <mergeCell ref="U58:W58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7852-9368-41D2-80ED-F4047742E848}">
  <dimension ref="A1:P39"/>
  <sheetViews>
    <sheetView view="pageBreakPreview" zoomScale="125" zoomScaleNormal="100" zoomScaleSheetLayoutView="125" workbookViewId="0">
      <selection activeCell="A3" sqref="A3:XFD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230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1</v>
      </c>
      <c r="B3" s="1">
        <v>9958</v>
      </c>
      <c r="C3" s="1">
        <v>936</v>
      </c>
      <c r="D3" s="1">
        <v>784</v>
      </c>
      <c r="E3" s="1">
        <v>1644</v>
      </c>
      <c r="F3" s="1">
        <v>893</v>
      </c>
      <c r="G3" s="1">
        <v>640</v>
      </c>
      <c r="H3" s="1">
        <v>1309</v>
      </c>
      <c r="I3" s="1">
        <v>464</v>
      </c>
      <c r="J3" s="1">
        <v>1004</v>
      </c>
      <c r="K3" s="1">
        <v>306</v>
      </c>
      <c r="L3" s="1">
        <v>148</v>
      </c>
      <c r="M3" s="1">
        <v>592</v>
      </c>
      <c r="N3" s="1">
        <v>676</v>
      </c>
      <c r="O3" s="1">
        <v>379</v>
      </c>
      <c r="P3" s="1">
        <v>183</v>
      </c>
    </row>
    <row r="4" spans="1:16" x14ac:dyDescent="0.35">
      <c r="A4" s="3" t="s">
        <v>45</v>
      </c>
      <c r="B4" s="1">
        <v>2185</v>
      </c>
      <c r="C4" s="1">
        <v>197</v>
      </c>
      <c r="D4" s="1">
        <v>148</v>
      </c>
      <c r="E4" s="1">
        <v>348</v>
      </c>
      <c r="F4" s="1">
        <v>219</v>
      </c>
      <c r="G4" s="1">
        <v>149</v>
      </c>
      <c r="H4" s="1">
        <v>283</v>
      </c>
      <c r="I4" s="1">
        <v>100</v>
      </c>
      <c r="J4" s="1">
        <v>227</v>
      </c>
      <c r="K4" s="1">
        <v>82</v>
      </c>
      <c r="L4" s="1">
        <v>32</v>
      </c>
      <c r="M4" s="1">
        <v>139</v>
      </c>
      <c r="N4" s="1">
        <v>142</v>
      </c>
      <c r="O4" s="1">
        <v>76</v>
      </c>
      <c r="P4" s="1">
        <v>43</v>
      </c>
    </row>
    <row r="5" spans="1:16" x14ac:dyDescent="0.35">
      <c r="A5" s="3" t="s">
        <v>250</v>
      </c>
      <c r="B5" s="5">
        <f>B3/B4</f>
        <v>4.5574370709382155</v>
      </c>
      <c r="C5" s="5">
        <f t="shared" ref="C5:P5" si="0">C3/C4</f>
        <v>4.751269035532995</v>
      </c>
      <c r="D5" s="5">
        <f t="shared" si="0"/>
        <v>5.2972972972972974</v>
      </c>
      <c r="E5" s="5">
        <f t="shared" si="0"/>
        <v>4.7241379310344831</v>
      </c>
      <c r="F5" s="5">
        <f t="shared" si="0"/>
        <v>4.0776255707762559</v>
      </c>
      <c r="G5" s="5">
        <f t="shared" si="0"/>
        <v>4.2953020134228188</v>
      </c>
      <c r="H5" s="5">
        <f t="shared" si="0"/>
        <v>4.6254416961130742</v>
      </c>
      <c r="I5" s="5">
        <f t="shared" si="0"/>
        <v>4.6399999999999997</v>
      </c>
      <c r="J5" s="5">
        <f t="shared" si="0"/>
        <v>4.4229074889867839</v>
      </c>
      <c r="K5" s="5">
        <f t="shared" si="0"/>
        <v>3.7317073170731709</v>
      </c>
      <c r="L5" s="5">
        <f t="shared" si="0"/>
        <v>4.625</v>
      </c>
      <c r="M5" s="5">
        <f t="shared" si="0"/>
        <v>4.2589928057553958</v>
      </c>
      <c r="N5" s="5">
        <f t="shared" si="0"/>
        <v>4.76056338028169</v>
      </c>
      <c r="O5" s="5">
        <f t="shared" si="0"/>
        <v>4.9868421052631575</v>
      </c>
      <c r="P5" s="5">
        <f t="shared" si="0"/>
        <v>4.2558139534883717</v>
      </c>
    </row>
    <row r="6" spans="1:16" x14ac:dyDescent="0.35">
      <c r="A6" s="3" t="s">
        <v>46</v>
      </c>
      <c r="B6" s="1">
        <v>1647</v>
      </c>
      <c r="C6" s="1">
        <v>156</v>
      </c>
      <c r="D6" s="1">
        <v>112</v>
      </c>
      <c r="E6" s="1">
        <v>238</v>
      </c>
      <c r="F6" s="1">
        <v>152</v>
      </c>
      <c r="G6" s="1">
        <v>121</v>
      </c>
      <c r="H6" s="1">
        <v>231</v>
      </c>
      <c r="I6" s="1">
        <v>74</v>
      </c>
      <c r="J6" s="1">
        <v>162</v>
      </c>
      <c r="K6" s="1">
        <v>67</v>
      </c>
      <c r="L6" s="1">
        <v>29</v>
      </c>
      <c r="M6" s="1">
        <v>106</v>
      </c>
      <c r="N6" s="1">
        <v>103</v>
      </c>
      <c r="O6" s="1">
        <v>62</v>
      </c>
      <c r="P6" s="1">
        <v>34</v>
      </c>
    </row>
    <row r="7" spans="1:16" x14ac:dyDescent="0.35">
      <c r="A7" s="3" t="s">
        <v>47</v>
      </c>
      <c r="B7" s="1">
        <v>3292</v>
      </c>
      <c r="C7" s="1">
        <v>319</v>
      </c>
      <c r="D7" s="1">
        <v>274</v>
      </c>
      <c r="E7" s="1">
        <v>579</v>
      </c>
      <c r="F7" s="1">
        <v>266</v>
      </c>
      <c r="G7" s="1">
        <v>211</v>
      </c>
      <c r="H7" s="1">
        <v>416</v>
      </c>
      <c r="I7" s="1">
        <v>127</v>
      </c>
      <c r="J7" s="1">
        <v>340</v>
      </c>
      <c r="K7" s="1">
        <v>99</v>
      </c>
      <c r="L7" s="1">
        <v>59</v>
      </c>
      <c r="M7" s="1">
        <v>203</v>
      </c>
      <c r="N7" s="1">
        <v>236</v>
      </c>
      <c r="O7" s="1">
        <v>104</v>
      </c>
      <c r="P7" s="1">
        <v>59</v>
      </c>
    </row>
    <row r="8" spans="1:16" x14ac:dyDescent="0.35">
      <c r="A8" s="3" t="s">
        <v>48</v>
      </c>
      <c r="B8" s="1">
        <v>106</v>
      </c>
      <c r="C8" s="1">
        <v>9</v>
      </c>
      <c r="D8" s="1">
        <v>4</v>
      </c>
      <c r="E8" s="1">
        <v>18</v>
      </c>
      <c r="F8" s="1">
        <v>8</v>
      </c>
      <c r="G8" s="1">
        <v>1</v>
      </c>
      <c r="H8" s="1">
        <v>22</v>
      </c>
      <c r="I8" s="1">
        <v>4</v>
      </c>
      <c r="J8" s="1">
        <v>10</v>
      </c>
      <c r="K8" s="1">
        <v>4</v>
      </c>
      <c r="L8" s="1">
        <v>7</v>
      </c>
      <c r="M8" s="1">
        <v>2</v>
      </c>
      <c r="N8" s="1">
        <v>8</v>
      </c>
      <c r="O8" s="1">
        <v>7</v>
      </c>
      <c r="P8" s="1">
        <v>2</v>
      </c>
    </row>
    <row r="9" spans="1:16" x14ac:dyDescent="0.35">
      <c r="A9" s="3" t="s">
        <v>49</v>
      </c>
      <c r="B9" s="1">
        <v>172</v>
      </c>
      <c r="C9" s="1">
        <v>13</v>
      </c>
      <c r="D9" s="1">
        <v>24</v>
      </c>
      <c r="E9" s="1">
        <v>18</v>
      </c>
      <c r="F9" s="1">
        <v>16</v>
      </c>
      <c r="G9" s="1">
        <v>11</v>
      </c>
      <c r="H9" s="1">
        <v>22</v>
      </c>
      <c r="I9" s="1">
        <v>11</v>
      </c>
      <c r="J9" s="1">
        <v>25</v>
      </c>
      <c r="K9" s="1">
        <v>1</v>
      </c>
      <c r="L9" s="1">
        <v>2</v>
      </c>
      <c r="M9" s="1">
        <v>6</v>
      </c>
      <c r="N9" s="1">
        <v>12</v>
      </c>
      <c r="O9" s="1">
        <v>10</v>
      </c>
      <c r="P9" s="1">
        <v>1</v>
      </c>
    </row>
    <row r="10" spans="1:16" x14ac:dyDescent="0.35">
      <c r="A10" s="3" t="s">
        <v>50</v>
      </c>
      <c r="B10" s="1">
        <v>999</v>
      </c>
      <c r="C10" s="1">
        <v>88</v>
      </c>
      <c r="D10" s="1">
        <v>109</v>
      </c>
      <c r="E10" s="1">
        <v>146</v>
      </c>
      <c r="F10" s="1">
        <v>93</v>
      </c>
      <c r="G10" s="1">
        <v>51</v>
      </c>
      <c r="H10" s="1">
        <v>112</v>
      </c>
      <c r="I10" s="1">
        <v>74</v>
      </c>
      <c r="J10" s="1">
        <v>115</v>
      </c>
      <c r="K10" s="1">
        <v>21</v>
      </c>
      <c r="L10" s="1">
        <v>4</v>
      </c>
      <c r="M10" s="1">
        <v>57</v>
      </c>
      <c r="N10" s="1">
        <v>71</v>
      </c>
      <c r="O10" s="1">
        <v>45</v>
      </c>
      <c r="P10" s="1">
        <v>13</v>
      </c>
    </row>
    <row r="11" spans="1:16" x14ac:dyDescent="0.35">
      <c r="A11" s="3" t="s">
        <v>51</v>
      </c>
      <c r="B11" s="1">
        <v>268</v>
      </c>
      <c r="C11" s="1">
        <v>26</v>
      </c>
      <c r="D11" s="1">
        <v>20</v>
      </c>
      <c r="E11" s="1">
        <v>37</v>
      </c>
      <c r="F11" s="1">
        <v>24</v>
      </c>
      <c r="G11" s="1">
        <v>18</v>
      </c>
      <c r="H11" s="1">
        <v>40</v>
      </c>
      <c r="I11" s="1">
        <v>17</v>
      </c>
      <c r="J11" s="1">
        <v>20</v>
      </c>
      <c r="K11" s="1">
        <v>9</v>
      </c>
      <c r="L11" s="1">
        <v>3</v>
      </c>
      <c r="M11" s="1">
        <v>20</v>
      </c>
      <c r="N11" s="1">
        <v>25</v>
      </c>
      <c r="O11" s="1">
        <v>6</v>
      </c>
      <c r="P11" s="1">
        <v>3</v>
      </c>
    </row>
    <row r="12" spans="1:16" x14ac:dyDescent="0.35">
      <c r="A12" s="3" t="s">
        <v>52</v>
      </c>
      <c r="B12" s="1">
        <v>206</v>
      </c>
      <c r="C12" s="1">
        <v>8</v>
      </c>
      <c r="D12" s="1">
        <v>25</v>
      </c>
      <c r="E12" s="1">
        <v>31</v>
      </c>
      <c r="F12" s="1">
        <v>17</v>
      </c>
      <c r="G12" s="1">
        <v>3</v>
      </c>
      <c r="H12" s="1">
        <v>33</v>
      </c>
      <c r="I12" s="1">
        <v>18</v>
      </c>
      <c r="J12" s="1">
        <v>17</v>
      </c>
      <c r="K12" s="1">
        <v>3</v>
      </c>
      <c r="L12" s="1">
        <v>3</v>
      </c>
      <c r="M12" s="1">
        <v>23</v>
      </c>
      <c r="N12" s="1">
        <v>15</v>
      </c>
      <c r="O12" s="1">
        <v>7</v>
      </c>
      <c r="P12" s="1">
        <v>3</v>
      </c>
    </row>
    <row r="13" spans="1:16" x14ac:dyDescent="0.35">
      <c r="A13" s="3" t="s">
        <v>53</v>
      </c>
      <c r="B13" s="1">
        <v>980</v>
      </c>
      <c r="C13" s="1">
        <v>105</v>
      </c>
      <c r="D13" s="1">
        <v>68</v>
      </c>
      <c r="E13" s="1">
        <v>203</v>
      </c>
      <c r="F13" s="1">
        <v>84</v>
      </c>
      <c r="G13" s="1">
        <v>61</v>
      </c>
      <c r="H13" s="1">
        <v>144</v>
      </c>
      <c r="I13" s="1">
        <v>38</v>
      </c>
      <c r="J13" s="1">
        <v>79</v>
      </c>
      <c r="K13" s="1">
        <v>20</v>
      </c>
      <c r="L13" s="1">
        <v>8</v>
      </c>
      <c r="M13" s="1">
        <v>32</v>
      </c>
      <c r="N13" s="1">
        <v>62</v>
      </c>
      <c r="O13" s="1">
        <v>62</v>
      </c>
      <c r="P13" s="1">
        <v>14</v>
      </c>
    </row>
    <row r="14" spans="1:16" x14ac:dyDescent="0.35">
      <c r="A14" s="3" t="s">
        <v>54</v>
      </c>
      <c r="B14" s="1">
        <v>103</v>
      </c>
      <c r="C14" s="1">
        <v>15</v>
      </c>
      <c r="D14" s="1">
        <v>0</v>
      </c>
      <c r="E14" s="1">
        <v>26</v>
      </c>
      <c r="F14" s="1">
        <v>14</v>
      </c>
      <c r="G14" s="1">
        <v>14</v>
      </c>
      <c r="H14" s="1">
        <v>6</v>
      </c>
      <c r="I14" s="1">
        <v>1</v>
      </c>
      <c r="J14" s="1">
        <v>9</v>
      </c>
      <c r="K14" s="1">
        <v>0</v>
      </c>
      <c r="L14" s="1">
        <v>1</v>
      </c>
      <c r="M14" s="1">
        <v>4</v>
      </c>
      <c r="N14" s="1">
        <v>2</v>
      </c>
      <c r="O14" s="1">
        <v>0</v>
      </c>
      <c r="P14" s="1">
        <v>11</v>
      </c>
    </row>
    <row r="15" spans="1:16" x14ac:dyDescent="0.35">
      <c r="A15" s="3" t="s">
        <v>6</v>
      </c>
    </row>
    <row r="16" spans="1:16" x14ac:dyDescent="0.35">
      <c r="A16" s="3" t="s">
        <v>1</v>
      </c>
      <c r="B16" s="1">
        <v>5289</v>
      </c>
      <c r="C16" s="1">
        <v>496</v>
      </c>
      <c r="D16" s="1">
        <v>402</v>
      </c>
      <c r="E16" s="1">
        <v>880</v>
      </c>
      <c r="F16" s="1">
        <v>468</v>
      </c>
      <c r="G16" s="1">
        <v>337</v>
      </c>
      <c r="H16" s="1">
        <v>715</v>
      </c>
      <c r="I16" s="1">
        <v>246</v>
      </c>
      <c r="J16" s="1">
        <v>536</v>
      </c>
      <c r="K16" s="1">
        <v>164</v>
      </c>
      <c r="L16" s="1">
        <v>71</v>
      </c>
      <c r="M16" s="1">
        <v>323</v>
      </c>
      <c r="N16" s="1">
        <v>352</v>
      </c>
      <c r="O16" s="1">
        <v>197</v>
      </c>
      <c r="P16" s="1">
        <v>102</v>
      </c>
    </row>
    <row r="17" spans="1:16" x14ac:dyDescent="0.35">
      <c r="A17" s="3" t="s">
        <v>45</v>
      </c>
      <c r="B17" s="1">
        <v>1953</v>
      </c>
      <c r="C17" s="1">
        <v>170</v>
      </c>
      <c r="D17" s="1">
        <v>139</v>
      </c>
      <c r="E17" s="1">
        <v>303</v>
      </c>
      <c r="F17" s="1">
        <v>184</v>
      </c>
      <c r="G17" s="1">
        <v>138</v>
      </c>
      <c r="H17" s="1">
        <v>262</v>
      </c>
      <c r="I17" s="1">
        <v>88</v>
      </c>
      <c r="J17" s="1">
        <v>199</v>
      </c>
      <c r="K17" s="1">
        <v>72</v>
      </c>
      <c r="L17" s="1">
        <v>31</v>
      </c>
      <c r="M17" s="1">
        <v>130</v>
      </c>
      <c r="N17" s="1">
        <v>125</v>
      </c>
      <c r="O17" s="1">
        <v>71</v>
      </c>
      <c r="P17" s="1">
        <v>41</v>
      </c>
    </row>
    <row r="18" spans="1:16" x14ac:dyDescent="0.35">
      <c r="A18" s="3" t="s">
        <v>46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35">
      <c r="A19" s="3" t="s">
        <v>47</v>
      </c>
      <c r="B19" s="1">
        <v>1836</v>
      </c>
      <c r="C19" s="1">
        <v>178</v>
      </c>
      <c r="D19" s="1">
        <v>142</v>
      </c>
      <c r="E19" s="1">
        <v>332</v>
      </c>
      <c r="F19" s="1">
        <v>145</v>
      </c>
      <c r="G19" s="1">
        <v>121</v>
      </c>
      <c r="H19" s="1">
        <v>243</v>
      </c>
      <c r="I19" s="1">
        <v>73</v>
      </c>
      <c r="J19" s="1">
        <v>192</v>
      </c>
      <c r="K19" s="1">
        <v>58</v>
      </c>
      <c r="L19" s="1">
        <v>26</v>
      </c>
      <c r="M19" s="1">
        <v>115</v>
      </c>
      <c r="N19" s="1">
        <v>128</v>
      </c>
      <c r="O19" s="1">
        <v>56</v>
      </c>
      <c r="P19" s="1">
        <v>27</v>
      </c>
    </row>
    <row r="20" spans="1:16" x14ac:dyDescent="0.35">
      <c r="A20" s="3" t="s">
        <v>48</v>
      </c>
      <c r="B20" s="1">
        <v>56</v>
      </c>
      <c r="C20" s="1">
        <v>5</v>
      </c>
      <c r="D20" s="1">
        <v>3</v>
      </c>
      <c r="E20" s="1">
        <v>9</v>
      </c>
      <c r="F20" s="1">
        <v>3</v>
      </c>
      <c r="G20" s="1">
        <v>0</v>
      </c>
      <c r="H20" s="1">
        <v>13</v>
      </c>
      <c r="I20" s="1">
        <v>3</v>
      </c>
      <c r="J20" s="1">
        <v>8</v>
      </c>
      <c r="K20" s="1">
        <v>2</v>
      </c>
      <c r="L20" s="1">
        <v>2</v>
      </c>
      <c r="M20" s="1">
        <v>0</v>
      </c>
      <c r="N20" s="1">
        <v>5</v>
      </c>
      <c r="O20" s="1">
        <v>2</v>
      </c>
      <c r="P20" s="1">
        <v>1</v>
      </c>
    </row>
    <row r="21" spans="1:16" x14ac:dyDescent="0.35">
      <c r="A21" s="3" t="s">
        <v>49</v>
      </c>
      <c r="B21" s="1">
        <v>46</v>
      </c>
      <c r="C21" s="1">
        <v>5</v>
      </c>
      <c r="D21" s="1">
        <v>5</v>
      </c>
      <c r="E21" s="1">
        <v>4</v>
      </c>
      <c r="F21" s="1">
        <v>4</v>
      </c>
      <c r="G21" s="1">
        <v>3</v>
      </c>
      <c r="H21" s="1">
        <v>8</v>
      </c>
      <c r="I21" s="1">
        <v>3</v>
      </c>
      <c r="J21" s="1">
        <v>9</v>
      </c>
      <c r="K21" s="1">
        <v>0</v>
      </c>
      <c r="L21" s="1">
        <v>1</v>
      </c>
      <c r="M21" s="1">
        <v>0</v>
      </c>
      <c r="N21" s="1">
        <v>2</v>
      </c>
      <c r="O21" s="1">
        <v>2</v>
      </c>
      <c r="P21" s="1">
        <v>0</v>
      </c>
    </row>
    <row r="22" spans="1:16" x14ac:dyDescent="0.35">
      <c r="A22" s="3" t="s">
        <v>50</v>
      </c>
      <c r="B22" s="1">
        <v>539</v>
      </c>
      <c r="C22" s="1">
        <v>52</v>
      </c>
      <c r="D22" s="1">
        <v>55</v>
      </c>
      <c r="E22" s="1">
        <v>68</v>
      </c>
      <c r="F22" s="1">
        <v>52</v>
      </c>
      <c r="G22" s="1">
        <v>33</v>
      </c>
      <c r="H22" s="1">
        <v>58</v>
      </c>
      <c r="I22" s="1">
        <v>39</v>
      </c>
      <c r="J22" s="1">
        <v>60</v>
      </c>
      <c r="K22" s="1">
        <v>13</v>
      </c>
      <c r="L22" s="1">
        <v>4</v>
      </c>
      <c r="M22" s="1">
        <v>32</v>
      </c>
      <c r="N22" s="1">
        <v>37</v>
      </c>
      <c r="O22" s="1">
        <v>26</v>
      </c>
      <c r="P22" s="1">
        <v>10</v>
      </c>
    </row>
    <row r="23" spans="1:16" x14ac:dyDescent="0.35">
      <c r="A23" s="3" t="s">
        <v>51</v>
      </c>
      <c r="B23" s="1">
        <v>78</v>
      </c>
      <c r="C23" s="1">
        <v>10</v>
      </c>
      <c r="D23" s="1">
        <v>3</v>
      </c>
      <c r="E23" s="1">
        <v>12</v>
      </c>
      <c r="F23" s="1">
        <v>6</v>
      </c>
      <c r="G23" s="1">
        <v>4</v>
      </c>
      <c r="H23" s="1">
        <v>9</v>
      </c>
      <c r="I23" s="1">
        <v>5</v>
      </c>
      <c r="J23" s="1">
        <v>6</v>
      </c>
      <c r="K23" s="1">
        <v>6</v>
      </c>
      <c r="L23" s="1">
        <v>1</v>
      </c>
      <c r="M23" s="1">
        <v>5</v>
      </c>
      <c r="N23" s="1">
        <v>7</v>
      </c>
      <c r="O23" s="1">
        <v>1</v>
      </c>
      <c r="P23" s="1">
        <v>3</v>
      </c>
    </row>
    <row r="24" spans="1:16" x14ac:dyDescent="0.35">
      <c r="A24" s="3" t="s">
        <v>52</v>
      </c>
      <c r="B24" s="1">
        <v>126</v>
      </c>
      <c r="C24" s="1">
        <v>5</v>
      </c>
      <c r="D24" s="1">
        <v>16</v>
      </c>
      <c r="E24" s="1">
        <v>17</v>
      </c>
      <c r="F24" s="1">
        <v>12</v>
      </c>
      <c r="G24" s="1">
        <v>2</v>
      </c>
      <c r="H24" s="1">
        <v>24</v>
      </c>
      <c r="I24" s="1">
        <v>9</v>
      </c>
      <c r="J24" s="1">
        <v>9</v>
      </c>
      <c r="K24" s="1">
        <v>1</v>
      </c>
      <c r="L24" s="1">
        <v>2</v>
      </c>
      <c r="M24" s="1">
        <v>13</v>
      </c>
      <c r="N24" s="1">
        <v>9</v>
      </c>
      <c r="O24" s="1">
        <v>4</v>
      </c>
      <c r="P24" s="1">
        <v>3</v>
      </c>
    </row>
    <row r="25" spans="1:16" x14ac:dyDescent="0.35">
      <c r="A25" s="3" t="s">
        <v>53</v>
      </c>
      <c r="B25" s="1">
        <v>581</v>
      </c>
      <c r="C25" s="1">
        <v>63</v>
      </c>
      <c r="D25" s="1">
        <v>39</v>
      </c>
      <c r="E25" s="1">
        <v>117</v>
      </c>
      <c r="F25" s="1">
        <v>50</v>
      </c>
      <c r="G25" s="1">
        <v>26</v>
      </c>
      <c r="H25" s="1">
        <v>94</v>
      </c>
      <c r="I25" s="1">
        <v>25</v>
      </c>
      <c r="J25" s="1">
        <v>47</v>
      </c>
      <c r="K25" s="1">
        <v>12</v>
      </c>
      <c r="L25" s="1">
        <v>3</v>
      </c>
      <c r="M25" s="1">
        <v>24</v>
      </c>
      <c r="N25" s="1">
        <v>37</v>
      </c>
      <c r="O25" s="1">
        <v>35</v>
      </c>
      <c r="P25" s="1">
        <v>9</v>
      </c>
    </row>
    <row r="26" spans="1:16" x14ac:dyDescent="0.35">
      <c r="A26" s="3" t="s">
        <v>54</v>
      </c>
      <c r="B26" s="1">
        <v>74</v>
      </c>
      <c r="C26" s="1">
        <v>8</v>
      </c>
      <c r="D26" s="1">
        <v>0</v>
      </c>
      <c r="E26" s="1">
        <v>18</v>
      </c>
      <c r="F26" s="1">
        <v>12</v>
      </c>
      <c r="G26" s="1">
        <v>10</v>
      </c>
      <c r="H26" s="1">
        <v>4</v>
      </c>
      <c r="I26" s="1">
        <v>1</v>
      </c>
      <c r="J26" s="1">
        <v>6</v>
      </c>
      <c r="K26" s="1">
        <v>0</v>
      </c>
      <c r="L26" s="1">
        <v>1</v>
      </c>
      <c r="M26" s="1">
        <v>4</v>
      </c>
      <c r="N26" s="1">
        <v>2</v>
      </c>
      <c r="O26" s="1">
        <v>0</v>
      </c>
      <c r="P26" s="1">
        <v>8</v>
      </c>
    </row>
    <row r="27" spans="1:16" x14ac:dyDescent="0.35">
      <c r="A27" s="3" t="s">
        <v>7</v>
      </c>
    </row>
    <row r="28" spans="1:16" x14ac:dyDescent="0.35">
      <c r="A28" s="3" t="s">
        <v>1</v>
      </c>
      <c r="B28" s="1">
        <v>4669</v>
      </c>
      <c r="C28" s="1">
        <v>440</v>
      </c>
      <c r="D28" s="1">
        <v>382</v>
      </c>
      <c r="E28" s="1">
        <v>764</v>
      </c>
      <c r="F28" s="1">
        <v>425</v>
      </c>
      <c r="G28" s="1">
        <v>303</v>
      </c>
      <c r="H28" s="1">
        <v>594</v>
      </c>
      <c r="I28" s="1">
        <v>218</v>
      </c>
      <c r="J28" s="1">
        <v>468</v>
      </c>
      <c r="K28" s="1">
        <v>142</v>
      </c>
      <c r="L28" s="1">
        <v>77</v>
      </c>
      <c r="M28" s="1">
        <v>269</v>
      </c>
      <c r="N28" s="1">
        <v>324</v>
      </c>
      <c r="O28" s="1">
        <v>182</v>
      </c>
      <c r="P28" s="1">
        <v>81</v>
      </c>
    </row>
    <row r="29" spans="1:16" x14ac:dyDescent="0.35">
      <c r="A29" s="3" t="s">
        <v>45</v>
      </c>
      <c r="B29" s="1">
        <v>232</v>
      </c>
      <c r="C29" s="1">
        <v>27</v>
      </c>
      <c r="D29" s="1">
        <v>9</v>
      </c>
      <c r="E29" s="1">
        <v>45</v>
      </c>
      <c r="F29" s="1">
        <v>35</v>
      </c>
      <c r="G29" s="1">
        <v>11</v>
      </c>
      <c r="H29" s="1">
        <v>21</v>
      </c>
      <c r="I29" s="1">
        <v>12</v>
      </c>
      <c r="J29" s="1">
        <v>28</v>
      </c>
      <c r="K29" s="1">
        <v>10</v>
      </c>
      <c r="L29" s="1">
        <v>1</v>
      </c>
      <c r="M29" s="1">
        <v>9</v>
      </c>
      <c r="N29" s="1">
        <v>17</v>
      </c>
      <c r="O29" s="1">
        <v>5</v>
      </c>
      <c r="P29" s="1">
        <v>2</v>
      </c>
    </row>
    <row r="30" spans="1:16" x14ac:dyDescent="0.35">
      <c r="A30" s="3" t="s">
        <v>46</v>
      </c>
      <c r="B30" s="1">
        <v>1647</v>
      </c>
      <c r="C30" s="1">
        <v>156</v>
      </c>
      <c r="D30" s="1">
        <v>112</v>
      </c>
      <c r="E30" s="1">
        <v>238</v>
      </c>
      <c r="F30" s="1">
        <v>152</v>
      </c>
      <c r="G30" s="1">
        <v>121</v>
      </c>
      <c r="H30" s="1">
        <v>231</v>
      </c>
      <c r="I30" s="1">
        <v>74</v>
      </c>
      <c r="J30" s="1">
        <v>162</v>
      </c>
      <c r="K30" s="1">
        <v>67</v>
      </c>
      <c r="L30" s="1">
        <v>29</v>
      </c>
      <c r="M30" s="1">
        <v>106</v>
      </c>
      <c r="N30" s="1">
        <v>103</v>
      </c>
      <c r="O30" s="1">
        <v>62</v>
      </c>
      <c r="P30" s="1">
        <v>34</v>
      </c>
    </row>
    <row r="31" spans="1:16" x14ac:dyDescent="0.35">
      <c r="A31" s="3" t="s">
        <v>47</v>
      </c>
      <c r="B31" s="1">
        <v>1456</v>
      </c>
      <c r="C31" s="1">
        <v>141</v>
      </c>
      <c r="D31" s="1">
        <v>132</v>
      </c>
      <c r="E31" s="1">
        <v>247</v>
      </c>
      <c r="F31" s="1">
        <v>121</v>
      </c>
      <c r="G31" s="1">
        <v>90</v>
      </c>
      <c r="H31" s="1">
        <v>173</v>
      </c>
      <c r="I31" s="1">
        <v>54</v>
      </c>
      <c r="J31" s="1">
        <v>148</v>
      </c>
      <c r="K31" s="1">
        <v>41</v>
      </c>
      <c r="L31" s="1">
        <v>33</v>
      </c>
      <c r="M31" s="1">
        <v>88</v>
      </c>
      <c r="N31" s="1">
        <v>108</v>
      </c>
      <c r="O31" s="1">
        <v>48</v>
      </c>
      <c r="P31" s="1">
        <v>32</v>
      </c>
    </row>
    <row r="32" spans="1:16" x14ac:dyDescent="0.35">
      <c r="A32" s="3" t="s">
        <v>48</v>
      </c>
      <c r="B32" s="1">
        <v>50</v>
      </c>
      <c r="C32" s="1">
        <v>4</v>
      </c>
      <c r="D32" s="1">
        <v>1</v>
      </c>
      <c r="E32" s="1">
        <v>9</v>
      </c>
      <c r="F32" s="1">
        <v>5</v>
      </c>
      <c r="G32" s="1">
        <v>1</v>
      </c>
      <c r="H32" s="1">
        <v>9</v>
      </c>
      <c r="I32" s="1">
        <v>1</v>
      </c>
      <c r="J32" s="1">
        <v>2</v>
      </c>
      <c r="K32" s="1">
        <v>2</v>
      </c>
      <c r="L32" s="1">
        <v>5</v>
      </c>
      <c r="M32" s="1">
        <v>2</v>
      </c>
      <c r="N32" s="1">
        <v>3</v>
      </c>
      <c r="O32" s="1">
        <v>5</v>
      </c>
      <c r="P32" s="1">
        <v>1</v>
      </c>
    </row>
    <row r="33" spans="1:16" x14ac:dyDescent="0.35">
      <c r="A33" s="3" t="s">
        <v>49</v>
      </c>
      <c r="B33" s="1">
        <v>126</v>
      </c>
      <c r="C33" s="1">
        <v>8</v>
      </c>
      <c r="D33" s="1">
        <v>19</v>
      </c>
      <c r="E33" s="1">
        <v>14</v>
      </c>
      <c r="F33" s="1">
        <v>12</v>
      </c>
      <c r="G33" s="1">
        <v>8</v>
      </c>
      <c r="H33" s="1">
        <v>14</v>
      </c>
      <c r="I33" s="1">
        <v>8</v>
      </c>
      <c r="J33" s="1">
        <v>16</v>
      </c>
      <c r="K33" s="1">
        <v>1</v>
      </c>
      <c r="L33" s="1">
        <v>1</v>
      </c>
      <c r="M33" s="1">
        <v>6</v>
      </c>
      <c r="N33" s="1">
        <v>10</v>
      </c>
      <c r="O33" s="1">
        <v>8</v>
      </c>
      <c r="P33" s="1">
        <v>1</v>
      </c>
    </row>
    <row r="34" spans="1:16" x14ac:dyDescent="0.35">
      <c r="A34" s="3" t="s">
        <v>50</v>
      </c>
      <c r="B34" s="1">
        <v>460</v>
      </c>
      <c r="C34" s="1">
        <v>36</v>
      </c>
      <c r="D34" s="1">
        <v>54</v>
      </c>
      <c r="E34" s="1">
        <v>78</v>
      </c>
      <c r="F34" s="1">
        <v>41</v>
      </c>
      <c r="G34" s="1">
        <v>18</v>
      </c>
      <c r="H34" s="1">
        <v>54</v>
      </c>
      <c r="I34" s="1">
        <v>35</v>
      </c>
      <c r="J34" s="1">
        <v>55</v>
      </c>
      <c r="K34" s="1">
        <v>8</v>
      </c>
      <c r="L34" s="1">
        <v>0</v>
      </c>
      <c r="M34" s="1">
        <v>25</v>
      </c>
      <c r="N34" s="1">
        <v>34</v>
      </c>
      <c r="O34" s="1">
        <v>19</v>
      </c>
      <c r="P34" s="1">
        <v>3</v>
      </c>
    </row>
    <row r="35" spans="1:16" x14ac:dyDescent="0.35">
      <c r="A35" s="3" t="s">
        <v>51</v>
      </c>
      <c r="B35" s="1">
        <v>190</v>
      </c>
      <c r="C35" s="1">
        <v>16</v>
      </c>
      <c r="D35" s="1">
        <v>17</v>
      </c>
      <c r="E35" s="1">
        <v>25</v>
      </c>
      <c r="F35" s="1">
        <v>18</v>
      </c>
      <c r="G35" s="1">
        <v>14</v>
      </c>
      <c r="H35" s="1">
        <v>31</v>
      </c>
      <c r="I35" s="1">
        <v>12</v>
      </c>
      <c r="J35" s="1">
        <v>14</v>
      </c>
      <c r="K35" s="1">
        <v>3</v>
      </c>
      <c r="L35" s="1">
        <v>2</v>
      </c>
      <c r="M35" s="1">
        <v>15</v>
      </c>
      <c r="N35" s="1">
        <v>18</v>
      </c>
      <c r="O35" s="1">
        <v>5</v>
      </c>
      <c r="P35" s="1">
        <v>0</v>
      </c>
    </row>
    <row r="36" spans="1:16" x14ac:dyDescent="0.35">
      <c r="A36" s="3" t="s">
        <v>52</v>
      </c>
      <c r="B36" s="1">
        <v>80</v>
      </c>
      <c r="C36" s="1">
        <v>3</v>
      </c>
      <c r="D36" s="1">
        <v>9</v>
      </c>
      <c r="E36" s="1">
        <v>14</v>
      </c>
      <c r="F36" s="1">
        <v>5</v>
      </c>
      <c r="G36" s="1">
        <v>1</v>
      </c>
      <c r="H36" s="1">
        <v>9</v>
      </c>
      <c r="I36" s="1">
        <v>9</v>
      </c>
      <c r="J36" s="1">
        <v>8</v>
      </c>
      <c r="K36" s="1">
        <v>2</v>
      </c>
      <c r="L36" s="1">
        <v>1</v>
      </c>
      <c r="M36" s="1">
        <v>10</v>
      </c>
      <c r="N36" s="1">
        <v>6</v>
      </c>
      <c r="O36" s="1">
        <v>3</v>
      </c>
      <c r="P36" s="1">
        <v>0</v>
      </c>
    </row>
    <row r="37" spans="1:16" x14ac:dyDescent="0.35">
      <c r="A37" s="3" t="s">
        <v>53</v>
      </c>
      <c r="B37" s="1">
        <v>399</v>
      </c>
      <c r="C37" s="1">
        <v>42</v>
      </c>
      <c r="D37" s="1">
        <v>29</v>
      </c>
      <c r="E37" s="1">
        <v>86</v>
      </c>
      <c r="F37" s="1">
        <v>34</v>
      </c>
      <c r="G37" s="1">
        <v>35</v>
      </c>
      <c r="H37" s="1">
        <v>50</v>
      </c>
      <c r="I37" s="1">
        <v>13</v>
      </c>
      <c r="J37" s="1">
        <v>32</v>
      </c>
      <c r="K37" s="1">
        <v>8</v>
      </c>
      <c r="L37" s="1">
        <v>5</v>
      </c>
      <c r="M37" s="1">
        <v>8</v>
      </c>
      <c r="N37" s="1">
        <v>25</v>
      </c>
      <c r="O37" s="1">
        <v>27</v>
      </c>
      <c r="P37" s="1">
        <v>5</v>
      </c>
    </row>
    <row r="38" spans="1:16" x14ac:dyDescent="0.35">
      <c r="A38" s="3" t="s">
        <v>54</v>
      </c>
      <c r="B38" s="1">
        <v>29</v>
      </c>
      <c r="C38" s="1">
        <v>7</v>
      </c>
      <c r="D38" s="1">
        <v>0</v>
      </c>
      <c r="E38" s="1">
        <v>8</v>
      </c>
      <c r="F38" s="1">
        <v>2</v>
      </c>
      <c r="G38" s="1">
        <v>4</v>
      </c>
      <c r="H38" s="1">
        <v>2</v>
      </c>
      <c r="I38" s="1">
        <v>0</v>
      </c>
      <c r="J38" s="1">
        <v>3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3</v>
      </c>
    </row>
    <row r="39" spans="1:16" x14ac:dyDescent="0.35">
      <c r="A39" s="3" t="s">
        <v>12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1B24E-E886-4999-88CF-B22D6B46356F}">
  <dimension ref="A1:P32"/>
  <sheetViews>
    <sheetView view="pageBreakPreview" zoomScale="125" zoomScaleNormal="100" zoomScaleSheetLayoutView="125" workbookViewId="0">
      <selection activeCell="A3" sqref="A3:XFD3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231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1</v>
      </c>
      <c r="B3" s="1">
        <v>9958</v>
      </c>
      <c r="C3" s="1">
        <v>936</v>
      </c>
      <c r="D3" s="1">
        <v>784</v>
      </c>
      <c r="E3" s="1">
        <v>1644</v>
      </c>
      <c r="F3" s="1">
        <v>893</v>
      </c>
      <c r="G3" s="1">
        <v>640</v>
      </c>
      <c r="H3" s="1">
        <v>1309</v>
      </c>
      <c r="I3" s="1">
        <v>464</v>
      </c>
      <c r="J3" s="1">
        <v>1004</v>
      </c>
      <c r="K3" s="1">
        <v>306</v>
      </c>
      <c r="L3" s="1">
        <v>148</v>
      </c>
      <c r="M3" s="1">
        <v>592</v>
      </c>
      <c r="N3" s="1">
        <v>676</v>
      </c>
      <c r="O3" s="1">
        <v>379</v>
      </c>
      <c r="P3" s="1">
        <v>183</v>
      </c>
    </row>
    <row r="4" spans="1:16" x14ac:dyDescent="0.35">
      <c r="A4" s="3" t="s">
        <v>55</v>
      </c>
      <c r="B4" s="1">
        <v>9840</v>
      </c>
      <c r="C4" s="1">
        <v>931</v>
      </c>
      <c r="D4" s="1">
        <v>778</v>
      </c>
      <c r="E4" s="1">
        <v>1635</v>
      </c>
      <c r="F4" s="1">
        <v>877</v>
      </c>
      <c r="G4" s="1">
        <v>638</v>
      </c>
      <c r="H4" s="1">
        <v>1299</v>
      </c>
      <c r="I4" s="1">
        <v>461</v>
      </c>
      <c r="J4" s="1">
        <v>982</v>
      </c>
      <c r="K4" s="1">
        <v>304</v>
      </c>
      <c r="L4" s="1">
        <v>147</v>
      </c>
      <c r="M4" s="1">
        <v>584</v>
      </c>
      <c r="N4" s="1">
        <v>671</v>
      </c>
      <c r="O4" s="1">
        <v>379</v>
      </c>
      <c r="P4" s="1">
        <v>154</v>
      </c>
    </row>
    <row r="5" spans="1:16" x14ac:dyDescent="0.35">
      <c r="A5" s="3" t="s">
        <v>56</v>
      </c>
      <c r="B5" s="1">
        <v>73</v>
      </c>
      <c r="C5" s="1">
        <v>1</v>
      </c>
      <c r="D5" s="1">
        <v>6</v>
      </c>
      <c r="E5" s="1">
        <v>7</v>
      </c>
      <c r="F5" s="1">
        <v>8</v>
      </c>
      <c r="G5" s="1">
        <v>1</v>
      </c>
      <c r="H5" s="1">
        <v>6</v>
      </c>
      <c r="I5" s="1">
        <v>0</v>
      </c>
      <c r="J5" s="1">
        <v>14</v>
      </c>
      <c r="K5" s="1">
        <v>0</v>
      </c>
      <c r="L5" s="1">
        <v>0</v>
      </c>
      <c r="M5" s="1">
        <v>5</v>
      </c>
      <c r="N5" s="1">
        <v>2</v>
      </c>
      <c r="O5" s="1">
        <v>0</v>
      </c>
      <c r="P5" s="1">
        <v>23</v>
      </c>
    </row>
    <row r="6" spans="1:16" x14ac:dyDescent="0.35">
      <c r="A6" s="3" t="s">
        <v>57</v>
      </c>
      <c r="B6" s="1">
        <v>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2</v>
      </c>
      <c r="I6" s="1">
        <v>0</v>
      </c>
      <c r="J6" s="1">
        <v>1</v>
      </c>
      <c r="K6" s="1">
        <v>0</v>
      </c>
      <c r="L6" s="1">
        <v>0</v>
      </c>
      <c r="M6" s="1">
        <v>0</v>
      </c>
      <c r="N6" s="1">
        <v>1</v>
      </c>
      <c r="O6" s="1">
        <v>0</v>
      </c>
      <c r="P6" s="1">
        <v>0</v>
      </c>
    </row>
    <row r="7" spans="1:16" x14ac:dyDescent="0.35">
      <c r="A7" s="3" t="s">
        <v>58</v>
      </c>
      <c r="B7" s="1">
        <v>10</v>
      </c>
      <c r="C7" s="1">
        <v>1</v>
      </c>
      <c r="D7" s="1">
        <v>0</v>
      </c>
      <c r="E7" s="1">
        <v>0</v>
      </c>
      <c r="F7" s="1">
        <v>0</v>
      </c>
      <c r="G7" s="1">
        <v>1</v>
      </c>
      <c r="H7" s="1">
        <v>1</v>
      </c>
      <c r="I7" s="1">
        <v>1</v>
      </c>
      <c r="J7" s="1">
        <v>4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2</v>
      </c>
    </row>
    <row r="8" spans="1:16" x14ac:dyDescent="0.35">
      <c r="A8" s="3" t="s">
        <v>59</v>
      </c>
      <c r="B8" s="1">
        <v>15</v>
      </c>
      <c r="C8" s="1">
        <v>2</v>
      </c>
      <c r="D8" s="1">
        <v>0</v>
      </c>
      <c r="E8" s="1">
        <v>2</v>
      </c>
      <c r="F8" s="1">
        <v>4</v>
      </c>
      <c r="G8" s="1">
        <v>0</v>
      </c>
      <c r="H8" s="1">
        <v>1</v>
      </c>
      <c r="I8" s="1">
        <v>0</v>
      </c>
      <c r="J8" s="1">
        <v>0</v>
      </c>
      <c r="K8" s="1">
        <v>1</v>
      </c>
      <c r="L8" s="1">
        <v>1</v>
      </c>
      <c r="M8" s="1">
        <v>3</v>
      </c>
      <c r="N8" s="1">
        <v>1</v>
      </c>
      <c r="O8" s="1">
        <v>0</v>
      </c>
      <c r="P8" s="1">
        <v>0</v>
      </c>
    </row>
    <row r="9" spans="1:16" x14ac:dyDescent="0.35">
      <c r="A9" s="3" t="s">
        <v>60</v>
      </c>
      <c r="B9" s="1">
        <v>16</v>
      </c>
      <c r="C9" s="1">
        <v>1</v>
      </c>
      <c r="D9" s="1">
        <v>0</v>
      </c>
      <c r="E9" s="1">
        <v>0</v>
      </c>
      <c r="F9" s="1">
        <v>4</v>
      </c>
      <c r="G9" s="1">
        <v>0</v>
      </c>
      <c r="H9" s="1">
        <v>0</v>
      </c>
      <c r="I9" s="1">
        <v>2</v>
      </c>
      <c r="J9" s="1">
        <v>3</v>
      </c>
      <c r="K9" s="1">
        <v>1</v>
      </c>
      <c r="L9" s="1">
        <v>0</v>
      </c>
      <c r="M9" s="1">
        <v>0</v>
      </c>
      <c r="N9" s="1">
        <v>1</v>
      </c>
      <c r="O9" s="1">
        <v>0</v>
      </c>
      <c r="P9" s="1">
        <v>4</v>
      </c>
    </row>
    <row r="10" spans="1:16" x14ac:dyDescent="0.35">
      <c r="A10" s="3" t="s">
        <v>61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35">
      <c r="A11" s="3" t="s">
        <v>62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35">
      <c r="A12" s="3" t="s">
        <v>6</v>
      </c>
    </row>
    <row r="13" spans="1:16" x14ac:dyDescent="0.35">
      <c r="A13" s="3" t="s">
        <v>1</v>
      </c>
      <c r="B13" s="1">
        <v>5289</v>
      </c>
      <c r="C13" s="1">
        <v>496</v>
      </c>
      <c r="D13" s="1">
        <v>402</v>
      </c>
      <c r="E13" s="1">
        <v>880</v>
      </c>
      <c r="F13" s="1">
        <v>468</v>
      </c>
      <c r="G13" s="1">
        <v>337</v>
      </c>
      <c r="H13" s="1">
        <v>715</v>
      </c>
      <c r="I13" s="1">
        <v>246</v>
      </c>
      <c r="J13" s="1">
        <v>536</v>
      </c>
      <c r="K13" s="1">
        <v>164</v>
      </c>
      <c r="L13" s="1">
        <v>71</v>
      </c>
      <c r="M13" s="1">
        <v>323</v>
      </c>
      <c r="N13" s="1">
        <v>352</v>
      </c>
      <c r="O13" s="1">
        <v>197</v>
      </c>
      <c r="P13" s="1">
        <v>102</v>
      </c>
    </row>
    <row r="14" spans="1:16" x14ac:dyDescent="0.35">
      <c r="A14" s="3" t="s">
        <v>55</v>
      </c>
      <c r="B14" s="1">
        <v>5217</v>
      </c>
      <c r="C14" s="1">
        <v>493</v>
      </c>
      <c r="D14" s="1">
        <v>399</v>
      </c>
      <c r="E14" s="1">
        <v>873</v>
      </c>
      <c r="F14" s="1">
        <v>459</v>
      </c>
      <c r="G14" s="1">
        <v>336</v>
      </c>
      <c r="H14" s="1">
        <v>710</v>
      </c>
      <c r="I14" s="1">
        <v>243</v>
      </c>
      <c r="J14" s="1">
        <v>523</v>
      </c>
      <c r="K14" s="1">
        <v>162</v>
      </c>
      <c r="L14" s="1">
        <v>70</v>
      </c>
      <c r="M14" s="1">
        <v>318</v>
      </c>
      <c r="N14" s="1">
        <v>349</v>
      </c>
      <c r="O14" s="1">
        <v>197</v>
      </c>
      <c r="P14" s="1">
        <v>85</v>
      </c>
    </row>
    <row r="15" spans="1:16" x14ac:dyDescent="0.35">
      <c r="A15" s="3" t="s">
        <v>56</v>
      </c>
      <c r="B15" s="1">
        <v>47</v>
      </c>
      <c r="C15" s="1">
        <v>1</v>
      </c>
      <c r="D15" s="1">
        <v>3</v>
      </c>
      <c r="E15" s="1">
        <v>6</v>
      </c>
      <c r="F15" s="1">
        <v>5</v>
      </c>
      <c r="G15" s="1">
        <v>1</v>
      </c>
      <c r="H15" s="1">
        <v>4</v>
      </c>
      <c r="I15" s="1">
        <v>0</v>
      </c>
      <c r="J15" s="1">
        <v>7</v>
      </c>
      <c r="K15" s="1">
        <v>0</v>
      </c>
      <c r="L15" s="1">
        <v>0</v>
      </c>
      <c r="M15" s="1">
        <v>4</v>
      </c>
      <c r="N15" s="1">
        <v>1</v>
      </c>
      <c r="O15" s="1">
        <v>0</v>
      </c>
      <c r="P15" s="1">
        <v>15</v>
      </c>
    </row>
    <row r="16" spans="1:16" x14ac:dyDescent="0.35">
      <c r="A16" s="3" t="s">
        <v>57</v>
      </c>
      <c r="B16" s="1">
        <v>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  <c r="O16" s="1">
        <v>0</v>
      </c>
      <c r="P16" s="1">
        <v>0</v>
      </c>
    </row>
    <row r="17" spans="1:16" x14ac:dyDescent="0.35">
      <c r="A17" s="3" t="s">
        <v>58</v>
      </c>
      <c r="B17" s="1">
        <v>7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4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</row>
    <row r="18" spans="1:16" x14ac:dyDescent="0.35">
      <c r="A18" s="3" t="s">
        <v>59</v>
      </c>
      <c r="B18" s="1">
        <v>9</v>
      </c>
      <c r="C18" s="1">
        <v>1</v>
      </c>
      <c r="D18" s="1">
        <v>0</v>
      </c>
      <c r="E18" s="1">
        <v>1</v>
      </c>
      <c r="F18" s="1">
        <v>3</v>
      </c>
      <c r="G18" s="1">
        <v>0</v>
      </c>
      <c r="H18" s="1">
        <v>1</v>
      </c>
      <c r="I18" s="1">
        <v>0</v>
      </c>
      <c r="J18" s="1">
        <v>0</v>
      </c>
      <c r="K18" s="1">
        <v>1</v>
      </c>
      <c r="L18" s="1">
        <v>1</v>
      </c>
      <c r="M18" s="1">
        <v>1</v>
      </c>
      <c r="N18" s="1">
        <v>0</v>
      </c>
      <c r="O18" s="1">
        <v>0</v>
      </c>
      <c r="P18" s="1">
        <v>0</v>
      </c>
    </row>
    <row r="19" spans="1:16" x14ac:dyDescent="0.35">
      <c r="A19" s="3" t="s">
        <v>60</v>
      </c>
      <c r="B19" s="1">
        <v>8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2</v>
      </c>
      <c r="J19" s="1">
        <v>2</v>
      </c>
      <c r="K19" s="1">
        <v>1</v>
      </c>
      <c r="L19" s="1">
        <v>0</v>
      </c>
      <c r="M19" s="1">
        <v>0</v>
      </c>
      <c r="N19" s="1">
        <v>1</v>
      </c>
      <c r="O19" s="1">
        <v>0</v>
      </c>
      <c r="P19" s="1">
        <v>1</v>
      </c>
    </row>
    <row r="20" spans="1:16" x14ac:dyDescent="0.35">
      <c r="A20" s="3" t="s">
        <v>61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35">
      <c r="A21" s="3" t="s">
        <v>62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35">
      <c r="A22" s="3" t="s">
        <v>7</v>
      </c>
    </row>
    <row r="23" spans="1:16" x14ac:dyDescent="0.35">
      <c r="A23" s="3" t="s">
        <v>1</v>
      </c>
      <c r="B23" s="1">
        <v>4669</v>
      </c>
      <c r="C23" s="1">
        <v>440</v>
      </c>
      <c r="D23" s="1">
        <v>382</v>
      </c>
      <c r="E23" s="1">
        <v>764</v>
      </c>
      <c r="F23" s="1">
        <v>425</v>
      </c>
      <c r="G23" s="1">
        <v>303</v>
      </c>
      <c r="H23" s="1">
        <v>594</v>
      </c>
      <c r="I23" s="1">
        <v>218</v>
      </c>
      <c r="J23" s="1">
        <v>468</v>
      </c>
      <c r="K23" s="1">
        <v>142</v>
      </c>
      <c r="L23" s="1">
        <v>77</v>
      </c>
      <c r="M23" s="1">
        <v>269</v>
      </c>
      <c r="N23" s="1">
        <v>324</v>
      </c>
      <c r="O23" s="1">
        <v>182</v>
      </c>
      <c r="P23" s="1">
        <v>81</v>
      </c>
    </row>
    <row r="24" spans="1:16" x14ac:dyDescent="0.35">
      <c r="A24" s="3" t="s">
        <v>55</v>
      </c>
      <c r="B24" s="1">
        <v>4623</v>
      </c>
      <c r="C24" s="1">
        <v>438</v>
      </c>
      <c r="D24" s="1">
        <v>379</v>
      </c>
      <c r="E24" s="1">
        <v>762</v>
      </c>
      <c r="F24" s="1">
        <v>418</v>
      </c>
      <c r="G24" s="1">
        <v>302</v>
      </c>
      <c r="H24" s="1">
        <v>589</v>
      </c>
      <c r="I24" s="1">
        <v>218</v>
      </c>
      <c r="J24" s="1">
        <v>459</v>
      </c>
      <c r="K24" s="1">
        <v>142</v>
      </c>
      <c r="L24" s="1">
        <v>77</v>
      </c>
      <c r="M24" s="1">
        <v>266</v>
      </c>
      <c r="N24" s="1">
        <v>322</v>
      </c>
      <c r="O24" s="1">
        <v>182</v>
      </c>
      <c r="P24" s="1">
        <v>69</v>
      </c>
    </row>
    <row r="25" spans="1:16" x14ac:dyDescent="0.35">
      <c r="A25" s="3" t="s">
        <v>56</v>
      </c>
      <c r="B25" s="1">
        <v>26</v>
      </c>
      <c r="C25" s="1">
        <v>0</v>
      </c>
      <c r="D25" s="1">
        <v>3</v>
      </c>
      <c r="E25" s="1">
        <v>1</v>
      </c>
      <c r="F25" s="1">
        <v>3</v>
      </c>
      <c r="G25" s="1">
        <v>0</v>
      </c>
      <c r="H25" s="1">
        <v>2</v>
      </c>
      <c r="I25" s="1">
        <v>0</v>
      </c>
      <c r="J25" s="1">
        <v>7</v>
      </c>
      <c r="K25" s="1">
        <v>0</v>
      </c>
      <c r="L25" s="1">
        <v>0</v>
      </c>
      <c r="M25" s="1">
        <v>1</v>
      </c>
      <c r="N25" s="1">
        <v>1</v>
      </c>
      <c r="O25" s="1">
        <v>0</v>
      </c>
      <c r="P25" s="1">
        <v>8</v>
      </c>
    </row>
    <row r="26" spans="1:16" x14ac:dyDescent="0.35">
      <c r="A26" s="3" t="s">
        <v>57</v>
      </c>
      <c r="B26" s="1">
        <v>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2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35">
      <c r="A27" s="3" t="s">
        <v>58</v>
      </c>
      <c r="B27" s="1">
        <v>3</v>
      </c>
      <c r="C27" s="1">
        <v>0</v>
      </c>
      <c r="D27" s="1">
        <v>0</v>
      </c>
      <c r="E27" s="1">
        <v>0</v>
      </c>
      <c r="F27" s="1">
        <v>0</v>
      </c>
      <c r="G27" s="1">
        <v>1</v>
      </c>
      <c r="H27" s="1">
        <v>1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1</v>
      </c>
    </row>
    <row r="28" spans="1:16" x14ac:dyDescent="0.35">
      <c r="A28" s="3" t="s">
        <v>59</v>
      </c>
      <c r="B28" s="1">
        <v>6</v>
      </c>
      <c r="C28" s="1">
        <v>1</v>
      </c>
      <c r="D28" s="1">
        <v>0</v>
      </c>
      <c r="E28" s="1">
        <v>1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2</v>
      </c>
      <c r="N28" s="1">
        <v>1</v>
      </c>
      <c r="O28" s="1">
        <v>0</v>
      </c>
      <c r="P28" s="1">
        <v>0</v>
      </c>
    </row>
    <row r="29" spans="1:16" x14ac:dyDescent="0.35">
      <c r="A29" s="3" t="s">
        <v>60</v>
      </c>
      <c r="B29" s="1">
        <v>8</v>
      </c>
      <c r="C29" s="1">
        <v>1</v>
      </c>
      <c r="D29" s="1">
        <v>0</v>
      </c>
      <c r="E29" s="1">
        <v>0</v>
      </c>
      <c r="F29" s="1">
        <v>3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3</v>
      </c>
    </row>
    <row r="30" spans="1:16" x14ac:dyDescent="0.35">
      <c r="A30" s="3" t="s">
        <v>61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35">
      <c r="A31" s="3" t="s">
        <v>62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35">
      <c r="A32" s="3" t="s">
        <v>12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F0788-6830-47FD-871D-7555AA7FC8A0}">
  <dimension ref="A1:AC167"/>
  <sheetViews>
    <sheetView view="pageBreakPreview" zoomScale="125" zoomScaleNormal="100" zoomScaleSheetLayoutView="125" workbookViewId="0">
      <selection activeCell="Q8" sqref="Q8"/>
    </sheetView>
  </sheetViews>
  <sheetFormatPr defaultRowHeight="9.6" customHeight="1" x14ac:dyDescent="0.35"/>
  <cols>
    <col min="1" max="1" width="8.83984375" style="3"/>
    <col min="2" max="13" width="6.3125" style="1" customWidth="1"/>
    <col min="14" max="14" width="8.83984375" style="3"/>
    <col min="15" max="29" width="5.26171875" style="1" customWidth="1"/>
    <col min="30" max="16384" width="8.83984375" style="1"/>
  </cols>
  <sheetData>
    <row r="1" spans="1:29" ht="9.6" customHeight="1" thickBot="1" x14ac:dyDescent="0.4">
      <c r="A1" s="3" t="s">
        <v>232</v>
      </c>
      <c r="N1" s="3" t="s">
        <v>232</v>
      </c>
    </row>
    <row r="2" spans="1:29" s="2" customFormat="1" ht="9.6" customHeight="1" thickBot="1" x14ac:dyDescent="0.4">
      <c r="A2" s="11"/>
      <c r="B2" s="9" t="s">
        <v>1</v>
      </c>
      <c r="C2" s="9"/>
      <c r="D2" s="9"/>
      <c r="E2" s="9" t="s">
        <v>63</v>
      </c>
      <c r="F2" s="9"/>
      <c r="G2" s="9"/>
      <c r="H2" s="18"/>
      <c r="I2" s="19"/>
      <c r="J2" s="20"/>
      <c r="K2" s="9" t="s">
        <v>254</v>
      </c>
      <c r="L2" s="9"/>
      <c r="M2" s="9"/>
      <c r="N2" s="17"/>
      <c r="O2" s="9" t="s">
        <v>64</v>
      </c>
      <c r="P2" s="9"/>
      <c r="Q2" s="9"/>
      <c r="R2" s="9" t="s">
        <v>65</v>
      </c>
      <c r="S2" s="9"/>
      <c r="T2" s="9"/>
      <c r="U2" s="9" t="s">
        <v>66</v>
      </c>
      <c r="V2" s="9"/>
      <c r="W2" s="9"/>
      <c r="X2" s="9" t="s">
        <v>67</v>
      </c>
      <c r="Y2" s="9"/>
      <c r="Z2" s="9"/>
      <c r="AA2" s="9" t="s">
        <v>68</v>
      </c>
      <c r="AB2" s="9"/>
      <c r="AC2" s="10"/>
    </row>
    <row r="3" spans="1:29" s="2" customFormat="1" ht="9.6" customHeight="1" thickBot="1" x14ac:dyDescent="0.4">
      <c r="A3" s="12"/>
      <c r="B3" s="7" t="s">
        <v>1</v>
      </c>
      <c r="C3" s="7" t="s">
        <v>28</v>
      </c>
      <c r="D3" s="7" t="s">
        <v>29</v>
      </c>
      <c r="E3" s="7" t="s">
        <v>1</v>
      </c>
      <c r="F3" s="7" t="s">
        <v>28</v>
      </c>
      <c r="G3" s="7" t="s">
        <v>29</v>
      </c>
      <c r="H3" s="21"/>
      <c r="I3" s="22"/>
      <c r="J3" s="23"/>
      <c r="K3" s="7" t="s">
        <v>1</v>
      </c>
      <c r="L3" s="7" t="s">
        <v>28</v>
      </c>
      <c r="M3" s="7" t="s">
        <v>29</v>
      </c>
      <c r="N3" s="17"/>
      <c r="O3" s="7" t="s">
        <v>1</v>
      </c>
      <c r="P3" s="7" t="s">
        <v>28</v>
      </c>
      <c r="Q3" s="7" t="s">
        <v>29</v>
      </c>
      <c r="R3" s="7" t="s">
        <v>1</v>
      </c>
      <c r="S3" s="7" t="s">
        <v>28</v>
      </c>
      <c r="T3" s="7" t="s">
        <v>29</v>
      </c>
      <c r="U3" s="7" t="s">
        <v>1</v>
      </c>
      <c r="V3" s="7" t="s">
        <v>28</v>
      </c>
      <c r="W3" s="7" t="s">
        <v>29</v>
      </c>
      <c r="X3" s="7" t="s">
        <v>1</v>
      </c>
      <c r="Y3" s="7" t="s">
        <v>28</v>
      </c>
      <c r="Z3" s="7" t="s">
        <v>29</v>
      </c>
      <c r="AA3" s="7" t="s">
        <v>1</v>
      </c>
      <c r="AB3" s="7" t="s">
        <v>28</v>
      </c>
      <c r="AC3" s="8" t="s">
        <v>29</v>
      </c>
    </row>
    <row r="4" spans="1:29" ht="9.6" customHeight="1" x14ac:dyDescent="0.35">
      <c r="A4" s="3" t="s">
        <v>1</v>
      </c>
      <c r="B4" s="1">
        <v>4897</v>
      </c>
      <c r="C4" s="1">
        <v>2639</v>
      </c>
      <c r="D4" s="1">
        <v>2258</v>
      </c>
      <c r="E4" s="1">
        <v>1534</v>
      </c>
      <c r="F4" s="1">
        <v>1004</v>
      </c>
      <c r="G4" s="1">
        <v>530</v>
      </c>
      <c r="N4" s="3" t="s">
        <v>1</v>
      </c>
      <c r="O4" s="1">
        <v>3195</v>
      </c>
      <c r="P4" s="1">
        <v>1561</v>
      </c>
      <c r="Q4" s="1">
        <v>1634</v>
      </c>
      <c r="R4" s="1">
        <v>32</v>
      </c>
      <c r="S4" s="1">
        <v>12</v>
      </c>
      <c r="T4" s="1">
        <v>20</v>
      </c>
      <c r="U4" s="1">
        <v>49</v>
      </c>
      <c r="V4" s="1">
        <v>30</v>
      </c>
      <c r="W4" s="1">
        <v>19</v>
      </c>
      <c r="X4" s="1">
        <v>20</v>
      </c>
      <c r="Y4" s="1">
        <v>10</v>
      </c>
      <c r="Z4" s="1">
        <v>10</v>
      </c>
      <c r="AA4" s="1">
        <v>67</v>
      </c>
      <c r="AB4" s="1">
        <v>22</v>
      </c>
      <c r="AC4" s="1">
        <v>45</v>
      </c>
    </row>
    <row r="5" spans="1:29" ht="9.6" customHeight="1" x14ac:dyDescent="0.4">
      <c r="A5" s="3" t="s">
        <v>31</v>
      </c>
      <c r="B5" s="1">
        <v>625</v>
      </c>
      <c r="C5" s="1">
        <v>373</v>
      </c>
      <c r="D5" s="1">
        <v>252</v>
      </c>
      <c r="E5" s="1">
        <v>587</v>
      </c>
      <c r="F5" s="1">
        <v>365</v>
      </c>
      <c r="G5" s="1">
        <v>222</v>
      </c>
      <c r="H5" s="13">
        <f t="shared" ref="H5:J12" si="0">E5/B5*100</f>
        <v>93.92</v>
      </c>
      <c r="I5" s="13">
        <f t="shared" si="0"/>
        <v>97.855227882037525</v>
      </c>
      <c r="J5" s="13">
        <f t="shared" si="0"/>
        <v>88.095238095238088</v>
      </c>
      <c r="K5" s="14">
        <f>H13+1500</f>
        <v>2666.3056470128408</v>
      </c>
      <c r="L5" s="14">
        <f t="shared" ref="L5:M5" si="1">I13+1500</f>
        <v>2878.0381853389899</v>
      </c>
      <c r="M5" s="14">
        <f t="shared" si="1"/>
        <v>2421.9928389371794</v>
      </c>
      <c r="N5" s="3" t="s">
        <v>31</v>
      </c>
      <c r="O5" s="1">
        <v>35</v>
      </c>
      <c r="P5" s="1">
        <v>8</v>
      </c>
      <c r="Q5" s="1">
        <v>27</v>
      </c>
      <c r="R5" s="1">
        <v>0</v>
      </c>
      <c r="S5" s="1">
        <v>0</v>
      </c>
      <c r="T5" s="1">
        <v>0</v>
      </c>
      <c r="U5" s="1">
        <v>2</v>
      </c>
      <c r="V5" s="1">
        <v>0</v>
      </c>
      <c r="W5" s="1">
        <v>2</v>
      </c>
      <c r="X5" s="1">
        <v>0</v>
      </c>
      <c r="Y5" s="1">
        <v>0</v>
      </c>
      <c r="Z5" s="1">
        <v>0</v>
      </c>
      <c r="AA5" s="1">
        <v>1</v>
      </c>
      <c r="AB5" s="1">
        <v>0</v>
      </c>
      <c r="AC5" s="1">
        <v>1</v>
      </c>
    </row>
    <row r="6" spans="1:29" ht="9.6" customHeight="1" x14ac:dyDescent="0.4">
      <c r="A6" s="3" t="s">
        <v>32</v>
      </c>
      <c r="B6" s="1">
        <v>667</v>
      </c>
      <c r="C6" s="1">
        <v>364</v>
      </c>
      <c r="D6" s="1">
        <v>303</v>
      </c>
      <c r="E6" s="1">
        <v>405</v>
      </c>
      <c r="F6" s="1">
        <v>271</v>
      </c>
      <c r="G6" s="1">
        <v>134</v>
      </c>
      <c r="H6" s="13">
        <f t="shared" si="0"/>
        <v>60.719640179910051</v>
      </c>
      <c r="I6" s="13">
        <f t="shared" si="0"/>
        <v>74.45054945054946</v>
      </c>
      <c r="J6" s="13">
        <f t="shared" si="0"/>
        <v>44.224422442244226</v>
      </c>
      <c r="K6" s="15"/>
      <c r="L6" s="15"/>
      <c r="M6" s="15"/>
      <c r="N6" s="3" t="s">
        <v>32</v>
      </c>
      <c r="O6" s="1">
        <v>245</v>
      </c>
      <c r="P6" s="1">
        <v>84</v>
      </c>
      <c r="Q6" s="1">
        <v>161</v>
      </c>
      <c r="R6" s="1">
        <v>2</v>
      </c>
      <c r="S6" s="1">
        <v>1</v>
      </c>
      <c r="T6" s="1">
        <v>1</v>
      </c>
      <c r="U6" s="1">
        <v>13</v>
      </c>
      <c r="V6" s="1">
        <v>7</v>
      </c>
      <c r="W6" s="1">
        <v>6</v>
      </c>
      <c r="X6" s="1">
        <v>1</v>
      </c>
      <c r="Y6" s="1">
        <v>0</v>
      </c>
      <c r="Z6" s="1">
        <v>1</v>
      </c>
      <c r="AA6" s="1">
        <v>1</v>
      </c>
      <c r="AB6" s="1">
        <v>1</v>
      </c>
      <c r="AC6" s="1">
        <v>0</v>
      </c>
    </row>
    <row r="7" spans="1:29" ht="9.6" customHeight="1" x14ac:dyDescent="0.4">
      <c r="A7" s="3" t="s">
        <v>33</v>
      </c>
      <c r="B7" s="1">
        <v>680</v>
      </c>
      <c r="C7" s="1">
        <v>347</v>
      </c>
      <c r="D7" s="1">
        <v>333</v>
      </c>
      <c r="E7" s="1">
        <v>227</v>
      </c>
      <c r="F7" s="1">
        <v>163</v>
      </c>
      <c r="G7" s="1">
        <v>64</v>
      </c>
      <c r="H7" s="13">
        <f t="shared" si="0"/>
        <v>33.382352941176471</v>
      </c>
      <c r="I7" s="13">
        <f t="shared" si="0"/>
        <v>46.97406340057637</v>
      </c>
      <c r="J7" s="13">
        <f t="shared" si="0"/>
        <v>19.219219219219219</v>
      </c>
      <c r="K7" s="14">
        <f>(H11+H12)/2</f>
        <v>8.8175342346933228</v>
      </c>
      <c r="L7" s="14">
        <f t="shared" ref="L7:M7" si="2">(I11+I12)/2</f>
        <v>9.6442613961194272</v>
      </c>
      <c r="M7" s="14">
        <f t="shared" si="2"/>
        <v>7.7941176470588234</v>
      </c>
      <c r="N7" s="3" t="s">
        <v>33</v>
      </c>
      <c r="O7" s="1">
        <v>427</v>
      </c>
      <c r="P7" s="1">
        <v>171</v>
      </c>
      <c r="Q7" s="1">
        <v>256</v>
      </c>
      <c r="R7" s="1">
        <v>4</v>
      </c>
      <c r="S7" s="1">
        <v>1</v>
      </c>
      <c r="T7" s="1">
        <v>3</v>
      </c>
      <c r="U7" s="1">
        <v>16</v>
      </c>
      <c r="V7" s="1">
        <v>8</v>
      </c>
      <c r="W7" s="1">
        <v>8</v>
      </c>
      <c r="X7" s="1">
        <v>2</v>
      </c>
      <c r="Y7" s="1">
        <v>2</v>
      </c>
      <c r="Z7" s="1">
        <v>0</v>
      </c>
      <c r="AA7" s="1">
        <v>4</v>
      </c>
      <c r="AB7" s="1">
        <v>2</v>
      </c>
      <c r="AC7" s="1">
        <v>2</v>
      </c>
    </row>
    <row r="8" spans="1:29" ht="9.6" customHeight="1" x14ac:dyDescent="0.4">
      <c r="A8" s="3" t="s">
        <v>34</v>
      </c>
      <c r="B8" s="1">
        <v>553</v>
      </c>
      <c r="C8" s="1">
        <v>295</v>
      </c>
      <c r="D8" s="1">
        <v>258</v>
      </c>
      <c r="E8" s="1">
        <v>107</v>
      </c>
      <c r="F8" s="1">
        <v>81</v>
      </c>
      <c r="G8" s="1">
        <v>26</v>
      </c>
      <c r="H8" s="13">
        <f t="shared" si="0"/>
        <v>19.349005424954793</v>
      </c>
      <c r="I8" s="13">
        <f t="shared" si="0"/>
        <v>27.457627118644069</v>
      </c>
      <c r="J8" s="13">
        <f t="shared" si="0"/>
        <v>10.077519379844961</v>
      </c>
      <c r="K8" s="14"/>
      <c r="L8" s="14"/>
      <c r="M8" s="14"/>
      <c r="N8" s="3" t="s">
        <v>34</v>
      </c>
      <c r="O8" s="1">
        <v>424</v>
      </c>
      <c r="P8" s="1">
        <v>203</v>
      </c>
      <c r="Q8" s="1">
        <v>221</v>
      </c>
      <c r="R8" s="1">
        <v>5</v>
      </c>
      <c r="S8" s="1">
        <v>2</v>
      </c>
      <c r="T8" s="1">
        <v>3</v>
      </c>
      <c r="U8" s="1">
        <v>7</v>
      </c>
      <c r="V8" s="1">
        <v>6</v>
      </c>
      <c r="W8" s="1">
        <v>1</v>
      </c>
      <c r="X8" s="1">
        <v>3</v>
      </c>
      <c r="Y8" s="1">
        <v>1</v>
      </c>
      <c r="Z8" s="1">
        <v>2</v>
      </c>
      <c r="AA8" s="1">
        <v>7</v>
      </c>
      <c r="AB8" s="1">
        <v>2</v>
      </c>
      <c r="AC8" s="1">
        <v>5</v>
      </c>
    </row>
    <row r="9" spans="1:29" ht="9.6" customHeight="1" x14ac:dyDescent="0.4">
      <c r="A9" s="3" t="s">
        <v>35</v>
      </c>
      <c r="B9" s="1">
        <v>633</v>
      </c>
      <c r="C9" s="1">
        <v>315</v>
      </c>
      <c r="D9" s="1">
        <v>318</v>
      </c>
      <c r="E9" s="1">
        <v>60</v>
      </c>
      <c r="F9" s="1">
        <v>35</v>
      </c>
      <c r="G9" s="1">
        <v>25</v>
      </c>
      <c r="H9" s="13">
        <f t="shared" si="0"/>
        <v>9.4786729857819907</v>
      </c>
      <c r="I9" s="13">
        <f t="shared" si="0"/>
        <v>11.111111111111111</v>
      </c>
      <c r="J9" s="13">
        <f t="shared" si="0"/>
        <v>7.8616352201257858</v>
      </c>
      <c r="K9" s="14">
        <f>K7*50</f>
        <v>440.87671173466612</v>
      </c>
      <c r="L9" s="14">
        <f t="shared" ref="L9:M9" si="3">L7*50</f>
        <v>482.21306980597137</v>
      </c>
      <c r="M9" s="14">
        <f t="shared" si="3"/>
        <v>389.70588235294116</v>
      </c>
      <c r="N9" s="3" t="s">
        <v>35</v>
      </c>
      <c r="O9" s="1">
        <v>552</v>
      </c>
      <c r="P9" s="1">
        <v>269</v>
      </c>
      <c r="Q9" s="1">
        <v>283</v>
      </c>
      <c r="R9" s="1">
        <v>7</v>
      </c>
      <c r="S9" s="1">
        <v>4</v>
      </c>
      <c r="T9" s="1">
        <v>3</v>
      </c>
      <c r="U9" s="1">
        <v>4</v>
      </c>
      <c r="V9" s="1">
        <v>4</v>
      </c>
      <c r="W9" s="1">
        <v>0</v>
      </c>
      <c r="X9" s="1">
        <v>3</v>
      </c>
      <c r="Y9" s="1">
        <v>1</v>
      </c>
      <c r="Z9" s="1">
        <v>2</v>
      </c>
      <c r="AA9" s="1">
        <v>7</v>
      </c>
      <c r="AB9" s="1">
        <v>2</v>
      </c>
      <c r="AC9" s="1">
        <v>5</v>
      </c>
    </row>
    <row r="10" spans="1:29" ht="9.6" customHeight="1" x14ac:dyDescent="0.4">
      <c r="A10" s="3" t="s">
        <v>36</v>
      </c>
      <c r="B10" s="1">
        <v>673</v>
      </c>
      <c r="C10" s="1">
        <v>351</v>
      </c>
      <c r="D10" s="1">
        <v>322</v>
      </c>
      <c r="E10" s="1">
        <v>55</v>
      </c>
      <c r="F10" s="1">
        <v>33</v>
      </c>
      <c r="G10" s="1">
        <v>22</v>
      </c>
      <c r="H10" s="13">
        <f t="shared" si="0"/>
        <v>8.1723625557206532</v>
      </c>
      <c r="I10" s="13">
        <f t="shared" si="0"/>
        <v>9.4017094017094021</v>
      </c>
      <c r="J10" s="13">
        <f t="shared" si="0"/>
        <v>6.8322981366459627</v>
      </c>
      <c r="K10" s="14"/>
      <c r="L10" s="14"/>
      <c r="M10" s="14"/>
      <c r="N10" s="3" t="s">
        <v>36</v>
      </c>
      <c r="O10" s="1">
        <v>594</v>
      </c>
      <c r="P10" s="1">
        <v>311</v>
      </c>
      <c r="Q10" s="1">
        <v>283</v>
      </c>
      <c r="R10" s="1">
        <v>4</v>
      </c>
      <c r="S10" s="1">
        <v>0</v>
      </c>
      <c r="T10" s="1">
        <v>4</v>
      </c>
      <c r="U10" s="1">
        <v>3</v>
      </c>
      <c r="V10" s="1">
        <v>1</v>
      </c>
      <c r="W10" s="1">
        <v>2</v>
      </c>
      <c r="X10" s="1">
        <v>4</v>
      </c>
      <c r="Y10" s="1">
        <v>2</v>
      </c>
      <c r="Z10" s="1">
        <v>2</v>
      </c>
      <c r="AA10" s="1">
        <v>13</v>
      </c>
      <c r="AB10" s="1">
        <v>4</v>
      </c>
      <c r="AC10" s="1">
        <v>9</v>
      </c>
    </row>
    <row r="11" spans="1:29" ht="9.6" customHeight="1" x14ac:dyDescent="0.4">
      <c r="A11" s="3" t="s">
        <v>37</v>
      </c>
      <c r="B11" s="1">
        <v>619</v>
      </c>
      <c r="C11" s="1">
        <v>347</v>
      </c>
      <c r="D11" s="1">
        <v>272</v>
      </c>
      <c r="E11" s="1">
        <v>51</v>
      </c>
      <c r="F11" s="1">
        <v>29</v>
      </c>
      <c r="G11" s="1">
        <v>22</v>
      </c>
      <c r="H11" s="13">
        <f t="shared" si="0"/>
        <v>8.2390953150242314</v>
      </c>
      <c r="I11" s="13">
        <f t="shared" si="0"/>
        <v>8.3573487031700289</v>
      </c>
      <c r="J11" s="13">
        <f t="shared" si="0"/>
        <v>8.0882352941176467</v>
      </c>
      <c r="K11" s="14">
        <f>K5-K9</f>
        <v>2225.4289352781748</v>
      </c>
      <c r="L11" s="14">
        <f t="shared" ref="L11:M11" si="4">L5-L9</f>
        <v>2395.8251155330186</v>
      </c>
      <c r="M11" s="14">
        <f t="shared" si="4"/>
        <v>2032.2869565842382</v>
      </c>
      <c r="N11" s="3" t="s">
        <v>37</v>
      </c>
      <c r="O11" s="1">
        <v>535</v>
      </c>
      <c r="P11" s="1">
        <v>302</v>
      </c>
      <c r="Q11" s="1">
        <v>233</v>
      </c>
      <c r="R11" s="1">
        <v>7</v>
      </c>
      <c r="S11" s="1">
        <v>3</v>
      </c>
      <c r="T11" s="1">
        <v>4</v>
      </c>
      <c r="U11" s="1">
        <v>4</v>
      </c>
      <c r="V11" s="1">
        <v>4</v>
      </c>
      <c r="W11" s="1">
        <v>0</v>
      </c>
      <c r="X11" s="1">
        <v>3</v>
      </c>
      <c r="Y11" s="1">
        <v>2</v>
      </c>
      <c r="Z11" s="1">
        <v>1</v>
      </c>
      <c r="AA11" s="1">
        <v>19</v>
      </c>
      <c r="AB11" s="1">
        <v>7</v>
      </c>
      <c r="AC11" s="1">
        <v>12</v>
      </c>
    </row>
    <row r="12" spans="1:29" ht="9.6" customHeight="1" x14ac:dyDescent="0.4">
      <c r="A12" s="3" t="s">
        <v>38</v>
      </c>
      <c r="B12" s="1">
        <v>447</v>
      </c>
      <c r="C12" s="1">
        <v>247</v>
      </c>
      <c r="D12" s="1">
        <v>200</v>
      </c>
      <c r="E12" s="1">
        <v>42</v>
      </c>
      <c r="F12" s="1">
        <v>27</v>
      </c>
      <c r="G12" s="1">
        <v>15</v>
      </c>
      <c r="H12" s="13">
        <f t="shared" si="0"/>
        <v>9.3959731543624159</v>
      </c>
      <c r="I12" s="13">
        <f t="shared" si="0"/>
        <v>10.931174089068826</v>
      </c>
      <c r="J12" s="13">
        <f t="shared" si="0"/>
        <v>7.5</v>
      </c>
      <c r="K12" s="14">
        <f>100-K7</f>
        <v>91.182465765306674</v>
      </c>
      <c r="L12" s="14">
        <f t="shared" ref="L12:M12" si="5">100-L7</f>
        <v>90.355738603880567</v>
      </c>
      <c r="M12" s="14">
        <f t="shared" si="5"/>
        <v>92.205882352941174</v>
      </c>
      <c r="N12" s="3" t="s">
        <v>38</v>
      </c>
      <c r="O12" s="1">
        <v>383</v>
      </c>
      <c r="P12" s="1">
        <v>213</v>
      </c>
      <c r="Q12" s="1">
        <v>170</v>
      </c>
      <c r="R12" s="1">
        <v>3</v>
      </c>
      <c r="S12" s="1">
        <v>1</v>
      </c>
      <c r="T12" s="1">
        <v>2</v>
      </c>
      <c r="U12" s="1">
        <v>0</v>
      </c>
      <c r="V12" s="1">
        <v>0</v>
      </c>
      <c r="W12" s="1">
        <v>0</v>
      </c>
      <c r="X12" s="1">
        <v>4</v>
      </c>
      <c r="Y12" s="1">
        <v>2</v>
      </c>
      <c r="Z12" s="1">
        <v>2</v>
      </c>
      <c r="AA12" s="1">
        <v>15</v>
      </c>
      <c r="AB12" s="1">
        <v>4</v>
      </c>
      <c r="AC12" s="1">
        <v>11</v>
      </c>
    </row>
    <row r="13" spans="1:29" ht="9.6" customHeight="1" x14ac:dyDescent="0.4">
      <c r="A13" s="3" t="s">
        <v>70</v>
      </c>
      <c r="H13" s="13">
        <f>SUM(H5:H11)*5</f>
        <v>1166.3056470128408</v>
      </c>
      <c r="I13" s="13">
        <f>SUM(I5:I11)*5</f>
        <v>1378.0381853389897</v>
      </c>
      <c r="J13" s="13">
        <f>SUM(J5:J11)*5</f>
        <v>921.9928389371795</v>
      </c>
      <c r="K13" s="16">
        <f>K11/K12</f>
        <v>24.406325455227066</v>
      </c>
      <c r="L13" s="16">
        <f t="shared" ref="L13:M13" si="6">L11/L12</f>
        <v>26.515472647911302</v>
      </c>
      <c r="M13" s="16">
        <f t="shared" si="6"/>
        <v>22.040751682253301</v>
      </c>
      <c r="N13" s="3" t="s">
        <v>70</v>
      </c>
    </row>
    <row r="14" spans="1:29" ht="9.6" customHeight="1" x14ac:dyDescent="0.35">
      <c r="A14" s="3" t="s">
        <v>69</v>
      </c>
      <c r="N14" s="3" t="s">
        <v>69</v>
      </c>
    </row>
    <row r="15" spans="1:29" ht="9.6" customHeight="1" x14ac:dyDescent="0.35">
      <c r="A15" s="3" t="s">
        <v>1</v>
      </c>
      <c r="B15" s="1">
        <v>446</v>
      </c>
      <c r="C15" s="1">
        <v>230</v>
      </c>
      <c r="D15" s="1">
        <v>216</v>
      </c>
      <c r="E15" s="1">
        <v>135</v>
      </c>
      <c r="F15" s="1">
        <v>84</v>
      </c>
      <c r="G15" s="1">
        <v>51</v>
      </c>
      <c r="N15" s="3" t="s">
        <v>1</v>
      </c>
      <c r="O15" s="1">
        <v>301</v>
      </c>
      <c r="P15" s="1">
        <v>144</v>
      </c>
      <c r="Q15" s="1">
        <v>157</v>
      </c>
      <c r="R15" s="1">
        <v>1</v>
      </c>
      <c r="S15" s="1">
        <v>0</v>
      </c>
      <c r="T15" s="1">
        <v>1</v>
      </c>
      <c r="U15" s="1">
        <v>0</v>
      </c>
      <c r="V15" s="1">
        <v>0</v>
      </c>
      <c r="W15" s="1">
        <v>0</v>
      </c>
      <c r="X15" s="1">
        <v>2</v>
      </c>
      <c r="Y15" s="1">
        <v>1</v>
      </c>
      <c r="Z15" s="1">
        <v>1</v>
      </c>
      <c r="AA15" s="1">
        <v>7</v>
      </c>
      <c r="AB15" s="1">
        <v>1</v>
      </c>
      <c r="AC15" s="1">
        <v>6</v>
      </c>
    </row>
    <row r="16" spans="1:29" ht="9.6" customHeight="1" x14ac:dyDescent="0.4">
      <c r="A16" s="3" t="s">
        <v>31</v>
      </c>
      <c r="B16" s="1">
        <v>61</v>
      </c>
      <c r="C16" s="1">
        <v>34</v>
      </c>
      <c r="D16" s="1">
        <v>27</v>
      </c>
      <c r="E16" s="1">
        <v>57</v>
      </c>
      <c r="F16" s="1">
        <v>31</v>
      </c>
      <c r="G16" s="1">
        <v>26</v>
      </c>
      <c r="H16" s="13">
        <f t="shared" ref="H16:J23" si="7">E16/B16*100</f>
        <v>93.442622950819683</v>
      </c>
      <c r="I16" s="13">
        <f t="shared" si="7"/>
        <v>91.17647058823529</v>
      </c>
      <c r="J16" s="13">
        <f t="shared" si="7"/>
        <v>96.296296296296291</v>
      </c>
      <c r="K16" s="14">
        <f>H24+1500</f>
        <v>2569.7670747433922</v>
      </c>
      <c r="L16" s="14">
        <f t="shared" ref="L16:M16" si="8">I24+1500</f>
        <v>2712.672063775005</v>
      </c>
      <c r="M16" s="14">
        <f t="shared" si="8"/>
        <v>2414.8932676518884</v>
      </c>
      <c r="N16" s="3" t="s">
        <v>31</v>
      </c>
      <c r="O16" s="1">
        <v>4</v>
      </c>
      <c r="P16" s="1">
        <v>3</v>
      </c>
      <c r="Q16" s="1">
        <v>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</row>
    <row r="17" spans="1:29" ht="9.6" customHeight="1" x14ac:dyDescent="0.4">
      <c r="A17" s="3" t="s">
        <v>32</v>
      </c>
      <c r="B17" s="1">
        <v>62</v>
      </c>
      <c r="C17" s="1">
        <v>33</v>
      </c>
      <c r="D17" s="1">
        <v>29</v>
      </c>
      <c r="E17" s="1">
        <v>38</v>
      </c>
      <c r="F17" s="1">
        <v>27</v>
      </c>
      <c r="G17" s="1">
        <v>11</v>
      </c>
      <c r="H17" s="13">
        <f t="shared" si="7"/>
        <v>61.29032258064516</v>
      </c>
      <c r="I17" s="13">
        <f t="shared" si="7"/>
        <v>81.818181818181827</v>
      </c>
      <c r="J17" s="13">
        <f t="shared" si="7"/>
        <v>37.931034482758619</v>
      </c>
      <c r="K17" s="15"/>
      <c r="L17" s="15"/>
      <c r="M17" s="15"/>
      <c r="N17" s="3" t="s">
        <v>32</v>
      </c>
      <c r="O17" s="1">
        <v>23</v>
      </c>
      <c r="P17" s="1">
        <v>6</v>
      </c>
      <c r="Q17" s="1">
        <v>17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1</v>
      </c>
      <c r="Y17" s="1">
        <v>0</v>
      </c>
      <c r="Z17" s="1">
        <v>1</v>
      </c>
      <c r="AA17" s="1">
        <v>0</v>
      </c>
      <c r="AB17" s="1">
        <v>0</v>
      </c>
      <c r="AC17" s="1">
        <v>0</v>
      </c>
    </row>
    <row r="18" spans="1:29" ht="9.6" customHeight="1" x14ac:dyDescent="0.4">
      <c r="A18" s="3" t="s">
        <v>33</v>
      </c>
      <c r="B18" s="1">
        <v>62</v>
      </c>
      <c r="C18" s="1">
        <v>34</v>
      </c>
      <c r="D18" s="1">
        <v>28</v>
      </c>
      <c r="E18" s="1">
        <v>14</v>
      </c>
      <c r="F18" s="1">
        <v>11</v>
      </c>
      <c r="G18" s="1">
        <v>3</v>
      </c>
      <c r="H18" s="13">
        <f t="shared" si="7"/>
        <v>22.58064516129032</v>
      </c>
      <c r="I18" s="13">
        <f t="shared" si="7"/>
        <v>32.352941176470587</v>
      </c>
      <c r="J18" s="13">
        <f t="shared" si="7"/>
        <v>10.714285714285714</v>
      </c>
      <c r="K18" s="14">
        <f>(H22+H23)/2</f>
        <v>12.810327706057596</v>
      </c>
      <c r="L18" s="14">
        <f t="shared" ref="L18:M18" si="9">(I22+I23)/2</f>
        <v>15.193965517241379</v>
      </c>
      <c r="M18" s="14">
        <f t="shared" si="9"/>
        <v>10.083333333333332</v>
      </c>
      <c r="N18" s="3" t="s">
        <v>33</v>
      </c>
      <c r="O18" s="1">
        <v>47</v>
      </c>
      <c r="P18" s="1">
        <v>22</v>
      </c>
      <c r="Q18" s="1">
        <v>25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1</v>
      </c>
      <c r="Y18" s="1">
        <v>1</v>
      </c>
      <c r="Z18" s="1">
        <v>0</v>
      </c>
      <c r="AA18" s="1">
        <v>0</v>
      </c>
      <c r="AB18" s="1">
        <v>0</v>
      </c>
      <c r="AC18" s="1">
        <v>0</v>
      </c>
    </row>
    <row r="19" spans="1:29" ht="9.6" customHeight="1" x14ac:dyDescent="0.4">
      <c r="A19" s="3" t="s">
        <v>34</v>
      </c>
      <c r="B19" s="1">
        <v>37</v>
      </c>
      <c r="C19" s="1">
        <v>17</v>
      </c>
      <c r="D19" s="1">
        <v>20</v>
      </c>
      <c r="E19" s="1">
        <v>6</v>
      </c>
      <c r="F19" s="1">
        <v>4</v>
      </c>
      <c r="G19" s="1">
        <v>2</v>
      </c>
      <c r="H19" s="13">
        <f t="shared" si="7"/>
        <v>16.216216216216218</v>
      </c>
      <c r="I19" s="13">
        <f t="shared" si="7"/>
        <v>23.52941176470588</v>
      </c>
      <c r="J19" s="13">
        <f t="shared" si="7"/>
        <v>10</v>
      </c>
      <c r="K19" s="14"/>
      <c r="L19" s="14"/>
      <c r="M19" s="14"/>
      <c r="N19" s="3" t="s">
        <v>34</v>
      </c>
      <c r="O19" s="1">
        <v>29</v>
      </c>
      <c r="P19" s="1">
        <v>12</v>
      </c>
      <c r="Q19" s="1">
        <v>17</v>
      </c>
      <c r="R19" s="1">
        <v>1</v>
      </c>
      <c r="S19" s="1">
        <v>0</v>
      </c>
      <c r="T19" s="1">
        <v>1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1</v>
      </c>
      <c r="AB19" s="1">
        <v>1</v>
      </c>
      <c r="AC19" s="1">
        <v>0</v>
      </c>
    </row>
    <row r="20" spans="1:29" ht="9.6" customHeight="1" x14ac:dyDescent="0.4">
      <c r="A20" s="3" t="s">
        <v>35</v>
      </c>
      <c r="B20" s="1">
        <v>51</v>
      </c>
      <c r="C20" s="1">
        <v>24</v>
      </c>
      <c r="D20" s="1">
        <v>27</v>
      </c>
      <c r="E20" s="1">
        <v>1</v>
      </c>
      <c r="F20" s="1">
        <v>0</v>
      </c>
      <c r="G20" s="1">
        <v>1</v>
      </c>
      <c r="H20" s="13">
        <f t="shared" si="7"/>
        <v>1.9607843137254901</v>
      </c>
      <c r="I20" s="13">
        <f t="shared" si="7"/>
        <v>0</v>
      </c>
      <c r="J20" s="13">
        <f t="shared" si="7"/>
        <v>3.7037037037037033</v>
      </c>
      <c r="K20" s="14">
        <f>K18*50</f>
        <v>640.51638530287983</v>
      </c>
      <c r="L20" s="14">
        <f t="shared" ref="L20:M20" si="10">L18*50</f>
        <v>759.69827586206895</v>
      </c>
      <c r="M20" s="14">
        <f t="shared" si="10"/>
        <v>504.16666666666663</v>
      </c>
      <c r="N20" s="3" t="s">
        <v>35</v>
      </c>
      <c r="O20" s="1">
        <v>50</v>
      </c>
      <c r="P20" s="1">
        <v>24</v>
      </c>
      <c r="Q20" s="1">
        <v>26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</row>
    <row r="21" spans="1:29" ht="9.6" customHeight="1" x14ac:dyDescent="0.4">
      <c r="A21" s="3" t="s">
        <v>36</v>
      </c>
      <c r="B21" s="1">
        <v>63</v>
      </c>
      <c r="C21" s="1">
        <v>27</v>
      </c>
      <c r="D21" s="1">
        <v>36</v>
      </c>
      <c r="E21" s="1">
        <v>5</v>
      </c>
      <c r="F21" s="1">
        <v>2</v>
      </c>
      <c r="G21" s="1">
        <v>3</v>
      </c>
      <c r="H21" s="13">
        <f t="shared" si="7"/>
        <v>7.9365079365079358</v>
      </c>
      <c r="I21" s="13">
        <f t="shared" si="7"/>
        <v>7.4074074074074066</v>
      </c>
      <c r="J21" s="13">
        <f t="shared" si="7"/>
        <v>8.3333333333333321</v>
      </c>
      <c r="K21" s="14"/>
      <c r="L21" s="14"/>
      <c r="M21" s="14"/>
      <c r="N21" s="3" t="s">
        <v>36</v>
      </c>
      <c r="O21" s="1">
        <v>56</v>
      </c>
      <c r="P21" s="1">
        <v>25</v>
      </c>
      <c r="Q21" s="1">
        <v>31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2</v>
      </c>
      <c r="AB21" s="1">
        <v>0</v>
      </c>
      <c r="AC21" s="1">
        <v>2</v>
      </c>
    </row>
    <row r="22" spans="1:29" ht="9.6" customHeight="1" x14ac:dyDescent="0.4">
      <c r="A22" s="3" t="s">
        <v>37</v>
      </c>
      <c r="B22" s="1">
        <v>57</v>
      </c>
      <c r="C22" s="1">
        <v>32</v>
      </c>
      <c r="D22" s="1">
        <v>25</v>
      </c>
      <c r="E22" s="1">
        <v>6</v>
      </c>
      <c r="F22" s="1">
        <v>2</v>
      </c>
      <c r="G22" s="1">
        <v>4</v>
      </c>
      <c r="H22" s="13">
        <f t="shared" si="7"/>
        <v>10.526315789473683</v>
      </c>
      <c r="I22" s="13">
        <f t="shared" si="7"/>
        <v>6.25</v>
      </c>
      <c r="J22" s="13">
        <f t="shared" si="7"/>
        <v>16</v>
      </c>
      <c r="K22" s="14">
        <f>K16-K20</f>
        <v>1929.2506894405124</v>
      </c>
      <c r="L22" s="14">
        <f t="shared" ref="L22:M22" si="11">L16-L20</f>
        <v>1952.9737879129361</v>
      </c>
      <c r="M22" s="14">
        <f t="shared" si="11"/>
        <v>1910.7266009852219</v>
      </c>
      <c r="N22" s="3" t="s">
        <v>37</v>
      </c>
      <c r="O22" s="1">
        <v>51</v>
      </c>
      <c r="P22" s="1">
        <v>30</v>
      </c>
      <c r="Q22" s="1">
        <v>21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</row>
    <row r="23" spans="1:29" ht="9.6" customHeight="1" x14ac:dyDescent="0.4">
      <c r="A23" s="3" t="s">
        <v>38</v>
      </c>
      <c r="B23" s="1">
        <v>53</v>
      </c>
      <c r="C23" s="1">
        <v>29</v>
      </c>
      <c r="D23" s="1">
        <v>24</v>
      </c>
      <c r="E23" s="1">
        <v>8</v>
      </c>
      <c r="F23" s="1">
        <v>7</v>
      </c>
      <c r="G23" s="1">
        <v>1</v>
      </c>
      <c r="H23" s="13">
        <f t="shared" si="7"/>
        <v>15.09433962264151</v>
      </c>
      <c r="I23" s="13">
        <f t="shared" si="7"/>
        <v>24.137931034482758</v>
      </c>
      <c r="J23" s="13">
        <f t="shared" si="7"/>
        <v>4.1666666666666661</v>
      </c>
      <c r="K23" s="14">
        <f>100-K18</f>
        <v>87.189672293942408</v>
      </c>
      <c r="L23" s="14">
        <f t="shared" ref="L23:M23" si="12">100-L18</f>
        <v>84.806034482758619</v>
      </c>
      <c r="M23" s="14">
        <f t="shared" si="12"/>
        <v>89.916666666666671</v>
      </c>
      <c r="N23" s="3" t="s">
        <v>38</v>
      </c>
      <c r="O23" s="1">
        <v>41</v>
      </c>
      <c r="P23" s="1">
        <v>22</v>
      </c>
      <c r="Q23" s="1">
        <v>19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4</v>
      </c>
      <c r="AB23" s="1">
        <v>0</v>
      </c>
      <c r="AC23" s="1">
        <v>4</v>
      </c>
    </row>
    <row r="24" spans="1:29" ht="9.6" customHeight="1" x14ac:dyDescent="0.4">
      <c r="A24" s="3" t="s">
        <v>71</v>
      </c>
      <c r="H24" s="13">
        <f>SUM(H16:H22)*5</f>
        <v>1069.7670747433924</v>
      </c>
      <c r="I24" s="13">
        <f>SUM(I16:I22)*5</f>
        <v>1212.672063775005</v>
      </c>
      <c r="J24" s="13">
        <f>SUM(J16:J22)*5</f>
        <v>914.89326765188832</v>
      </c>
      <c r="K24" s="16">
        <f>K22/K23</f>
        <v>22.127055173879224</v>
      </c>
      <c r="L24" s="16">
        <f t="shared" ref="L24:M24" si="13">L22/L23</f>
        <v>23.028712518210988</v>
      </c>
      <c r="M24" s="16">
        <f t="shared" si="13"/>
        <v>21.249971466008027</v>
      </c>
      <c r="N24" s="3" t="s">
        <v>71</v>
      </c>
    </row>
    <row r="25" spans="1:29" ht="9.6" customHeight="1" x14ac:dyDescent="0.35">
      <c r="A25" s="3" t="s">
        <v>69</v>
      </c>
      <c r="N25" s="3" t="s">
        <v>69</v>
      </c>
    </row>
    <row r="26" spans="1:29" ht="9.6" customHeight="1" x14ac:dyDescent="0.35">
      <c r="A26" s="3" t="s">
        <v>1</v>
      </c>
      <c r="B26" s="1">
        <v>386</v>
      </c>
      <c r="C26" s="1">
        <v>210</v>
      </c>
      <c r="D26" s="1">
        <v>176</v>
      </c>
      <c r="E26" s="1">
        <v>135</v>
      </c>
      <c r="F26" s="1">
        <v>85</v>
      </c>
      <c r="G26" s="1">
        <v>50</v>
      </c>
      <c r="N26" s="3" t="s">
        <v>1</v>
      </c>
      <c r="O26" s="1">
        <v>242</v>
      </c>
      <c r="P26" s="1">
        <v>121</v>
      </c>
      <c r="Q26" s="1">
        <v>121</v>
      </c>
      <c r="R26" s="1">
        <v>0</v>
      </c>
      <c r="S26" s="1">
        <v>0</v>
      </c>
      <c r="T26" s="1">
        <v>0</v>
      </c>
      <c r="U26" s="1">
        <v>1</v>
      </c>
      <c r="V26" s="1">
        <v>1</v>
      </c>
      <c r="W26" s="1">
        <v>0</v>
      </c>
      <c r="X26" s="1">
        <v>3</v>
      </c>
      <c r="Y26" s="1">
        <v>1</v>
      </c>
      <c r="Z26" s="1">
        <v>2</v>
      </c>
      <c r="AA26" s="1">
        <v>5</v>
      </c>
      <c r="AB26" s="1">
        <v>2</v>
      </c>
      <c r="AC26" s="1">
        <v>3</v>
      </c>
    </row>
    <row r="27" spans="1:29" ht="9.6" customHeight="1" x14ac:dyDescent="0.4">
      <c r="A27" s="3" t="s">
        <v>31</v>
      </c>
      <c r="B27" s="1">
        <v>40</v>
      </c>
      <c r="C27" s="1">
        <v>16</v>
      </c>
      <c r="D27" s="1">
        <v>24</v>
      </c>
      <c r="E27" s="1">
        <v>40</v>
      </c>
      <c r="F27" s="1">
        <v>16</v>
      </c>
      <c r="G27" s="1">
        <v>24</v>
      </c>
      <c r="H27" s="13">
        <f t="shared" ref="H27:J34" si="14">E27/B27*100</f>
        <v>100</v>
      </c>
      <c r="I27" s="13">
        <f t="shared" si="14"/>
        <v>100</v>
      </c>
      <c r="J27" s="13">
        <f t="shared" si="14"/>
        <v>100</v>
      </c>
      <c r="K27" s="14">
        <f>H35+1500</f>
        <v>2802.2291586844626</v>
      </c>
      <c r="L27" s="14">
        <f t="shared" ref="L27:M27" si="15">I35+1500</f>
        <v>2975.1728234486854</v>
      </c>
      <c r="M27" s="14">
        <f t="shared" si="15"/>
        <v>2548.4804838351747</v>
      </c>
      <c r="N27" s="3" t="s">
        <v>31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</row>
    <row r="28" spans="1:29" ht="9.6" customHeight="1" x14ac:dyDescent="0.4">
      <c r="A28" s="3" t="s">
        <v>32</v>
      </c>
      <c r="B28" s="1">
        <v>62</v>
      </c>
      <c r="C28" s="1">
        <v>39</v>
      </c>
      <c r="D28" s="1">
        <v>23</v>
      </c>
      <c r="E28" s="1">
        <v>36</v>
      </c>
      <c r="F28" s="1">
        <v>28</v>
      </c>
      <c r="G28" s="1">
        <v>8</v>
      </c>
      <c r="H28" s="13">
        <f t="shared" si="14"/>
        <v>58.064516129032263</v>
      </c>
      <c r="I28" s="13">
        <f t="shared" si="14"/>
        <v>71.794871794871796</v>
      </c>
      <c r="J28" s="13">
        <f t="shared" si="14"/>
        <v>34.782608695652172</v>
      </c>
      <c r="K28" s="15"/>
      <c r="L28" s="15"/>
      <c r="M28" s="15"/>
      <c r="N28" s="3" t="s">
        <v>32</v>
      </c>
      <c r="O28" s="1">
        <v>26</v>
      </c>
      <c r="P28" s="1">
        <v>11</v>
      </c>
      <c r="Q28" s="1">
        <v>15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</row>
    <row r="29" spans="1:29" ht="9.6" customHeight="1" x14ac:dyDescent="0.4">
      <c r="A29" s="3" t="s">
        <v>33</v>
      </c>
      <c r="B29" s="1">
        <v>63</v>
      </c>
      <c r="C29" s="1">
        <v>37</v>
      </c>
      <c r="D29" s="1">
        <v>26</v>
      </c>
      <c r="E29" s="1">
        <v>23</v>
      </c>
      <c r="F29" s="1">
        <v>19</v>
      </c>
      <c r="G29" s="1">
        <v>4</v>
      </c>
      <c r="H29" s="13">
        <f t="shared" si="14"/>
        <v>36.507936507936506</v>
      </c>
      <c r="I29" s="13">
        <f t="shared" si="14"/>
        <v>51.351351351351347</v>
      </c>
      <c r="J29" s="13">
        <f t="shared" si="14"/>
        <v>15.384615384615385</v>
      </c>
      <c r="K29" s="14">
        <f>(H33+H34)/2</f>
        <v>14.375</v>
      </c>
      <c r="L29" s="14">
        <f t="shared" ref="L29:M29" si="16">(I33+I34)/2</f>
        <v>20.785440613026822</v>
      </c>
      <c r="M29" s="14">
        <f t="shared" si="16"/>
        <v>5.9523809523809526</v>
      </c>
      <c r="N29" s="3" t="s">
        <v>33</v>
      </c>
      <c r="O29" s="1">
        <v>40</v>
      </c>
      <c r="P29" s="1">
        <v>18</v>
      </c>
      <c r="Q29" s="1">
        <v>22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</row>
    <row r="30" spans="1:29" ht="9.6" customHeight="1" x14ac:dyDescent="0.4">
      <c r="A30" s="3" t="s">
        <v>34</v>
      </c>
      <c r="B30" s="1">
        <v>46</v>
      </c>
      <c r="C30" s="1">
        <v>27</v>
      </c>
      <c r="D30" s="1">
        <v>19</v>
      </c>
      <c r="E30" s="1">
        <v>14</v>
      </c>
      <c r="F30" s="1">
        <v>9</v>
      </c>
      <c r="G30" s="1">
        <v>5</v>
      </c>
      <c r="H30" s="13">
        <f t="shared" si="14"/>
        <v>30.434782608695656</v>
      </c>
      <c r="I30" s="13">
        <f t="shared" si="14"/>
        <v>33.333333333333329</v>
      </c>
      <c r="J30" s="13">
        <f t="shared" si="14"/>
        <v>26.315789473684209</v>
      </c>
      <c r="K30" s="14"/>
      <c r="L30" s="14"/>
      <c r="M30" s="14"/>
      <c r="N30" s="3" t="s">
        <v>34</v>
      </c>
      <c r="O30" s="1">
        <v>31</v>
      </c>
      <c r="P30" s="1">
        <v>18</v>
      </c>
      <c r="Q30" s="1">
        <v>13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1</v>
      </c>
      <c r="AB30" s="1">
        <v>0</v>
      </c>
      <c r="AC30" s="1">
        <v>1</v>
      </c>
    </row>
    <row r="31" spans="1:29" ht="9.6" customHeight="1" x14ac:dyDescent="0.4">
      <c r="A31" s="3" t="s">
        <v>35</v>
      </c>
      <c r="B31" s="1">
        <v>36</v>
      </c>
      <c r="C31" s="1">
        <v>14</v>
      </c>
      <c r="D31" s="1">
        <v>22</v>
      </c>
      <c r="E31" s="1">
        <v>6</v>
      </c>
      <c r="F31" s="1">
        <v>3</v>
      </c>
      <c r="G31" s="1">
        <v>3</v>
      </c>
      <c r="H31" s="13">
        <f t="shared" si="14"/>
        <v>16.666666666666664</v>
      </c>
      <c r="I31" s="13">
        <f t="shared" si="14"/>
        <v>21.428571428571427</v>
      </c>
      <c r="J31" s="13">
        <f t="shared" si="14"/>
        <v>13.636363636363635</v>
      </c>
      <c r="K31" s="14">
        <f>K29*50</f>
        <v>718.75</v>
      </c>
      <c r="L31" s="14">
        <f t="shared" ref="L31:M31" si="17">L29*50</f>
        <v>1039.2720306513411</v>
      </c>
      <c r="M31" s="14">
        <f t="shared" si="17"/>
        <v>297.61904761904765</v>
      </c>
      <c r="N31" s="3" t="s">
        <v>35</v>
      </c>
      <c r="O31" s="1">
        <v>28</v>
      </c>
      <c r="P31" s="1">
        <v>10</v>
      </c>
      <c r="Q31" s="1">
        <v>18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</v>
      </c>
      <c r="Y31" s="1">
        <v>1</v>
      </c>
      <c r="Z31" s="1">
        <v>0</v>
      </c>
      <c r="AA31" s="1">
        <v>1</v>
      </c>
      <c r="AB31" s="1">
        <v>0</v>
      </c>
      <c r="AC31" s="1">
        <v>1</v>
      </c>
    </row>
    <row r="32" spans="1:29" ht="9.6" customHeight="1" x14ac:dyDescent="0.4">
      <c r="A32" s="3" t="s">
        <v>36</v>
      </c>
      <c r="B32" s="1">
        <v>57</v>
      </c>
      <c r="C32" s="1">
        <v>30</v>
      </c>
      <c r="D32" s="1">
        <v>27</v>
      </c>
      <c r="E32" s="1">
        <v>5</v>
      </c>
      <c r="F32" s="1">
        <v>1</v>
      </c>
      <c r="G32" s="1">
        <v>4</v>
      </c>
      <c r="H32" s="13">
        <f t="shared" si="14"/>
        <v>8.7719298245614024</v>
      </c>
      <c r="I32" s="13">
        <f t="shared" si="14"/>
        <v>3.3333333333333335</v>
      </c>
      <c r="J32" s="13">
        <f t="shared" si="14"/>
        <v>14.814814814814813</v>
      </c>
      <c r="K32" s="14"/>
      <c r="L32" s="14"/>
      <c r="M32" s="14"/>
      <c r="N32" s="3" t="s">
        <v>36</v>
      </c>
      <c r="O32" s="1">
        <v>49</v>
      </c>
      <c r="P32" s="1">
        <v>27</v>
      </c>
      <c r="Q32" s="1">
        <v>22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1</v>
      </c>
      <c r="Y32" s="1">
        <v>0</v>
      </c>
      <c r="Z32" s="1">
        <v>1</v>
      </c>
      <c r="AA32" s="1">
        <v>2</v>
      </c>
      <c r="AB32" s="1">
        <v>2</v>
      </c>
      <c r="AC32" s="1">
        <v>0</v>
      </c>
    </row>
    <row r="33" spans="1:29" ht="9.6" customHeight="1" x14ac:dyDescent="0.4">
      <c r="A33" s="3" t="s">
        <v>37</v>
      </c>
      <c r="B33" s="1">
        <v>50</v>
      </c>
      <c r="C33" s="1">
        <v>29</v>
      </c>
      <c r="D33" s="1">
        <v>21</v>
      </c>
      <c r="E33" s="1">
        <v>5</v>
      </c>
      <c r="F33" s="1">
        <v>4</v>
      </c>
      <c r="G33" s="1">
        <v>1</v>
      </c>
      <c r="H33" s="13">
        <f t="shared" si="14"/>
        <v>10</v>
      </c>
      <c r="I33" s="13">
        <f t="shared" si="14"/>
        <v>13.793103448275861</v>
      </c>
      <c r="J33" s="13">
        <f t="shared" si="14"/>
        <v>4.7619047619047619</v>
      </c>
      <c r="K33" s="14">
        <f>K27-K31</f>
        <v>2083.4791586844626</v>
      </c>
      <c r="L33" s="14">
        <f t="shared" ref="L33:M33" si="18">L27-L31</f>
        <v>1935.9007927973444</v>
      </c>
      <c r="M33" s="14">
        <f t="shared" si="18"/>
        <v>2250.861436216127</v>
      </c>
      <c r="N33" s="3" t="s">
        <v>37</v>
      </c>
      <c r="O33" s="1">
        <v>44</v>
      </c>
      <c r="P33" s="1">
        <v>24</v>
      </c>
      <c r="Q33" s="1">
        <v>20</v>
      </c>
      <c r="R33" s="1">
        <v>0</v>
      </c>
      <c r="S33" s="1">
        <v>0</v>
      </c>
      <c r="T33" s="1">
        <v>0</v>
      </c>
      <c r="U33" s="1">
        <v>1</v>
      </c>
      <c r="V33" s="1">
        <v>1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</row>
    <row r="34" spans="1:29" ht="9.6" customHeight="1" x14ac:dyDescent="0.4">
      <c r="A34" s="3" t="s">
        <v>38</v>
      </c>
      <c r="B34" s="1">
        <v>32</v>
      </c>
      <c r="C34" s="1">
        <v>18</v>
      </c>
      <c r="D34" s="1">
        <v>14</v>
      </c>
      <c r="E34" s="1">
        <v>6</v>
      </c>
      <c r="F34" s="1">
        <v>5</v>
      </c>
      <c r="G34" s="1">
        <v>1</v>
      </c>
      <c r="H34" s="13">
        <f t="shared" si="14"/>
        <v>18.75</v>
      </c>
      <c r="I34" s="13">
        <f t="shared" si="14"/>
        <v>27.777777777777779</v>
      </c>
      <c r="J34" s="13">
        <f t="shared" si="14"/>
        <v>7.1428571428571423</v>
      </c>
      <c r="K34" s="14">
        <f>100-K29</f>
        <v>85.625</v>
      </c>
      <c r="L34" s="14">
        <f t="shared" ref="L34:M34" si="19">100-L29</f>
        <v>79.214559386973178</v>
      </c>
      <c r="M34" s="14">
        <f t="shared" si="19"/>
        <v>94.047619047619051</v>
      </c>
      <c r="N34" s="3" t="s">
        <v>38</v>
      </c>
      <c r="O34" s="1">
        <v>24</v>
      </c>
      <c r="P34" s="1">
        <v>13</v>
      </c>
      <c r="Q34" s="1">
        <v>11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1</v>
      </c>
      <c r="Y34" s="1">
        <v>0</v>
      </c>
      <c r="Z34" s="1">
        <v>1</v>
      </c>
      <c r="AA34" s="1">
        <v>1</v>
      </c>
      <c r="AB34" s="1">
        <v>0</v>
      </c>
      <c r="AC34" s="1">
        <v>1</v>
      </c>
    </row>
    <row r="35" spans="1:29" ht="9.6" customHeight="1" x14ac:dyDescent="0.4">
      <c r="A35" s="3" t="s">
        <v>72</v>
      </c>
      <c r="H35" s="13">
        <f>SUM(H27:H33)*5</f>
        <v>1302.2291586844626</v>
      </c>
      <c r="I35" s="13">
        <f>SUM(I27:I33)*5</f>
        <v>1475.1728234486857</v>
      </c>
      <c r="J35" s="13">
        <f>SUM(J27:J33)*5</f>
        <v>1048.4804838351749</v>
      </c>
      <c r="K35" s="16">
        <f>K33/K34</f>
        <v>24.332603313103213</v>
      </c>
      <c r="L35" s="16">
        <f t="shared" ref="L35:M35" si="20">L33/L34</f>
        <v>24.438699246438059</v>
      </c>
      <c r="M35" s="16">
        <f t="shared" si="20"/>
        <v>23.933210207867678</v>
      </c>
      <c r="N35" s="3" t="s">
        <v>72</v>
      </c>
    </row>
    <row r="36" spans="1:29" ht="9.6" customHeight="1" x14ac:dyDescent="0.35">
      <c r="A36" s="3" t="s">
        <v>69</v>
      </c>
      <c r="N36" s="3" t="s">
        <v>69</v>
      </c>
    </row>
    <row r="37" spans="1:29" ht="9.6" customHeight="1" x14ac:dyDescent="0.35">
      <c r="A37" s="3" t="s">
        <v>1</v>
      </c>
      <c r="B37" s="1">
        <v>873</v>
      </c>
      <c r="C37" s="1">
        <v>480</v>
      </c>
      <c r="D37" s="1">
        <v>393</v>
      </c>
      <c r="E37" s="1">
        <v>351</v>
      </c>
      <c r="F37" s="1">
        <v>231</v>
      </c>
      <c r="G37" s="1">
        <v>120</v>
      </c>
      <c r="N37" s="3" t="s">
        <v>1</v>
      </c>
      <c r="O37" s="1">
        <v>495</v>
      </c>
      <c r="P37" s="1">
        <v>235</v>
      </c>
      <c r="Q37" s="1">
        <v>260</v>
      </c>
      <c r="R37" s="1">
        <v>1</v>
      </c>
      <c r="S37" s="1">
        <v>0</v>
      </c>
      <c r="T37" s="1">
        <v>1</v>
      </c>
      <c r="U37" s="1">
        <v>10</v>
      </c>
      <c r="V37" s="1">
        <v>3</v>
      </c>
      <c r="W37" s="1">
        <v>7</v>
      </c>
      <c r="X37" s="1">
        <v>4</v>
      </c>
      <c r="Y37" s="1">
        <v>4</v>
      </c>
      <c r="Z37" s="1">
        <v>0</v>
      </c>
      <c r="AA37" s="1">
        <v>12</v>
      </c>
      <c r="AB37" s="1">
        <v>7</v>
      </c>
      <c r="AC37" s="1">
        <v>5</v>
      </c>
    </row>
    <row r="38" spans="1:29" ht="9.6" customHeight="1" x14ac:dyDescent="0.4">
      <c r="A38" s="3" t="s">
        <v>31</v>
      </c>
      <c r="B38" s="1">
        <v>163</v>
      </c>
      <c r="C38" s="1">
        <v>105</v>
      </c>
      <c r="D38" s="1">
        <v>58</v>
      </c>
      <c r="E38" s="1">
        <v>161</v>
      </c>
      <c r="F38" s="1">
        <v>105</v>
      </c>
      <c r="G38" s="1">
        <v>56</v>
      </c>
      <c r="H38" s="13">
        <f t="shared" ref="H38:J45" si="21">E38/B38*100</f>
        <v>98.773006134969322</v>
      </c>
      <c r="I38" s="13">
        <f t="shared" si="21"/>
        <v>100</v>
      </c>
      <c r="J38" s="13">
        <f t="shared" si="21"/>
        <v>96.551724137931032</v>
      </c>
      <c r="K38" s="14">
        <f>H46+1500</f>
        <v>2849.1933296961679</v>
      </c>
      <c r="L38" s="14">
        <f t="shared" ref="L38:M38" si="22">I46+1500</f>
        <v>3057.8820116054158</v>
      </c>
      <c r="M38" s="14">
        <f t="shared" si="22"/>
        <v>2617.7925008979473</v>
      </c>
      <c r="N38" s="3" t="s">
        <v>31</v>
      </c>
      <c r="O38" s="1">
        <v>2</v>
      </c>
      <c r="P38" s="1">
        <v>0</v>
      </c>
      <c r="Q38" s="1">
        <v>2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</row>
    <row r="39" spans="1:29" ht="9.6" customHeight="1" x14ac:dyDescent="0.4">
      <c r="A39" s="3" t="s">
        <v>32</v>
      </c>
      <c r="B39" s="1">
        <v>111</v>
      </c>
      <c r="C39" s="1">
        <v>66</v>
      </c>
      <c r="D39" s="1">
        <v>45</v>
      </c>
      <c r="E39" s="1">
        <v>83</v>
      </c>
      <c r="F39" s="1">
        <v>56</v>
      </c>
      <c r="G39" s="1">
        <v>27</v>
      </c>
      <c r="H39" s="13">
        <f t="shared" si="21"/>
        <v>74.774774774774784</v>
      </c>
      <c r="I39" s="13">
        <f t="shared" si="21"/>
        <v>84.848484848484844</v>
      </c>
      <c r="J39" s="13">
        <f t="shared" si="21"/>
        <v>60</v>
      </c>
      <c r="K39" s="15"/>
      <c r="L39" s="15"/>
      <c r="M39" s="15"/>
      <c r="N39" s="3" t="s">
        <v>32</v>
      </c>
      <c r="O39" s="1">
        <v>25</v>
      </c>
      <c r="P39" s="1">
        <v>9</v>
      </c>
      <c r="Q39" s="1">
        <v>16</v>
      </c>
      <c r="R39" s="1">
        <v>0</v>
      </c>
      <c r="S39" s="1">
        <v>0</v>
      </c>
      <c r="T39" s="1">
        <v>0</v>
      </c>
      <c r="U39" s="1">
        <v>2</v>
      </c>
      <c r="V39" s="1">
        <v>0</v>
      </c>
      <c r="W39" s="1">
        <v>2</v>
      </c>
      <c r="X39" s="1">
        <v>0</v>
      </c>
      <c r="Y39" s="1">
        <v>0</v>
      </c>
      <c r="Z39" s="1">
        <v>0</v>
      </c>
      <c r="AA39" s="1">
        <v>1</v>
      </c>
      <c r="AB39" s="1">
        <v>1</v>
      </c>
      <c r="AC39" s="1">
        <v>0</v>
      </c>
    </row>
    <row r="40" spans="1:29" ht="9.6" customHeight="1" x14ac:dyDescent="0.4">
      <c r="A40" s="3" t="s">
        <v>33</v>
      </c>
      <c r="B40" s="1">
        <v>108</v>
      </c>
      <c r="C40" s="1">
        <v>47</v>
      </c>
      <c r="D40" s="1">
        <v>61</v>
      </c>
      <c r="E40" s="1">
        <v>43</v>
      </c>
      <c r="F40" s="1">
        <v>27</v>
      </c>
      <c r="G40" s="1">
        <v>16</v>
      </c>
      <c r="H40" s="13">
        <f t="shared" si="21"/>
        <v>39.814814814814817</v>
      </c>
      <c r="I40" s="13">
        <f t="shared" si="21"/>
        <v>57.446808510638306</v>
      </c>
      <c r="J40" s="13">
        <f t="shared" si="21"/>
        <v>26.229508196721312</v>
      </c>
      <c r="K40" s="14">
        <f>(H44+H45)/2</f>
        <v>7.7584163110478892</v>
      </c>
      <c r="L40" s="14">
        <f t="shared" ref="L40:M40" si="23">(I44+I45)/2</f>
        <v>8.282828282828282</v>
      </c>
      <c r="M40" s="14">
        <f t="shared" si="23"/>
        <v>6.7972350230414742</v>
      </c>
      <c r="N40" s="3" t="s">
        <v>33</v>
      </c>
      <c r="O40" s="1">
        <v>61</v>
      </c>
      <c r="P40" s="1">
        <v>19</v>
      </c>
      <c r="Q40" s="1">
        <v>42</v>
      </c>
      <c r="R40" s="1">
        <v>0</v>
      </c>
      <c r="S40" s="1">
        <v>0</v>
      </c>
      <c r="T40" s="1">
        <v>0</v>
      </c>
      <c r="U40" s="1">
        <v>3</v>
      </c>
      <c r="V40" s="1">
        <v>0</v>
      </c>
      <c r="W40" s="1">
        <v>3</v>
      </c>
      <c r="X40" s="1">
        <v>1</v>
      </c>
      <c r="Y40" s="1">
        <v>1</v>
      </c>
      <c r="Z40" s="1">
        <v>0</v>
      </c>
      <c r="AA40" s="1">
        <v>0</v>
      </c>
      <c r="AB40" s="1">
        <v>0</v>
      </c>
      <c r="AC40" s="1">
        <v>0</v>
      </c>
    </row>
    <row r="41" spans="1:29" ht="9.6" customHeight="1" x14ac:dyDescent="0.4">
      <c r="A41" s="3" t="s">
        <v>34</v>
      </c>
      <c r="B41" s="1">
        <v>93</v>
      </c>
      <c r="C41" s="1">
        <v>55</v>
      </c>
      <c r="D41" s="1">
        <v>38</v>
      </c>
      <c r="E41" s="1">
        <v>25</v>
      </c>
      <c r="F41" s="1">
        <v>18</v>
      </c>
      <c r="G41" s="1">
        <v>7</v>
      </c>
      <c r="H41" s="13">
        <f t="shared" si="21"/>
        <v>26.881720430107524</v>
      </c>
      <c r="I41" s="13">
        <f t="shared" si="21"/>
        <v>32.727272727272727</v>
      </c>
      <c r="J41" s="13">
        <f t="shared" si="21"/>
        <v>18.421052631578945</v>
      </c>
      <c r="K41" s="14"/>
      <c r="L41" s="14"/>
      <c r="M41" s="14"/>
      <c r="N41" s="3" t="s">
        <v>34</v>
      </c>
      <c r="O41" s="1">
        <v>64</v>
      </c>
      <c r="P41" s="1">
        <v>36</v>
      </c>
      <c r="Q41" s="1">
        <v>28</v>
      </c>
      <c r="R41" s="1">
        <v>0</v>
      </c>
      <c r="S41" s="1">
        <v>0</v>
      </c>
      <c r="T41" s="1">
        <v>0</v>
      </c>
      <c r="U41" s="1">
        <v>2</v>
      </c>
      <c r="V41" s="1">
        <v>1</v>
      </c>
      <c r="W41" s="1">
        <v>1</v>
      </c>
      <c r="X41" s="1">
        <v>0</v>
      </c>
      <c r="Y41" s="1">
        <v>0</v>
      </c>
      <c r="Z41" s="1">
        <v>0</v>
      </c>
      <c r="AA41" s="1">
        <v>2</v>
      </c>
      <c r="AB41" s="1">
        <v>0</v>
      </c>
      <c r="AC41" s="1">
        <v>2</v>
      </c>
    </row>
    <row r="42" spans="1:29" ht="9.6" customHeight="1" x14ac:dyDescent="0.4">
      <c r="A42" s="3" t="s">
        <v>35</v>
      </c>
      <c r="B42" s="1">
        <v>96</v>
      </c>
      <c r="C42" s="1">
        <v>47</v>
      </c>
      <c r="D42" s="1">
        <v>49</v>
      </c>
      <c r="E42" s="1">
        <v>9</v>
      </c>
      <c r="F42" s="1">
        <v>6</v>
      </c>
      <c r="G42" s="1">
        <v>3</v>
      </c>
      <c r="H42" s="13">
        <f t="shared" si="21"/>
        <v>9.375</v>
      </c>
      <c r="I42" s="13">
        <f t="shared" si="21"/>
        <v>12.76595744680851</v>
      </c>
      <c r="J42" s="13">
        <f t="shared" si="21"/>
        <v>6.1224489795918364</v>
      </c>
      <c r="K42" s="14">
        <f>K40*50</f>
        <v>387.92081555239446</v>
      </c>
      <c r="L42" s="14">
        <f t="shared" ref="L42:M42" si="24">L40*50</f>
        <v>414.14141414141409</v>
      </c>
      <c r="M42" s="14">
        <f t="shared" si="24"/>
        <v>339.86175115207374</v>
      </c>
      <c r="N42" s="3" t="s">
        <v>35</v>
      </c>
      <c r="O42" s="1">
        <v>86</v>
      </c>
      <c r="P42" s="1">
        <v>40</v>
      </c>
      <c r="Q42" s="1">
        <v>46</v>
      </c>
      <c r="R42" s="1">
        <v>0</v>
      </c>
      <c r="S42" s="1">
        <v>0</v>
      </c>
      <c r="T42" s="1">
        <v>0</v>
      </c>
      <c r="U42" s="1">
        <v>1</v>
      </c>
      <c r="V42" s="1">
        <v>1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</row>
    <row r="43" spans="1:29" ht="9.6" customHeight="1" x14ac:dyDescent="0.4">
      <c r="A43" s="3" t="s">
        <v>36</v>
      </c>
      <c r="B43" s="1">
        <v>115</v>
      </c>
      <c r="C43" s="1">
        <v>60</v>
      </c>
      <c r="D43" s="1">
        <v>55</v>
      </c>
      <c r="E43" s="1">
        <v>16</v>
      </c>
      <c r="F43" s="1">
        <v>11</v>
      </c>
      <c r="G43" s="1">
        <v>5</v>
      </c>
      <c r="H43" s="13">
        <f t="shared" si="21"/>
        <v>13.913043478260869</v>
      </c>
      <c r="I43" s="13">
        <f t="shared" si="21"/>
        <v>18.333333333333332</v>
      </c>
      <c r="J43" s="13">
        <f t="shared" si="21"/>
        <v>9.0909090909090917</v>
      </c>
      <c r="K43" s="14"/>
      <c r="L43" s="14"/>
      <c r="M43" s="14"/>
      <c r="N43" s="3" t="s">
        <v>36</v>
      </c>
      <c r="O43" s="1">
        <v>96</v>
      </c>
      <c r="P43" s="1">
        <v>47</v>
      </c>
      <c r="Q43" s="1">
        <v>49</v>
      </c>
      <c r="R43" s="1">
        <v>0</v>
      </c>
      <c r="S43" s="1">
        <v>0</v>
      </c>
      <c r="T43" s="1">
        <v>0</v>
      </c>
      <c r="U43" s="1">
        <v>2</v>
      </c>
      <c r="V43" s="1">
        <v>1</v>
      </c>
      <c r="W43" s="1">
        <v>1</v>
      </c>
      <c r="X43" s="1">
        <v>1</v>
      </c>
      <c r="Y43" s="1">
        <v>1</v>
      </c>
      <c r="Z43" s="1">
        <v>0</v>
      </c>
      <c r="AA43" s="1">
        <v>0</v>
      </c>
      <c r="AB43" s="1">
        <v>0</v>
      </c>
      <c r="AC43" s="1">
        <v>0</v>
      </c>
    </row>
    <row r="44" spans="1:29" ht="9.6" customHeight="1" x14ac:dyDescent="0.4">
      <c r="A44" s="3" t="s">
        <v>37</v>
      </c>
      <c r="B44" s="1">
        <v>111</v>
      </c>
      <c r="C44" s="1">
        <v>55</v>
      </c>
      <c r="D44" s="1">
        <v>56</v>
      </c>
      <c r="E44" s="1">
        <v>7</v>
      </c>
      <c r="F44" s="1">
        <v>3</v>
      </c>
      <c r="G44" s="1">
        <v>4</v>
      </c>
      <c r="H44" s="13">
        <f t="shared" si="21"/>
        <v>6.3063063063063058</v>
      </c>
      <c r="I44" s="13">
        <f t="shared" si="21"/>
        <v>5.4545454545454541</v>
      </c>
      <c r="J44" s="13">
        <f t="shared" si="21"/>
        <v>7.1428571428571423</v>
      </c>
      <c r="K44" s="14">
        <f>K38-K42</f>
        <v>2461.2725141437736</v>
      </c>
      <c r="L44" s="14">
        <f t="shared" ref="L44:M44" si="25">L38-L42</f>
        <v>2643.7405974640014</v>
      </c>
      <c r="M44" s="14">
        <f t="shared" si="25"/>
        <v>2277.9307497458735</v>
      </c>
      <c r="N44" s="3" t="s">
        <v>37</v>
      </c>
      <c r="O44" s="1">
        <v>96</v>
      </c>
      <c r="P44" s="1">
        <v>47</v>
      </c>
      <c r="Q44" s="1">
        <v>49</v>
      </c>
      <c r="R44" s="1">
        <v>1</v>
      </c>
      <c r="S44" s="1">
        <v>0</v>
      </c>
      <c r="T44" s="1">
        <v>1</v>
      </c>
      <c r="U44" s="1">
        <v>0</v>
      </c>
      <c r="V44" s="1">
        <v>0</v>
      </c>
      <c r="W44" s="1">
        <v>0</v>
      </c>
      <c r="X44" s="1">
        <v>1</v>
      </c>
      <c r="Y44" s="1">
        <v>1</v>
      </c>
      <c r="Z44" s="1">
        <v>0</v>
      </c>
      <c r="AA44" s="1">
        <v>6</v>
      </c>
      <c r="AB44" s="1">
        <v>4</v>
      </c>
      <c r="AC44" s="1">
        <v>2</v>
      </c>
    </row>
    <row r="45" spans="1:29" ht="9.6" customHeight="1" x14ac:dyDescent="0.4">
      <c r="A45" s="3" t="s">
        <v>38</v>
      </c>
      <c r="B45" s="1">
        <v>76</v>
      </c>
      <c r="C45" s="1">
        <v>45</v>
      </c>
      <c r="D45" s="1">
        <v>31</v>
      </c>
      <c r="E45" s="1">
        <v>7</v>
      </c>
      <c r="F45" s="1">
        <v>5</v>
      </c>
      <c r="G45" s="1">
        <v>2</v>
      </c>
      <c r="H45" s="13">
        <f t="shared" si="21"/>
        <v>9.2105263157894726</v>
      </c>
      <c r="I45" s="13">
        <f t="shared" si="21"/>
        <v>11.111111111111111</v>
      </c>
      <c r="J45" s="13">
        <f t="shared" si="21"/>
        <v>6.4516129032258061</v>
      </c>
      <c r="K45" s="14">
        <f>100-K40</f>
        <v>92.241583688952105</v>
      </c>
      <c r="L45" s="14">
        <f t="shared" ref="L45:M45" si="26">100-L40</f>
        <v>91.717171717171723</v>
      </c>
      <c r="M45" s="14">
        <f t="shared" si="26"/>
        <v>93.20276497695852</v>
      </c>
      <c r="N45" s="3" t="s">
        <v>38</v>
      </c>
      <c r="O45" s="1">
        <v>65</v>
      </c>
      <c r="P45" s="1">
        <v>37</v>
      </c>
      <c r="Q45" s="1">
        <v>28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1</v>
      </c>
      <c r="Y45" s="1">
        <v>1</v>
      </c>
      <c r="Z45" s="1">
        <v>0</v>
      </c>
      <c r="AA45" s="1">
        <v>3</v>
      </c>
      <c r="AB45" s="1">
        <v>2</v>
      </c>
      <c r="AC45" s="1">
        <v>1</v>
      </c>
    </row>
    <row r="46" spans="1:29" ht="9.6" customHeight="1" x14ac:dyDescent="0.4">
      <c r="A46" s="3" t="s">
        <v>73</v>
      </c>
      <c r="H46" s="13">
        <f>SUM(H38:H44)*5</f>
        <v>1349.1933296961679</v>
      </c>
      <c r="I46" s="13">
        <f>SUM(I38:I44)*5</f>
        <v>1557.8820116054158</v>
      </c>
      <c r="J46" s="13">
        <f>SUM(J38:J44)*5</f>
        <v>1117.7925008979471</v>
      </c>
      <c r="K46" s="16">
        <f>K44/K45</f>
        <v>26.682895237829307</v>
      </c>
      <c r="L46" s="16">
        <f t="shared" ref="L46:M46" si="27">L44/L45</f>
        <v>28.824925016402656</v>
      </c>
      <c r="M46" s="16">
        <f t="shared" si="27"/>
        <v>24.440591975023711</v>
      </c>
      <c r="N46" s="3" t="s">
        <v>73</v>
      </c>
    </row>
    <row r="47" spans="1:29" ht="9.6" customHeight="1" x14ac:dyDescent="0.35">
      <c r="A47" s="3" t="s">
        <v>69</v>
      </c>
      <c r="N47" s="3" t="s">
        <v>69</v>
      </c>
    </row>
    <row r="48" spans="1:29" ht="9.6" customHeight="1" x14ac:dyDescent="0.35">
      <c r="A48" s="3" t="s">
        <v>1</v>
      </c>
      <c r="B48" s="1">
        <v>444</v>
      </c>
      <c r="C48" s="1">
        <v>240</v>
      </c>
      <c r="D48" s="1">
        <v>204</v>
      </c>
      <c r="E48" s="1">
        <v>143</v>
      </c>
      <c r="F48" s="1">
        <v>94</v>
      </c>
      <c r="G48" s="1">
        <v>49</v>
      </c>
      <c r="N48" s="3" t="s">
        <v>1</v>
      </c>
      <c r="O48" s="1">
        <v>290</v>
      </c>
      <c r="P48" s="1">
        <v>143</v>
      </c>
      <c r="Q48" s="1">
        <v>147</v>
      </c>
      <c r="R48" s="1">
        <v>3</v>
      </c>
      <c r="S48" s="1">
        <v>2</v>
      </c>
      <c r="T48" s="1">
        <v>1</v>
      </c>
      <c r="U48" s="1">
        <v>2</v>
      </c>
      <c r="V48" s="1">
        <v>1</v>
      </c>
      <c r="W48" s="1">
        <v>1</v>
      </c>
      <c r="X48" s="1">
        <v>2</v>
      </c>
      <c r="Y48" s="1">
        <v>0</v>
      </c>
      <c r="Z48" s="1">
        <v>2</v>
      </c>
      <c r="AA48" s="1">
        <v>4</v>
      </c>
      <c r="AB48" s="1">
        <v>0</v>
      </c>
      <c r="AC48" s="1">
        <v>4</v>
      </c>
    </row>
    <row r="49" spans="1:29" ht="9.6" customHeight="1" x14ac:dyDescent="0.4">
      <c r="A49" s="3" t="s">
        <v>31</v>
      </c>
      <c r="B49" s="1">
        <v>69</v>
      </c>
      <c r="C49" s="1">
        <v>41</v>
      </c>
      <c r="D49" s="1">
        <v>28</v>
      </c>
      <c r="E49" s="1">
        <v>66</v>
      </c>
      <c r="F49" s="1">
        <v>40</v>
      </c>
      <c r="G49" s="1">
        <v>26</v>
      </c>
      <c r="H49" s="13">
        <f t="shared" ref="H49:J56" si="28">E49/B49*100</f>
        <v>95.652173913043484</v>
      </c>
      <c r="I49" s="13">
        <f t="shared" si="28"/>
        <v>97.560975609756099</v>
      </c>
      <c r="J49" s="13">
        <f t="shared" si="28"/>
        <v>92.857142857142861</v>
      </c>
      <c r="K49" s="14">
        <f>H57+1500</f>
        <v>2707.5364141839846</v>
      </c>
      <c r="L49" s="14">
        <f t="shared" ref="L49:M49" si="29">I57+1500</f>
        <v>2981.7588076773727</v>
      </c>
      <c r="M49" s="14">
        <f t="shared" si="29"/>
        <v>2408.0326125487418</v>
      </c>
      <c r="N49" s="3" t="s">
        <v>31</v>
      </c>
      <c r="O49" s="1">
        <v>3</v>
      </c>
      <c r="P49" s="1">
        <v>1</v>
      </c>
      <c r="Q49" s="1">
        <v>2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</row>
    <row r="50" spans="1:29" ht="9.6" customHeight="1" x14ac:dyDescent="0.4">
      <c r="A50" s="3" t="s">
        <v>32</v>
      </c>
      <c r="B50" s="1">
        <v>51</v>
      </c>
      <c r="C50" s="1">
        <v>25</v>
      </c>
      <c r="D50" s="1">
        <v>26</v>
      </c>
      <c r="E50" s="1">
        <v>29</v>
      </c>
      <c r="F50" s="1">
        <v>17</v>
      </c>
      <c r="G50" s="1">
        <v>12</v>
      </c>
      <c r="H50" s="13">
        <f t="shared" si="28"/>
        <v>56.862745098039213</v>
      </c>
      <c r="I50" s="13">
        <f t="shared" si="28"/>
        <v>68</v>
      </c>
      <c r="J50" s="13">
        <f t="shared" si="28"/>
        <v>46.153846153846153</v>
      </c>
      <c r="K50" s="15"/>
      <c r="L50" s="15"/>
      <c r="M50" s="15"/>
      <c r="N50" s="3" t="s">
        <v>32</v>
      </c>
      <c r="O50" s="1">
        <v>21</v>
      </c>
      <c r="P50" s="1">
        <v>7</v>
      </c>
      <c r="Q50" s="1">
        <v>14</v>
      </c>
      <c r="R50" s="1">
        <v>0</v>
      </c>
      <c r="S50" s="1">
        <v>0</v>
      </c>
      <c r="T50" s="1">
        <v>0</v>
      </c>
      <c r="U50" s="1">
        <v>1</v>
      </c>
      <c r="V50" s="1">
        <v>1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</row>
    <row r="51" spans="1:29" ht="9.6" customHeight="1" x14ac:dyDescent="0.4">
      <c r="A51" s="3" t="s">
        <v>33</v>
      </c>
      <c r="B51" s="1">
        <v>53</v>
      </c>
      <c r="C51" s="1">
        <v>28</v>
      </c>
      <c r="D51" s="1">
        <v>25</v>
      </c>
      <c r="E51" s="1">
        <v>15</v>
      </c>
      <c r="F51" s="1">
        <v>12</v>
      </c>
      <c r="G51" s="1">
        <v>3</v>
      </c>
      <c r="H51" s="13">
        <f t="shared" si="28"/>
        <v>28.30188679245283</v>
      </c>
      <c r="I51" s="13">
        <f t="shared" si="28"/>
        <v>42.857142857142854</v>
      </c>
      <c r="J51" s="13">
        <f t="shared" si="28"/>
        <v>12</v>
      </c>
      <c r="K51" s="14">
        <f>(H55+H56)/2</f>
        <v>7.7009936766034324</v>
      </c>
      <c r="L51" s="14">
        <f t="shared" ref="L51:M51" si="30">(I55+I56)/2</f>
        <v>10.78042328042328</v>
      </c>
      <c r="M51" s="14">
        <f t="shared" si="30"/>
        <v>3.8461538461538463</v>
      </c>
      <c r="N51" s="3" t="s">
        <v>33</v>
      </c>
      <c r="O51" s="1">
        <v>37</v>
      </c>
      <c r="P51" s="1">
        <v>16</v>
      </c>
      <c r="Q51" s="1">
        <v>21</v>
      </c>
      <c r="R51" s="1">
        <v>0</v>
      </c>
      <c r="S51" s="1">
        <v>0</v>
      </c>
      <c r="T51" s="1">
        <v>0</v>
      </c>
      <c r="U51" s="1">
        <v>1</v>
      </c>
      <c r="V51" s="1">
        <v>0</v>
      </c>
      <c r="W51" s="1">
        <v>1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</row>
    <row r="52" spans="1:29" ht="9.6" customHeight="1" x14ac:dyDescent="0.4">
      <c r="A52" s="3" t="s">
        <v>34</v>
      </c>
      <c r="B52" s="1">
        <v>43</v>
      </c>
      <c r="C52" s="1">
        <v>23</v>
      </c>
      <c r="D52" s="1">
        <v>20</v>
      </c>
      <c r="E52" s="1">
        <v>11</v>
      </c>
      <c r="F52" s="1">
        <v>9</v>
      </c>
      <c r="G52" s="1">
        <v>2</v>
      </c>
      <c r="H52" s="13">
        <f t="shared" si="28"/>
        <v>25.581395348837212</v>
      </c>
      <c r="I52" s="13">
        <f t="shared" si="28"/>
        <v>39.130434782608695</v>
      </c>
      <c r="J52" s="13">
        <f t="shared" si="28"/>
        <v>10</v>
      </c>
      <c r="K52" s="14"/>
      <c r="L52" s="14"/>
      <c r="M52" s="14"/>
      <c r="N52" s="3" t="s">
        <v>34</v>
      </c>
      <c r="O52" s="1">
        <v>32</v>
      </c>
      <c r="P52" s="1">
        <v>14</v>
      </c>
      <c r="Q52" s="1">
        <v>18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</row>
    <row r="53" spans="1:29" ht="9.6" customHeight="1" x14ac:dyDescent="0.4">
      <c r="A53" s="3" t="s">
        <v>35</v>
      </c>
      <c r="B53" s="1">
        <v>60</v>
      </c>
      <c r="C53" s="1">
        <v>29</v>
      </c>
      <c r="D53" s="1">
        <v>31</v>
      </c>
      <c r="E53" s="1">
        <v>10</v>
      </c>
      <c r="F53" s="1">
        <v>6</v>
      </c>
      <c r="G53" s="1">
        <v>4</v>
      </c>
      <c r="H53" s="13">
        <f t="shared" si="28"/>
        <v>16.666666666666664</v>
      </c>
      <c r="I53" s="13">
        <f t="shared" si="28"/>
        <v>20.689655172413794</v>
      </c>
      <c r="J53" s="13">
        <f t="shared" si="28"/>
        <v>12.903225806451612</v>
      </c>
      <c r="K53" s="14">
        <f>K51*50</f>
        <v>385.0496838301716</v>
      </c>
      <c r="L53" s="14">
        <f t="shared" ref="L53:M53" si="31">L51*50</f>
        <v>539.02116402116405</v>
      </c>
      <c r="M53" s="14">
        <f t="shared" si="31"/>
        <v>192.30769230769232</v>
      </c>
      <c r="N53" s="3" t="s">
        <v>35</v>
      </c>
      <c r="O53" s="1">
        <v>48</v>
      </c>
      <c r="P53" s="1">
        <v>22</v>
      </c>
      <c r="Q53" s="1">
        <v>26</v>
      </c>
      <c r="R53" s="1">
        <v>1</v>
      </c>
      <c r="S53" s="1">
        <v>1</v>
      </c>
      <c r="T53" s="1">
        <v>0</v>
      </c>
      <c r="U53" s="1">
        <v>0</v>
      </c>
      <c r="V53" s="1">
        <v>0</v>
      </c>
      <c r="W53" s="1">
        <v>0</v>
      </c>
      <c r="X53" s="1">
        <v>1</v>
      </c>
      <c r="Y53" s="1">
        <v>0</v>
      </c>
      <c r="Z53" s="1">
        <v>1</v>
      </c>
      <c r="AA53" s="1">
        <v>0</v>
      </c>
      <c r="AB53" s="1">
        <v>0</v>
      </c>
      <c r="AC53" s="1">
        <v>0</v>
      </c>
    </row>
    <row r="54" spans="1:29" ht="9.6" customHeight="1" x14ac:dyDescent="0.4">
      <c r="A54" s="3" t="s">
        <v>36</v>
      </c>
      <c r="B54" s="1">
        <v>73</v>
      </c>
      <c r="C54" s="1">
        <v>39</v>
      </c>
      <c r="D54" s="1">
        <v>34</v>
      </c>
      <c r="E54" s="1">
        <v>4</v>
      </c>
      <c r="F54" s="1">
        <v>4</v>
      </c>
      <c r="G54" s="1">
        <v>0</v>
      </c>
      <c r="H54" s="13">
        <f t="shared" si="28"/>
        <v>5.4794520547945202</v>
      </c>
      <c r="I54" s="13">
        <f t="shared" si="28"/>
        <v>10.256410256410255</v>
      </c>
      <c r="J54" s="13">
        <f t="shared" si="28"/>
        <v>0</v>
      </c>
      <c r="K54" s="14"/>
      <c r="L54" s="14"/>
      <c r="M54" s="14"/>
      <c r="N54" s="3" t="s">
        <v>36</v>
      </c>
      <c r="O54" s="1">
        <v>68</v>
      </c>
      <c r="P54" s="1">
        <v>35</v>
      </c>
      <c r="Q54" s="1">
        <v>33</v>
      </c>
      <c r="R54" s="1">
        <v>1</v>
      </c>
      <c r="S54" s="1">
        <v>0</v>
      </c>
      <c r="T54" s="1">
        <v>1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</row>
    <row r="55" spans="1:29" ht="9.6" customHeight="1" x14ac:dyDescent="0.4">
      <c r="A55" s="3" t="s">
        <v>37</v>
      </c>
      <c r="B55" s="1">
        <v>54</v>
      </c>
      <c r="C55" s="1">
        <v>28</v>
      </c>
      <c r="D55" s="1">
        <v>26</v>
      </c>
      <c r="E55" s="1">
        <v>7</v>
      </c>
      <c r="F55" s="1">
        <v>5</v>
      </c>
      <c r="G55" s="1">
        <v>2</v>
      </c>
      <c r="H55" s="13">
        <f t="shared" si="28"/>
        <v>12.962962962962962</v>
      </c>
      <c r="I55" s="13">
        <f t="shared" si="28"/>
        <v>17.857142857142858</v>
      </c>
      <c r="J55" s="13">
        <f t="shared" si="28"/>
        <v>7.6923076923076925</v>
      </c>
      <c r="K55" s="14">
        <f>K49-K53</f>
        <v>2322.4867303538131</v>
      </c>
      <c r="L55" s="14">
        <f t="shared" ref="L55:M55" si="32">L49-L53</f>
        <v>2442.7376436562085</v>
      </c>
      <c r="M55" s="14">
        <f t="shared" si="32"/>
        <v>2215.7249202410494</v>
      </c>
      <c r="N55" s="3" t="s">
        <v>37</v>
      </c>
      <c r="O55" s="1">
        <v>42</v>
      </c>
      <c r="P55" s="1">
        <v>22</v>
      </c>
      <c r="Q55" s="1">
        <v>20</v>
      </c>
      <c r="R55" s="1">
        <v>1</v>
      </c>
      <c r="S55" s="1">
        <v>1</v>
      </c>
      <c r="T55" s="1">
        <v>0</v>
      </c>
      <c r="U55" s="1">
        <v>0</v>
      </c>
      <c r="V55" s="1">
        <v>0</v>
      </c>
      <c r="W55" s="1">
        <v>0</v>
      </c>
      <c r="X55" s="1">
        <v>1</v>
      </c>
      <c r="Y55" s="1">
        <v>0</v>
      </c>
      <c r="Z55" s="1">
        <v>1</v>
      </c>
      <c r="AA55" s="1">
        <v>3</v>
      </c>
      <c r="AB55" s="1">
        <v>0</v>
      </c>
      <c r="AC55" s="1">
        <v>3</v>
      </c>
    </row>
    <row r="56" spans="1:29" ht="9.6" customHeight="1" x14ac:dyDescent="0.4">
      <c r="A56" s="3" t="s">
        <v>38</v>
      </c>
      <c r="B56" s="1">
        <v>41</v>
      </c>
      <c r="C56" s="1">
        <v>27</v>
      </c>
      <c r="D56" s="1">
        <v>14</v>
      </c>
      <c r="E56" s="1">
        <v>1</v>
      </c>
      <c r="F56" s="1">
        <v>1</v>
      </c>
      <c r="G56" s="1">
        <v>0</v>
      </c>
      <c r="H56" s="13">
        <f t="shared" si="28"/>
        <v>2.4390243902439024</v>
      </c>
      <c r="I56" s="13">
        <f t="shared" si="28"/>
        <v>3.7037037037037033</v>
      </c>
      <c r="J56" s="13">
        <f t="shared" si="28"/>
        <v>0</v>
      </c>
      <c r="K56" s="14">
        <f>100-K51</f>
        <v>92.299006323396569</v>
      </c>
      <c r="L56" s="14">
        <f t="shared" ref="L56:M56" si="33">100-L51</f>
        <v>89.219576719576722</v>
      </c>
      <c r="M56" s="14">
        <f t="shared" si="33"/>
        <v>96.15384615384616</v>
      </c>
      <c r="N56" s="3" t="s">
        <v>38</v>
      </c>
      <c r="O56" s="1">
        <v>39</v>
      </c>
      <c r="P56" s="1">
        <v>26</v>
      </c>
      <c r="Q56" s="1">
        <v>13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1</v>
      </c>
      <c r="AB56" s="1">
        <v>0</v>
      </c>
      <c r="AC56" s="1">
        <v>1</v>
      </c>
    </row>
    <row r="57" spans="1:29" ht="9.6" customHeight="1" x14ac:dyDescent="0.4">
      <c r="A57" s="3" t="s">
        <v>74</v>
      </c>
      <c r="H57" s="13">
        <f>SUM(H49:H55)*5</f>
        <v>1207.5364141839843</v>
      </c>
      <c r="I57" s="13">
        <f>SUM(I49:I55)*5</f>
        <v>1481.7588076773727</v>
      </c>
      <c r="J57" s="13">
        <f>SUM(J49:J55)*5</f>
        <v>908.03261254874155</v>
      </c>
      <c r="K57" s="16">
        <f>K55/K56</f>
        <v>25.162640670434754</v>
      </c>
      <c r="L57" s="16">
        <f t="shared" ref="L57:M57" si="34">L55/L56</f>
        <v>27.378942306954688</v>
      </c>
      <c r="M57" s="16">
        <f t="shared" si="34"/>
        <v>23.043539170506911</v>
      </c>
      <c r="N57" s="3" t="s">
        <v>74</v>
      </c>
    </row>
    <row r="58" spans="1:29" ht="9.6" customHeight="1" x14ac:dyDescent="0.35">
      <c r="A58" s="3" t="s">
        <v>69</v>
      </c>
      <c r="N58" s="3" t="s">
        <v>69</v>
      </c>
    </row>
    <row r="59" spans="1:29" ht="9.6" customHeight="1" x14ac:dyDescent="0.35">
      <c r="A59" s="3" t="s">
        <v>1</v>
      </c>
      <c r="B59" s="1">
        <v>280</v>
      </c>
      <c r="C59" s="1">
        <v>152</v>
      </c>
      <c r="D59" s="1">
        <v>128</v>
      </c>
      <c r="E59" s="1">
        <v>66</v>
      </c>
      <c r="F59" s="1">
        <v>45</v>
      </c>
      <c r="G59" s="1">
        <v>21</v>
      </c>
      <c r="N59" s="3" t="s">
        <v>1</v>
      </c>
      <c r="O59" s="1">
        <v>208</v>
      </c>
      <c r="P59" s="1">
        <v>102</v>
      </c>
      <c r="Q59" s="1">
        <v>106</v>
      </c>
      <c r="R59" s="1">
        <v>3</v>
      </c>
      <c r="S59" s="1">
        <v>2</v>
      </c>
      <c r="T59" s="1">
        <v>1</v>
      </c>
      <c r="U59" s="1">
        <v>2</v>
      </c>
      <c r="V59" s="1">
        <v>2</v>
      </c>
      <c r="W59" s="1">
        <v>0</v>
      </c>
      <c r="X59" s="1">
        <v>0</v>
      </c>
      <c r="Y59" s="1">
        <v>0</v>
      </c>
      <c r="Z59" s="1">
        <v>0</v>
      </c>
      <c r="AA59" s="1">
        <v>1</v>
      </c>
      <c r="AB59" s="1">
        <v>1</v>
      </c>
      <c r="AC59" s="1">
        <v>0</v>
      </c>
    </row>
    <row r="60" spans="1:29" ht="9.6" customHeight="1" x14ac:dyDescent="0.4">
      <c r="A60" s="3" t="s">
        <v>31</v>
      </c>
      <c r="B60" s="1">
        <v>28</v>
      </c>
      <c r="C60" s="1">
        <v>20</v>
      </c>
      <c r="D60" s="1">
        <v>8</v>
      </c>
      <c r="E60" s="1">
        <v>23</v>
      </c>
      <c r="F60" s="1">
        <v>17</v>
      </c>
      <c r="G60" s="1">
        <v>6</v>
      </c>
      <c r="H60" s="13">
        <f t="shared" ref="H60:J67" si="35">E60/B60*100</f>
        <v>82.142857142857139</v>
      </c>
      <c r="I60" s="13">
        <f t="shared" si="35"/>
        <v>85</v>
      </c>
      <c r="J60" s="13">
        <f t="shared" si="35"/>
        <v>75</v>
      </c>
      <c r="K60" s="14">
        <f>H68+1500</f>
        <v>2427.019471756314</v>
      </c>
      <c r="L60" s="14">
        <f t="shared" ref="L60:M60" si="36">I68+1500</f>
        <v>2606.2334544801902</v>
      </c>
      <c r="M60" s="14">
        <f t="shared" si="36"/>
        <v>2233.6309523809523</v>
      </c>
      <c r="N60" s="3" t="s">
        <v>31</v>
      </c>
      <c r="O60" s="1">
        <v>5</v>
      </c>
      <c r="P60" s="1">
        <v>3</v>
      </c>
      <c r="Q60" s="1">
        <v>2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</row>
    <row r="61" spans="1:29" ht="9.6" customHeight="1" x14ac:dyDescent="0.4">
      <c r="A61" s="3" t="s">
        <v>32</v>
      </c>
      <c r="B61" s="1">
        <v>38</v>
      </c>
      <c r="C61" s="1">
        <v>17</v>
      </c>
      <c r="D61" s="1">
        <v>21</v>
      </c>
      <c r="E61" s="1">
        <v>22</v>
      </c>
      <c r="F61" s="1">
        <v>11</v>
      </c>
      <c r="G61" s="1">
        <v>11</v>
      </c>
      <c r="H61" s="13">
        <f t="shared" si="35"/>
        <v>57.894736842105267</v>
      </c>
      <c r="I61" s="13">
        <f t="shared" si="35"/>
        <v>64.705882352941174</v>
      </c>
      <c r="J61" s="13">
        <f t="shared" si="35"/>
        <v>52.380952380952387</v>
      </c>
      <c r="K61" s="15"/>
      <c r="L61" s="15"/>
      <c r="M61" s="15"/>
      <c r="N61" s="3" t="s">
        <v>32</v>
      </c>
      <c r="O61" s="1">
        <v>14</v>
      </c>
      <c r="P61" s="1">
        <v>4</v>
      </c>
      <c r="Q61" s="1">
        <v>10</v>
      </c>
      <c r="R61" s="1">
        <v>1</v>
      </c>
      <c r="S61" s="1">
        <v>1</v>
      </c>
      <c r="T61" s="1">
        <v>0</v>
      </c>
      <c r="U61" s="1">
        <v>1</v>
      </c>
      <c r="V61" s="1">
        <v>1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</row>
    <row r="62" spans="1:29" ht="9.6" customHeight="1" x14ac:dyDescent="0.4">
      <c r="A62" s="3" t="s">
        <v>33</v>
      </c>
      <c r="B62" s="1">
        <v>48</v>
      </c>
      <c r="C62" s="1">
        <v>24</v>
      </c>
      <c r="D62" s="1">
        <v>24</v>
      </c>
      <c r="E62" s="1">
        <v>14</v>
      </c>
      <c r="F62" s="1">
        <v>12</v>
      </c>
      <c r="G62" s="1">
        <v>2</v>
      </c>
      <c r="H62" s="13">
        <f t="shared" si="35"/>
        <v>29.166666666666668</v>
      </c>
      <c r="I62" s="13">
        <f t="shared" si="35"/>
        <v>50</v>
      </c>
      <c r="J62" s="13">
        <f t="shared" si="35"/>
        <v>8.3333333333333321</v>
      </c>
      <c r="K62" s="14">
        <f>(H66+H67)/2</f>
        <v>4.5641025641025639</v>
      </c>
      <c r="L62" s="14">
        <f t="shared" ref="L62:M62" si="37">(I66+I67)/2</f>
        <v>5.2989130434782608</v>
      </c>
      <c r="M62" s="14">
        <f t="shared" si="37"/>
        <v>3.125</v>
      </c>
      <c r="N62" s="3" t="s">
        <v>33</v>
      </c>
      <c r="O62" s="1">
        <v>32</v>
      </c>
      <c r="P62" s="1">
        <v>11</v>
      </c>
      <c r="Q62" s="1">
        <v>21</v>
      </c>
      <c r="R62" s="1">
        <v>2</v>
      </c>
      <c r="S62" s="1">
        <v>1</v>
      </c>
      <c r="T62" s="1">
        <v>1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</row>
    <row r="63" spans="1:29" ht="9.6" customHeight="1" x14ac:dyDescent="0.4">
      <c r="A63" s="3" t="s">
        <v>34</v>
      </c>
      <c r="B63" s="1">
        <v>28</v>
      </c>
      <c r="C63" s="1">
        <v>15</v>
      </c>
      <c r="D63" s="1">
        <v>13</v>
      </c>
      <c r="E63" s="1">
        <v>1</v>
      </c>
      <c r="F63" s="1">
        <v>1</v>
      </c>
      <c r="G63" s="1">
        <v>0</v>
      </c>
      <c r="H63" s="13">
        <f t="shared" si="35"/>
        <v>3.5714285714285712</v>
      </c>
      <c r="I63" s="13">
        <f t="shared" si="35"/>
        <v>6.666666666666667</v>
      </c>
      <c r="J63" s="13">
        <f t="shared" si="35"/>
        <v>0</v>
      </c>
      <c r="K63" s="14"/>
      <c r="L63" s="14"/>
      <c r="M63" s="14"/>
      <c r="N63" s="3" t="s">
        <v>34</v>
      </c>
      <c r="O63" s="1">
        <v>26</v>
      </c>
      <c r="P63" s="1">
        <v>13</v>
      </c>
      <c r="Q63" s="1">
        <v>13</v>
      </c>
      <c r="R63" s="1">
        <v>0</v>
      </c>
      <c r="S63" s="1">
        <v>0</v>
      </c>
      <c r="T63" s="1">
        <v>0</v>
      </c>
      <c r="U63" s="1">
        <v>1</v>
      </c>
      <c r="V63" s="1">
        <v>1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</row>
    <row r="64" spans="1:29" ht="9.6" customHeight="1" x14ac:dyDescent="0.4">
      <c r="A64" s="3" t="s">
        <v>35</v>
      </c>
      <c r="B64" s="1">
        <v>40</v>
      </c>
      <c r="C64" s="1">
        <v>19</v>
      </c>
      <c r="D64" s="1">
        <v>21</v>
      </c>
      <c r="E64" s="1">
        <v>3</v>
      </c>
      <c r="F64" s="1">
        <v>2</v>
      </c>
      <c r="G64" s="1">
        <v>1</v>
      </c>
      <c r="H64" s="13">
        <f t="shared" si="35"/>
        <v>7.5</v>
      </c>
      <c r="I64" s="13">
        <f t="shared" si="35"/>
        <v>10.526315789473683</v>
      </c>
      <c r="J64" s="13">
        <f t="shared" si="35"/>
        <v>4.7619047619047619</v>
      </c>
      <c r="K64" s="14">
        <f>K62*50</f>
        <v>228.2051282051282</v>
      </c>
      <c r="L64" s="14">
        <f t="shared" ref="L64:M64" si="38">L62*50</f>
        <v>264.94565217391306</v>
      </c>
      <c r="M64" s="14">
        <f t="shared" si="38"/>
        <v>156.25</v>
      </c>
      <c r="N64" s="3" t="s">
        <v>35</v>
      </c>
      <c r="O64" s="1">
        <v>37</v>
      </c>
      <c r="P64" s="1">
        <v>17</v>
      </c>
      <c r="Q64" s="1">
        <v>20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</row>
    <row r="65" spans="1:29" ht="9.6" customHeight="1" x14ac:dyDescent="0.4">
      <c r="A65" s="3" t="s">
        <v>36</v>
      </c>
      <c r="B65" s="1">
        <v>34</v>
      </c>
      <c r="C65" s="1">
        <v>18</v>
      </c>
      <c r="D65" s="1">
        <v>16</v>
      </c>
      <c r="E65" s="1">
        <v>0</v>
      </c>
      <c r="F65" s="1">
        <v>0</v>
      </c>
      <c r="G65" s="1">
        <v>0</v>
      </c>
      <c r="H65" s="13">
        <f t="shared" si="35"/>
        <v>0</v>
      </c>
      <c r="I65" s="13">
        <f t="shared" si="35"/>
        <v>0</v>
      </c>
      <c r="J65" s="13">
        <f t="shared" si="35"/>
        <v>0</v>
      </c>
      <c r="K65" s="14"/>
      <c r="L65" s="14"/>
      <c r="M65" s="14"/>
      <c r="N65" s="3" t="s">
        <v>36</v>
      </c>
      <c r="O65" s="1">
        <v>34</v>
      </c>
      <c r="P65" s="1">
        <v>18</v>
      </c>
      <c r="Q65" s="1">
        <v>16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</row>
    <row r="66" spans="1:29" ht="9.6" customHeight="1" x14ac:dyDescent="0.4">
      <c r="A66" s="3" t="s">
        <v>37</v>
      </c>
      <c r="B66" s="1">
        <v>39</v>
      </c>
      <c r="C66" s="1">
        <v>23</v>
      </c>
      <c r="D66" s="1">
        <v>16</v>
      </c>
      <c r="E66" s="1">
        <v>2</v>
      </c>
      <c r="F66" s="1">
        <v>1</v>
      </c>
      <c r="G66" s="1">
        <v>1</v>
      </c>
      <c r="H66" s="13">
        <f t="shared" si="35"/>
        <v>5.1282051282051277</v>
      </c>
      <c r="I66" s="13">
        <f t="shared" si="35"/>
        <v>4.3478260869565215</v>
      </c>
      <c r="J66" s="13">
        <f t="shared" si="35"/>
        <v>6.25</v>
      </c>
      <c r="K66" s="14">
        <f>K60-K64</f>
        <v>2198.8143435511856</v>
      </c>
      <c r="L66" s="14">
        <f t="shared" ref="L66:M66" si="39">L60-L64</f>
        <v>2341.2878023062772</v>
      </c>
      <c r="M66" s="14">
        <f t="shared" si="39"/>
        <v>2077.3809523809523</v>
      </c>
      <c r="N66" s="3" t="s">
        <v>37</v>
      </c>
      <c r="O66" s="1">
        <v>36</v>
      </c>
      <c r="P66" s="1">
        <v>21</v>
      </c>
      <c r="Q66" s="1">
        <v>15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1</v>
      </c>
      <c r="AB66" s="1">
        <v>1</v>
      </c>
      <c r="AC66" s="1">
        <v>0</v>
      </c>
    </row>
    <row r="67" spans="1:29" ht="9.6" customHeight="1" x14ac:dyDescent="0.4">
      <c r="A67" s="3" t="s">
        <v>38</v>
      </c>
      <c r="B67" s="1">
        <v>25</v>
      </c>
      <c r="C67" s="1">
        <v>16</v>
      </c>
      <c r="D67" s="1">
        <v>9</v>
      </c>
      <c r="E67" s="1">
        <v>1</v>
      </c>
      <c r="F67" s="1">
        <v>1</v>
      </c>
      <c r="G67" s="1">
        <v>0</v>
      </c>
      <c r="H67" s="13">
        <f t="shared" si="35"/>
        <v>4</v>
      </c>
      <c r="I67" s="13">
        <f t="shared" si="35"/>
        <v>6.25</v>
      </c>
      <c r="J67" s="13">
        <f t="shared" si="35"/>
        <v>0</v>
      </c>
      <c r="K67" s="14">
        <f>100-K62</f>
        <v>95.435897435897431</v>
      </c>
      <c r="L67" s="14">
        <f t="shared" ref="L67:M67" si="40">100-L62</f>
        <v>94.701086956521735</v>
      </c>
      <c r="M67" s="14">
        <f t="shared" si="40"/>
        <v>96.875</v>
      </c>
      <c r="N67" s="3" t="s">
        <v>38</v>
      </c>
      <c r="O67" s="1">
        <v>24</v>
      </c>
      <c r="P67" s="1">
        <v>15</v>
      </c>
      <c r="Q67" s="1">
        <v>9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</row>
    <row r="68" spans="1:29" ht="9.6" customHeight="1" x14ac:dyDescent="0.4">
      <c r="A68" s="3" t="s">
        <v>75</v>
      </c>
      <c r="H68" s="13">
        <f>SUM(H60:H66)*5</f>
        <v>927.01947175631392</v>
      </c>
      <c r="I68" s="13">
        <f>SUM(I60:I66)*5</f>
        <v>1106.2334544801902</v>
      </c>
      <c r="J68" s="13">
        <f>SUM(J60:J66)*5</f>
        <v>733.63095238095241</v>
      </c>
      <c r="K68" s="16">
        <f>K66/K67</f>
        <v>23.039698924904954</v>
      </c>
      <c r="L68" s="16">
        <f t="shared" ref="L68:M68" si="41">L66/L67</f>
        <v>24.722924282602872</v>
      </c>
      <c r="M68" s="16">
        <f t="shared" si="41"/>
        <v>21.443932411674346</v>
      </c>
      <c r="N68" s="3" t="s">
        <v>75</v>
      </c>
    </row>
    <row r="69" spans="1:29" ht="9.6" customHeight="1" x14ac:dyDescent="0.35">
      <c r="A69" s="3" t="s">
        <v>69</v>
      </c>
      <c r="N69" s="3" t="s">
        <v>69</v>
      </c>
    </row>
    <row r="70" spans="1:29" ht="9.6" customHeight="1" x14ac:dyDescent="0.35">
      <c r="A70" s="3" t="s">
        <v>1</v>
      </c>
      <c r="B70" s="1">
        <v>662</v>
      </c>
      <c r="C70" s="1">
        <v>365</v>
      </c>
      <c r="D70" s="1">
        <v>297</v>
      </c>
      <c r="E70" s="1">
        <v>182</v>
      </c>
      <c r="F70" s="1">
        <v>129</v>
      </c>
      <c r="G70" s="1">
        <v>53</v>
      </c>
      <c r="N70" s="3" t="s">
        <v>1</v>
      </c>
      <c r="O70" s="1">
        <v>449</v>
      </c>
      <c r="P70" s="1">
        <v>221</v>
      </c>
      <c r="Q70" s="1">
        <v>228</v>
      </c>
      <c r="R70" s="1">
        <v>5</v>
      </c>
      <c r="S70" s="1">
        <v>3</v>
      </c>
      <c r="T70" s="1">
        <v>2</v>
      </c>
      <c r="U70" s="1">
        <v>16</v>
      </c>
      <c r="V70" s="1">
        <v>10</v>
      </c>
      <c r="W70" s="1">
        <v>6</v>
      </c>
      <c r="X70" s="1">
        <v>0</v>
      </c>
      <c r="Y70" s="1">
        <v>0</v>
      </c>
      <c r="Z70" s="1">
        <v>0</v>
      </c>
      <c r="AA70" s="1">
        <v>10</v>
      </c>
      <c r="AB70" s="1">
        <v>2</v>
      </c>
      <c r="AC70" s="1">
        <v>8</v>
      </c>
    </row>
    <row r="71" spans="1:29" ht="9.6" customHeight="1" x14ac:dyDescent="0.4">
      <c r="A71" s="3" t="s">
        <v>31</v>
      </c>
      <c r="B71" s="1">
        <v>82</v>
      </c>
      <c r="C71" s="1">
        <v>52</v>
      </c>
      <c r="D71" s="1">
        <v>30</v>
      </c>
      <c r="E71" s="1">
        <v>75</v>
      </c>
      <c r="F71" s="1">
        <v>52</v>
      </c>
      <c r="G71" s="1">
        <v>23</v>
      </c>
      <c r="H71" s="13">
        <f t="shared" ref="H71:J78" si="42">E71/B71*100</f>
        <v>91.463414634146346</v>
      </c>
      <c r="I71" s="13">
        <f t="shared" si="42"/>
        <v>100</v>
      </c>
      <c r="J71" s="13">
        <f t="shared" si="42"/>
        <v>76.666666666666671</v>
      </c>
      <c r="K71" s="14">
        <f>H79+1500</f>
        <v>2544.4785043195047</v>
      </c>
      <c r="L71" s="14">
        <f t="shared" ref="L71:M71" si="43">I79+1500</f>
        <v>2821.183879459546</v>
      </c>
      <c r="M71" s="14">
        <f t="shared" si="43"/>
        <v>2225.828178612559</v>
      </c>
      <c r="N71" s="3" t="s">
        <v>31</v>
      </c>
      <c r="O71" s="1">
        <v>4</v>
      </c>
      <c r="P71" s="1">
        <v>0</v>
      </c>
      <c r="Q71" s="1">
        <v>4</v>
      </c>
      <c r="R71" s="1">
        <v>0</v>
      </c>
      <c r="S71" s="1">
        <v>0</v>
      </c>
      <c r="T71" s="1">
        <v>0</v>
      </c>
      <c r="U71" s="1">
        <v>2</v>
      </c>
      <c r="V71" s="1">
        <v>0</v>
      </c>
      <c r="W71" s="1">
        <v>2</v>
      </c>
      <c r="X71" s="1">
        <v>0</v>
      </c>
      <c r="Y71" s="1">
        <v>0</v>
      </c>
      <c r="Z71" s="1">
        <v>0</v>
      </c>
      <c r="AA71" s="1">
        <v>1</v>
      </c>
      <c r="AB71" s="1">
        <v>0</v>
      </c>
      <c r="AC71" s="1">
        <v>1</v>
      </c>
    </row>
    <row r="72" spans="1:29" ht="9.6" customHeight="1" x14ac:dyDescent="0.4">
      <c r="A72" s="3" t="s">
        <v>32</v>
      </c>
      <c r="B72" s="1">
        <v>79</v>
      </c>
      <c r="C72" s="1">
        <v>41</v>
      </c>
      <c r="D72" s="1">
        <v>38</v>
      </c>
      <c r="E72" s="1">
        <v>42</v>
      </c>
      <c r="F72" s="1">
        <v>29</v>
      </c>
      <c r="G72" s="1">
        <v>13</v>
      </c>
      <c r="H72" s="13">
        <f t="shared" si="42"/>
        <v>53.164556962025308</v>
      </c>
      <c r="I72" s="13">
        <f t="shared" si="42"/>
        <v>70.731707317073173</v>
      </c>
      <c r="J72" s="13">
        <f t="shared" si="42"/>
        <v>34.210526315789473</v>
      </c>
      <c r="K72" s="15"/>
      <c r="L72" s="15"/>
      <c r="M72" s="15"/>
      <c r="N72" s="3" t="s">
        <v>32</v>
      </c>
      <c r="O72" s="1">
        <v>33</v>
      </c>
      <c r="P72" s="1">
        <v>10</v>
      </c>
      <c r="Q72" s="1">
        <v>23</v>
      </c>
      <c r="R72" s="1">
        <v>0</v>
      </c>
      <c r="S72" s="1">
        <v>0</v>
      </c>
      <c r="T72" s="1">
        <v>0</v>
      </c>
      <c r="U72" s="1">
        <v>4</v>
      </c>
      <c r="V72" s="1">
        <v>2</v>
      </c>
      <c r="W72" s="1">
        <v>2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</row>
    <row r="73" spans="1:29" ht="9.6" customHeight="1" x14ac:dyDescent="0.4">
      <c r="A73" s="3" t="s">
        <v>33</v>
      </c>
      <c r="B73" s="1">
        <v>102</v>
      </c>
      <c r="C73" s="1">
        <v>52</v>
      </c>
      <c r="D73" s="1">
        <v>50</v>
      </c>
      <c r="E73" s="1">
        <v>34</v>
      </c>
      <c r="F73" s="1">
        <v>25</v>
      </c>
      <c r="G73" s="1">
        <v>9</v>
      </c>
      <c r="H73" s="13">
        <f t="shared" si="42"/>
        <v>33.333333333333329</v>
      </c>
      <c r="I73" s="13">
        <f t="shared" si="42"/>
        <v>48.07692307692308</v>
      </c>
      <c r="J73" s="13">
        <f t="shared" si="42"/>
        <v>18</v>
      </c>
      <c r="K73" s="14">
        <f>(H77+H78)/2</f>
        <v>6.7440081591024992</v>
      </c>
      <c r="L73" s="14">
        <f t="shared" ref="L73:M73" si="44">(I77+I78)/2</f>
        <v>6.5199335548172757</v>
      </c>
      <c r="M73" s="14">
        <f t="shared" si="44"/>
        <v>7.225806451612903</v>
      </c>
      <c r="N73" s="3" t="s">
        <v>33</v>
      </c>
      <c r="O73" s="1">
        <v>58</v>
      </c>
      <c r="P73" s="1">
        <v>21</v>
      </c>
      <c r="Q73" s="1">
        <v>37</v>
      </c>
      <c r="R73" s="1">
        <v>1</v>
      </c>
      <c r="S73" s="1">
        <v>0</v>
      </c>
      <c r="T73" s="1">
        <v>1</v>
      </c>
      <c r="U73" s="1">
        <v>7</v>
      </c>
      <c r="V73" s="1">
        <v>5</v>
      </c>
      <c r="W73" s="1">
        <v>2</v>
      </c>
      <c r="X73" s="1">
        <v>0</v>
      </c>
      <c r="Y73" s="1">
        <v>0</v>
      </c>
      <c r="Z73" s="1">
        <v>0</v>
      </c>
      <c r="AA73" s="1">
        <v>2</v>
      </c>
      <c r="AB73" s="1">
        <v>1</v>
      </c>
      <c r="AC73" s="1">
        <v>1</v>
      </c>
    </row>
    <row r="74" spans="1:29" ht="9.6" customHeight="1" x14ac:dyDescent="0.4">
      <c r="A74" s="3" t="s">
        <v>34</v>
      </c>
      <c r="B74" s="1">
        <v>78</v>
      </c>
      <c r="C74" s="1">
        <v>39</v>
      </c>
      <c r="D74" s="1">
        <v>39</v>
      </c>
      <c r="E74" s="1">
        <v>13</v>
      </c>
      <c r="F74" s="1">
        <v>12</v>
      </c>
      <c r="G74" s="1">
        <v>1</v>
      </c>
      <c r="H74" s="13">
        <f t="shared" si="42"/>
        <v>16.666666666666664</v>
      </c>
      <c r="I74" s="13">
        <f t="shared" si="42"/>
        <v>30.76923076923077</v>
      </c>
      <c r="J74" s="13">
        <f t="shared" si="42"/>
        <v>2.5641025641025639</v>
      </c>
      <c r="K74" s="14"/>
      <c r="L74" s="14"/>
      <c r="M74" s="14"/>
      <c r="N74" s="3" t="s">
        <v>34</v>
      </c>
      <c r="O74" s="1">
        <v>63</v>
      </c>
      <c r="P74" s="1">
        <v>25</v>
      </c>
      <c r="Q74" s="1">
        <v>38</v>
      </c>
      <c r="R74" s="1">
        <v>0</v>
      </c>
      <c r="S74" s="1">
        <v>0</v>
      </c>
      <c r="T74" s="1">
        <v>0</v>
      </c>
      <c r="U74" s="1">
        <v>1</v>
      </c>
      <c r="V74" s="1">
        <v>1</v>
      </c>
      <c r="W74" s="1">
        <v>0</v>
      </c>
      <c r="X74" s="1">
        <v>0</v>
      </c>
      <c r="Y74" s="1">
        <v>0</v>
      </c>
      <c r="Z74" s="1">
        <v>0</v>
      </c>
      <c r="AA74" s="1">
        <v>1</v>
      </c>
      <c r="AB74" s="1">
        <v>1</v>
      </c>
      <c r="AC74" s="1">
        <v>0</v>
      </c>
    </row>
    <row r="75" spans="1:29" ht="9.6" customHeight="1" x14ac:dyDescent="0.4">
      <c r="A75" s="3" t="s">
        <v>35</v>
      </c>
      <c r="B75" s="1">
        <v>104</v>
      </c>
      <c r="C75" s="1">
        <v>60</v>
      </c>
      <c r="D75" s="1">
        <v>44</v>
      </c>
      <c r="E75" s="1">
        <v>6</v>
      </c>
      <c r="F75" s="1">
        <v>5</v>
      </c>
      <c r="G75" s="1">
        <v>1</v>
      </c>
      <c r="H75" s="13">
        <f t="shared" si="42"/>
        <v>5.7692307692307692</v>
      </c>
      <c r="I75" s="13">
        <f t="shared" si="42"/>
        <v>8.3333333333333321</v>
      </c>
      <c r="J75" s="13">
        <f t="shared" si="42"/>
        <v>2.2727272727272729</v>
      </c>
      <c r="K75" s="14">
        <f>K73*50</f>
        <v>337.20040795512494</v>
      </c>
      <c r="L75" s="14">
        <f t="shared" ref="L75:M75" si="45">L73*50</f>
        <v>325.99667774086379</v>
      </c>
      <c r="M75" s="14">
        <f t="shared" si="45"/>
        <v>361.29032258064512</v>
      </c>
      <c r="N75" s="3" t="s">
        <v>35</v>
      </c>
      <c r="O75" s="1">
        <v>95</v>
      </c>
      <c r="P75" s="1">
        <v>53</v>
      </c>
      <c r="Q75" s="1">
        <v>42</v>
      </c>
      <c r="R75" s="1">
        <v>2</v>
      </c>
      <c r="S75" s="1">
        <v>1</v>
      </c>
      <c r="T75" s="1">
        <v>1</v>
      </c>
      <c r="U75" s="1">
        <v>1</v>
      </c>
      <c r="V75" s="1">
        <v>1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</row>
    <row r="76" spans="1:29" ht="9.6" customHeight="1" x14ac:dyDescent="0.4">
      <c r="A76" s="3" t="s">
        <v>36</v>
      </c>
      <c r="B76" s="1">
        <v>90</v>
      </c>
      <c r="C76" s="1">
        <v>50</v>
      </c>
      <c r="D76" s="1">
        <v>40</v>
      </c>
      <c r="E76" s="1">
        <v>4</v>
      </c>
      <c r="F76" s="1">
        <v>2</v>
      </c>
      <c r="G76" s="1">
        <v>2</v>
      </c>
      <c r="H76" s="13">
        <f t="shared" si="42"/>
        <v>4.4444444444444446</v>
      </c>
      <c r="I76" s="13">
        <f t="shared" si="42"/>
        <v>4</v>
      </c>
      <c r="J76" s="13">
        <f t="shared" si="42"/>
        <v>5</v>
      </c>
      <c r="K76" s="14"/>
      <c r="L76" s="14"/>
      <c r="M76" s="14"/>
      <c r="N76" s="3" t="s">
        <v>36</v>
      </c>
      <c r="O76" s="1">
        <v>85</v>
      </c>
      <c r="P76" s="1">
        <v>48</v>
      </c>
      <c r="Q76" s="1">
        <v>37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1</v>
      </c>
      <c r="AB76" s="1">
        <v>0</v>
      </c>
      <c r="AC76" s="1">
        <v>1</v>
      </c>
    </row>
    <row r="77" spans="1:29" ht="9.6" customHeight="1" x14ac:dyDescent="0.4">
      <c r="A77" s="3" t="s">
        <v>37</v>
      </c>
      <c r="B77" s="1">
        <v>74</v>
      </c>
      <c r="C77" s="1">
        <v>43</v>
      </c>
      <c r="D77" s="1">
        <v>31</v>
      </c>
      <c r="E77" s="1">
        <v>3</v>
      </c>
      <c r="F77" s="1">
        <v>1</v>
      </c>
      <c r="G77" s="1">
        <v>2</v>
      </c>
      <c r="H77" s="13">
        <f t="shared" si="42"/>
        <v>4.0540540540540544</v>
      </c>
      <c r="I77" s="13">
        <f t="shared" si="42"/>
        <v>2.3255813953488373</v>
      </c>
      <c r="J77" s="13">
        <f t="shared" si="42"/>
        <v>6.4516129032258061</v>
      </c>
      <c r="K77" s="14">
        <f>K71-K75</f>
        <v>2207.27809636438</v>
      </c>
      <c r="L77" s="14">
        <f t="shared" ref="L77:M77" si="46">L71-L75</f>
        <v>2495.1872017186824</v>
      </c>
      <c r="M77" s="14">
        <f t="shared" si="46"/>
        <v>1864.5378560319139</v>
      </c>
      <c r="N77" s="3" t="s">
        <v>37</v>
      </c>
      <c r="O77" s="1">
        <v>65</v>
      </c>
      <c r="P77" s="1">
        <v>40</v>
      </c>
      <c r="Q77" s="1">
        <v>25</v>
      </c>
      <c r="R77" s="1">
        <v>1</v>
      </c>
      <c r="S77" s="1">
        <v>1</v>
      </c>
      <c r="T77" s="1">
        <v>0</v>
      </c>
      <c r="U77" s="1">
        <v>1</v>
      </c>
      <c r="V77" s="1">
        <v>1</v>
      </c>
      <c r="W77" s="1">
        <v>0</v>
      </c>
      <c r="X77" s="1">
        <v>0</v>
      </c>
      <c r="Y77" s="1">
        <v>0</v>
      </c>
      <c r="Z77" s="1">
        <v>0</v>
      </c>
      <c r="AA77" s="1">
        <v>4</v>
      </c>
      <c r="AB77" s="1">
        <v>0</v>
      </c>
      <c r="AC77" s="1">
        <v>4</v>
      </c>
    </row>
    <row r="78" spans="1:29" ht="9.6" customHeight="1" x14ac:dyDescent="0.4">
      <c r="A78" s="3" t="s">
        <v>38</v>
      </c>
      <c r="B78" s="1">
        <v>53</v>
      </c>
      <c r="C78" s="1">
        <v>28</v>
      </c>
      <c r="D78" s="1">
        <v>25</v>
      </c>
      <c r="E78" s="1">
        <v>5</v>
      </c>
      <c r="F78" s="1">
        <v>3</v>
      </c>
      <c r="G78" s="1">
        <v>2</v>
      </c>
      <c r="H78" s="13">
        <f t="shared" si="42"/>
        <v>9.433962264150944</v>
      </c>
      <c r="I78" s="13">
        <f t="shared" si="42"/>
        <v>10.714285714285714</v>
      </c>
      <c r="J78" s="13">
        <f t="shared" si="42"/>
        <v>8</v>
      </c>
      <c r="K78" s="14">
        <f>100-K73</f>
        <v>93.255991840897508</v>
      </c>
      <c r="L78" s="14">
        <f t="shared" ref="L78:M78" si="47">100-L73</f>
        <v>93.480066445182729</v>
      </c>
      <c r="M78" s="14">
        <f t="shared" si="47"/>
        <v>92.774193548387103</v>
      </c>
      <c r="N78" s="3" t="s">
        <v>38</v>
      </c>
      <c r="O78" s="1">
        <v>46</v>
      </c>
      <c r="P78" s="1">
        <v>24</v>
      </c>
      <c r="Q78" s="1">
        <v>22</v>
      </c>
      <c r="R78" s="1">
        <v>1</v>
      </c>
      <c r="S78" s="1">
        <v>1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1</v>
      </c>
      <c r="AB78" s="1">
        <v>0</v>
      </c>
      <c r="AC78" s="1">
        <v>1</v>
      </c>
    </row>
    <row r="79" spans="1:29" ht="9.6" customHeight="1" x14ac:dyDescent="0.4">
      <c r="A79" s="3" t="s">
        <v>76</v>
      </c>
      <c r="H79" s="13">
        <f>SUM(H71:H77)*5</f>
        <v>1044.4785043195047</v>
      </c>
      <c r="I79" s="13">
        <f>SUM(I71:I77)*5</f>
        <v>1321.183879459546</v>
      </c>
      <c r="J79" s="13">
        <f>SUM(J71:J77)*5</f>
        <v>725.82817861255887</v>
      </c>
      <c r="K79" s="16">
        <f>K77/K78</f>
        <v>23.669021719592884</v>
      </c>
      <c r="L79" s="16">
        <f t="shared" ref="L79:M79" si="48">L77/L78</f>
        <v>26.692184725626774</v>
      </c>
      <c r="M79" s="16">
        <f t="shared" si="48"/>
        <v>20.097591633167358</v>
      </c>
      <c r="N79" s="3" t="s">
        <v>76</v>
      </c>
    </row>
    <row r="80" spans="1:29" ht="9.6" customHeight="1" x14ac:dyDescent="0.35">
      <c r="A80" s="3" t="s">
        <v>69</v>
      </c>
      <c r="N80" s="3" t="s">
        <v>69</v>
      </c>
    </row>
    <row r="81" spans="1:29" ht="9.6" customHeight="1" x14ac:dyDescent="0.35">
      <c r="A81" s="3" t="s">
        <v>1</v>
      </c>
      <c r="B81" s="1">
        <v>212</v>
      </c>
      <c r="C81" s="1">
        <v>118</v>
      </c>
      <c r="D81" s="1">
        <v>94</v>
      </c>
      <c r="E81" s="1">
        <v>31</v>
      </c>
      <c r="F81" s="1">
        <v>25</v>
      </c>
      <c r="G81" s="1">
        <v>6</v>
      </c>
      <c r="N81" s="3" t="s">
        <v>1</v>
      </c>
      <c r="O81" s="1">
        <v>167</v>
      </c>
      <c r="P81" s="1">
        <v>87</v>
      </c>
      <c r="Q81" s="1">
        <v>80</v>
      </c>
      <c r="R81" s="1">
        <v>5</v>
      </c>
      <c r="S81" s="1">
        <v>4</v>
      </c>
      <c r="T81" s="1">
        <v>1</v>
      </c>
      <c r="U81" s="1">
        <v>2</v>
      </c>
      <c r="V81" s="1">
        <v>0</v>
      </c>
      <c r="W81" s="1">
        <v>2</v>
      </c>
      <c r="X81" s="1">
        <v>2</v>
      </c>
      <c r="Y81" s="1">
        <v>1</v>
      </c>
      <c r="Z81" s="1">
        <v>1</v>
      </c>
      <c r="AA81" s="1">
        <v>5</v>
      </c>
      <c r="AB81" s="1">
        <v>1</v>
      </c>
      <c r="AC81" s="1">
        <v>4</v>
      </c>
    </row>
    <row r="82" spans="1:29" ht="9.6" customHeight="1" x14ac:dyDescent="0.4">
      <c r="A82" s="3" t="s">
        <v>31</v>
      </c>
      <c r="B82" s="1">
        <v>13</v>
      </c>
      <c r="C82" s="1">
        <v>9</v>
      </c>
      <c r="D82" s="1">
        <v>4</v>
      </c>
      <c r="E82" s="1">
        <v>11</v>
      </c>
      <c r="F82" s="1">
        <v>8</v>
      </c>
      <c r="G82" s="1">
        <v>3</v>
      </c>
      <c r="H82" s="13">
        <f t="shared" ref="H82:J89" si="49">E82/B82*100</f>
        <v>84.615384615384613</v>
      </c>
      <c r="I82" s="13">
        <f t="shared" si="49"/>
        <v>88.888888888888886</v>
      </c>
      <c r="J82" s="13">
        <f t="shared" si="49"/>
        <v>75</v>
      </c>
      <c r="K82" s="14">
        <f>H90+1500</f>
        <v>2215.5229016642061</v>
      </c>
      <c r="L82" s="14">
        <f t="shared" ref="L82:M82" si="50">I90+1500</f>
        <v>2372.5148643626903</v>
      </c>
      <c r="M82" s="14">
        <f t="shared" si="50"/>
        <v>1960.7142857142858</v>
      </c>
      <c r="N82" s="3" t="s">
        <v>31</v>
      </c>
      <c r="O82" s="1">
        <v>2</v>
      </c>
      <c r="P82" s="1">
        <v>1</v>
      </c>
      <c r="Q82" s="1">
        <v>1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</row>
    <row r="83" spans="1:29" ht="9.6" customHeight="1" x14ac:dyDescent="0.4">
      <c r="A83" s="3" t="s">
        <v>32</v>
      </c>
      <c r="B83" s="1">
        <v>37</v>
      </c>
      <c r="C83" s="1">
        <v>23</v>
      </c>
      <c r="D83" s="1">
        <v>14</v>
      </c>
      <c r="E83" s="1">
        <v>12</v>
      </c>
      <c r="F83" s="1">
        <v>12</v>
      </c>
      <c r="G83" s="1">
        <v>0</v>
      </c>
      <c r="H83" s="13">
        <f t="shared" si="49"/>
        <v>32.432432432432435</v>
      </c>
      <c r="I83" s="13">
        <f t="shared" si="49"/>
        <v>52.173913043478258</v>
      </c>
      <c r="J83" s="13">
        <f t="shared" si="49"/>
        <v>0</v>
      </c>
      <c r="K83" s="15"/>
      <c r="L83" s="15"/>
      <c r="M83" s="15"/>
      <c r="N83" s="3" t="s">
        <v>32</v>
      </c>
      <c r="O83" s="1">
        <v>25</v>
      </c>
      <c r="P83" s="1">
        <v>11</v>
      </c>
      <c r="Q83" s="1">
        <v>14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</row>
    <row r="84" spans="1:29" ht="9.6" customHeight="1" x14ac:dyDescent="0.4">
      <c r="A84" s="3" t="s">
        <v>33</v>
      </c>
      <c r="B84" s="1">
        <v>36</v>
      </c>
      <c r="C84" s="1">
        <v>16</v>
      </c>
      <c r="D84" s="1">
        <v>20</v>
      </c>
      <c r="E84" s="1">
        <v>4</v>
      </c>
      <c r="F84" s="1">
        <v>2</v>
      </c>
      <c r="G84" s="1">
        <v>2</v>
      </c>
      <c r="H84" s="13">
        <f t="shared" si="49"/>
        <v>11.111111111111111</v>
      </c>
      <c r="I84" s="13">
        <f t="shared" si="49"/>
        <v>12.5</v>
      </c>
      <c r="J84" s="13">
        <f t="shared" si="49"/>
        <v>10</v>
      </c>
      <c r="K84" s="14">
        <f>(H88+H89)/2</f>
        <v>3.125</v>
      </c>
      <c r="L84" s="14">
        <f t="shared" ref="L84:M84" si="51">(I88+I89)/2</f>
        <v>2.7777777777777777</v>
      </c>
      <c r="M84" s="14">
        <f t="shared" si="51"/>
        <v>3.5714285714285712</v>
      </c>
      <c r="N84" s="3" t="s">
        <v>33</v>
      </c>
      <c r="O84" s="1">
        <v>31</v>
      </c>
      <c r="P84" s="1">
        <v>14</v>
      </c>
      <c r="Q84" s="1">
        <v>17</v>
      </c>
      <c r="R84" s="1">
        <v>0</v>
      </c>
      <c r="S84" s="1">
        <v>0</v>
      </c>
      <c r="T84" s="1">
        <v>0</v>
      </c>
      <c r="U84" s="1">
        <v>1</v>
      </c>
      <c r="V84" s="1">
        <v>0</v>
      </c>
      <c r="W84" s="1">
        <v>1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</row>
    <row r="85" spans="1:29" ht="9.6" customHeight="1" x14ac:dyDescent="0.4">
      <c r="A85" s="3" t="s">
        <v>34</v>
      </c>
      <c r="B85" s="1">
        <v>23</v>
      </c>
      <c r="C85" s="1">
        <v>13</v>
      </c>
      <c r="D85" s="1">
        <v>10</v>
      </c>
      <c r="E85" s="1">
        <v>2</v>
      </c>
      <c r="F85" s="1">
        <v>2</v>
      </c>
      <c r="G85" s="1">
        <v>0</v>
      </c>
      <c r="H85" s="13">
        <f t="shared" si="49"/>
        <v>8.695652173913043</v>
      </c>
      <c r="I85" s="13">
        <f t="shared" si="49"/>
        <v>15.384615384615385</v>
      </c>
      <c r="J85" s="13">
        <f t="shared" si="49"/>
        <v>0</v>
      </c>
      <c r="K85" s="14"/>
      <c r="L85" s="14"/>
      <c r="M85" s="14"/>
      <c r="N85" s="3" t="s">
        <v>34</v>
      </c>
      <c r="O85" s="1">
        <v>17</v>
      </c>
      <c r="P85" s="1">
        <v>9</v>
      </c>
      <c r="Q85" s="1">
        <v>8</v>
      </c>
      <c r="R85" s="1">
        <v>2</v>
      </c>
      <c r="S85" s="1">
        <v>2</v>
      </c>
      <c r="T85" s="1">
        <v>0</v>
      </c>
      <c r="U85" s="1">
        <v>0</v>
      </c>
      <c r="V85" s="1">
        <v>0</v>
      </c>
      <c r="W85" s="1">
        <v>0</v>
      </c>
      <c r="X85" s="1">
        <v>1</v>
      </c>
      <c r="Y85" s="1">
        <v>0</v>
      </c>
      <c r="Z85" s="1">
        <v>1</v>
      </c>
      <c r="AA85" s="1">
        <v>1</v>
      </c>
      <c r="AB85" s="1">
        <v>0</v>
      </c>
      <c r="AC85" s="1">
        <v>1</v>
      </c>
    </row>
    <row r="86" spans="1:29" ht="9.6" customHeight="1" x14ac:dyDescent="0.4">
      <c r="A86" s="3" t="s">
        <v>35</v>
      </c>
      <c r="B86" s="1">
        <v>24</v>
      </c>
      <c r="C86" s="1">
        <v>13</v>
      </c>
      <c r="D86" s="1">
        <v>11</v>
      </c>
      <c r="E86" s="1">
        <v>0</v>
      </c>
      <c r="F86" s="1">
        <v>0</v>
      </c>
      <c r="G86" s="1">
        <v>0</v>
      </c>
      <c r="H86" s="13">
        <f t="shared" si="49"/>
        <v>0</v>
      </c>
      <c r="I86" s="13">
        <f t="shared" si="49"/>
        <v>0</v>
      </c>
      <c r="J86" s="13">
        <f t="shared" si="49"/>
        <v>0</v>
      </c>
      <c r="K86" s="14">
        <f>K84*50</f>
        <v>156.25</v>
      </c>
      <c r="L86" s="14">
        <f t="shared" ref="L86:M86" si="52">L84*50</f>
        <v>138.88888888888889</v>
      </c>
      <c r="M86" s="14">
        <f t="shared" si="52"/>
        <v>178.57142857142856</v>
      </c>
      <c r="N86" s="3" t="s">
        <v>35</v>
      </c>
      <c r="O86" s="1">
        <v>22</v>
      </c>
      <c r="P86" s="1">
        <v>11</v>
      </c>
      <c r="Q86" s="1">
        <v>11</v>
      </c>
      <c r="R86" s="1">
        <v>1</v>
      </c>
      <c r="S86" s="1">
        <v>1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1</v>
      </c>
      <c r="AB86" s="1">
        <v>1</v>
      </c>
      <c r="AC86" s="1">
        <v>0</v>
      </c>
    </row>
    <row r="87" spans="1:29" ht="9.6" customHeight="1" x14ac:dyDescent="0.4">
      <c r="A87" s="3" t="s">
        <v>36</v>
      </c>
      <c r="B87" s="1">
        <v>30</v>
      </c>
      <c r="C87" s="1">
        <v>16</v>
      </c>
      <c r="D87" s="1">
        <v>14</v>
      </c>
      <c r="E87" s="1">
        <v>0</v>
      </c>
      <c r="F87" s="1">
        <v>0</v>
      </c>
      <c r="G87" s="1">
        <v>0</v>
      </c>
      <c r="H87" s="13">
        <f t="shared" si="49"/>
        <v>0</v>
      </c>
      <c r="I87" s="13">
        <f t="shared" si="49"/>
        <v>0</v>
      </c>
      <c r="J87" s="13">
        <f t="shared" si="49"/>
        <v>0</v>
      </c>
      <c r="K87" s="14"/>
      <c r="L87" s="14"/>
      <c r="M87" s="14"/>
      <c r="N87" s="3" t="s">
        <v>36</v>
      </c>
      <c r="O87" s="1">
        <v>27</v>
      </c>
      <c r="P87" s="1">
        <v>16</v>
      </c>
      <c r="Q87" s="1">
        <v>11</v>
      </c>
      <c r="R87" s="1">
        <v>0</v>
      </c>
      <c r="S87" s="1">
        <v>0</v>
      </c>
      <c r="T87" s="1">
        <v>0</v>
      </c>
      <c r="U87" s="1">
        <v>1</v>
      </c>
      <c r="V87" s="1">
        <v>0</v>
      </c>
      <c r="W87" s="1">
        <v>1</v>
      </c>
      <c r="X87" s="1">
        <v>0</v>
      </c>
      <c r="Y87" s="1">
        <v>0</v>
      </c>
      <c r="Z87" s="1">
        <v>0</v>
      </c>
      <c r="AA87" s="1">
        <v>2</v>
      </c>
      <c r="AB87" s="1">
        <v>0</v>
      </c>
      <c r="AC87" s="1">
        <v>2</v>
      </c>
    </row>
    <row r="88" spans="1:29" ht="9.6" customHeight="1" x14ac:dyDescent="0.4">
      <c r="A88" s="3" t="s">
        <v>37</v>
      </c>
      <c r="B88" s="1">
        <v>32</v>
      </c>
      <c r="C88" s="1">
        <v>18</v>
      </c>
      <c r="D88" s="1">
        <v>14</v>
      </c>
      <c r="E88" s="1">
        <v>2</v>
      </c>
      <c r="F88" s="1">
        <v>1</v>
      </c>
      <c r="G88" s="1">
        <v>1</v>
      </c>
      <c r="H88" s="13">
        <f t="shared" si="49"/>
        <v>6.25</v>
      </c>
      <c r="I88" s="13">
        <f t="shared" si="49"/>
        <v>5.5555555555555554</v>
      </c>
      <c r="J88" s="13">
        <f t="shared" si="49"/>
        <v>7.1428571428571423</v>
      </c>
      <c r="K88" s="14">
        <f>K82-K86</f>
        <v>2059.2729016642061</v>
      </c>
      <c r="L88" s="14">
        <f t="shared" ref="L88:M88" si="53">L82-L86</f>
        <v>2233.6259754738016</v>
      </c>
      <c r="M88" s="14">
        <f t="shared" si="53"/>
        <v>1782.1428571428573</v>
      </c>
      <c r="N88" s="3" t="s">
        <v>37</v>
      </c>
      <c r="O88" s="1">
        <v>26</v>
      </c>
      <c r="P88" s="1">
        <v>15</v>
      </c>
      <c r="Q88" s="1">
        <v>11</v>
      </c>
      <c r="R88" s="1">
        <v>2</v>
      </c>
      <c r="S88" s="1">
        <v>1</v>
      </c>
      <c r="T88" s="1">
        <v>1</v>
      </c>
      <c r="U88" s="1">
        <v>0</v>
      </c>
      <c r="V88" s="1">
        <v>0</v>
      </c>
      <c r="W88" s="1">
        <v>0</v>
      </c>
      <c r="X88" s="1">
        <v>1</v>
      </c>
      <c r="Y88" s="1">
        <v>1</v>
      </c>
      <c r="Z88" s="1">
        <v>0</v>
      </c>
      <c r="AA88" s="1">
        <v>1</v>
      </c>
      <c r="AB88" s="1">
        <v>0</v>
      </c>
      <c r="AC88" s="1">
        <v>1</v>
      </c>
    </row>
    <row r="89" spans="1:29" ht="9.6" customHeight="1" x14ac:dyDescent="0.4">
      <c r="A89" s="3" t="s">
        <v>38</v>
      </c>
      <c r="B89" s="1">
        <v>17</v>
      </c>
      <c r="C89" s="1">
        <v>10</v>
      </c>
      <c r="D89" s="1">
        <v>7</v>
      </c>
      <c r="E89" s="1">
        <v>0</v>
      </c>
      <c r="F89" s="1">
        <v>0</v>
      </c>
      <c r="G89" s="1">
        <v>0</v>
      </c>
      <c r="H89" s="13">
        <f t="shared" si="49"/>
        <v>0</v>
      </c>
      <c r="I89" s="13">
        <f t="shared" si="49"/>
        <v>0</v>
      </c>
      <c r="J89" s="13">
        <f t="shared" si="49"/>
        <v>0</v>
      </c>
      <c r="K89" s="14">
        <f>100-K84</f>
        <v>96.875</v>
      </c>
      <c r="L89" s="14">
        <f t="shared" ref="L89:M89" si="54">100-L84</f>
        <v>97.222222222222229</v>
      </c>
      <c r="M89" s="14">
        <f t="shared" si="54"/>
        <v>96.428571428571431</v>
      </c>
      <c r="N89" s="3" t="s">
        <v>38</v>
      </c>
      <c r="O89" s="1">
        <v>17</v>
      </c>
      <c r="P89" s="1">
        <v>10</v>
      </c>
      <c r="Q89" s="1">
        <v>7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</row>
    <row r="90" spans="1:29" ht="9.6" customHeight="1" x14ac:dyDescent="0.4">
      <c r="A90" s="3" t="s">
        <v>77</v>
      </c>
      <c r="H90" s="13">
        <f>SUM(H82:H88)*5</f>
        <v>715.52290166420585</v>
      </c>
      <c r="I90" s="13">
        <f>SUM(I82:I88)*5</f>
        <v>872.51486436269033</v>
      </c>
      <c r="J90" s="13">
        <f>SUM(J82:J88)*5</f>
        <v>460.71428571428567</v>
      </c>
      <c r="K90" s="16">
        <f>K88/K89</f>
        <v>21.257010597824063</v>
      </c>
      <c r="L90" s="16">
        <f t="shared" ref="L90:M90" si="55">L88/L89</f>
        <v>22.974438604873388</v>
      </c>
      <c r="M90" s="16">
        <f t="shared" si="55"/>
        <v>18.481481481481485</v>
      </c>
      <c r="N90" s="3" t="s">
        <v>77</v>
      </c>
    </row>
    <row r="91" spans="1:29" ht="9.6" customHeight="1" x14ac:dyDescent="0.35">
      <c r="A91" s="3" t="s">
        <v>69</v>
      </c>
      <c r="N91" s="3" t="s">
        <v>69</v>
      </c>
    </row>
    <row r="92" spans="1:29" ht="9.6" customHeight="1" x14ac:dyDescent="0.35">
      <c r="A92" s="3" t="s">
        <v>1</v>
      </c>
      <c r="B92" s="1">
        <v>484</v>
      </c>
      <c r="C92" s="1">
        <v>258</v>
      </c>
      <c r="D92" s="1">
        <v>226</v>
      </c>
      <c r="E92" s="1">
        <v>172</v>
      </c>
      <c r="F92" s="1">
        <v>113</v>
      </c>
      <c r="G92" s="1">
        <v>59</v>
      </c>
      <c r="N92" s="3" t="s">
        <v>1</v>
      </c>
      <c r="O92" s="1">
        <v>286</v>
      </c>
      <c r="P92" s="1">
        <v>139</v>
      </c>
      <c r="Q92" s="1">
        <v>147</v>
      </c>
      <c r="R92" s="1">
        <v>9</v>
      </c>
      <c r="S92" s="1">
        <v>0</v>
      </c>
      <c r="T92" s="1">
        <v>9</v>
      </c>
      <c r="U92" s="1">
        <v>4</v>
      </c>
      <c r="V92" s="1">
        <v>4</v>
      </c>
      <c r="W92" s="1">
        <v>0</v>
      </c>
      <c r="X92" s="1">
        <v>3</v>
      </c>
      <c r="Y92" s="1">
        <v>0</v>
      </c>
      <c r="Z92" s="1">
        <v>3</v>
      </c>
      <c r="AA92" s="1">
        <v>10</v>
      </c>
      <c r="AB92" s="1">
        <v>2</v>
      </c>
      <c r="AC92" s="1">
        <v>8</v>
      </c>
    </row>
    <row r="93" spans="1:29" ht="9.6" customHeight="1" x14ac:dyDescent="0.4">
      <c r="A93" s="3" t="s">
        <v>31</v>
      </c>
      <c r="B93" s="1">
        <v>62</v>
      </c>
      <c r="C93" s="1">
        <v>35</v>
      </c>
      <c r="D93" s="1">
        <v>27</v>
      </c>
      <c r="E93" s="1">
        <v>58</v>
      </c>
      <c r="F93" s="1">
        <v>35</v>
      </c>
      <c r="G93" s="1">
        <v>23</v>
      </c>
      <c r="H93" s="13">
        <f t="shared" ref="H93:J100" si="56">E93/B93*100</f>
        <v>93.548387096774192</v>
      </c>
      <c r="I93" s="13">
        <f t="shared" si="56"/>
        <v>100</v>
      </c>
      <c r="J93" s="13">
        <f t="shared" si="56"/>
        <v>85.18518518518519</v>
      </c>
      <c r="K93" s="14">
        <f>H101+1500</f>
        <v>2843.674156294388</v>
      </c>
      <c r="L93" s="14">
        <f t="shared" ref="L93:M93" si="57">I101+1500</f>
        <v>3118.6121686121683</v>
      </c>
      <c r="M93" s="14">
        <f t="shared" si="57"/>
        <v>2518.1953463203463</v>
      </c>
      <c r="N93" s="3" t="s">
        <v>31</v>
      </c>
      <c r="O93" s="1">
        <v>4</v>
      </c>
      <c r="P93" s="1">
        <v>0</v>
      </c>
      <c r="Q93" s="1">
        <v>4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</row>
    <row r="94" spans="1:29" ht="9.6" customHeight="1" x14ac:dyDescent="0.4">
      <c r="A94" s="3" t="s">
        <v>32</v>
      </c>
      <c r="B94" s="1">
        <v>63</v>
      </c>
      <c r="C94" s="1">
        <v>37</v>
      </c>
      <c r="D94" s="1">
        <v>26</v>
      </c>
      <c r="E94" s="1">
        <v>40</v>
      </c>
      <c r="F94" s="1">
        <v>27</v>
      </c>
      <c r="G94" s="1">
        <v>13</v>
      </c>
      <c r="H94" s="13">
        <f t="shared" si="56"/>
        <v>63.492063492063487</v>
      </c>
      <c r="I94" s="13">
        <f t="shared" si="56"/>
        <v>72.972972972972968</v>
      </c>
      <c r="J94" s="13">
        <f t="shared" si="56"/>
        <v>50</v>
      </c>
      <c r="K94" s="15"/>
      <c r="L94" s="15"/>
      <c r="M94" s="15"/>
      <c r="N94" s="3" t="s">
        <v>32</v>
      </c>
      <c r="O94" s="1">
        <v>21</v>
      </c>
      <c r="P94" s="1">
        <v>9</v>
      </c>
      <c r="Q94" s="1">
        <v>12</v>
      </c>
      <c r="R94" s="1">
        <v>1</v>
      </c>
      <c r="S94" s="1">
        <v>0</v>
      </c>
      <c r="T94" s="1">
        <v>1</v>
      </c>
      <c r="U94" s="1">
        <v>1</v>
      </c>
      <c r="V94" s="1">
        <v>1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</row>
    <row r="95" spans="1:29" ht="9.6" customHeight="1" x14ac:dyDescent="0.4">
      <c r="A95" s="3" t="s">
        <v>33</v>
      </c>
      <c r="B95" s="1">
        <v>65</v>
      </c>
      <c r="C95" s="1">
        <v>33</v>
      </c>
      <c r="D95" s="1">
        <v>32</v>
      </c>
      <c r="E95" s="1">
        <v>28</v>
      </c>
      <c r="F95" s="1">
        <v>18</v>
      </c>
      <c r="G95" s="1">
        <v>10</v>
      </c>
      <c r="H95" s="13">
        <f t="shared" si="56"/>
        <v>43.07692307692308</v>
      </c>
      <c r="I95" s="13">
        <f t="shared" si="56"/>
        <v>54.54545454545454</v>
      </c>
      <c r="J95" s="13">
        <f t="shared" si="56"/>
        <v>31.25</v>
      </c>
      <c r="K95" s="14">
        <f>(H99+H100)/2</f>
        <v>8.6538461538461533</v>
      </c>
      <c r="L95" s="14">
        <f t="shared" ref="L95:M95" si="58">(I99+I100)/2</f>
        <v>8.1081081081081088</v>
      </c>
      <c r="M95" s="14">
        <f t="shared" si="58"/>
        <v>8.3333333333333321</v>
      </c>
      <c r="N95" s="3" t="s">
        <v>33</v>
      </c>
      <c r="O95" s="1">
        <v>35</v>
      </c>
      <c r="P95" s="1">
        <v>13</v>
      </c>
      <c r="Q95" s="1">
        <v>22</v>
      </c>
      <c r="R95" s="1">
        <v>0</v>
      </c>
      <c r="S95" s="1">
        <v>0</v>
      </c>
      <c r="T95" s="1">
        <v>0</v>
      </c>
      <c r="U95" s="1">
        <v>2</v>
      </c>
      <c r="V95" s="1">
        <v>2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</row>
    <row r="96" spans="1:29" ht="9.6" customHeight="1" x14ac:dyDescent="0.4">
      <c r="A96" s="3" t="s">
        <v>34</v>
      </c>
      <c r="B96" s="1">
        <v>63</v>
      </c>
      <c r="C96" s="1">
        <v>36</v>
      </c>
      <c r="D96" s="1">
        <v>27</v>
      </c>
      <c r="E96" s="1">
        <v>18</v>
      </c>
      <c r="F96" s="1">
        <v>14</v>
      </c>
      <c r="G96" s="1">
        <v>4</v>
      </c>
      <c r="H96" s="13">
        <f t="shared" si="56"/>
        <v>28.571428571428569</v>
      </c>
      <c r="I96" s="13">
        <f t="shared" si="56"/>
        <v>38.888888888888893</v>
      </c>
      <c r="J96" s="13">
        <f t="shared" si="56"/>
        <v>14.814814814814813</v>
      </c>
      <c r="K96" s="14"/>
      <c r="L96" s="14"/>
      <c r="M96" s="14"/>
      <c r="N96" s="3" t="s">
        <v>34</v>
      </c>
      <c r="O96" s="1">
        <v>43</v>
      </c>
      <c r="P96" s="1">
        <v>22</v>
      </c>
      <c r="Q96" s="1">
        <v>21</v>
      </c>
      <c r="R96" s="1">
        <v>1</v>
      </c>
      <c r="S96" s="1">
        <v>0</v>
      </c>
      <c r="T96" s="1">
        <v>1</v>
      </c>
      <c r="U96" s="1">
        <v>0</v>
      </c>
      <c r="V96" s="1">
        <v>0</v>
      </c>
      <c r="W96" s="1">
        <v>0</v>
      </c>
      <c r="X96" s="1">
        <v>1</v>
      </c>
      <c r="Y96" s="1">
        <v>0</v>
      </c>
      <c r="Z96" s="1">
        <v>1</v>
      </c>
      <c r="AA96" s="1">
        <v>0</v>
      </c>
      <c r="AB96" s="1">
        <v>0</v>
      </c>
      <c r="AC96" s="1">
        <v>0</v>
      </c>
    </row>
    <row r="97" spans="1:29" ht="9.6" customHeight="1" x14ac:dyDescent="0.4">
      <c r="A97" s="3" t="s">
        <v>35</v>
      </c>
      <c r="B97" s="1">
        <v>68</v>
      </c>
      <c r="C97" s="1">
        <v>35</v>
      </c>
      <c r="D97" s="1">
        <v>33</v>
      </c>
      <c r="E97" s="1">
        <v>13</v>
      </c>
      <c r="F97" s="1">
        <v>9</v>
      </c>
      <c r="G97" s="1">
        <v>4</v>
      </c>
      <c r="H97" s="13">
        <f t="shared" si="56"/>
        <v>19.117647058823529</v>
      </c>
      <c r="I97" s="13">
        <f t="shared" si="56"/>
        <v>25.714285714285712</v>
      </c>
      <c r="J97" s="13">
        <f t="shared" si="56"/>
        <v>12.121212121212121</v>
      </c>
      <c r="K97" s="14">
        <f>K95*50</f>
        <v>432.69230769230768</v>
      </c>
      <c r="L97" s="14">
        <f t="shared" ref="L97:M97" si="59">L95*50</f>
        <v>405.40540540540542</v>
      </c>
      <c r="M97" s="14">
        <f t="shared" si="59"/>
        <v>416.66666666666663</v>
      </c>
      <c r="N97" s="3" t="s">
        <v>35</v>
      </c>
      <c r="O97" s="1">
        <v>50</v>
      </c>
      <c r="P97" s="1">
        <v>25</v>
      </c>
      <c r="Q97" s="1">
        <v>25</v>
      </c>
      <c r="R97" s="1">
        <v>2</v>
      </c>
      <c r="S97" s="1">
        <v>0</v>
      </c>
      <c r="T97" s="1">
        <v>2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3</v>
      </c>
      <c r="AB97" s="1">
        <v>1</v>
      </c>
      <c r="AC97" s="1">
        <v>2</v>
      </c>
    </row>
    <row r="98" spans="1:29" ht="9.6" customHeight="1" x14ac:dyDescent="0.4">
      <c r="A98" s="3" t="s">
        <v>36</v>
      </c>
      <c r="B98" s="1">
        <v>58</v>
      </c>
      <c r="C98" s="1">
        <v>26</v>
      </c>
      <c r="D98" s="1">
        <v>32</v>
      </c>
      <c r="E98" s="1">
        <v>5</v>
      </c>
      <c r="F98" s="1">
        <v>4</v>
      </c>
      <c r="G98" s="1">
        <v>1</v>
      </c>
      <c r="H98" s="13">
        <f t="shared" si="56"/>
        <v>8.6206896551724146</v>
      </c>
      <c r="I98" s="13">
        <f t="shared" si="56"/>
        <v>15.384615384615385</v>
      </c>
      <c r="J98" s="13">
        <f t="shared" si="56"/>
        <v>3.125</v>
      </c>
      <c r="K98" s="14"/>
      <c r="L98" s="14"/>
      <c r="M98" s="14"/>
      <c r="N98" s="3" t="s">
        <v>36</v>
      </c>
      <c r="O98" s="1">
        <v>47</v>
      </c>
      <c r="P98" s="1">
        <v>22</v>
      </c>
      <c r="Q98" s="1">
        <v>25</v>
      </c>
      <c r="R98" s="1">
        <v>2</v>
      </c>
      <c r="S98" s="1">
        <v>0</v>
      </c>
      <c r="T98" s="1">
        <v>2</v>
      </c>
      <c r="U98" s="1">
        <v>0</v>
      </c>
      <c r="V98" s="1">
        <v>0</v>
      </c>
      <c r="W98" s="1">
        <v>0</v>
      </c>
      <c r="X98" s="1">
        <v>1</v>
      </c>
      <c r="Y98" s="1">
        <v>0</v>
      </c>
      <c r="Z98" s="1">
        <v>1</v>
      </c>
      <c r="AA98" s="1">
        <v>3</v>
      </c>
      <c r="AB98" s="1">
        <v>0</v>
      </c>
      <c r="AC98" s="1">
        <v>3</v>
      </c>
    </row>
    <row r="99" spans="1:29" ht="9.6" customHeight="1" x14ac:dyDescent="0.4">
      <c r="A99" s="3" t="s">
        <v>37</v>
      </c>
      <c r="B99" s="1">
        <v>65</v>
      </c>
      <c r="C99" s="1">
        <v>37</v>
      </c>
      <c r="D99" s="1">
        <v>28</v>
      </c>
      <c r="E99" s="1">
        <v>8</v>
      </c>
      <c r="F99" s="1">
        <v>6</v>
      </c>
      <c r="G99" s="1">
        <v>2</v>
      </c>
      <c r="H99" s="13">
        <f t="shared" si="56"/>
        <v>12.307692307692308</v>
      </c>
      <c r="I99" s="13">
        <f t="shared" si="56"/>
        <v>16.216216216216218</v>
      </c>
      <c r="J99" s="13">
        <f t="shared" si="56"/>
        <v>7.1428571428571423</v>
      </c>
      <c r="K99" s="14">
        <f>K93-K97</f>
        <v>2410.9818486020804</v>
      </c>
      <c r="L99" s="14">
        <f t="shared" ref="L99:M99" si="60">L93-L97</f>
        <v>2713.2067632067628</v>
      </c>
      <c r="M99" s="14">
        <f t="shared" si="60"/>
        <v>2101.5286796536798</v>
      </c>
      <c r="N99" s="3" t="s">
        <v>37</v>
      </c>
      <c r="O99" s="1">
        <v>52</v>
      </c>
      <c r="P99" s="1">
        <v>30</v>
      </c>
      <c r="Q99" s="1">
        <v>22</v>
      </c>
      <c r="R99" s="1">
        <v>2</v>
      </c>
      <c r="S99" s="1">
        <v>0</v>
      </c>
      <c r="T99" s="1">
        <v>2</v>
      </c>
      <c r="U99" s="1">
        <v>1</v>
      </c>
      <c r="V99" s="1">
        <v>1</v>
      </c>
      <c r="W99" s="1">
        <v>0</v>
      </c>
      <c r="X99" s="1">
        <v>0</v>
      </c>
      <c r="Y99" s="1">
        <v>0</v>
      </c>
      <c r="Z99" s="1">
        <v>0</v>
      </c>
      <c r="AA99" s="1">
        <v>2</v>
      </c>
      <c r="AB99" s="1">
        <v>0</v>
      </c>
      <c r="AC99" s="1">
        <v>2</v>
      </c>
    </row>
    <row r="100" spans="1:29" ht="9.6" customHeight="1" x14ac:dyDescent="0.4">
      <c r="A100" s="3" t="s">
        <v>38</v>
      </c>
      <c r="B100" s="1">
        <v>40</v>
      </c>
      <c r="C100" s="1">
        <v>19</v>
      </c>
      <c r="D100" s="1">
        <v>21</v>
      </c>
      <c r="E100" s="1">
        <v>2</v>
      </c>
      <c r="F100" s="1">
        <v>0</v>
      </c>
      <c r="G100" s="1">
        <v>2</v>
      </c>
      <c r="H100" s="13">
        <f t="shared" si="56"/>
        <v>5</v>
      </c>
      <c r="I100" s="13">
        <f t="shared" si="56"/>
        <v>0</v>
      </c>
      <c r="J100" s="13">
        <f t="shared" si="56"/>
        <v>9.5238095238095237</v>
      </c>
      <c r="K100" s="14">
        <f>100-K95</f>
        <v>91.34615384615384</v>
      </c>
      <c r="L100" s="14">
        <f t="shared" ref="L100:M100" si="61">100-L95</f>
        <v>91.891891891891888</v>
      </c>
      <c r="M100" s="14">
        <f t="shared" si="61"/>
        <v>91.666666666666671</v>
      </c>
      <c r="N100" s="3" t="s">
        <v>38</v>
      </c>
      <c r="O100" s="1">
        <v>34</v>
      </c>
      <c r="P100" s="1">
        <v>18</v>
      </c>
      <c r="Q100" s="1">
        <v>16</v>
      </c>
      <c r="R100" s="1">
        <v>1</v>
      </c>
      <c r="S100" s="1">
        <v>0</v>
      </c>
      <c r="T100" s="1">
        <v>1</v>
      </c>
      <c r="U100" s="1">
        <v>0</v>
      </c>
      <c r="V100" s="1">
        <v>0</v>
      </c>
      <c r="W100" s="1">
        <v>0</v>
      </c>
      <c r="X100" s="1">
        <v>1</v>
      </c>
      <c r="Y100" s="1">
        <v>0</v>
      </c>
      <c r="Z100" s="1">
        <v>1</v>
      </c>
      <c r="AA100" s="1">
        <v>2</v>
      </c>
      <c r="AB100" s="1">
        <v>1</v>
      </c>
      <c r="AC100" s="1">
        <v>1</v>
      </c>
    </row>
    <row r="101" spans="1:29" ht="9.6" customHeight="1" x14ac:dyDescent="0.4">
      <c r="A101" s="3" t="s">
        <v>78</v>
      </c>
      <c r="H101" s="13">
        <f>SUM(H93:H99)*5</f>
        <v>1343.674156294388</v>
      </c>
      <c r="I101" s="13">
        <f>SUM(I93:I99)*5</f>
        <v>1618.6121686121683</v>
      </c>
      <c r="J101" s="13">
        <f>SUM(J93:J99)*5</f>
        <v>1018.1953463203463</v>
      </c>
      <c r="K101" s="16">
        <f>K99/K100</f>
        <v>26.393906553117514</v>
      </c>
      <c r="L101" s="16">
        <f t="shared" ref="L101:M101" si="62">L99/L100</f>
        <v>29.526073599603009</v>
      </c>
      <c r="M101" s="16">
        <f t="shared" si="62"/>
        <v>22.925767414403779</v>
      </c>
      <c r="N101" s="3" t="s">
        <v>78</v>
      </c>
    </row>
    <row r="102" spans="1:29" ht="9.6" customHeight="1" x14ac:dyDescent="0.35">
      <c r="A102" s="3" t="s">
        <v>69</v>
      </c>
      <c r="N102" s="3" t="s">
        <v>69</v>
      </c>
    </row>
    <row r="103" spans="1:29" ht="9.6" customHeight="1" x14ac:dyDescent="0.35">
      <c r="A103" s="3" t="s">
        <v>1</v>
      </c>
      <c r="B103" s="1">
        <v>148</v>
      </c>
      <c r="C103" s="1">
        <v>78</v>
      </c>
      <c r="D103" s="1">
        <v>70</v>
      </c>
      <c r="E103" s="1">
        <v>33</v>
      </c>
      <c r="F103" s="1">
        <v>23</v>
      </c>
      <c r="G103" s="1">
        <v>10</v>
      </c>
      <c r="N103" s="3" t="s">
        <v>1</v>
      </c>
      <c r="O103" s="1">
        <v>106</v>
      </c>
      <c r="P103" s="1">
        <v>49</v>
      </c>
      <c r="Q103" s="1">
        <v>57</v>
      </c>
      <c r="R103" s="1">
        <v>0</v>
      </c>
      <c r="S103" s="1">
        <v>0</v>
      </c>
      <c r="T103" s="1">
        <v>0</v>
      </c>
      <c r="U103" s="1">
        <v>4</v>
      </c>
      <c r="V103" s="1">
        <v>4</v>
      </c>
      <c r="W103" s="1">
        <v>0</v>
      </c>
      <c r="X103" s="1">
        <v>1</v>
      </c>
      <c r="Y103" s="1">
        <v>1</v>
      </c>
      <c r="Z103" s="1">
        <v>0</v>
      </c>
      <c r="AA103" s="1">
        <v>4</v>
      </c>
      <c r="AB103" s="1">
        <v>1</v>
      </c>
      <c r="AC103" s="1">
        <v>3</v>
      </c>
    </row>
    <row r="104" spans="1:29" ht="9.6" customHeight="1" x14ac:dyDescent="0.4">
      <c r="A104" s="3" t="s">
        <v>31</v>
      </c>
      <c r="B104" s="1">
        <v>11</v>
      </c>
      <c r="C104" s="1">
        <v>7</v>
      </c>
      <c r="D104" s="1">
        <v>4</v>
      </c>
      <c r="E104" s="1">
        <v>10</v>
      </c>
      <c r="F104" s="1">
        <v>7</v>
      </c>
      <c r="G104" s="1">
        <v>3</v>
      </c>
      <c r="H104" s="13">
        <f t="shared" ref="H104:J111" si="63">E104/B104*100</f>
        <v>90.909090909090907</v>
      </c>
      <c r="I104" s="13">
        <f t="shared" si="63"/>
        <v>100</v>
      </c>
      <c r="J104" s="13">
        <f t="shared" si="63"/>
        <v>75</v>
      </c>
      <c r="K104" s="14">
        <f>H112+1500</f>
        <v>2507.0664629488156</v>
      </c>
      <c r="L104" s="14">
        <f t="shared" ref="L104:M104" si="64">I112+1500</f>
        <v>2767.6767676767677</v>
      </c>
      <c r="M104" s="14">
        <f t="shared" si="64"/>
        <v>2215.909090909091</v>
      </c>
      <c r="N104" s="3" t="s">
        <v>31</v>
      </c>
      <c r="O104" s="1">
        <v>1</v>
      </c>
      <c r="P104" s="1">
        <v>0</v>
      </c>
      <c r="Q104" s="1">
        <v>1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</row>
    <row r="105" spans="1:29" ht="9.6" customHeight="1" x14ac:dyDescent="0.4">
      <c r="A105" s="3" t="s">
        <v>32</v>
      </c>
      <c r="B105" s="1">
        <v>21</v>
      </c>
      <c r="C105" s="1">
        <v>11</v>
      </c>
      <c r="D105" s="1">
        <v>10</v>
      </c>
      <c r="E105" s="1">
        <v>16</v>
      </c>
      <c r="F105" s="1">
        <v>11</v>
      </c>
      <c r="G105" s="1">
        <v>5</v>
      </c>
      <c r="H105" s="13">
        <f t="shared" si="63"/>
        <v>76.19047619047619</v>
      </c>
      <c r="I105" s="13">
        <f t="shared" si="63"/>
        <v>100</v>
      </c>
      <c r="J105" s="13">
        <f t="shared" si="63"/>
        <v>50</v>
      </c>
      <c r="K105" s="15"/>
      <c r="L105" s="15"/>
      <c r="M105" s="15"/>
      <c r="N105" s="3" t="s">
        <v>32</v>
      </c>
      <c r="O105" s="1">
        <v>5</v>
      </c>
      <c r="P105" s="1">
        <v>0</v>
      </c>
      <c r="Q105" s="1">
        <v>5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</row>
    <row r="106" spans="1:29" ht="9.6" customHeight="1" x14ac:dyDescent="0.4">
      <c r="A106" s="3" t="s">
        <v>33</v>
      </c>
      <c r="B106" s="1">
        <v>17</v>
      </c>
      <c r="C106" s="1">
        <v>6</v>
      </c>
      <c r="D106" s="1">
        <v>11</v>
      </c>
      <c r="E106" s="1">
        <v>3</v>
      </c>
      <c r="F106" s="1">
        <v>2</v>
      </c>
      <c r="G106" s="1">
        <v>1</v>
      </c>
      <c r="H106" s="13">
        <f t="shared" si="63"/>
        <v>17.647058823529413</v>
      </c>
      <c r="I106" s="13">
        <f t="shared" si="63"/>
        <v>33.333333333333329</v>
      </c>
      <c r="J106" s="13">
        <f t="shared" si="63"/>
        <v>9.0909090909090917</v>
      </c>
      <c r="K106" s="14">
        <f>(H110+H111)/2</f>
        <v>6.1111111111111107</v>
      </c>
      <c r="L106" s="14">
        <f t="shared" ref="L106:M106" si="65">(I110+I111)/2</f>
        <v>9.5454545454545467</v>
      </c>
      <c r="M106" s="14">
        <f t="shared" si="65"/>
        <v>0</v>
      </c>
      <c r="N106" s="3" t="s">
        <v>33</v>
      </c>
      <c r="O106" s="1">
        <v>12</v>
      </c>
      <c r="P106" s="1">
        <v>3</v>
      </c>
      <c r="Q106" s="1">
        <v>9</v>
      </c>
      <c r="R106" s="1">
        <v>0</v>
      </c>
      <c r="S106" s="1">
        <v>0</v>
      </c>
      <c r="T106" s="1">
        <v>0</v>
      </c>
      <c r="U106" s="1">
        <v>1</v>
      </c>
      <c r="V106" s="1">
        <v>1</v>
      </c>
      <c r="W106" s="1">
        <v>0</v>
      </c>
      <c r="X106" s="1">
        <v>0</v>
      </c>
      <c r="Y106" s="1">
        <v>0</v>
      </c>
      <c r="Z106" s="1">
        <v>0</v>
      </c>
      <c r="AA106" s="1">
        <v>1</v>
      </c>
      <c r="AB106" s="1">
        <v>0</v>
      </c>
      <c r="AC106" s="1">
        <v>1</v>
      </c>
    </row>
    <row r="107" spans="1:29" ht="9.6" customHeight="1" x14ac:dyDescent="0.4">
      <c r="A107" s="3" t="s">
        <v>34</v>
      </c>
      <c r="B107" s="1">
        <v>20</v>
      </c>
      <c r="C107" s="1">
        <v>9</v>
      </c>
      <c r="D107" s="1">
        <v>11</v>
      </c>
      <c r="E107" s="1">
        <v>2</v>
      </c>
      <c r="F107" s="1">
        <v>1</v>
      </c>
      <c r="G107" s="1">
        <v>1</v>
      </c>
      <c r="H107" s="13">
        <f t="shared" si="63"/>
        <v>10</v>
      </c>
      <c r="I107" s="13">
        <f t="shared" si="63"/>
        <v>11.111111111111111</v>
      </c>
      <c r="J107" s="13">
        <f t="shared" si="63"/>
        <v>9.0909090909090917</v>
      </c>
      <c r="K107" s="14"/>
      <c r="L107" s="14"/>
      <c r="M107" s="14"/>
      <c r="N107" s="3" t="s">
        <v>34</v>
      </c>
      <c r="O107" s="1">
        <v>16</v>
      </c>
      <c r="P107" s="1">
        <v>6</v>
      </c>
      <c r="Q107" s="1">
        <v>10</v>
      </c>
      <c r="R107" s="1">
        <v>0</v>
      </c>
      <c r="S107" s="1">
        <v>0</v>
      </c>
      <c r="T107" s="1">
        <v>0</v>
      </c>
      <c r="U107" s="1">
        <v>2</v>
      </c>
      <c r="V107" s="1">
        <v>2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</row>
    <row r="108" spans="1:29" ht="9.6" customHeight="1" x14ac:dyDescent="0.4">
      <c r="A108" s="3" t="s">
        <v>35</v>
      </c>
      <c r="B108" s="1">
        <v>22</v>
      </c>
      <c r="C108" s="1">
        <v>11</v>
      </c>
      <c r="D108" s="1">
        <v>11</v>
      </c>
      <c r="E108" s="1">
        <v>0</v>
      </c>
      <c r="F108" s="1">
        <v>0</v>
      </c>
      <c r="G108" s="1">
        <v>0</v>
      </c>
      <c r="H108" s="13">
        <f t="shared" si="63"/>
        <v>0</v>
      </c>
      <c r="I108" s="13">
        <f t="shared" si="63"/>
        <v>0</v>
      </c>
      <c r="J108" s="13">
        <f t="shared" si="63"/>
        <v>0</v>
      </c>
      <c r="K108" s="14">
        <f>K106*50</f>
        <v>305.55555555555554</v>
      </c>
      <c r="L108" s="14">
        <f t="shared" ref="L108:M108" si="66">L106*50</f>
        <v>477.27272727272737</v>
      </c>
      <c r="M108" s="14">
        <f t="shared" si="66"/>
        <v>0</v>
      </c>
      <c r="N108" s="3" t="s">
        <v>35</v>
      </c>
      <c r="O108" s="1">
        <v>19</v>
      </c>
      <c r="P108" s="1">
        <v>10</v>
      </c>
      <c r="Q108" s="1">
        <v>9</v>
      </c>
      <c r="R108" s="1">
        <v>0</v>
      </c>
      <c r="S108" s="1">
        <v>0</v>
      </c>
      <c r="T108" s="1">
        <v>0</v>
      </c>
      <c r="U108" s="1">
        <v>1</v>
      </c>
      <c r="V108" s="1">
        <v>1</v>
      </c>
      <c r="W108" s="1">
        <v>0</v>
      </c>
      <c r="X108" s="1">
        <v>0</v>
      </c>
      <c r="Y108" s="1">
        <v>0</v>
      </c>
      <c r="Z108" s="1">
        <v>0</v>
      </c>
      <c r="AA108" s="1">
        <v>2</v>
      </c>
      <c r="AB108" s="1">
        <v>0</v>
      </c>
      <c r="AC108" s="1">
        <v>2</v>
      </c>
    </row>
    <row r="109" spans="1:29" ht="9.6" customHeight="1" x14ac:dyDescent="0.4">
      <c r="A109" s="3" t="s">
        <v>36</v>
      </c>
      <c r="B109" s="1">
        <v>24</v>
      </c>
      <c r="C109" s="1">
        <v>13</v>
      </c>
      <c r="D109" s="1">
        <v>11</v>
      </c>
      <c r="E109" s="1">
        <v>0</v>
      </c>
      <c r="F109" s="1">
        <v>0</v>
      </c>
      <c r="G109" s="1">
        <v>0</v>
      </c>
      <c r="H109" s="13">
        <f t="shared" si="63"/>
        <v>0</v>
      </c>
      <c r="I109" s="13">
        <f t="shared" si="63"/>
        <v>0</v>
      </c>
      <c r="J109" s="13">
        <f t="shared" si="63"/>
        <v>0</v>
      </c>
      <c r="K109" s="14"/>
      <c r="L109" s="14"/>
      <c r="M109" s="14"/>
      <c r="N109" s="3" t="s">
        <v>36</v>
      </c>
      <c r="O109" s="1">
        <v>22</v>
      </c>
      <c r="P109" s="1">
        <v>11</v>
      </c>
      <c r="Q109" s="1">
        <v>11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1</v>
      </c>
      <c r="Y109" s="1">
        <v>1</v>
      </c>
      <c r="Z109" s="1">
        <v>0</v>
      </c>
      <c r="AA109" s="1">
        <v>1</v>
      </c>
      <c r="AB109" s="1">
        <v>1</v>
      </c>
      <c r="AC109" s="1">
        <v>0</v>
      </c>
    </row>
    <row r="110" spans="1:29" ht="9.6" customHeight="1" x14ac:dyDescent="0.4">
      <c r="A110" s="3" t="s">
        <v>37</v>
      </c>
      <c r="B110" s="1">
        <v>15</v>
      </c>
      <c r="C110" s="1">
        <v>11</v>
      </c>
      <c r="D110" s="1">
        <v>4</v>
      </c>
      <c r="E110" s="1">
        <v>1</v>
      </c>
      <c r="F110" s="1">
        <v>1</v>
      </c>
      <c r="G110" s="1">
        <v>0</v>
      </c>
      <c r="H110" s="13">
        <f t="shared" si="63"/>
        <v>6.666666666666667</v>
      </c>
      <c r="I110" s="13">
        <f t="shared" si="63"/>
        <v>9.0909090909090917</v>
      </c>
      <c r="J110" s="13">
        <f t="shared" si="63"/>
        <v>0</v>
      </c>
      <c r="K110" s="14">
        <f>K104-K108</f>
        <v>2201.5109073932599</v>
      </c>
      <c r="L110" s="14">
        <f t="shared" ref="L110:M110" si="67">L104-L108</f>
        <v>2290.4040404040402</v>
      </c>
      <c r="M110" s="14">
        <f t="shared" si="67"/>
        <v>2215.909090909091</v>
      </c>
      <c r="N110" s="3" t="s">
        <v>37</v>
      </c>
      <c r="O110" s="1">
        <v>14</v>
      </c>
      <c r="P110" s="1">
        <v>10</v>
      </c>
      <c r="Q110" s="1">
        <v>4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</row>
    <row r="111" spans="1:29" ht="9.6" customHeight="1" x14ac:dyDescent="0.4">
      <c r="A111" s="3" t="s">
        <v>38</v>
      </c>
      <c r="B111" s="1">
        <v>18</v>
      </c>
      <c r="C111" s="1">
        <v>10</v>
      </c>
      <c r="D111" s="1">
        <v>8</v>
      </c>
      <c r="E111" s="1">
        <v>1</v>
      </c>
      <c r="F111" s="1">
        <v>1</v>
      </c>
      <c r="G111" s="1">
        <v>0</v>
      </c>
      <c r="H111" s="13">
        <f t="shared" si="63"/>
        <v>5.5555555555555554</v>
      </c>
      <c r="I111" s="13">
        <f t="shared" si="63"/>
        <v>10</v>
      </c>
      <c r="J111" s="13">
        <f t="shared" si="63"/>
        <v>0</v>
      </c>
      <c r="K111" s="14">
        <f>100-K106</f>
        <v>93.888888888888886</v>
      </c>
      <c r="L111" s="14">
        <f t="shared" ref="L111:M111" si="68">100-L106</f>
        <v>90.454545454545453</v>
      </c>
      <c r="M111" s="14">
        <f t="shared" si="68"/>
        <v>100</v>
      </c>
      <c r="N111" s="3" t="s">
        <v>38</v>
      </c>
      <c r="O111" s="1">
        <v>17</v>
      </c>
      <c r="P111" s="1">
        <v>9</v>
      </c>
      <c r="Q111" s="1">
        <v>8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</row>
    <row r="112" spans="1:29" ht="9.6" customHeight="1" x14ac:dyDescent="0.4">
      <c r="A112" s="3" t="s">
        <v>79</v>
      </c>
      <c r="H112" s="13">
        <f>SUM(H104:H110)*5</f>
        <v>1007.0664629488158</v>
      </c>
      <c r="I112" s="13">
        <f>SUM(I104:I110)*5</f>
        <v>1267.6767676767677</v>
      </c>
      <c r="J112" s="13">
        <f>SUM(J104:J110)*5</f>
        <v>715.90909090909099</v>
      </c>
      <c r="K112" s="16">
        <f>K110/K111</f>
        <v>23.448045167502176</v>
      </c>
      <c r="L112" s="16">
        <f t="shared" ref="L112:M112" si="69">L110/L111</f>
        <v>25.321049692908986</v>
      </c>
      <c r="M112" s="16">
        <f t="shared" si="69"/>
        <v>22.15909090909091</v>
      </c>
      <c r="N112" s="3" t="s">
        <v>79</v>
      </c>
    </row>
    <row r="113" spans="1:29" ht="9.6" customHeight="1" x14ac:dyDescent="0.35">
      <c r="A113" s="3" t="s">
        <v>69</v>
      </c>
      <c r="N113" s="3" t="s">
        <v>69</v>
      </c>
    </row>
    <row r="114" spans="1:29" ht="9.6" customHeight="1" x14ac:dyDescent="0.35">
      <c r="A114" s="3" t="s">
        <v>1</v>
      </c>
      <c r="B114" s="1">
        <v>79</v>
      </c>
      <c r="C114" s="1">
        <v>42</v>
      </c>
      <c r="D114" s="1">
        <v>37</v>
      </c>
      <c r="E114" s="1">
        <v>19</v>
      </c>
      <c r="F114" s="1">
        <v>12</v>
      </c>
      <c r="G114" s="1">
        <v>7</v>
      </c>
      <c r="N114" s="3" t="s">
        <v>1</v>
      </c>
      <c r="O114" s="1">
        <v>59</v>
      </c>
      <c r="P114" s="1">
        <v>29</v>
      </c>
      <c r="Q114" s="1">
        <v>30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1</v>
      </c>
      <c r="AB114" s="1">
        <v>1</v>
      </c>
      <c r="AC114" s="1">
        <v>0</v>
      </c>
    </row>
    <row r="115" spans="1:29" ht="9.6" customHeight="1" x14ac:dyDescent="0.4">
      <c r="A115" s="3" t="s">
        <v>31</v>
      </c>
      <c r="B115" s="1">
        <v>6</v>
      </c>
      <c r="C115" s="1">
        <v>4</v>
      </c>
      <c r="D115" s="1">
        <v>2</v>
      </c>
      <c r="E115" s="1">
        <v>5</v>
      </c>
      <c r="F115" s="1">
        <v>4</v>
      </c>
      <c r="G115" s="1">
        <v>1</v>
      </c>
      <c r="H115" s="13">
        <f t="shared" ref="H115:J122" si="70">E115/B115*100</f>
        <v>83.333333333333343</v>
      </c>
      <c r="I115" s="13">
        <f t="shared" si="70"/>
        <v>100</v>
      </c>
      <c r="J115" s="13">
        <f t="shared" si="70"/>
        <v>50</v>
      </c>
      <c r="K115" s="14">
        <f>H123+1500</f>
        <v>2467.8300865800866</v>
      </c>
      <c r="L115" s="14">
        <f t="shared" ref="L115:M115" si="71">I123+1500</f>
        <v>2612.6984126984125</v>
      </c>
      <c r="M115" s="14">
        <f t="shared" si="71"/>
        <v>2187.5</v>
      </c>
      <c r="N115" s="3" t="s">
        <v>31</v>
      </c>
      <c r="O115" s="1">
        <v>1</v>
      </c>
      <c r="P115" s="1">
        <v>0</v>
      </c>
      <c r="Q115" s="1">
        <v>1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</row>
    <row r="116" spans="1:29" ht="9.6" customHeight="1" x14ac:dyDescent="0.4">
      <c r="A116" s="3" t="s">
        <v>32</v>
      </c>
      <c r="B116" s="1">
        <v>15</v>
      </c>
      <c r="C116" s="1">
        <v>7</v>
      </c>
      <c r="D116" s="1">
        <v>8</v>
      </c>
      <c r="E116" s="1">
        <v>8</v>
      </c>
      <c r="F116" s="1">
        <v>5</v>
      </c>
      <c r="G116" s="1">
        <v>3</v>
      </c>
      <c r="H116" s="13">
        <f t="shared" si="70"/>
        <v>53.333333333333336</v>
      </c>
      <c r="I116" s="13">
        <f t="shared" si="70"/>
        <v>71.428571428571431</v>
      </c>
      <c r="J116" s="13">
        <f t="shared" si="70"/>
        <v>37.5</v>
      </c>
      <c r="K116" s="15"/>
      <c r="L116" s="15"/>
      <c r="M116" s="15"/>
      <c r="N116" s="3" t="s">
        <v>32</v>
      </c>
      <c r="O116" s="1">
        <v>7</v>
      </c>
      <c r="P116" s="1">
        <v>2</v>
      </c>
      <c r="Q116" s="1">
        <v>5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</row>
    <row r="117" spans="1:29" ht="9.6" customHeight="1" x14ac:dyDescent="0.4">
      <c r="A117" s="3" t="s">
        <v>33</v>
      </c>
      <c r="B117" s="1">
        <v>11</v>
      </c>
      <c r="C117" s="1">
        <v>5</v>
      </c>
      <c r="D117" s="1">
        <v>6</v>
      </c>
      <c r="E117" s="1">
        <v>4</v>
      </c>
      <c r="F117" s="1">
        <v>1</v>
      </c>
      <c r="G117" s="1">
        <v>3</v>
      </c>
      <c r="H117" s="13">
        <f t="shared" si="70"/>
        <v>36.363636363636367</v>
      </c>
      <c r="I117" s="13">
        <f t="shared" si="70"/>
        <v>20</v>
      </c>
      <c r="J117" s="13">
        <f t="shared" si="70"/>
        <v>50</v>
      </c>
      <c r="K117" s="14">
        <f>(H121+H122)/2</f>
        <v>7.1428571428571423</v>
      </c>
      <c r="L117" s="14">
        <f t="shared" ref="L117:M117" si="72">(I121+I122)/2</f>
        <v>10</v>
      </c>
      <c r="M117" s="14">
        <f t="shared" si="72"/>
        <v>0</v>
      </c>
      <c r="N117" s="3" t="s">
        <v>33</v>
      </c>
      <c r="O117" s="1">
        <v>7</v>
      </c>
      <c r="P117" s="1">
        <v>4</v>
      </c>
      <c r="Q117" s="1">
        <v>3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</row>
    <row r="118" spans="1:29" ht="9.6" customHeight="1" x14ac:dyDescent="0.4">
      <c r="A118" s="3" t="s">
        <v>34</v>
      </c>
      <c r="B118" s="1">
        <v>5</v>
      </c>
      <c r="C118" s="1">
        <v>3</v>
      </c>
      <c r="D118" s="1">
        <v>2</v>
      </c>
      <c r="E118" s="1">
        <v>0</v>
      </c>
      <c r="F118" s="1">
        <v>0</v>
      </c>
      <c r="G118" s="1">
        <v>0</v>
      </c>
      <c r="H118" s="13">
        <f t="shared" si="70"/>
        <v>0</v>
      </c>
      <c r="I118" s="13">
        <f t="shared" si="70"/>
        <v>0</v>
      </c>
      <c r="J118" s="13">
        <f t="shared" si="70"/>
        <v>0</v>
      </c>
      <c r="K118" s="14"/>
      <c r="L118" s="14"/>
      <c r="M118" s="14"/>
      <c r="N118" s="3" t="s">
        <v>34</v>
      </c>
      <c r="O118" s="1">
        <v>5</v>
      </c>
      <c r="P118" s="1">
        <v>3</v>
      </c>
      <c r="Q118" s="1">
        <v>2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</row>
    <row r="119" spans="1:29" ht="9.6" customHeight="1" x14ac:dyDescent="0.4">
      <c r="A119" s="3" t="s">
        <v>35</v>
      </c>
      <c r="B119" s="1">
        <v>15</v>
      </c>
      <c r="C119" s="1">
        <v>8</v>
      </c>
      <c r="D119" s="1">
        <v>7</v>
      </c>
      <c r="E119" s="1">
        <v>0</v>
      </c>
      <c r="F119" s="1">
        <v>0</v>
      </c>
      <c r="G119" s="1">
        <v>0</v>
      </c>
      <c r="H119" s="13">
        <f t="shared" si="70"/>
        <v>0</v>
      </c>
      <c r="I119" s="13">
        <f t="shared" si="70"/>
        <v>0</v>
      </c>
      <c r="J119" s="13">
        <f t="shared" si="70"/>
        <v>0</v>
      </c>
      <c r="K119" s="14">
        <f>K117*50</f>
        <v>357.14285714285711</v>
      </c>
      <c r="L119" s="14">
        <f t="shared" ref="L119:M119" si="73">L117*50</f>
        <v>500</v>
      </c>
      <c r="M119" s="14">
        <f t="shared" si="73"/>
        <v>0</v>
      </c>
      <c r="N119" s="3" t="s">
        <v>35</v>
      </c>
      <c r="O119" s="1">
        <v>15</v>
      </c>
      <c r="P119" s="1">
        <v>8</v>
      </c>
      <c r="Q119" s="1">
        <v>7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</row>
    <row r="120" spans="1:29" ht="9.6" customHeight="1" x14ac:dyDescent="0.4">
      <c r="A120" s="3" t="s">
        <v>36</v>
      </c>
      <c r="B120" s="1">
        <v>16</v>
      </c>
      <c r="C120" s="1">
        <v>9</v>
      </c>
      <c r="D120" s="1">
        <v>7</v>
      </c>
      <c r="E120" s="1">
        <v>1</v>
      </c>
      <c r="F120" s="1">
        <v>1</v>
      </c>
      <c r="G120" s="1">
        <v>0</v>
      </c>
      <c r="H120" s="13">
        <f t="shared" si="70"/>
        <v>6.25</v>
      </c>
      <c r="I120" s="13">
        <f t="shared" si="70"/>
        <v>11.111111111111111</v>
      </c>
      <c r="J120" s="13">
        <f t="shared" si="70"/>
        <v>0</v>
      </c>
      <c r="K120" s="14"/>
      <c r="L120" s="14"/>
      <c r="M120" s="14"/>
      <c r="N120" s="3" t="s">
        <v>36</v>
      </c>
      <c r="O120" s="1">
        <v>15</v>
      </c>
      <c r="P120" s="1">
        <v>8</v>
      </c>
      <c r="Q120" s="1">
        <v>7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</row>
    <row r="121" spans="1:29" ht="9.6" customHeight="1" x14ac:dyDescent="0.4">
      <c r="A121" s="3" t="s">
        <v>37</v>
      </c>
      <c r="B121" s="1">
        <v>7</v>
      </c>
      <c r="C121" s="1">
        <v>5</v>
      </c>
      <c r="D121" s="1">
        <v>2</v>
      </c>
      <c r="E121" s="1">
        <v>1</v>
      </c>
      <c r="F121" s="1">
        <v>1</v>
      </c>
      <c r="G121" s="1">
        <v>0</v>
      </c>
      <c r="H121" s="13">
        <f t="shared" si="70"/>
        <v>14.285714285714285</v>
      </c>
      <c r="I121" s="13">
        <f t="shared" si="70"/>
        <v>20</v>
      </c>
      <c r="J121" s="13">
        <f t="shared" si="70"/>
        <v>0</v>
      </c>
      <c r="K121" s="14">
        <f>K115-K119</f>
        <v>2110.6872294372297</v>
      </c>
      <c r="L121" s="14">
        <f t="shared" ref="L121:M121" si="74">L115-L119</f>
        <v>2112.6984126984125</v>
      </c>
      <c r="M121" s="14">
        <f t="shared" si="74"/>
        <v>2187.5</v>
      </c>
      <c r="N121" s="3" t="s">
        <v>37</v>
      </c>
      <c r="O121" s="1">
        <v>5</v>
      </c>
      <c r="P121" s="1">
        <v>3</v>
      </c>
      <c r="Q121" s="1">
        <v>2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1</v>
      </c>
      <c r="AB121" s="1">
        <v>1</v>
      </c>
      <c r="AC121" s="1">
        <v>0</v>
      </c>
    </row>
    <row r="122" spans="1:29" ht="9.6" customHeight="1" x14ac:dyDescent="0.4">
      <c r="A122" s="3" t="s">
        <v>38</v>
      </c>
      <c r="B122" s="1">
        <v>4</v>
      </c>
      <c r="C122" s="1">
        <v>1</v>
      </c>
      <c r="D122" s="1">
        <v>3</v>
      </c>
      <c r="E122" s="1">
        <v>0</v>
      </c>
      <c r="F122" s="1">
        <v>0</v>
      </c>
      <c r="G122" s="1">
        <v>0</v>
      </c>
      <c r="H122" s="13">
        <f t="shared" si="70"/>
        <v>0</v>
      </c>
      <c r="I122" s="13">
        <f t="shared" si="70"/>
        <v>0</v>
      </c>
      <c r="J122" s="13">
        <f t="shared" si="70"/>
        <v>0</v>
      </c>
      <c r="K122" s="14">
        <f>100-K117</f>
        <v>92.857142857142861</v>
      </c>
      <c r="L122" s="14">
        <f t="shared" ref="L122:M122" si="75">100-L117</f>
        <v>90</v>
      </c>
      <c r="M122" s="14">
        <f t="shared" si="75"/>
        <v>100</v>
      </c>
      <c r="N122" s="3" t="s">
        <v>38</v>
      </c>
      <c r="O122" s="1">
        <v>4</v>
      </c>
      <c r="P122" s="1">
        <v>1</v>
      </c>
      <c r="Q122" s="1">
        <v>3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</row>
    <row r="123" spans="1:29" ht="9.6" customHeight="1" x14ac:dyDescent="0.4">
      <c r="A123" s="3" t="s">
        <v>80</v>
      </c>
      <c r="H123" s="13">
        <f>SUM(H115:H121)*5</f>
        <v>967.83008658008669</v>
      </c>
      <c r="I123" s="13">
        <f>SUM(I115:I121)*5</f>
        <v>1112.6984126984128</v>
      </c>
      <c r="J123" s="13">
        <f>SUM(J115:J121)*5</f>
        <v>687.5</v>
      </c>
      <c r="K123" s="16">
        <f>K121/K122</f>
        <v>22.730477855477858</v>
      </c>
      <c r="L123" s="16">
        <f t="shared" ref="L123:M123" si="76">L121/L122</f>
        <v>23.474426807760139</v>
      </c>
      <c r="M123" s="16">
        <f t="shared" si="76"/>
        <v>21.875</v>
      </c>
      <c r="N123" s="3" t="s">
        <v>80</v>
      </c>
    </row>
    <row r="124" spans="1:29" ht="9.6" customHeight="1" x14ac:dyDescent="0.35">
      <c r="A124" s="3" t="s">
        <v>69</v>
      </c>
      <c r="N124" s="3" t="s">
        <v>69</v>
      </c>
    </row>
    <row r="125" spans="1:29" ht="9.6" customHeight="1" x14ac:dyDescent="0.35">
      <c r="A125" s="3" t="s">
        <v>1</v>
      </c>
      <c r="B125" s="1">
        <v>281</v>
      </c>
      <c r="C125" s="1">
        <v>151</v>
      </c>
      <c r="D125" s="1">
        <v>130</v>
      </c>
      <c r="E125" s="1">
        <v>98</v>
      </c>
      <c r="F125" s="1">
        <v>58</v>
      </c>
      <c r="G125" s="1">
        <v>40</v>
      </c>
      <c r="N125" s="3" t="s">
        <v>1</v>
      </c>
      <c r="O125" s="1">
        <v>176</v>
      </c>
      <c r="P125" s="1">
        <v>90</v>
      </c>
      <c r="Q125" s="1">
        <v>86</v>
      </c>
      <c r="R125" s="1">
        <v>0</v>
      </c>
      <c r="S125" s="1">
        <v>0</v>
      </c>
      <c r="T125" s="1">
        <v>0</v>
      </c>
      <c r="U125" s="1">
        <v>1</v>
      </c>
      <c r="V125" s="1">
        <v>1</v>
      </c>
      <c r="W125" s="1">
        <v>0</v>
      </c>
      <c r="X125" s="1">
        <v>1</v>
      </c>
      <c r="Y125" s="1">
        <v>0</v>
      </c>
      <c r="Z125" s="1">
        <v>1</v>
      </c>
      <c r="AA125" s="1">
        <v>5</v>
      </c>
      <c r="AB125" s="1">
        <v>2</v>
      </c>
      <c r="AC125" s="1">
        <v>3</v>
      </c>
    </row>
    <row r="126" spans="1:29" ht="9.6" customHeight="1" x14ac:dyDescent="0.4">
      <c r="A126" s="3" t="s">
        <v>31</v>
      </c>
      <c r="B126" s="1">
        <v>28</v>
      </c>
      <c r="C126" s="1">
        <v>18</v>
      </c>
      <c r="D126" s="1">
        <v>10</v>
      </c>
      <c r="E126" s="1">
        <v>27</v>
      </c>
      <c r="F126" s="1">
        <v>18</v>
      </c>
      <c r="G126" s="1">
        <v>9</v>
      </c>
      <c r="H126" s="13">
        <f t="shared" ref="H126:J133" si="77">E126/B126*100</f>
        <v>96.428571428571431</v>
      </c>
      <c r="I126" s="13">
        <f t="shared" si="77"/>
        <v>100</v>
      </c>
      <c r="J126" s="13">
        <f t="shared" si="77"/>
        <v>90</v>
      </c>
      <c r="K126" s="14">
        <f>H134+1500</f>
        <v>2891.5101872198902</v>
      </c>
      <c r="L126" s="14">
        <f t="shared" ref="L126:M126" si="78">I134+1500</f>
        <v>3024.1346153846152</v>
      </c>
      <c r="M126" s="14">
        <f t="shared" si="78"/>
        <v>2764.1122035858875</v>
      </c>
      <c r="N126" s="3" t="s">
        <v>31</v>
      </c>
      <c r="O126" s="1">
        <v>1</v>
      </c>
      <c r="P126" s="1">
        <v>0</v>
      </c>
      <c r="Q126" s="1">
        <v>1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</row>
    <row r="127" spans="1:29" ht="9.6" customHeight="1" x14ac:dyDescent="0.4">
      <c r="A127" s="3" t="s">
        <v>32</v>
      </c>
      <c r="B127" s="1">
        <v>44</v>
      </c>
      <c r="C127" s="1">
        <v>24</v>
      </c>
      <c r="D127" s="1">
        <v>20</v>
      </c>
      <c r="E127" s="1">
        <v>30</v>
      </c>
      <c r="F127" s="1">
        <v>19</v>
      </c>
      <c r="G127" s="1">
        <v>11</v>
      </c>
      <c r="H127" s="13">
        <f t="shared" si="77"/>
        <v>68.181818181818173</v>
      </c>
      <c r="I127" s="13">
        <f t="shared" si="77"/>
        <v>79.166666666666657</v>
      </c>
      <c r="J127" s="13">
        <f t="shared" si="77"/>
        <v>55.000000000000007</v>
      </c>
      <c r="K127" s="15"/>
      <c r="L127" s="15"/>
      <c r="M127" s="15"/>
      <c r="N127" s="3" t="s">
        <v>32</v>
      </c>
      <c r="O127" s="1">
        <v>14</v>
      </c>
      <c r="P127" s="1">
        <v>5</v>
      </c>
      <c r="Q127" s="1">
        <v>9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</row>
    <row r="128" spans="1:29" ht="9.6" customHeight="1" x14ac:dyDescent="0.4">
      <c r="A128" s="3" t="s">
        <v>33</v>
      </c>
      <c r="B128" s="1">
        <v>29</v>
      </c>
      <c r="C128" s="1">
        <v>16</v>
      </c>
      <c r="D128" s="1">
        <v>13</v>
      </c>
      <c r="E128" s="1">
        <v>14</v>
      </c>
      <c r="F128" s="1">
        <v>9</v>
      </c>
      <c r="G128" s="1">
        <v>5</v>
      </c>
      <c r="H128" s="13">
        <f t="shared" si="77"/>
        <v>48.275862068965516</v>
      </c>
      <c r="I128" s="13">
        <f t="shared" si="77"/>
        <v>56.25</v>
      </c>
      <c r="J128" s="13">
        <f t="shared" si="77"/>
        <v>38.461538461538467</v>
      </c>
      <c r="K128" s="14">
        <f>(H132+H133)/2</f>
        <v>13.75</v>
      </c>
      <c r="L128" s="14">
        <f t="shared" ref="L128:M128" si="79">(I132+I133)/2</f>
        <v>8.7619047619047628</v>
      </c>
      <c r="M128" s="14">
        <f t="shared" si="79"/>
        <v>20.526315789473685</v>
      </c>
      <c r="N128" s="3" t="s">
        <v>33</v>
      </c>
      <c r="O128" s="1">
        <v>14</v>
      </c>
      <c r="P128" s="1">
        <v>6</v>
      </c>
      <c r="Q128" s="1">
        <v>8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1</v>
      </c>
      <c r="AB128" s="1">
        <v>1</v>
      </c>
      <c r="AC128" s="1">
        <v>0</v>
      </c>
    </row>
    <row r="129" spans="1:29" ht="9.6" customHeight="1" x14ac:dyDescent="0.4">
      <c r="A129" s="3" t="s">
        <v>34</v>
      </c>
      <c r="B129" s="1">
        <v>24</v>
      </c>
      <c r="C129" s="1">
        <v>10</v>
      </c>
      <c r="D129" s="1">
        <v>14</v>
      </c>
      <c r="E129" s="1">
        <v>7</v>
      </c>
      <c r="F129" s="1">
        <v>3</v>
      </c>
      <c r="G129" s="1">
        <v>4</v>
      </c>
      <c r="H129" s="13">
        <f t="shared" si="77"/>
        <v>29.166666666666668</v>
      </c>
      <c r="I129" s="13">
        <f t="shared" si="77"/>
        <v>30</v>
      </c>
      <c r="J129" s="13">
        <f t="shared" si="77"/>
        <v>28.571428571428569</v>
      </c>
      <c r="K129" s="14"/>
      <c r="L129" s="14"/>
      <c r="M129" s="14"/>
      <c r="N129" s="3" t="s">
        <v>34</v>
      </c>
      <c r="O129" s="1">
        <v>17</v>
      </c>
      <c r="P129" s="1">
        <v>7</v>
      </c>
      <c r="Q129" s="1">
        <v>10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</row>
    <row r="130" spans="1:29" ht="9.6" customHeight="1" x14ac:dyDescent="0.4">
      <c r="A130" s="3" t="s">
        <v>35</v>
      </c>
      <c r="B130" s="1">
        <v>33</v>
      </c>
      <c r="C130" s="1">
        <v>13</v>
      </c>
      <c r="D130" s="1">
        <v>20</v>
      </c>
      <c r="E130" s="1">
        <v>4</v>
      </c>
      <c r="F130" s="1">
        <v>3</v>
      </c>
      <c r="G130" s="1">
        <v>1</v>
      </c>
      <c r="H130" s="13">
        <f t="shared" si="77"/>
        <v>12.121212121212121</v>
      </c>
      <c r="I130" s="13">
        <f t="shared" si="77"/>
        <v>23.076923076923077</v>
      </c>
      <c r="J130" s="13">
        <f t="shared" si="77"/>
        <v>5</v>
      </c>
      <c r="K130" s="14">
        <f>K128*50</f>
        <v>687.5</v>
      </c>
      <c r="L130" s="14">
        <f t="shared" ref="L130:M130" si="80">L128*50</f>
        <v>438.09523809523813</v>
      </c>
      <c r="M130" s="14">
        <f t="shared" si="80"/>
        <v>1026.3157894736842</v>
      </c>
      <c r="N130" s="3" t="s">
        <v>35</v>
      </c>
      <c r="O130" s="1">
        <v>28</v>
      </c>
      <c r="P130" s="1">
        <v>10</v>
      </c>
      <c r="Q130" s="1">
        <v>18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1</v>
      </c>
      <c r="Y130" s="1">
        <v>0</v>
      </c>
      <c r="Z130" s="1">
        <v>1</v>
      </c>
      <c r="AA130" s="1">
        <v>0</v>
      </c>
      <c r="AB130" s="1">
        <v>0</v>
      </c>
      <c r="AC130" s="1">
        <v>0</v>
      </c>
    </row>
    <row r="131" spans="1:29" ht="9.6" customHeight="1" x14ac:dyDescent="0.4">
      <c r="A131" s="3" t="s">
        <v>36</v>
      </c>
      <c r="B131" s="1">
        <v>43</v>
      </c>
      <c r="C131" s="1">
        <v>24</v>
      </c>
      <c r="D131" s="1">
        <v>19</v>
      </c>
      <c r="E131" s="1">
        <v>5</v>
      </c>
      <c r="F131" s="1">
        <v>2</v>
      </c>
      <c r="G131" s="1">
        <v>3</v>
      </c>
      <c r="H131" s="13">
        <f t="shared" si="77"/>
        <v>11.627906976744185</v>
      </c>
      <c r="I131" s="13">
        <f t="shared" si="77"/>
        <v>8.3333333333333321</v>
      </c>
      <c r="J131" s="13">
        <f t="shared" si="77"/>
        <v>15.789473684210526</v>
      </c>
      <c r="K131" s="14"/>
      <c r="L131" s="14"/>
      <c r="M131" s="14"/>
      <c r="N131" s="3" t="s">
        <v>36</v>
      </c>
      <c r="O131" s="1">
        <v>37</v>
      </c>
      <c r="P131" s="1">
        <v>22</v>
      </c>
      <c r="Q131" s="1">
        <v>15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1</v>
      </c>
      <c r="AB131" s="1">
        <v>0</v>
      </c>
      <c r="AC131" s="1">
        <v>1</v>
      </c>
    </row>
    <row r="132" spans="1:29" ht="9.6" customHeight="1" x14ac:dyDescent="0.4">
      <c r="A132" s="3" t="s">
        <v>37</v>
      </c>
      <c r="B132" s="1">
        <v>40</v>
      </c>
      <c r="C132" s="1">
        <v>25</v>
      </c>
      <c r="D132" s="1">
        <v>15</v>
      </c>
      <c r="E132" s="1">
        <v>5</v>
      </c>
      <c r="F132" s="1">
        <v>2</v>
      </c>
      <c r="G132" s="1">
        <v>3</v>
      </c>
      <c r="H132" s="13">
        <f t="shared" si="77"/>
        <v>12.5</v>
      </c>
      <c r="I132" s="13">
        <f t="shared" si="77"/>
        <v>8</v>
      </c>
      <c r="J132" s="13">
        <f t="shared" si="77"/>
        <v>20</v>
      </c>
      <c r="K132" s="14">
        <f>K126-K130</f>
        <v>2204.0101872198902</v>
      </c>
      <c r="L132" s="14">
        <f t="shared" ref="L132:M132" si="81">L126-L130</f>
        <v>2586.0393772893772</v>
      </c>
      <c r="M132" s="14">
        <f t="shared" si="81"/>
        <v>1737.7964141122034</v>
      </c>
      <c r="N132" s="3" t="s">
        <v>37</v>
      </c>
      <c r="O132" s="1">
        <v>33</v>
      </c>
      <c r="P132" s="1">
        <v>21</v>
      </c>
      <c r="Q132" s="1">
        <v>12</v>
      </c>
      <c r="R132" s="1">
        <v>0</v>
      </c>
      <c r="S132" s="1">
        <v>0</v>
      </c>
      <c r="T132" s="1">
        <v>0</v>
      </c>
      <c r="U132" s="1">
        <v>1</v>
      </c>
      <c r="V132" s="1">
        <v>1</v>
      </c>
      <c r="W132" s="1">
        <v>0</v>
      </c>
      <c r="X132" s="1">
        <v>0</v>
      </c>
      <c r="Y132" s="1">
        <v>0</v>
      </c>
      <c r="Z132" s="1">
        <v>0</v>
      </c>
      <c r="AA132" s="1">
        <v>1</v>
      </c>
      <c r="AB132" s="1">
        <v>1</v>
      </c>
      <c r="AC132" s="1">
        <v>0</v>
      </c>
    </row>
    <row r="133" spans="1:29" ht="9.6" customHeight="1" x14ac:dyDescent="0.4">
      <c r="A133" s="3" t="s">
        <v>38</v>
      </c>
      <c r="B133" s="1">
        <v>40</v>
      </c>
      <c r="C133" s="1">
        <v>21</v>
      </c>
      <c r="D133" s="1">
        <v>19</v>
      </c>
      <c r="E133" s="1">
        <v>6</v>
      </c>
      <c r="F133" s="1">
        <v>2</v>
      </c>
      <c r="G133" s="1">
        <v>4</v>
      </c>
      <c r="H133" s="13">
        <f t="shared" si="77"/>
        <v>15</v>
      </c>
      <c r="I133" s="13">
        <f t="shared" si="77"/>
        <v>9.5238095238095237</v>
      </c>
      <c r="J133" s="13">
        <f t="shared" si="77"/>
        <v>21.052631578947366</v>
      </c>
      <c r="K133" s="14">
        <f>100-K128</f>
        <v>86.25</v>
      </c>
      <c r="L133" s="14">
        <f t="shared" ref="L133:M133" si="82">100-L128</f>
        <v>91.238095238095241</v>
      </c>
      <c r="M133" s="14">
        <f t="shared" si="82"/>
        <v>79.473684210526315</v>
      </c>
      <c r="N133" s="3" t="s">
        <v>38</v>
      </c>
      <c r="O133" s="1">
        <v>32</v>
      </c>
      <c r="P133" s="1">
        <v>19</v>
      </c>
      <c r="Q133" s="1">
        <v>13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2</v>
      </c>
      <c r="AB133" s="1">
        <v>0</v>
      </c>
      <c r="AC133" s="1">
        <v>2</v>
      </c>
    </row>
    <row r="134" spans="1:29" ht="9.6" customHeight="1" x14ac:dyDescent="0.4">
      <c r="A134" s="3" t="s">
        <v>81</v>
      </c>
      <c r="H134" s="13">
        <f>SUM(H126:H132)*5</f>
        <v>1391.5101872198902</v>
      </c>
      <c r="I134" s="13">
        <f>SUM(I126:I132)*5</f>
        <v>1524.1346153846152</v>
      </c>
      <c r="J134" s="13">
        <f>SUM(J126:J132)*5</f>
        <v>1264.1122035858875</v>
      </c>
      <c r="K134" s="16">
        <f>K132/K133</f>
        <v>25.553741301100175</v>
      </c>
      <c r="L134" s="16">
        <f t="shared" ref="L134:M134" si="83">L132/L133</f>
        <v>28.343855387827201</v>
      </c>
      <c r="M134" s="16">
        <f t="shared" si="83"/>
        <v>21.866312495451567</v>
      </c>
      <c r="N134" s="3" t="s">
        <v>81</v>
      </c>
    </row>
    <row r="135" spans="1:29" ht="9.6" customHeight="1" x14ac:dyDescent="0.35">
      <c r="A135" s="3" t="s">
        <v>69</v>
      </c>
      <c r="N135" s="3" t="s">
        <v>69</v>
      </c>
    </row>
    <row r="136" spans="1:29" ht="9.6" customHeight="1" x14ac:dyDescent="0.35">
      <c r="A136" s="3" t="s">
        <v>1</v>
      </c>
      <c r="B136" s="1">
        <v>302</v>
      </c>
      <c r="C136" s="1">
        <v>155</v>
      </c>
      <c r="D136" s="1">
        <v>147</v>
      </c>
      <c r="E136" s="1">
        <v>76</v>
      </c>
      <c r="F136" s="1">
        <v>48</v>
      </c>
      <c r="G136" s="1">
        <v>28</v>
      </c>
      <c r="N136" s="3" t="s">
        <v>1</v>
      </c>
      <c r="O136" s="1">
        <v>217</v>
      </c>
      <c r="P136" s="1">
        <v>103</v>
      </c>
      <c r="Q136" s="1">
        <v>114</v>
      </c>
      <c r="R136" s="1">
        <v>5</v>
      </c>
      <c r="S136" s="1">
        <v>1</v>
      </c>
      <c r="T136" s="1">
        <v>4</v>
      </c>
      <c r="U136" s="1">
        <v>0</v>
      </c>
      <c r="V136" s="1">
        <v>0</v>
      </c>
      <c r="W136" s="1">
        <v>0</v>
      </c>
      <c r="X136" s="1">
        <v>1</v>
      </c>
      <c r="Y136" s="1">
        <v>1</v>
      </c>
      <c r="Z136" s="1">
        <v>0</v>
      </c>
      <c r="AA136" s="1">
        <v>3</v>
      </c>
      <c r="AB136" s="1">
        <v>2</v>
      </c>
      <c r="AC136" s="1">
        <v>1</v>
      </c>
    </row>
    <row r="137" spans="1:29" ht="9.6" customHeight="1" x14ac:dyDescent="0.4">
      <c r="A137" s="3" t="s">
        <v>31</v>
      </c>
      <c r="B137" s="1">
        <v>31</v>
      </c>
      <c r="C137" s="1">
        <v>18</v>
      </c>
      <c r="D137" s="1">
        <v>13</v>
      </c>
      <c r="E137" s="1">
        <v>28</v>
      </c>
      <c r="F137" s="1">
        <v>18</v>
      </c>
      <c r="G137" s="1">
        <v>10</v>
      </c>
      <c r="H137" s="13">
        <f t="shared" ref="H137:J144" si="84">E137/B137*100</f>
        <v>90.322580645161281</v>
      </c>
      <c r="I137" s="13">
        <f t="shared" si="84"/>
        <v>100</v>
      </c>
      <c r="J137" s="13">
        <f t="shared" si="84"/>
        <v>76.923076923076934</v>
      </c>
      <c r="K137" s="14">
        <f>H145+1500</f>
        <v>2484.1012246413288</v>
      </c>
      <c r="L137" s="14">
        <f t="shared" ref="L137:M137" si="85">I145+1500</f>
        <v>2700.2777777777778</v>
      </c>
      <c r="M137" s="14">
        <f t="shared" si="85"/>
        <v>2267.7322677322677</v>
      </c>
      <c r="N137" s="3" t="s">
        <v>31</v>
      </c>
      <c r="O137" s="1">
        <v>3</v>
      </c>
      <c r="P137" s="1">
        <v>0</v>
      </c>
      <c r="Q137" s="1">
        <v>3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</row>
    <row r="138" spans="1:29" ht="9.6" customHeight="1" x14ac:dyDescent="0.4">
      <c r="A138" s="3" t="s">
        <v>32</v>
      </c>
      <c r="B138" s="1">
        <v>40</v>
      </c>
      <c r="C138" s="1">
        <v>18</v>
      </c>
      <c r="D138" s="1">
        <v>22</v>
      </c>
      <c r="E138" s="1">
        <v>22</v>
      </c>
      <c r="F138" s="1">
        <v>13</v>
      </c>
      <c r="G138" s="1">
        <v>9</v>
      </c>
      <c r="H138" s="13">
        <f t="shared" si="84"/>
        <v>55.000000000000007</v>
      </c>
      <c r="I138" s="13">
        <f t="shared" si="84"/>
        <v>72.222222222222214</v>
      </c>
      <c r="J138" s="13">
        <f t="shared" si="84"/>
        <v>40.909090909090914</v>
      </c>
      <c r="K138" s="15"/>
      <c r="L138" s="15"/>
      <c r="M138" s="15"/>
      <c r="N138" s="3" t="s">
        <v>32</v>
      </c>
      <c r="O138" s="1">
        <v>18</v>
      </c>
      <c r="P138" s="1">
        <v>5</v>
      </c>
      <c r="Q138" s="1">
        <v>13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</row>
    <row r="139" spans="1:29" ht="9.6" customHeight="1" x14ac:dyDescent="0.4">
      <c r="A139" s="3" t="s">
        <v>33</v>
      </c>
      <c r="B139" s="1">
        <v>46</v>
      </c>
      <c r="C139" s="1">
        <v>25</v>
      </c>
      <c r="D139" s="1">
        <v>21</v>
      </c>
      <c r="E139" s="1">
        <v>13</v>
      </c>
      <c r="F139" s="1">
        <v>9</v>
      </c>
      <c r="G139" s="1">
        <v>4</v>
      </c>
      <c r="H139" s="13">
        <f t="shared" si="84"/>
        <v>28.260869565217391</v>
      </c>
      <c r="I139" s="13">
        <f t="shared" si="84"/>
        <v>36</v>
      </c>
      <c r="J139" s="13">
        <f t="shared" si="84"/>
        <v>19.047619047619047</v>
      </c>
      <c r="K139" s="14">
        <f>(H143+H144)/2</f>
        <v>10.625</v>
      </c>
      <c r="L139" s="14">
        <f t="shared" ref="L139:M139" si="86">(I143+I144)/2</f>
        <v>8.8095238095238084</v>
      </c>
      <c r="M139" s="14">
        <f t="shared" si="86"/>
        <v>13.247863247863247</v>
      </c>
      <c r="N139" s="3" t="s">
        <v>33</v>
      </c>
      <c r="O139" s="1">
        <v>32</v>
      </c>
      <c r="P139" s="1">
        <v>16</v>
      </c>
      <c r="Q139" s="1">
        <v>16</v>
      </c>
      <c r="R139" s="1">
        <v>1</v>
      </c>
      <c r="S139" s="1">
        <v>0</v>
      </c>
      <c r="T139" s="1">
        <v>1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</row>
    <row r="140" spans="1:29" ht="9.6" customHeight="1" x14ac:dyDescent="0.4">
      <c r="A140" s="3" t="s">
        <v>34</v>
      </c>
      <c r="B140" s="1">
        <v>49</v>
      </c>
      <c r="C140" s="1">
        <v>25</v>
      </c>
      <c r="D140" s="1">
        <v>24</v>
      </c>
      <c r="E140" s="1">
        <v>4</v>
      </c>
      <c r="F140" s="1">
        <v>4</v>
      </c>
      <c r="G140" s="1">
        <v>0</v>
      </c>
      <c r="H140" s="13">
        <f t="shared" si="84"/>
        <v>8.1632653061224492</v>
      </c>
      <c r="I140" s="13">
        <f t="shared" si="84"/>
        <v>16</v>
      </c>
      <c r="J140" s="13">
        <f t="shared" si="84"/>
        <v>0</v>
      </c>
      <c r="K140" s="14"/>
      <c r="L140" s="14"/>
      <c r="M140" s="14"/>
      <c r="N140" s="3" t="s">
        <v>34</v>
      </c>
      <c r="O140" s="1">
        <v>42</v>
      </c>
      <c r="P140" s="1">
        <v>20</v>
      </c>
      <c r="Q140" s="1">
        <v>22</v>
      </c>
      <c r="R140" s="1">
        <v>1</v>
      </c>
      <c r="S140" s="1">
        <v>0</v>
      </c>
      <c r="T140" s="1">
        <v>1</v>
      </c>
      <c r="U140" s="1">
        <v>0</v>
      </c>
      <c r="V140" s="1">
        <v>0</v>
      </c>
      <c r="W140" s="1">
        <v>0</v>
      </c>
      <c r="X140" s="1">
        <v>1</v>
      </c>
      <c r="Y140" s="1">
        <v>1</v>
      </c>
      <c r="Z140" s="1">
        <v>0</v>
      </c>
      <c r="AA140" s="1">
        <v>1</v>
      </c>
      <c r="AB140" s="1">
        <v>0</v>
      </c>
      <c r="AC140" s="1">
        <v>1</v>
      </c>
    </row>
    <row r="141" spans="1:29" ht="9.6" customHeight="1" x14ac:dyDescent="0.4">
      <c r="A141" s="3" t="s">
        <v>35</v>
      </c>
      <c r="B141" s="1">
        <v>34</v>
      </c>
      <c r="C141" s="1">
        <v>16</v>
      </c>
      <c r="D141" s="1">
        <v>18</v>
      </c>
      <c r="E141" s="1">
        <v>1</v>
      </c>
      <c r="F141" s="1">
        <v>0</v>
      </c>
      <c r="G141" s="1">
        <v>1</v>
      </c>
      <c r="H141" s="13">
        <f t="shared" si="84"/>
        <v>2.9411764705882351</v>
      </c>
      <c r="I141" s="13">
        <f t="shared" si="84"/>
        <v>0</v>
      </c>
      <c r="J141" s="13">
        <f t="shared" si="84"/>
        <v>5.5555555555555554</v>
      </c>
      <c r="K141" s="14">
        <f>K139*50</f>
        <v>531.25</v>
      </c>
      <c r="L141" s="14">
        <f t="shared" ref="L141:M141" si="87">L139*50</f>
        <v>440.47619047619042</v>
      </c>
      <c r="M141" s="14">
        <f t="shared" si="87"/>
        <v>662.39316239316236</v>
      </c>
      <c r="N141" s="3" t="s">
        <v>35</v>
      </c>
      <c r="O141" s="1">
        <v>32</v>
      </c>
      <c r="P141" s="1">
        <v>15</v>
      </c>
      <c r="Q141" s="1">
        <v>17</v>
      </c>
      <c r="R141" s="1">
        <v>1</v>
      </c>
      <c r="S141" s="1">
        <v>1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</row>
    <row r="142" spans="1:29" ht="9.6" customHeight="1" x14ac:dyDescent="0.4">
      <c r="A142" s="3" t="s">
        <v>36</v>
      </c>
      <c r="B142" s="1">
        <v>34</v>
      </c>
      <c r="C142" s="1">
        <v>16</v>
      </c>
      <c r="D142" s="1">
        <v>18</v>
      </c>
      <c r="E142" s="1">
        <v>2</v>
      </c>
      <c r="F142" s="1">
        <v>2</v>
      </c>
      <c r="G142" s="1">
        <v>0</v>
      </c>
      <c r="H142" s="13">
        <f t="shared" si="84"/>
        <v>5.8823529411764701</v>
      </c>
      <c r="I142" s="13">
        <f t="shared" si="84"/>
        <v>12.5</v>
      </c>
      <c r="J142" s="13">
        <f t="shared" si="84"/>
        <v>0</v>
      </c>
      <c r="K142" s="14"/>
      <c r="L142" s="14"/>
      <c r="M142" s="14"/>
      <c r="N142" s="3" t="s">
        <v>36</v>
      </c>
      <c r="O142" s="1">
        <v>30</v>
      </c>
      <c r="P142" s="1">
        <v>13</v>
      </c>
      <c r="Q142" s="1">
        <v>17</v>
      </c>
      <c r="R142" s="1">
        <v>1</v>
      </c>
      <c r="S142" s="1">
        <v>0</v>
      </c>
      <c r="T142" s="1">
        <v>1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1</v>
      </c>
      <c r="AB142" s="1">
        <v>1</v>
      </c>
      <c r="AC142" s="1">
        <v>0</v>
      </c>
    </row>
    <row r="143" spans="1:29" ht="9.6" customHeight="1" x14ac:dyDescent="0.4">
      <c r="A143" s="3" t="s">
        <v>37</v>
      </c>
      <c r="B143" s="1">
        <v>48</v>
      </c>
      <c r="C143" s="1">
        <v>30</v>
      </c>
      <c r="D143" s="1">
        <v>18</v>
      </c>
      <c r="E143" s="1">
        <v>3</v>
      </c>
      <c r="F143" s="1">
        <v>1</v>
      </c>
      <c r="G143" s="1">
        <v>2</v>
      </c>
      <c r="H143" s="13">
        <f t="shared" si="84"/>
        <v>6.25</v>
      </c>
      <c r="I143" s="13">
        <f t="shared" si="84"/>
        <v>3.3333333333333335</v>
      </c>
      <c r="J143" s="13">
        <f t="shared" si="84"/>
        <v>11.111111111111111</v>
      </c>
      <c r="K143" s="14">
        <f>K137-K141</f>
        <v>1952.8512246413288</v>
      </c>
      <c r="L143" s="14">
        <f t="shared" ref="L143:M143" si="88">L137-L141</f>
        <v>2259.8015873015875</v>
      </c>
      <c r="M143" s="14">
        <f t="shared" si="88"/>
        <v>1605.3391053391053</v>
      </c>
      <c r="N143" s="3" t="s">
        <v>37</v>
      </c>
      <c r="O143" s="1">
        <v>45</v>
      </c>
      <c r="P143" s="1">
        <v>29</v>
      </c>
      <c r="Q143" s="1">
        <v>16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</row>
    <row r="144" spans="1:29" ht="9.6" customHeight="1" x14ac:dyDescent="0.4">
      <c r="A144" s="3" t="s">
        <v>38</v>
      </c>
      <c r="B144" s="1">
        <v>20</v>
      </c>
      <c r="C144" s="1">
        <v>7</v>
      </c>
      <c r="D144" s="1">
        <v>13</v>
      </c>
      <c r="E144" s="1">
        <v>3</v>
      </c>
      <c r="F144" s="1">
        <v>1</v>
      </c>
      <c r="G144" s="1">
        <v>2</v>
      </c>
      <c r="H144" s="13">
        <f t="shared" si="84"/>
        <v>15</v>
      </c>
      <c r="I144" s="13">
        <f t="shared" si="84"/>
        <v>14.285714285714285</v>
      </c>
      <c r="J144" s="13">
        <f t="shared" si="84"/>
        <v>15.384615384615385</v>
      </c>
      <c r="K144" s="14">
        <f>100-K139</f>
        <v>89.375</v>
      </c>
      <c r="L144" s="14">
        <f t="shared" ref="L144:M144" si="89">100-L139</f>
        <v>91.19047619047619</v>
      </c>
      <c r="M144" s="14">
        <f t="shared" si="89"/>
        <v>86.752136752136749</v>
      </c>
      <c r="N144" s="3" t="s">
        <v>38</v>
      </c>
      <c r="O144" s="1">
        <v>15</v>
      </c>
      <c r="P144" s="1">
        <v>5</v>
      </c>
      <c r="Q144" s="1">
        <v>10</v>
      </c>
      <c r="R144" s="1">
        <v>1</v>
      </c>
      <c r="S144" s="1">
        <v>0</v>
      </c>
      <c r="T144" s="1">
        <v>1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1</v>
      </c>
      <c r="AB144" s="1">
        <v>1</v>
      </c>
      <c r="AC144" s="1">
        <v>0</v>
      </c>
    </row>
    <row r="145" spans="1:29" ht="9.6" customHeight="1" x14ac:dyDescent="0.4">
      <c r="A145" s="3" t="s">
        <v>82</v>
      </c>
      <c r="H145" s="13">
        <f>SUM(H137:H143)*5</f>
        <v>984.10122464132894</v>
      </c>
      <c r="I145" s="13">
        <f>SUM(I137:I143)*5</f>
        <v>1200.2777777777778</v>
      </c>
      <c r="J145" s="13">
        <f>SUM(J137:J143)*5</f>
        <v>767.7322677322677</v>
      </c>
      <c r="K145" s="16">
        <f>K143/K144</f>
        <v>21.850083632350533</v>
      </c>
      <c r="L145" s="16">
        <f t="shared" ref="L145:M145" si="90">L143/L144</f>
        <v>24.78111401218451</v>
      </c>
      <c r="M145" s="16">
        <f t="shared" si="90"/>
        <v>18.504894120657667</v>
      </c>
      <c r="N145" s="3" t="s">
        <v>82</v>
      </c>
    </row>
    <row r="146" spans="1:29" ht="9.6" customHeight="1" x14ac:dyDescent="0.35">
      <c r="A146" s="3" t="s">
        <v>69</v>
      </c>
      <c r="N146" s="3" t="s">
        <v>69</v>
      </c>
    </row>
    <row r="147" spans="1:29" ht="9.6" customHeight="1" x14ac:dyDescent="0.35">
      <c r="A147" s="3" t="s">
        <v>1</v>
      </c>
      <c r="B147" s="1">
        <v>189</v>
      </c>
      <c r="C147" s="1">
        <v>100</v>
      </c>
      <c r="D147" s="1">
        <v>89</v>
      </c>
      <c r="E147" s="1">
        <v>63</v>
      </c>
      <c r="F147" s="1">
        <v>40</v>
      </c>
      <c r="G147" s="1">
        <v>23</v>
      </c>
      <c r="N147" s="3" t="s">
        <v>1</v>
      </c>
      <c r="O147" s="1">
        <v>126</v>
      </c>
      <c r="P147" s="1">
        <v>60</v>
      </c>
      <c r="Q147" s="1">
        <v>66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</row>
    <row r="148" spans="1:29" ht="9.6" customHeight="1" x14ac:dyDescent="0.4">
      <c r="A148" s="3" t="s">
        <v>31</v>
      </c>
      <c r="B148" s="1">
        <v>24</v>
      </c>
      <c r="C148" s="1">
        <v>11</v>
      </c>
      <c r="D148" s="1">
        <v>13</v>
      </c>
      <c r="E148" s="1">
        <v>20</v>
      </c>
      <c r="F148" s="1">
        <v>11</v>
      </c>
      <c r="G148" s="1">
        <v>9</v>
      </c>
      <c r="H148" s="13">
        <f t="shared" ref="H148:J155" si="91">E148/B148*100</f>
        <v>83.333333333333343</v>
      </c>
      <c r="I148" s="13">
        <f t="shared" si="91"/>
        <v>100</v>
      </c>
      <c r="J148" s="13">
        <f t="shared" si="91"/>
        <v>69.230769230769226</v>
      </c>
      <c r="K148" s="14">
        <f>H156+1500</f>
        <v>2751.9404960981046</v>
      </c>
      <c r="L148" s="14">
        <f t="shared" ref="L148:M148" si="92">I156+1500</f>
        <v>2998.5580595874717</v>
      </c>
      <c r="M148" s="14">
        <f t="shared" si="92"/>
        <v>2424.1841491841492</v>
      </c>
      <c r="N148" s="3" t="s">
        <v>31</v>
      </c>
      <c r="O148" s="1">
        <v>4</v>
      </c>
      <c r="P148" s="1">
        <v>0</v>
      </c>
      <c r="Q148" s="1">
        <v>4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</row>
    <row r="149" spans="1:29" ht="9.6" customHeight="1" x14ac:dyDescent="0.4">
      <c r="A149" s="3" t="s">
        <v>32</v>
      </c>
      <c r="B149" s="1">
        <v>23</v>
      </c>
      <c r="C149" s="1">
        <v>11</v>
      </c>
      <c r="D149" s="1">
        <v>12</v>
      </c>
      <c r="E149" s="1">
        <v>14</v>
      </c>
      <c r="F149" s="1">
        <v>7</v>
      </c>
      <c r="G149" s="1">
        <v>7</v>
      </c>
      <c r="H149" s="13">
        <f t="shared" si="91"/>
        <v>60.869565217391312</v>
      </c>
      <c r="I149" s="13">
        <f t="shared" si="91"/>
        <v>63.636363636363633</v>
      </c>
      <c r="J149" s="13">
        <f t="shared" si="91"/>
        <v>58.333333333333336</v>
      </c>
      <c r="K149" s="15"/>
      <c r="L149" s="15"/>
      <c r="M149" s="15"/>
      <c r="N149" s="3" t="s">
        <v>32</v>
      </c>
      <c r="O149" s="1">
        <v>9</v>
      </c>
      <c r="P149" s="1">
        <v>4</v>
      </c>
      <c r="Q149" s="1">
        <v>5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</row>
    <row r="150" spans="1:29" ht="9.6" customHeight="1" x14ac:dyDescent="0.4">
      <c r="A150" s="3" t="s">
        <v>33</v>
      </c>
      <c r="B150" s="1">
        <v>23</v>
      </c>
      <c r="C150" s="1">
        <v>17</v>
      </c>
      <c r="D150" s="1">
        <v>6</v>
      </c>
      <c r="E150" s="1">
        <v>13</v>
      </c>
      <c r="F150" s="1">
        <v>12</v>
      </c>
      <c r="G150" s="1">
        <v>1</v>
      </c>
      <c r="H150" s="13">
        <f t="shared" si="91"/>
        <v>56.521739130434781</v>
      </c>
      <c r="I150" s="13">
        <f t="shared" si="91"/>
        <v>70.588235294117652</v>
      </c>
      <c r="J150" s="13">
        <f t="shared" si="91"/>
        <v>16.666666666666664</v>
      </c>
      <c r="K150" s="14">
        <f>(H154+H155)/2</f>
        <v>9.7916666666666679</v>
      </c>
      <c r="L150" s="14">
        <f t="shared" ref="L150:M150" si="93">(I154+I155)/2</f>
        <v>14.583333333333332</v>
      </c>
      <c r="M150" s="14">
        <f t="shared" si="93"/>
        <v>5.5555555555555554</v>
      </c>
      <c r="N150" s="3" t="s">
        <v>33</v>
      </c>
      <c r="O150" s="1">
        <v>10</v>
      </c>
      <c r="P150" s="1">
        <v>5</v>
      </c>
      <c r="Q150" s="1">
        <v>5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</row>
    <row r="151" spans="1:29" ht="9.6" customHeight="1" x14ac:dyDescent="0.4">
      <c r="A151" s="3" t="s">
        <v>34</v>
      </c>
      <c r="B151" s="1">
        <v>26</v>
      </c>
      <c r="C151" s="1">
        <v>11</v>
      </c>
      <c r="D151" s="1">
        <v>15</v>
      </c>
      <c r="E151" s="1">
        <v>3</v>
      </c>
      <c r="F151" s="1">
        <v>3</v>
      </c>
      <c r="G151" s="1">
        <v>0</v>
      </c>
      <c r="H151" s="13">
        <f t="shared" si="91"/>
        <v>11.538461538461538</v>
      </c>
      <c r="I151" s="13">
        <f t="shared" si="91"/>
        <v>27.27272727272727</v>
      </c>
      <c r="J151" s="13">
        <f t="shared" si="91"/>
        <v>0</v>
      </c>
      <c r="K151" s="14"/>
      <c r="L151" s="14"/>
      <c r="M151" s="14"/>
      <c r="N151" s="3" t="s">
        <v>34</v>
      </c>
      <c r="O151" s="1">
        <v>23</v>
      </c>
      <c r="P151" s="1">
        <v>8</v>
      </c>
      <c r="Q151" s="1">
        <v>15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</row>
    <row r="152" spans="1:29" ht="9.6" customHeight="1" x14ac:dyDescent="0.4">
      <c r="A152" s="3" t="s">
        <v>35</v>
      </c>
      <c r="B152" s="1">
        <v>30</v>
      </c>
      <c r="C152" s="1">
        <v>15</v>
      </c>
      <c r="D152" s="1">
        <v>15</v>
      </c>
      <c r="E152" s="1">
        <v>3</v>
      </c>
      <c r="F152" s="1">
        <v>1</v>
      </c>
      <c r="G152" s="1">
        <v>2</v>
      </c>
      <c r="H152" s="13">
        <f t="shared" si="91"/>
        <v>10</v>
      </c>
      <c r="I152" s="13">
        <f t="shared" si="91"/>
        <v>6.666666666666667</v>
      </c>
      <c r="J152" s="13">
        <f t="shared" si="91"/>
        <v>13.333333333333334</v>
      </c>
      <c r="K152" s="14">
        <f>K150*50</f>
        <v>489.58333333333337</v>
      </c>
      <c r="L152" s="14">
        <f t="shared" ref="L152:M152" si="94">L150*50</f>
        <v>729.16666666666663</v>
      </c>
      <c r="M152" s="14">
        <f t="shared" si="94"/>
        <v>277.77777777777777</v>
      </c>
      <c r="N152" s="3" t="s">
        <v>35</v>
      </c>
      <c r="O152" s="1">
        <v>27</v>
      </c>
      <c r="P152" s="1">
        <v>14</v>
      </c>
      <c r="Q152" s="1">
        <v>13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</row>
    <row r="153" spans="1:29" ht="9.6" customHeight="1" x14ac:dyDescent="0.4">
      <c r="A153" s="3" t="s">
        <v>36</v>
      </c>
      <c r="B153" s="1">
        <v>32</v>
      </c>
      <c r="C153" s="1">
        <v>21</v>
      </c>
      <c r="D153" s="1">
        <v>11</v>
      </c>
      <c r="E153" s="1">
        <v>7</v>
      </c>
      <c r="F153" s="1">
        <v>4</v>
      </c>
      <c r="G153" s="1">
        <v>3</v>
      </c>
      <c r="H153" s="13">
        <f t="shared" si="91"/>
        <v>21.875</v>
      </c>
      <c r="I153" s="13">
        <f t="shared" si="91"/>
        <v>19.047619047619047</v>
      </c>
      <c r="J153" s="13">
        <f t="shared" si="91"/>
        <v>27.27272727272727</v>
      </c>
      <c r="K153" s="14"/>
      <c r="L153" s="14"/>
      <c r="M153" s="14"/>
      <c r="N153" s="3" t="s">
        <v>36</v>
      </c>
      <c r="O153" s="1">
        <v>25</v>
      </c>
      <c r="P153" s="1">
        <v>17</v>
      </c>
      <c r="Q153" s="1">
        <v>8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</row>
    <row r="154" spans="1:29" ht="9.6" customHeight="1" x14ac:dyDescent="0.4">
      <c r="A154" s="3" t="s">
        <v>37</v>
      </c>
      <c r="B154" s="1">
        <v>16</v>
      </c>
      <c r="C154" s="1">
        <v>8</v>
      </c>
      <c r="D154" s="1">
        <v>8</v>
      </c>
      <c r="E154" s="1">
        <v>1</v>
      </c>
      <c r="F154" s="1">
        <v>1</v>
      </c>
      <c r="G154" s="1">
        <v>0</v>
      </c>
      <c r="H154" s="13">
        <f t="shared" si="91"/>
        <v>6.25</v>
      </c>
      <c r="I154" s="13">
        <f t="shared" si="91"/>
        <v>12.5</v>
      </c>
      <c r="J154" s="13">
        <f t="shared" si="91"/>
        <v>0</v>
      </c>
      <c r="K154" s="14">
        <f>K148-K152</f>
        <v>2262.3571627647711</v>
      </c>
      <c r="L154" s="14">
        <f t="shared" ref="L154:M154" si="95">L148-L152</f>
        <v>2269.3913929208052</v>
      </c>
      <c r="M154" s="14">
        <f t="shared" si="95"/>
        <v>2146.4063714063714</v>
      </c>
      <c r="N154" s="3" t="s">
        <v>37</v>
      </c>
      <c r="O154" s="1">
        <v>15</v>
      </c>
      <c r="P154" s="1">
        <v>7</v>
      </c>
      <c r="Q154" s="1">
        <v>8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</row>
    <row r="155" spans="1:29" ht="9.6" customHeight="1" x14ac:dyDescent="0.4">
      <c r="A155" s="3" t="s">
        <v>38</v>
      </c>
      <c r="B155" s="1">
        <v>15</v>
      </c>
      <c r="C155" s="1">
        <v>6</v>
      </c>
      <c r="D155" s="1">
        <v>9</v>
      </c>
      <c r="E155" s="1">
        <v>2</v>
      </c>
      <c r="F155" s="1">
        <v>1</v>
      </c>
      <c r="G155" s="1">
        <v>1</v>
      </c>
      <c r="H155" s="13">
        <f t="shared" si="91"/>
        <v>13.333333333333334</v>
      </c>
      <c r="I155" s="13">
        <f t="shared" si="91"/>
        <v>16.666666666666664</v>
      </c>
      <c r="J155" s="13">
        <f t="shared" si="91"/>
        <v>11.111111111111111</v>
      </c>
      <c r="K155" s="14">
        <f>100-K150</f>
        <v>90.208333333333329</v>
      </c>
      <c r="L155" s="14">
        <f t="shared" ref="L155:M155" si="96">100-L150</f>
        <v>85.416666666666671</v>
      </c>
      <c r="M155" s="14">
        <f t="shared" si="96"/>
        <v>94.444444444444443</v>
      </c>
      <c r="N155" s="3" t="s">
        <v>38</v>
      </c>
      <c r="O155" s="1">
        <v>13</v>
      </c>
      <c r="P155" s="1">
        <v>5</v>
      </c>
      <c r="Q155" s="1">
        <v>8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</row>
    <row r="156" spans="1:29" ht="9.6" customHeight="1" x14ac:dyDescent="0.4">
      <c r="A156" s="3" t="s">
        <v>83</v>
      </c>
      <c r="H156" s="13">
        <f>SUM(H148:H154)*5</f>
        <v>1251.9404960981049</v>
      </c>
      <c r="I156" s="13">
        <f>SUM(I148:I154)*5</f>
        <v>1498.5580595874715</v>
      </c>
      <c r="J156" s="13">
        <f>SUM(J148:J154)*5</f>
        <v>924.18414918414919</v>
      </c>
      <c r="K156" s="16">
        <f>K154/K155</f>
        <v>25.079247993697233</v>
      </c>
      <c r="L156" s="16">
        <f t="shared" ref="L156:M156" si="97">L154/L155</f>
        <v>26.56848460004845</v>
      </c>
      <c r="M156" s="16">
        <f t="shared" si="97"/>
        <v>22.726655697243931</v>
      </c>
      <c r="N156" s="3" t="s">
        <v>83</v>
      </c>
    </row>
    <row r="157" spans="1:29" ht="9.6" customHeight="1" x14ac:dyDescent="0.35">
      <c r="A157" s="3" t="s">
        <v>69</v>
      </c>
      <c r="N157" s="3" t="s">
        <v>69</v>
      </c>
    </row>
    <row r="158" spans="1:29" ht="9.6" customHeight="1" x14ac:dyDescent="0.35">
      <c r="A158" s="3" t="s">
        <v>1</v>
      </c>
      <c r="B158" s="1">
        <v>111</v>
      </c>
      <c r="C158" s="1">
        <v>60</v>
      </c>
      <c r="D158" s="1">
        <v>51</v>
      </c>
      <c r="E158" s="1">
        <v>30</v>
      </c>
      <c r="F158" s="1">
        <v>17</v>
      </c>
      <c r="G158" s="1">
        <v>13</v>
      </c>
      <c r="N158" s="3" t="s">
        <v>1</v>
      </c>
      <c r="O158" s="1">
        <v>73</v>
      </c>
      <c r="P158" s="1">
        <v>38</v>
      </c>
      <c r="Q158" s="1">
        <v>35</v>
      </c>
      <c r="R158" s="1">
        <v>0</v>
      </c>
      <c r="S158" s="1">
        <v>0</v>
      </c>
      <c r="T158" s="1">
        <v>0</v>
      </c>
      <c r="U158" s="1">
        <v>7</v>
      </c>
      <c r="V158" s="1">
        <v>4</v>
      </c>
      <c r="W158" s="1">
        <v>3</v>
      </c>
      <c r="X158" s="1">
        <v>1</v>
      </c>
      <c r="Y158" s="1">
        <v>1</v>
      </c>
      <c r="Z158" s="1">
        <v>0</v>
      </c>
      <c r="AA158" s="1">
        <v>0</v>
      </c>
      <c r="AB158" s="1">
        <v>0</v>
      </c>
      <c r="AC158" s="1">
        <v>0</v>
      </c>
    </row>
    <row r="159" spans="1:29" ht="9.6" customHeight="1" x14ac:dyDescent="0.4">
      <c r="A159" s="3" t="s">
        <v>31</v>
      </c>
      <c r="B159" s="1">
        <v>7</v>
      </c>
      <c r="C159" s="1">
        <v>3</v>
      </c>
      <c r="D159" s="1">
        <v>4</v>
      </c>
      <c r="E159" s="1">
        <v>6</v>
      </c>
      <c r="F159" s="1">
        <v>3</v>
      </c>
      <c r="G159" s="1">
        <v>3</v>
      </c>
      <c r="H159" s="13">
        <f t="shared" ref="H159:J166" si="98">E159/B159*100</f>
        <v>85.714285714285708</v>
      </c>
      <c r="I159" s="13">
        <f t="shared" si="98"/>
        <v>100</v>
      </c>
      <c r="J159" s="13">
        <f t="shared" si="98"/>
        <v>75</v>
      </c>
      <c r="K159" s="14">
        <f>H167+1500</f>
        <v>2637.9318394024276</v>
      </c>
      <c r="L159" s="14">
        <f t="shared" ref="L159:M159" si="99">I167+1500</f>
        <v>2702.3809523809523</v>
      </c>
      <c r="M159" s="14">
        <f t="shared" si="99"/>
        <v>2619.4444444444443</v>
      </c>
      <c r="N159" s="3" t="s">
        <v>31</v>
      </c>
      <c r="O159" s="1">
        <v>1</v>
      </c>
      <c r="P159" s="1">
        <v>0</v>
      </c>
      <c r="Q159" s="1">
        <v>1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</row>
    <row r="160" spans="1:29" ht="9.6" customHeight="1" x14ac:dyDescent="0.4">
      <c r="A160" s="3" t="s">
        <v>32</v>
      </c>
      <c r="B160" s="1">
        <v>21</v>
      </c>
      <c r="C160" s="1">
        <v>12</v>
      </c>
      <c r="D160" s="1">
        <v>9</v>
      </c>
      <c r="E160" s="1">
        <v>13</v>
      </c>
      <c r="F160" s="1">
        <v>9</v>
      </c>
      <c r="G160" s="1">
        <v>4</v>
      </c>
      <c r="H160" s="13">
        <f t="shared" si="98"/>
        <v>61.904761904761905</v>
      </c>
      <c r="I160" s="13">
        <f t="shared" si="98"/>
        <v>75</v>
      </c>
      <c r="J160" s="13">
        <f t="shared" si="98"/>
        <v>44.444444444444443</v>
      </c>
      <c r="K160" s="15"/>
      <c r="L160" s="15"/>
      <c r="M160" s="15"/>
      <c r="N160" s="3" t="s">
        <v>32</v>
      </c>
      <c r="O160" s="1">
        <v>4</v>
      </c>
      <c r="P160" s="1">
        <v>1</v>
      </c>
      <c r="Q160" s="1">
        <v>3</v>
      </c>
      <c r="R160" s="1">
        <v>0</v>
      </c>
      <c r="S160" s="1">
        <v>0</v>
      </c>
      <c r="T160" s="1">
        <v>0</v>
      </c>
      <c r="U160" s="1">
        <v>4</v>
      </c>
      <c r="V160" s="1">
        <v>2</v>
      </c>
      <c r="W160" s="1">
        <v>2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</row>
    <row r="161" spans="1:29" ht="9.6" customHeight="1" x14ac:dyDescent="0.4">
      <c r="A161" s="3" t="s">
        <v>33</v>
      </c>
      <c r="B161" s="1">
        <v>17</v>
      </c>
      <c r="C161" s="1">
        <v>7</v>
      </c>
      <c r="D161" s="1">
        <v>10</v>
      </c>
      <c r="E161" s="1">
        <v>5</v>
      </c>
      <c r="F161" s="1">
        <v>4</v>
      </c>
      <c r="G161" s="1">
        <v>1</v>
      </c>
      <c r="H161" s="13">
        <f t="shared" si="98"/>
        <v>29.411764705882355</v>
      </c>
      <c r="I161" s="13">
        <f t="shared" si="98"/>
        <v>57.142857142857139</v>
      </c>
      <c r="J161" s="13">
        <f t="shared" si="98"/>
        <v>10</v>
      </c>
      <c r="K161" s="14">
        <f>(H165+H166)/2</f>
        <v>0</v>
      </c>
      <c r="L161" s="14">
        <f t="shared" ref="L161:M161" si="100">(I165+I166)/2</f>
        <v>0</v>
      </c>
      <c r="M161" s="14">
        <f t="shared" si="100"/>
        <v>0</v>
      </c>
      <c r="N161" s="3" t="s">
        <v>33</v>
      </c>
      <c r="O161" s="1">
        <v>11</v>
      </c>
      <c r="P161" s="1">
        <v>3</v>
      </c>
      <c r="Q161" s="1">
        <v>8</v>
      </c>
      <c r="R161" s="1">
        <v>0</v>
      </c>
      <c r="S161" s="1">
        <v>0</v>
      </c>
      <c r="T161" s="1">
        <v>0</v>
      </c>
      <c r="U161" s="1">
        <v>1</v>
      </c>
      <c r="V161" s="1">
        <v>0</v>
      </c>
      <c r="W161" s="1">
        <v>1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</row>
    <row r="162" spans="1:29" ht="9.6" customHeight="1" x14ac:dyDescent="0.4">
      <c r="A162" s="3" t="s">
        <v>34</v>
      </c>
      <c r="B162" s="1">
        <v>18</v>
      </c>
      <c r="C162" s="1">
        <v>12</v>
      </c>
      <c r="D162" s="1">
        <v>6</v>
      </c>
      <c r="E162" s="1">
        <v>1</v>
      </c>
      <c r="F162" s="1">
        <v>1</v>
      </c>
      <c r="G162" s="1">
        <v>0</v>
      </c>
      <c r="H162" s="13">
        <f t="shared" si="98"/>
        <v>5.5555555555555554</v>
      </c>
      <c r="I162" s="13">
        <f t="shared" si="98"/>
        <v>8.3333333333333321</v>
      </c>
      <c r="J162" s="13">
        <f t="shared" si="98"/>
        <v>0</v>
      </c>
      <c r="K162" s="14"/>
      <c r="L162" s="14"/>
      <c r="M162" s="14"/>
      <c r="N162" s="3" t="s">
        <v>34</v>
      </c>
      <c r="O162" s="1">
        <v>16</v>
      </c>
      <c r="P162" s="1">
        <v>10</v>
      </c>
      <c r="Q162" s="1">
        <v>6</v>
      </c>
      <c r="R162" s="1">
        <v>0</v>
      </c>
      <c r="S162" s="1">
        <v>0</v>
      </c>
      <c r="T162" s="1">
        <v>0</v>
      </c>
      <c r="U162" s="1">
        <v>1</v>
      </c>
      <c r="V162" s="1">
        <v>1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</row>
    <row r="163" spans="1:29" ht="9.6" customHeight="1" x14ac:dyDescent="0.4">
      <c r="A163" s="3" t="s">
        <v>35</v>
      </c>
      <c r="B163" s="1">
        <v>20</v>
      </c>
      <c r="C163" s="1">
        <v>11</v>
      </c>
      <c r="D163" s="1">
        <v>9</v>
      </c>
      <c r="E163" s="1">
        <v>4</v>
      </c>
      <c r="F163" s="1">
        <v>0</v>
      </c>
      <c r="G163" s="1">
        <v>4</v>
      </c>
      <c r="H163" s="13">
        <f t="shared" si="98"/>
        <v>20</v>
      </c>
      <c r="I163" s="13">
        <f t="shared" si="98"/>
        <v>0</v>
      </c>
      <c r="J163" s="13">
        <f t="shared" si="98"/>
        <v>44.444444444444443</v>
      </c>
      <c r="K163" s="14">
        <f>K161*50</f>
        <v>0</v>
      </c>
      <c r="L163" s="14">
        <f t="shared" ref="L163:M163" si="101">L161*50</f>
        <v>0</v>
      </c>
      <c r="M163" s="14">
        <f t="shared" si="101"/>
        <v>0</v>
      </c>
      <c r="N163" s="3" t="s">
        <v>35</v>
      </c>
      <c r="O163" s="1">
        <v>15</v>
      </c>
      <c r="P163" s="1">
        <v>10</v>
      </c>
      <c r="Q163" s="1">
        <v>5</v>
      </c>
      <c r="R163" s="1">
        <v>0</v>
      </c>
      <c r="S163" s="1">
        <v>0</v>
      </c>
      <c r="T163" s="1">
        <v>0</v>
      </c>
      <c r="U163" s="1">
        <v>1</v>
      </c>
      <c r="V163" s="1">
        <v>1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</row>
    <row r="164" spans="1:29" ht="9.6" customHeight="1" x14ac:dyDescent="0.4">
      <c r="A164" s="3" t="s">
        <v>36</v>
      </c>
      <c r="B164" s="1">
        <v>4</v>
      </c>
      <c r="C164" s="1">
        <v>2</v>
      </c>
      <c r="D164" s="1">
        <v>2</v>
      </c>
      <c r="E164" s="1">
        <v>1</v>
      </c>
      <c r="F164" s="1">
        <v>0</v>
      </c>
      <c r="G164" s="1">
        <v>1</v>
      </c>
      <c r="H164" s="13">
        <f t="shared" si="98"/>
        <v>25</v>
      </c>
      <c r="I164" s="13">
        <f t="shared" si="98"/>
        <v>0</v>
      </c>
      <c r="J164" s="13">
        <f t="shared" si="98"/>
        <v>50</v>
      </c>
      <c r="K164" s="14"/>
      <c r="L164" s="14"/>
      <c r="M164" s="14"/>
      <c r="N164" s="3" t="s">
        <v>36</v>
      </c>
      <c r="O164" s="1">
        <v>3</v>
      </c>
      <c r="P164" s="1">
        <v>2</v>
      </c>
      <c r="Q164" s="1">
        <v>1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</row>
    <row r="165" spans="1:29" ht="9.6" customHeight="1" x14ac:dyDescent="0.4">
      <c r="A165" s="3" t="s">
        <v>37</v>
      </c>
      <c r="B165" s="1">
        <v>11</v>
      </c>
      <c r="C165" s="1">
        <v>3</v>
      </c>
      <c r="D165" s="1">
        <v>8</v>
      </c>
      <c r="E165" s="1">
        <v>0</v>
      </c>
      <c r="F165" s="1">
        <v>0</v>
      </c>
      <c r="G165" s="1">
        <v>0</v>
      </c>
      <c r="H165" s="13">
        <f t="shared" si="98"/>
        <v>0</v>
      </c>
      <c r="I165" s="13">
        <f t="shared" si="98"/>
        <v>0</v>
      </c>
      <c r="J165" s="13">
        <f t="shared" si="98"/>
        <v>0</v>
      </c>
      <c r="K165" s="14">
        <f>K159-K163</f>
        <v>2637.9318394024276</v>
      </c>
      <c r="L165" s="14">
        <f t="shared" ref="L165:M165" si="102">L159-L163</f>
        <v>2702.3809523809523</v>
      </c>
      <c r="M165" s="14">
        <f t="shared" si="102"/>
        <v>2619.4444444444443</v>
      </c>
      <c r="N165" s="3" t="s">
        <v>37</v>
      </c>
      <c r="O165" s="1">
        <v>11</v>
      </c>
      <c r="P165" s="1">
        <v>3</v>
      </c>
      <c r="Q165" s="1">
        <v>8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</row>
    <row r="166" spans="1:29" ht="9.6" customHeight="1" x14ac:dyDescent="0.4">
      <c r="A166" s="3" t="s">
        <v>38</v>
      </c>
      <c r="B166" s="1">
        <v>13</v>
      </c>
      <c r="C166" s="1">
        <v>10</v>
      </c>
      <c r="D166" s="1">
        <v>3</v>
      </c>
      <c r="E166" s="1">
        <v>0</v>
      </c>
      <c r="F166" s="1">
        <v>0</v>
      </c>
      <c r="G166" s="1">
        <v>0</v>
      </c>
      <c r="H166" s="13">
        <f t="shared" si="98"/>
        <v>0</v>
      </c>
      <c r="I166" s="13">
        <f t="shared" si="98"/>
        <v>0</v>
      </c>
      <c r="J166" s="13">
        <f t="shared" si="98"/>
        <v>0</v>
      </c>
      <c r="K166" s="14">
        <f>100-K161</f>
        <v>100</v>
      </c>
      <c r="L166" s="14">
        <f t="shared" ref="L166:M166" si="103">100-L161</f>
        <v>100</v>
      </c>
      <c r="M166" s="14">
        <f t="shared" si="103"/>
        <v>100</v>
      </c>
      <c r="N166" s="3" t="s">
        <v>38</v>
      </c>
      <c r="O166" s="1">
        <v>12</v>
      </c>
      <c r="P166" s="1">
        <v>9</v>
      </c>
      <c r="Q166" s="1">
        <v>3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1</v>
      </c>
      <c r="Y166" s="1">
        <v>1</v>
      </c>
      <c r="Z166" s="1">
        <v>0</v>
      </c>
      <c r="AA166" s="1">
        <v>0</v>
      </c>
      <c r="AB166" s="1">
        <v>0</v>
      </c>
      <c r="AC166" s="1">
        <v>0</v>
      </c>
    </row>
    <row r="167" spans="1:29" ht="9.6" customHeight="1" x14ac:dyDescent="0.4">
      <c r="A167" s="3" t="s">
        <v>12</v>
      </c>
      <c r="H167" s="13">
        <f>SUM(H159:H165)*5</f>
        <v>1137.9318394024276</v>
      </c>
      <c r="I167" s="13">
        <f>SUM(I159:I165)*5</f>
        <v>1202.3809523809523</v>
      </c>
      <c r="J167" s="13">
        <f>SUM(J159:J165)*5</f>
        <v>1119.4444444444446</v>
      </c>
      <c r="K167" s="16">
        <f>K165/K166</f>
        <v>26.379318394024278</v>
      </c>
      <c r="L167" s="16">
        <f t="shared" ref="L167:M167" si="104">L165/L166</f>
        <v>27.023809523809522</v>
      </c>
      <c r="M167" s="16">
        <f t="shared" si="104"/>
        <v>26.194444444444443</v>
      </c>
      <c r="N167" s="3" t="s">
        <v>12</v>
      </c>
    </row>
  </sheetData>
  <mergeCells count="8"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0499E-5F2A-4B58-A1C0-0B5638A37410}">
  <dimension ref="A1:AV73"/>
  <sheetViews>
    <sheetView view="pageBreakPreview" zoomScale="125" zoomScaleNormal="100" zoomScaleSheetLayoutView="125" workbookViewId="0">
      <selection activeCell="A2" sqref="A2:XFD3"/>
    </sheetView>
  </sheetViews>
  <sheetFormatPr defaultRowHeight="9" x14ac:dyDescent="0.35"/>
  <cols>
    <col min="1" max="1" width="8.83984375" style="3"/>
    <col min="2" max="16" width="5.26171875" style="1" customWidth="1"/>
    <col min="17" max="17" width="5.47265625" style="3" customWidth="1"/>
    <col min="18" max="32" width="5.47265625" style="1" customWidth="1"/>
    <col min="33" max="33" width="4" style="3" customWidth="1"/>
    <col min="34" max="48" width="4" style="1" customWidth="1"/>
    <col min="49" max="16384" width="8.83984375" style="1"/>
  </cols>
  <sheetData>
    <row r="1" spans="1:48" ht="9.3000000000000007" thickBot="1" x14ac:dyDescent="0.4">
      <c r="A1" s="3" t="s">
        <v>233</v>
      </c>
      <c r="Q1" s="3" t="s">
        <v>233</v>
      </c>
      <c r="AG1" s="3" t="s">
        <v>233</v>
      </c>
    </row>
    <row r="2" spans="1:48" s="2" customFormat="1" ht="9.3000000000000007" thickBot="1" x14ac:dyDescent="0.4">
      <c r="A2" s="11"/>
      <c r="B2" s="9" t="s">
        <v>1</v>
      </c>
      <c r="C2" s="9"/>
      <c r="D2" s="9"/>
      <c r="E2" s="9" t="s">
        <v>14</v>
      </c>
      <c r="F2" s="9"/>
      <c r="G2" s="9"/>
      <c r="H2" s="9" t="s">
        <v>15</v>
      </c>
      <c r="I2" s="9"/>
      <c r="J2" s="9"/>
      <c r="K2" s="9" t="s">
        <v>16</v>
      </c>
      <c r="L2" s="9"/>
      <c r="M2" s="9"/>
      <c r="N2" s="9" t="s">
        <v>17</v>
      </c>
      <c r="O2" s="9"/>
      <c r="P2" s="10"/>
      <c r="Q2" s="11"/>
      <c r="R2" s="9" t="s">
        <v>18</v>
      </c>
      <c r="S2" s="9"/>
      <c r="T2" s="9"/>
      <c r="U2" s="9" t="s">
        <v>19</v>
      </c>
      <c r="V2" s="9"/>
      <c r="W2" s="9"/>
      <c r="X2" s="9" t="s">
        <v>20</v>
      </c>
      <c r="Y2" s="9"/>
      <c r="Z2" s="9"/>
      <c r="AA2" s="9" t="s">
        <v>21</v>
      </c>
      <c r="AB2" s="9"/>
      <c r="AC2" s="9"/>
      <c r="AD2" s="9" t="s">
        <v>22</v>
      </c>
      <c r="AE2" s="9"/>
      <c r="AF2" s="10"/>
      <c r="AG2" s="11"/>
      <c r="AH2" s="9" t="s">
        <v>23</v>
      </c>
      <c r="AI2" s="9"/>
      <c r="AJ2" s="9"/>
      <c r="AK2" s="9" t="s">
        <v>24</v>
      </c>
      <c r="AL2" s="9"/>
      <c r="AM2" s="9"/>
      <c r="AN2" s="9" t="s">
        <v>25</v>
      </c>
      <c r="AO2" s="9"/>
      <c r="AP2" s="9"/>
      <c r="AQ2" s="9" t="s">
        <v>26</v>
      </c>
      <c r="AR2" s="9"/>
      <c r="AS2" s="9"/>
      <c r="AT2" s="9" t="s">
        <v>27</v>
      </c>
      <c r="AU2" s="9"/>
      <c r="AV2" s="10"/>
    </row>
    <row r="3" spans="1:48" s="2" customFormat="1" ht="9.3000000000000007" thickBot="1" x14ac:dyDescent="0.4">
      <c r="A3" s="12"/>
      <c r="B3" s="7" t="s">
        <v>1</v>
      </c>
      <c r="C3" s="7" t="s">
        <v>84</v>
      </c>
      <c r="D3" s="7" t="s">
        <v>85</v>
      </c>
      <c r="E3" s="7" t="s">
        <v>1</v>
      </c>
      <c r="F3" s="7" t="s">
        <v>84</v>
      </c>
      <c r="G3" s="7" t="s">
        <v>85</v>
      </c>
      <c r="H3" s="7" t="s">
        <v>1</v>
      </c>
      <c r="I3" s="7" t="s">
        <v>84</v>
      </c>
      <c r="J3" s="7" t="s">
        <v>85</v>
      </c>
      <c r="K3" s="7" t="s">
        <v>1</v>
      </c>
      <c r="L3" s="7" t="s">
        <v>84</v>
      </c>
      <c r="M3" s="7" t="s">
        <v>85</v>
      </c>
      <c r="N3" s="7" t="s">
        <v>1</v>
      </c>
      <c r="O3" s="7" t="s">
        <v>84</v>
      </c>
      <c r="P3" s="8" t="s">
        <v>85</v>
      </c>
      <c r="Q3" s="12"/>
      <c r="R3" s="7" t="s">
        <v>1</v>
      </c>
      <c r="S3" s="7" t="s">
        <v>84</v>
      </c>
      <c r="T3" s="7" t="s">
        <v>85</v>
      </c>
      <c r="U3" s="7" t="s">
        <v>1</v>
      </c>
      <c r="V3" s="7" t="s">
        <v>84</v>
      </c>
      <c r="W3" s="7" t="s">
        <v>85</v>
      </c>
      <c r="X3" s="7" t="s">
        <v>1</v>
      </c>
      <c r="Y3" s="7" t="s">
        <v>84</v>
      </c>
      <c r="Z3" s="7" t="s">
        <v>85</v>
      </c>
      <c r="AA3" s="7" t="s">
        <v>1</v>
      </c>
      <c r="AB3" s="7" t="s">
        <v>84</v>
      </c>
      <c r="AC3" s="7" t="s">
        <v>85</v>
      </c>
      <c r="AD3" s="7" t="s">
        <v>1</v>
      </c>
      <c r="AE3" s="7" t="s">
        <v>84</v>
      </c>
      <c r="AF3" s="8" t="s">
        <v>85</v>
      </c>
      <c r="AG3" s="12"/>
      <c r="AH3" s="7" t="s">
        <v>1</v>
      </c>
      <c r="AI3" s="7" t="s">
        <v>84</v>
      </c>
      <c r="AJ3" s="7" t="s">
        <v>85</v>
      </c>
      <c r="AK3" s="7" t="s">
        <v>1</v>
      </c>
      <c r="AL3" s="7" t="s">
        <v>84</v>
      </c>
      <c r="AM3" s="7" t="s">
        <v>85</v>
      </c>
      <c r="AN3" s="7" t="s">
        <v>1</v>
      </c>
      <c r="AO3" s="7" t="s">
        <v>84</v>
      </c>
      <c r="AP3" s="7" t="s">
        <v>85</v>
      </c>
      <c r="AQ3" s="7" t="s">
        <v>1</v>
      </c>
      <c r="AR3" s="7" t="s">
        <v>84</v>
      </c>
      <c r="AS3" s="7" t="s">
        <v>85</v>
      </c>
      <c r="AT3" s="7" t="s">
        <v>1</v>
      </c>
      <c r="AU3" s="7" t="s">
        <v>84</v>
      </c>
      <c r="AV3" s="8" t="s">
        <v>85</v>
      </c>
    </row>
    <row r="4" spans="1:48" x14ac:dyDescent="0.35">
      <c r="A4" s="3" t="s">
        <v>3</v>
      </c>
      <c r="Q4" s="3" t="s">
        <v>3</v>
      </c>
      <c r="AG4" s="3" t="s">
        <v>3</v>
      </c>
    </row>
    <row r="5" spans="1:48" x14ac:dyDescent="0.35">
      <c r="A5" s="3" t="s">
        <v>1</v>
      </c>
      <c r="B5" s="1">
        <v>9958</v>
      </c>
      <c r="C5" s="1">
        <v>7229</v>
      </c>
      <c r="D5" s="1">
        <v>2729</v>
      </c>
      <c r="E5" s="1">
        <v>936</v>
      </c>
      <c r="F5" s="1">
        <v>694</v>
      </c>
      <c r="G5" s="1">
        <v>242</v>
      </c>
      <c r="H5" s="1">
        <v>784</v>
      </c>
      <c r="I5" s="1">
        <v>585</v>
      </c>
      <c r="J5" s="1">
        <v>199</v>
      </c>
      <c r="K5" s="1">
        <v>1644</v>
      </c>
      <c r="L5" s="1">
        <v>1216</v>
      </c>
      <c r="M5" s="1">
        <v>428</v>
      </c>
      <c r="N5" s="1">
        <v>893</v>
      </c>
      <c r="O5" s="1">
        <v>644</v>
      </c>
      <c r="P5" s="1">
        <v>249</v>
      </c>
      <c r="Q5" s="3" t="s">
        <v>1</v>
      </c>
      <c r="R5" s="1">
        <v>640</v>
      </c>
      <c r="S5" s="1">
        <v>454</v>
      </c>
      <c r="T5" s="1">
        <v>186</v>
      </c>
      <c r="U5" s="1">
        <v>1309</v>
      </c>
      <c r="V5" s="1">
        <v>954</v>
      </c>
      <c r="W5" s="1">
        <v>355</v>
      </c>
      <c r="X5" s="1">
        <v>464</v>
      </c>
      <c r="Y5" s="1">
        <v>341</v>
      </c>
      <c r="Z5" s="1">
        <v>123</v>
      </c>
      <c r="AA5" s="1">
        <v>1004</v>
      </c>
      <c r="AB5" s="1">
        <v>712</v>
      </c>
      <c r="AC5" s="1">
        <v>292</v>
      </c>
      <c r="AD5" s="1">
        <v>306</v>
      </c>
      <c r="AE5" s="1">
        <v>207</v>
      </c>
      <c r="AF5" s="1">
        <v>99</v>
      </c>
      <c r="AG5" s="3" t="s">
        <v>1</v>
      </c>
      <c r="AH5" s="1">
        <v>148</v>
      </c>
      <c r="AI5" s="1">
        <v>118</v>
      </c>
      <c r="AJ5" s="1">
        <v>30</v>
      </c>
      <c r="AK5" s="1">
        <v>592</v>
      </c>
      <c r="AL5" s="1">
        <v>410</v>
      </c>
      <c r="AM5" s="1">
        <v>182</v>
      </c>
      <c r="AN5" s="1">
        <v>676</v>
      </c>
      <c r="AO5" s="1">
        <v>507</v>
      </c>
      <c r="AP5" s="1">
        <v>169</v>
      </c>
      <c r="AQ5" s="1">
        <v>379</v>
      </c>
      <c r="AR5" s="1">
        <v>247</v>
      </c>
      <c r="AS5" s="1">
        <v>132</v>
      </c>
      <c r="AT5" s="1">
        <v>183</v>
      </c>
      <c r="AU5" s="1">
        <v>140</v>
      </c>
      <c r="AV5" s="1">
        <v>43</v>
      </c>
    </row>
    <row r="6" spans="1:48" x14ac:dyDescent="0.35">
      <c r="A6" s="3" t="s">
        <v>30</v>
      </c>
      <c r="B6" s="1">
        <v>1186</v>
      </c>
      <c r="C6" s="1">
        <v>1181</v>
      </c>
      <c r="D6" s="1">
        <v>5</v>
      </c>
      <c r="E6" s="1">
        <v>115</v>
      </c>
      <c r="F6" s="1">
        <v>115</v>
      </c>
      <c r="G6" s="1">
        <v>0</v>
      </c>
      <c r="H6" s="1">
        <v>103</v>
      </c>
      <c r="I6" s="1">
        <v>102</v>
      </c>
      <c r="J6" s="1">
        <v>1</v>
      </c>
      <c r="K6" s="1">
        <v>187</v>
      </c>
      <c r="L6" s="1">
        <v>186</v>
      </c>
      <c r="M6" s="1">
        <v>1</v>
      </c>
      <c r="N6" s="1">
        <v>92</v>
      </c>
      <c r="O6" s="1">
        <v>91</v>
      </c>
      <c r="P6" s="1">
        <v>1</v>
      </c>
      <c r="Q6" s="3" t="s">
        <v>30</v>
      </c>
      <c r="R6" s="1">
        <v>98</v>
      </c>
      <c r="S6" s="1">
        <v>98</v>
      </c>
      <c r="T6" s="1">
        <v>0</v>
      </c>
      <c r="U6" s="1">
        <v>158</v>
      </c>
      <c r="V6" s="1">
        <v>158</v>
      </c>
      <c r="W6" s="1">
        <v>0</v>
      </c>
      <c r="X6" s="1">
        <v>60</v>
      </c>
      <c r="Y6" s="1">
        <v>60</v>
      </c>
      <c r="Z6" s="1">
        <v>0</v>
      </c>
      <c r="AA6" s="1">
        <v>115</v>
      </c>
      <c r="AB6" s="1">
        <v>115</v>
      </c>
      <c r="AC6" s="1">
        <v>0</v>
      </c>
      <c r="AD6" s="1">
        <v>42</v>
      </c>
      <c r="AE6" s="1">
        <v>42</v>
      </c>
      <c r="AF6" s="1">
        <v>0</v>
      </c>
      <c r="AG6" s="3" t="s">
        <v>30</v>
      </c>
      <c r="AH6" s="1">
        <v>20</v>
      </c>
      <c r="AI6" s="1">
        <v>19</v>
      </c>
      <c r="AJ6" s="1">
        <v>1</v>
      </c>
      <c r="AK6" s="1">
        <v>56</v>
      </c>
      <c r="AL6" s="1">
        <v>55</v>
      </c>
      <c r="AM6" s="1">
        <v>1</v>
      </c>
      <c r="AN6" s="1">
        <v>75</v>
      </c>
      <c r="AO6" s="1">
        <v>75</v>
      </c>
      <c r="AP6" s="1">
        <v>0</v>
      </c>
      <c r="AQ6" s="1">
        <v>40</v>
      </c>
      <c r="AR6" s="1">
        <v>40</v>
      </c>
      <c r="AS6" s="1">
        <v>0</v>
      </c>
      <c r="AT6" s="1">
        <v>25</v>
      </c>
      <c r="AU6" s="1">
        <v>25</v>
      </c>
      <c r="AV6" s="1">
        <v>0</v>
      </c>
    </row>
    <row r="7" spans="1:48" x14ac:dyDescent="0.35">
      <c r="A7" s="3" t="s">
        <v>252</v>
      </c>
      <c r="B7" s="1">
        <v>1218</v>
      </c>
      <c r="C7" s="1">
        <v>1205</v>
      </c>
      <c r="D7" s="1">
        <v>13</v>
      </c>
      <c r="E7" s="1">
        <v>115</v>
      </c>
      <c r="F7" s="1">
        <v>113</v>
      </c>
      <c r="G7" s="1">
        <v>2</v>
      </c>
      <c r="H7" s="1">
        <v>96</v>
      </c>
      <c r="I7" s="1">
        <v>95</v>
      </c>
      <c r="J7" s="1">
        <v>1</v>
      </c>
      <c r="K7" s="1">
        <v>201</v>
      </c>
      <c r="L7" s="1">
        <v>199</v>
      </c>
      <c r="M7" s="1">
        <v>2</v>
      </c>
      <c r="N7" s="1">
        <v>96</v>
      </c>
      <c r="O7" s="1">
        <v>95</v>
      </c>
      <c r="P7" s="1">
        <v>1</v>
      </c>
      <c r="Q7" s="3" t="s">
        <v>252</v>
      </c>
      <c r="R7" s="1">
        <v>74</v>
      </c>
      <c r="S7" s="1">
        <v>74</v>
      </c>
      <c r="T7" s="1">
        <v>0</v>
      </c>
      <c r="U7" s="1">
        <v>169</v>
      </c>
      <c r="V7" s="1">
        <v>169</v>
      </c>
      <c r="W7" s="1">
        <v>0</v>
      </c>
      <c r="X7" s="1">
        <v>65</v>
      </c>
      <c r="Y7" s="1">
        <v>63</v>
      </c>
      <c r="Z7" s="1">
        <v>2</v>
      </c>
      <c r="AA7" s="1">
        <v>116</v>
      </c>
      <c r="AB7" s="1">
        <v>116</v>
      </c>
      <c r="AC7" s="1">
        <v>0</v>
      </c>
      <c r="AD7" s="1">
        <v>29</v>
      </c>
      <c r="AE7" s="1">
        <v>29</v>
      </c>
      <c r="AF7" s="1">
        <v>0</v>
      </c>
      <c r="AG7" s="3" t="s">
        <v>252</v>
      </c>
      <c r="AH7" s="1">
        <v>24</v>
      </c>
      <c r="AI7" s="1">
        <v>24</v>
      </c>
      <c r="AJ7" s="1">
        <v>0</v>
      </c>
      <c r="AK7" s="1">
        <v>68</v>
      </c>
      <c r="AL7" s="1">
        <v>67</v>
      </c>
      <c r="AM7" s="1">
        <v>1</v>
      </c>
      <c r="AN7" s="1">
        <v>101</v>
      </c>
      <c r="AO7" s="1">
        <v>98</v>
      </c>
      <c r="AP7" s="1">
        <v>3</v>
      </c>
      <c r="AQ7" s="1">
        <v>42</v>
      </c>
      <c r="AR7" s="1">
        <v>41</v>
      </c>
      <c r="AS7" s="1">
        <v>1</v>
      </c>
      <c r="AT7" s="1">
        <v>22</v>
      </c>
      <c r="AU7" s="1">
        <v>22</v>
      </c>
      <c r="AV7" s="1">
        <v>0</v>
      </c>
    </row>
    <row r="8" spans="1:48" x14ac:dyDescent="0.35">
      <c r="A8" s="3" t="s">
        <v>253</v>
      </c>
      <c r="B8" s="1">
        <v>1166</v>
      </c>
      <c r="C8" s="1">
        <v>1156</v>
      </c>
      <c r="D8" s="1">
        <v>10</v>
      </c>
      <c r="E8" s="1">
        <v>129</v>
      </c>
      <c r="F8" s="1">
        <v>128</v>
      </c>
      <c r="G8" s="1">
        <v>1</v>
      </c>
      <c r="H8" s="1">
        <v>90</v>
      </c>
      <c r="I8" s="1">
        <v>90</v>
      </c>
      <c r="J8" s="1">
        <v>0</v>
      </c>
      <c r="K8" s="1">
        <v>185</v>
      </c>
      <c r="L8" s="1">
        <v>180</v>
      </c>
      <c r="M8" s="1">
        <v>5</v>
      </c>
      <c r="N8" s="1">
        <v>104</v>
      </c>
      <c r="O8" s="1">
        <v>104</v>
      </c>
      <c r="P8" s="1">
        <v>0</v>
      </c>
      <c r="Q8" s="3" t="s">
        <v>253</v>
      </c>
      <c r="R8" s="1">
        <v>77</v>
      </c>
      <c r="S8" s="1">
        <v>76</v>
      </c>
      <c r="T8" s="1">
        <v>1</v>
      </c>
      <c r="U8" s="1">
        <v>144</v>
      </c>
      <c r="V8" s="1">
        <v>144</v>
      </c>
      <c r="W8" s="1">
        <v>0</v>
      </c>
      <c r="X8" s="1">
        <v>52</v>
      </c>
      <c r="Y8" s="1">
        <v>52</v>
      </c>
      <c r="Z8" s="1">
        <v>0</v>
      </c>
      <c r="AA8" s="1">
        <v>113</v>
      </c>
      <c r="AB8" s="1">
        <v>112</v>
      </c>
      <c r="AC8" s="1">
        <v>1</v>
      </c>
      <c r="AD8" s="1">
        <v>34</v>
      </c>
      <c r="AE8" s="1">
        <v>34</v>
      </c>
      <c r="AF8" s="1">
        <v>0</v>
      </c>
      <c r="AG8" s="3" t="s">
        <v>253</v>
      </c>
      <c r="AH8" s="1">
        <v>17</v>
      </c>
      <c r="AI8" s="1">
        <v>17</v>
      </c>
      <c r="AJ8" s="1">
        <v>0</v>
      </c>
      <c r="AK8" s="1">
        <v>56</v>
      </c>
      <c r="AL8" s="1">
        <v>55</v>
      </c>
      <c r="AM8" s="1">
        <v>1</v>
      </c>
      <c r="AN8" s="1">
        <v>110</v>
      </c>
      <c r="AO8" s="1">
        <v>109</v>
      </c>
      <c r="AP8" s="1">
        <v>1</v>
      </c>
      <c r="AQ8" s="1">
        <v>39</v>
      </c>
      <c r="AR8" s="1">
        <v>39</v>
      </c>
      <c r="AS8" s="1">
        <v>0</v>
      </c>
      <c r="AT8" s="1">
        <v>16</v>
      </c>
      <c r="AU8" s="1">
        <v>16</v>
      </c>
      <c r="AV8" s="1">
        <v>0</v>
      </c>
    </row>
    <row r="9" spans="1:48" x14ac:dyDescent="0.35">
      <c r="A9" s="3" t="s">
        <v>31</v>
      </c>
      <c r="B9" s="1">
        <v>625</v>
      </c>
      <c r="C9" s="1">
        <v>602</v>
      </c>
      <c r="D9" s="1">
        <v>23</v>
      </c>
      <c r="E9" s="1">
        <v>61</v>
      </c>
      <c r="F9" s="1">
        <v>60</v>
      </c>
      <c r="G9" s="1">
        <v>1</v>
      </c>
      <c r="H9" s="1">
        <v>40</v>
      </c>
      <c r="I9" s="1">
        <v>40</v>
      </c>
      <c r="J9" s="1">
        <v>0</v>
      </c>
      <c r="K9" s="1">
        <v>163</v>
      </c>
      <c r="L9" s="1">
        <v>158</v>
      </c>
      <c r="M9" s="1">
        <v>5</v>
      </c>
      <c r="N9" s="1">
        <v>69</v>
      </c>
      <c r="O9" s="1">
        <v>69</v>
      </c>
      <c r="P9" s="1">
        <v>0</v>
      </c>
      <c r="Q9" s="3" t="s">
        <v>31</v>
      </c>
      <c r="R9" s="1">
        <v>28</v>
      </c>
      <c r="S9" s="1">
        <v>23</v>
      </c>
      <c r="T9" s="1">
        <v>5</v>
      </c>
      <c r="U9" s="1">
        <v>82</v>
      </c>
      <c r="V9" s="1">
        <v>78</v>
      </c>
      <c r="W9" s="1">
        <v>4</v>
      </c>
      <c r="X9" s="1">
        <v>13</v>
      </c>
      <c r="Y9" s="1">
        <v>13</v>
      </c>
      <c r="Z9" s="1">
        <v>0</v>
      </c>
      <c r="AA9" s="1">
        <v>62</v>
      </c>
      <c r="AB9" s="1">
        <v>61</v>
      </c>
      <c r="AC9" s="1">
        <v>1</v>
      </c>
      <c r="AD9" s="1">
        <v>11</v>
      </c>
      <c r="AE9" s="1">
        <v>10</v>
      </c>
      <c r="AF9" s="1">
        <v>1</v>
      </c>
      <c r="AG9" s="3" t="s">
        <v>31</v>
      </c>
      <c r="AH9" s="1">
        <v>6</v>
      </c>
      <c r="AI9" s="1">
        <v>6</v>
      </c>
      <c r="AJ9" s="1">
        <v>0</v>
      </c>
      <c r="AK9" s="1">
        <v>28</v>
      </c>
      <c r="AL9" s="1">
        <v>26</v>
      </c>
      <c r="AM9" s="1">
        <v>2</v>
      </c>
      <c r="AN9" s="1">
        <v>31</v>
      </c>
      <c r="AO9" s="1">
        <v>30</v>
      </c>
      <c r="AP9" s="1">
        <v>1</v>
      </c>
      <c r="AQ9" s="1">
        <v>24</v>
      </c>
      <c r="AR9" s="1">
        <v>22</v>
      </c>
      <c r="AS9" s="1">
        <v>2</v>
      </c>
      <c r="AT9" s="1">
        <v>7</v>
      </c>
      <c r="AU9" s="1">
        <v>6</v>
      </c>
      <c r="AV9" s="1">
        <v>1</v>
      </c>
    </row>
    <row r="10" spans="1:48" x14ac:dyDescent="0.35">
      <c r="A10" s="3" t="s">
        <v>32</v>
      </c>
      <c r="B10" s="1">
        <v>667</v>
      </c>
      <c r="C10" s="1">
        <v>624</v>
      </c>
      <c r="D10" s="1">
        <v>43</v>
      </c>
      <c r="E10" s="1">
        <v>62</v>
      </c>
      <c r="F10" s="1">
        <v>59</v>
      </c>
      <c r="G10" s="1">
        <v>3</v>
      </c>
      <c r="H10" s="1">
        <v>62</v>
      </c>
      <c r="I10" s="1">
        <v>60</v>
      </c>
      <c r="J10" s="1">
        <v>2</v>
      </c>
      <c r="K10" s="1">
        <v>111</v>
      </c>
      <c r="L10" s="1">
        <v>106</v>
      </c>
      <c r="M10" s="1">
        <v>5</v>
      </c>
      <c r="N10" s="1">
        <v>51</v>
      </c>
      <c r="O10" s="1">
        <v>45</v>
      </c>
      <c r="P10" s="1">
        <v>6</v>
      </c>
      <c r="Q10" s="3" t="s">
        <v>32</v>
      </c>
      <c r="R10" s="1">
        <v>38</v>
      </c>
      <c r="S10" s="1">
        <v>38</v>
      </c>
      <c r="T10" s="1">
        <v>0</v>
      </c>
      <c r="U10" s="1">
        <v>79</v>
      </c>
      <c r="V10" s="1">
        <v>72</v>
      </c>
      <c r="W10" s="1">
        <v>7</v>
      </c>
      <c r="X10" s="1">
        <v>37</v>
      </c>
      <c r="Y10" s="1">
        <v>35</v>
      </c>
      <c r="Z10" s="1">
        <v>2</v>
      </c>
      <c r="AA10" s="1">
        <v>63</v>
      </c>
      <c r="AB10" s="1">
        <v>56</v>
      </c>
      <c r="AC10" s="1">
        <v>7</v>
      </c>
      <c r="AD10" s="1">
        <v>21</v>
      </c>
      <c r="AE10" s="1">
        <v>18</v>
      </c>
      <c r="AF10" s="1">
        <v>3</v>
      </c>
      <c r="AG10" s="3" t="s">
        <v>32</v>
      </c>
      <c r="AH10" s="1">
        <v>15</v>
      </c>
      <c r="AI10" s="1">
        <v>15</v>
      </c>
      <c r="AJ10" s="1">
        <v>0</v>
      </c>
      <c r="AK10" s="1">
        <v>44</v>
      </c>
      <c r="AL10" s="1">
        <v>42</v>
      </c>
      <c r="AM10" s="1">
        <v>2</v>
      </c>
      <c r="AN10" s="1">
        <v>40</v>
      </c>
      <c r="AO10" s="1">
        <v>40</v>
      </c>
      <c r="AP10" s="1">
        <v>0</v>
      </c>
      <c r="AQ10" s="1">
        <v>23</v>
      </c>
      <c r="AR10" s="1">
        <v>20</v>
      </c>
      <c r="AS10" s="1">
        <v>3</v>
      </c>
      <c r="AT10" s="1">
        <v>21</v>
      </c>
      <c r="AU10" s="1">
        <v>18</v>
      </c>
      <c r="AV10" s="1">
        <v>3</v>
      </c>
    </row>
    <row r="11" spans="1:48" x14ac:dyDescent="0.35">
      <c r="A11" s="3" t="s">
        <v>33</v>
      </c>
      <c r="B11" s="1">
        <v>680</v>
      </c>
      <c r="C11" s="1">
        <v>607</v>
      </c>
      <c r="D11" s="1">
        <v>73</v>
      </c>
      <c r="E11" s="1">
        <v>62</v>
      </c>
      <c r="F11" s="1">
        <v>57</v>
      </c>
      <c r="G11" s="1">
        <v>5</v>
      </c>
      <c r="H11" s="1">
        <v>63</v>
      </c>
      <c r="I11" s="1">
        <v>50</v>
      </c>
      <c r="J11" s="1">
        <v>13</v>
      </c>
      <c r="K11" s="1">
        <v>108</v>
      </c>
      <c r="L11" s="1">
        <v>98</v>
      </c>
      <c r="M11" s="1">
        <v>10</v>
      </c>
      <c r="N11" s="1">
        <v>53</v>
      </c>
      <c r="O11" s="1">
        <v>50</v>
      </c>
      <c r="P11" s="1">
        <v>3</v>
      </c>
      <c r="Q11" s="3" t="s">
        <v>33</v>
      </c>
      <c r="R11" s="1">
        <v>48</v>
      </c>
      <c r="S11" s="1">
        <v>46</v>
      </c>
      <c r="T11" s="1">
        <v>2</v>
      </c>
      <c r="U11" s="1">
        <v>102</v>
      </c>
      <c r="V11" s="1">
        <v>91</v>
      </c>
      <c r="W11" s="1">
        <v>11</v>
      </c>
      <c r="X11" s="1">
        <v>36</v>
      </c>
      <c r="Y11" s="1">
        <v>33</v>
      </c>
      <c r="Z11" s="1">
        <v>3</v>
      </c>
      <c r="AA11" s="1">
        <v>65</v>
      </c>
      <c r="AB11" s="1">
        <v>59</v>
      </c>
      <c r="AC11" s="1">
        <v>6</v>
      </c>
      <c r="AD11" s="1">
        <v>17</v>
      </c>
      <c r="AE11" s="1">
        <v>13</v>
      </c>
      <c r="AF11" s="1">
        <v>4</v>
      </c>
      <c r="AG11" s="3" t="s">
        <v>33</v>
      </c>
      <c r="AH11" s="1">
        <v>11</v>
      </c>
      <c r="AI11" s="1">
        <v>9</v>
      </c>
      <c r="AJ11" s="1">
        <v>2</v>
      </c>
      <c r="AK11" s="1">
        <v>29</v>
      </c>
      <c r="AL11" s="1">
        <v>25</v>
      </c>
      <c r="AM11" s="1">
        <v>4</v>
      </c>
      <c r="AN11" s="1">
        <v>46</v>
      </c>
      <c r="AO11" s="1">
        <v>40</v>
      </c>
      <c r="AP11" s="1">
        <v>6</v>
      </c>
      <c r="AQ11" s="1">
        <v>23</v>
      </c>
      <c r="AR11" s="1">
        <v>19</v>
      </c>
      <c r="AS11" s="1">
        <v>4</v>
      </c>
      <c r="AT11" s="1">
        <v>17</v>
      </c>
      <c r="AU11" s="1">
        <v>17</v>
      </c>
      <c r="AV11" s="1">
        <v>0</v>
      </c>
    </row>
    <row r="12" spans="1:48" x14ac:dyDescent="0.35">
      <c r="A12" s="3" t="s">
        <v>34</v>
      </c>
      <c r="B12" s="1">
        <v>553</v>
      </c>
      <c r="C12" s="1">
        <v>447</v>
      </c>
      <c r="D12" s="1">
        <v>106</v>
      </c>
      <c r="E12" s="1">
        <v>37</v>
      </c>
      <c r="F12" s="1">
        <v>29</v>
      </c>
      <c r="G12" s="1">
        <v>8</v>
      </c>
      <c r="H12" s="1">
        <v>46</v>
      </c>
      <c r="I12" s="1">
        <v>41</v>
      </c>
      <c r="J12" s="1">
        <v>5</v>
      </c>
      <c r="K12" s="1">
        <v>93</v>
      </c>
      <c r="L12" s="1">
        <v>72</v>
      </c>
      <c r="M12" s="1">
        <v>21</v>
      </c>
      <c r="N12" s="1">
        <v>43</v>
      </c>
      <c r="O12" s="1">
        <v>38</v>
      </c>
      <c r="P12" s="1">
        <v>5</v>
      </c>
      <c r="Q12" s="3" t="s">
        <v>34</v>
      </c>
      <c r="R12" s="1">
        <v>28</v>
      </c>
      <c r="S12" s="1">
        <v>20</v>
      </c>
      <c r="T12" s="1">
        <v>8</v>
      </c>
      <c r="U12" s="1">
        <v>78</v>
      </c>
      <c r="V12" s="1">
        <v>64</v>
      </c>
      <c r="W12" s="1">
        <v>14</v>
      </c>
      <c r="X12" s="1">
        <v>23</v>
      </c>
      <c r="Y12" s="1">
        <v>16</v>
      </c>
      <c r="Z12" s="1">
        <v>7</v>
      </c>
      <c r="AA12" s="1">
        <v>63</v>
      </c>
      <c r="AB12" s="1">
        <v>53</v>
      </c>
      <c r="AC12" s="1">
        <v>10</v>
      </c>
      <c r="AD12" s="1">
        <v>20</v>
      </c>
      <c r="AE12" s="1">
        <v>13</v>
      </c>
      <c r="AF12" s="1">
        <v>7</v>
      </c>
      <c r="AG12" s="3" t="s">
        <v>34</v>
      </c>
      <c r="AH12" s="1">
        <v>5</v>
      </c>
      <c r="AI12" s="1">
        <v>5</v>
      </c>
      <c r="AJ12" s="1">
        <v>0</v>
      </c>
      <c r="AK12" s="1">
        <v>24</v>
      </c>
      <c r="AL12" s="1">
        <v>22</v>
      </c>
      <c r="AM12" s="1">
        <v>2</v>
      </c>
      <c r="AN12" s="1">
        <v>49</v>
      </c>
      <c r="AO12" s="1">
        <v>40</v>
      </c>
      <c r="AP12" s="1">
        <v>9</v>
      </c>
      <c r="AQ12" s="1">
        <v>26</v>
      </c>
      <c r="AR12" s="1">
        <v>19</v>
      </c>
      <c r="AS12" s="1">
        <v>7</v>
      </c>
      <c r="AT12" s="1">
        <v>18</v>
      </c>
      <c r="AU12" s="1">
        <v>15</v>
      </c>
      <c r="AV12" s="1">
        <v>3</v>
      </c>
    </row>
    <row r="13" spans="1:48" x14ac:dyDescent="0.35">
      <c r="A13" s="3" t="s">
        <v>35</v>
      </c>
      <c r="B13" s="1">
        <v>633</v>
      </c>
      <c r="C13" s="1">
        <v>446</v>
      </c>
      <c r="D13" s="1">
        <v>187</v>
      </c>
      <c r="E13" s="1">
        <v>51</v>
      </c>
      <c r="F13" s="1">
        <v>34</v>
      </c>
      <c r="G13" s="1">
        <v>17</v>
      </c>
      <c r="H13" s="1">
        <v>36</v>
      </c>
      <c r="I13" s="1">
        <v>25</v>
      </c>
      <c r="J13" s="1">
        <v>11</v>
      </c>
      <c r="K13" s="1">
        <v>96</v>
      </c>
      <c r="L13" s="1">
        <v>56</v>
      </c>
      <c r="M13" s="1">
        <v>40</v>
      </c>
      <c r="N13" s="1">
        <v>60</v>
      </c>
      <c r="O13" s="1">
        <v>48</v>
      </c>
      <c r="P13" s="1">
        <v>12</v>
      </c>
      <c r="Q13" s="3" t="s">
        <v>35</v>
      </c>
      <c r="R13" s="1">
        <v>40</v>
      </c>
      <c r="S13" s="1">
        <v>29</v>
      </c>
      <c r="T13" s="1">
        <v>11</v>
      </c>
      <c r="U13" s="1">
        <v>104</v>
      </c>
      <c r="V13" s="1">
        <v>73</v>
      </c>
      <c r="W13" s="1">
        <v>31</v>
      </c>
      <c r="X13" s="1">
        <v>24</v>
      </c>
      <c r="Y13" s="1">
        <v>19</v>
      </c>
      <c r="Z13" s="1">
        <v>5</v>
      </c>
      <c r="AA13" s="1">
        <v>68</v>
      </c>
      <c r="AB13" s="1">
        <v>51</v>
      </c>
      <c r="AC13" s="1">
        <v>17</v>
      </c>
      <c r="AD13" s="1">
        <v>22</v>
      </c>
      <c r="AE13" s="1">
        <v>17</v>
      </c>
      <c r="AF13" s="1">
        <v>5</v>
      </c>
      <c r="AG13" s="3" t="s">
        <v>35</v>
      </c>
      <c r="AH13" s="1">
        <v>15</v>
      </c>
      <c r="AI13" s="1">
        <v>12</v>
      </c>
      <c r="AJ13" s="1">
        <v>3</v>
      </c>
      <c r="AK13" s="1">
        <v>33</v>
      </c>
      <c r="AL13" s="1">
        <v>25</v>
      </c>
      <c r="AM13" s="1">
        <v>8</v>
      </c>
      <c r="AN13" s="1">
        <v>34</v>
      </c>
      <c r="AO13" s="1">
        <v>22</v>
      </c>
      <c r="AP13" s="1">
        <v>12</v>
      </c>
      <c r="AQ13" s="1">
        <v>30</v>
      </c>
      <c r="AR13" s="1">
        <v>22</v>
      </c>
      <c r="AS13" s="1">
        <v>8</v>
      </c>
      <c r="AT13" s="1">
        <v>20</v>
      </c>
      <c r="AU13" s="1">
        <v>13</v>
      </c>
      <c r="AV13" s="1">
        <v>7</v>
      </c>
    </row>
    <row r="14" spans="1:48" x14ac:dyDescent="0.35">
      <c r="A14" s="3" t="s">
        <v>36</v>
      </c>
      <c r="B14" s="1">
        <v>673</v>
      </c>
      <c r="C14" s="1">
        <v>383</v>
      </c>
      <c r="D14" s="1">
        <v>290</v>
      </c>
      <c r="E14" s="1">
        <v>63</v>
      </c>
      <c r="F14" s="1">
        <v>36</v>
      </c>
      <c r="G14" s="1">
        <v>27</v>
      </c>
      <c r="H14" s="1">
        <v>57</v>
      </c>
      <c r="I14" s="1">
        <v>42</v>
      </c>
      <c r="J14" s="1">
        <v>15</v>
      </c>
      <c r="K14" s="1">
        <v>115</v>
      </c>
      <c r="L14" s="1">
        <v>60</v>
      </c>
      <c r="M14" s="1">
        <v>55</v>
      </c>
      <c r="N14" s="1">
        <v>73</v>
      </c>
      <c r="O14" s="1">
        <v>49</v>
      </c>
      <c r="P14" s="1">
        <v>24</v>
      </c>
      <c r="Q14" s="3" t="s">
        <v>36</v>
      </c>
      <c r="R14" s="1">
        <v>34</v>
      </c>
      <c r="S14" s="1">
        <v>17</v>
      </c>
      <c r="T14" s="1">
        <v>17</v>
      </c>
      <c r="U14" s="1">
        <v>90</v>
      </c>
      <c r="V14" s="1">
        <v>49</v>
      </c>
      <c r="W14" s="1">
        <v>41</v>
      </c>
      <c r="X14" s="1">
        <v>30</v>
      </c>
      <c r="Y14" s="1">
        <v>17</v>
      </c>
      <c r="Z14" s="1">
        <v>13</v>
      </c>
      <c r="AA14" s="1">
        <v>58</v>
      </c>
      <c r="AB14" s="1">
        <v>28</v>
      </c>
      <c r="AC14" s="1">
        <v>30</v>
      </c>
      <c r="AD14" s="1">
        <v>24</v>
      </c>
      <c r="AE14" s="1">
        <v>15</v>
      </c>
      <c r="AF14" s="1">
        <v>9</v>
      </c>
      <c r="AG14" s="3" t="s">
        <v>36</v>
      </c>
      <c r="AH14" s="1">
        <v>16</v>
      </c>
      <c r="AI14" s="1">
        <v>7</v>
      </c>
      <c r="AJ14" s="1">
        <v>9</v>
      </c>
      <c r="AK14" s="1">
        <v>43</v>
      </c>
      <c r="AL14" s="1">
        <v>24</v>
      </c>
      <c r="AM14" s="1">
        <v>19</v>
      </c>
      <c r="AN14" s="1">
        <v>34</v>
      </c>
      <c r="AO14" s="1">
        <v>22</v>
      </c>
      <c r="AP14" s="1">
        <v>12</v>
      </c>
      <c r="AQ14" s="1">
        <v>32</v>
      </c>
      <c r="AR14" s="1">
        <v>16</v>
      </c>
      <c r="AS14" s="1">
        <v>16</v>
      </c>
      <c r="AT14" s="1">
        <v>4</v>
      </c>
      <c r="AU14" s="1">
        <v>1</v>
      </c>
      <c r="AV14" s="1">
        <v>3</v>
      </c>
    </row>
    <row r="15" spans="1:48" x14ac:dyDescent="0.35">
      <c r="A15" s="3" t="s">
        <v>37</v>
      </c>
      <c r="B15" s="1">
        <v>619</v>
      </c>
      <c r="C15" s="1">
        <v>288</v>
      </c>
      <c r="D15" s="1">
        <v>331</v>
      </c>
      <c r="E15" s="1">
        <v>57</v>
      </c>
      <c r="F15" s="1">
        <v>29</v>
      </c>
      <c r="G15" s="1">
        <v>28</v>
      </c>
      <c r="H15" s="1">
        <v>50</v>
      </c>
      <c r="I15" s="1">
        <v>23</v>
      </c>
      <c r="J15" s="1">
        <v>27</v>
      </c>
      <c r="K15" s="1">
        <v>111</v>
      </c>
      <c r="L15" s="1">
        <v>46</v>
      </c>
      <c r="M15" s="1">
        <v>65</v>
      </c>
      <c r="N15" s="1">
        <v>54</v>
      </c>
      <c r="O15" s="1">
        <v>30</v>
      </c>
      <c r="P15" s="1">
        <v>24</v>
      </c>
      <c r="Q15" s="3" t="s">
        <v>37</v>
      </c>
      <c r="R15" s="1">
        <v>39</v>
      </c>
      <c r="S15" s="1">
        <v>17</v>
      </c>
      <c r="T15" s="1">
        <v>22</v>
      </c>
      <c r="U15" s="1">
        <v>74</v>
      </c>
      <c r="V15" s="1">
        <v>34</v>
      </c>
      <c r="W15" s="1">
        <v>40</v>
      </c>
      <c r="X15" s="1">
        <v>32</v>
      </c>
      <c r="Y15" s="1">
        <v>18</v>
      </c>
      <c r="Z15" s="1">
        <v>14</v>
      </c>
      <c r="AA15" s="1">
        <v>65</v>
      </c>
      <c r="AB15" s="1">
        <v>31</v>
      </c>
      <c r="AC15" s="1">
        <v>34</v>
      </c>
      <c r="AD15" s="1">
        <v>15</v>
      </c>
      <c r="AE15" s="1">
        <v>6</v>
      </c>
      <c r="AF15" s="1">
        <v>9</v>
      </c>
      <c r="AG15" s="3" t="s">
        <v>37</v>
      </c>
      <c r="AH15" s="1">
        <v>7</v>
      </c>
      <c r="AI15" s="1">
        <v>1</v>
      </c>
      <c r="AJ15" s="1">
        <v>6</v>
      </c>
      <c r="AK15" s="1">
        <v>40</v>
      </c>
      <c r="AL15" s="1">
        <v>27</v>
      </c>
      <c r="AM15" s="1">
        <v>13</v>
      </c>
      <c r="AN15" s="1">
        <v>48</v>
      </c>
      <c r="AO15" s="1">
        <v>16</v>
      </c>
      <c r="AP15" s="1">
        <v>32</v>
      </c>
      <c r="AQ15" s="1">
        <v>16</v>
      </c>
      <c r="AR15" s="1">
        <v>5</v>
      </c>
      <c r="AS15" s="1">
        <v>11</v>
      </c>
      <c r="AT15" s="1">
        <v>11</v>
      </c>
      <c r="AU15" s="1">
        <v>5</v>
      </c>
      <c r="AV15" s="1">
        <v>6</v>
      </c>
    </row>
    <row r="16" spans="1:48" x14ac:dyDescent="0.35">
      <c r="A16" s="3" t="s">
        <v>38</v>
      </c>
      <c r="B16" s="1">
        <v>447</v>
      </c>
      <c r="C16" s="1">
        <v>161</v>
      </c>
      <c r="D16" s="1">
        <v>286</v>
      </c>
      <c r="E16" s="1">
        <v>53</v>
      </c>
      <c r="F16" s="1">
        <v>23</v>
      </c>
      <c r="G16" s="1">
        <v>30</v>
      </c>
      <c r="H16" s="1">
        <v>32</v>
      </c>
      <c r="I16" s="1">
        <v>10</v>
      </c>
      <c r="J16" s="1">
        <v>22</v>
      </c>
      <c r="K16" s="1">
        <v>76</v>
      </c>
      <c r="L16" s="1">
        <v>28</v>
      </c>
      <c r="M16" s="1">
        <v>48</v>
      </c>
      <c r="N16" s="1">
        <v>41</v>
      </c>
      <c r="O16" s="1">
        <v>15</v>
      </c>
      <c r="P16" s="1">
        <v>26</v>
      </c>
      <c r="Q16" s="3" t="s">
        <v>38</v>
      </c>
      <c r="R16" s="1">
        <v>25</v>
      </c>
      <c r="S16" s="1">
        <v>8</v>
      </c>
      <c r="T16" s="1">
        <v>17</v>
      </c>
      <c r="U16" s="1">
        <v>53</v>
      </c>
      <c r="V16" s="1">
        <v>14</v>
      </c>
      <c r="W16" s="1">
        <v>39</v>
      </c>
      <c r="X16" s="1">
        <v>17</v>
      </c>
      <c r="Y16" s="1">
        <v>8</v>
      </c>
      <c r="Z16" s="1">
        <v>9</v>
      </c>
      <c r="AA16" s="1">
        <v>40</v>
      </c>
      <c r="AB16" s="1">
        <v>12</v>
      </c>
      <c r="AC16" s="1">
        <v>28</v>
      </c>
      <c r="AD16" s="1">
        <v>18</v>
      </c>
      <c r="AE16" s="1">
        <v>5</v>
      </c>
      <c r="AF16" s="1">
        <v>13</v>
      </c>
      <c r="AG16" s="3" t="s">
        <v>38</v>
      </c>
      <c r="AH16" s="1">
        <v>4</v>
      </c>
      <c r="AI16" s="1">
        <v>3</v>
      </c>
      <c r="AJ16" s="1">
        <v>1</v>
      </c>
      <c r="AK16" s="1">
        <v>40</v>
      </c>
      <c r="AL16" s="1">
        <v>24</v>
      </c>
      <c r="AM16" s="1">
        <v>16</v>
      </c>
      <c r="AN16" s="1">
        <v>20</v>
      </c>
      <c r="AO16" s="1">
        <v>6</v>
      </c>
      <c r="AP16" s="1">
        <v>14</v>
      </c>
      <c r="AQ16" s="1">
        <v>15</v>
      </c>
      <c r="AR16" s="1">
        <v>3</v>
      </c>
      <c r="AS16" s="1">
        <v>12</v>
      </c>
      <c r="AT16" s="1">
        <v>13</v>
      </c>
      <c r="AU16" s="1">
        <v>2</v>
      </c>
      <c r="AV16" s="1">
        <v>11</v>
      </c>
    </row>
    <row r="17" spans="1:48" x14ac:dyDescent="0.35">
      <c r="A17" s="3" t="s">
        <v>39</v>
      </c>
      <c r="B17" s="1">
        <v>343</v>
      </c>
      <c r="C17" s="1">
        <v>62</v>
      </c>
      <c r="D17" s="1">
        <v>281</v>
      </c>
      <c r="E17" s="1">
        <v>26</v>
      </c>
      <c r="F17" s="1">
        <v>3</v>
      </c>
      <c r="G17" s="1">
        <v>23</v>
      </c>
      <c r="H17" s="1">
        <v>26</v>
      </c>
      <c r="I17" s="1">
        <v>2</v>
      </c>
      <c r="J17" s="1">
        <v>24</v>
      </c>
      <c r="K17" s="1">
        <v>59</v>
      </c>
      <c r="L17" s="1">
        <v>15</v>
      </c>
      <c r="M17" s="1">
        <v>44</v>
      </c>
      <c r="N17" s="1">
        <v>29</v>
      </c>
      <c r="O17" s="1">
        <v>3</v>
      </c>
      <c r="P17" s="1">
        <v>26</v>
      </c>
      <c r="Q17" s="3" t="s">
        <v>39</v>
      </c>
      <c r="R17" s="1">
        <v>26</v>
      </c>
      <c r="S17" s="1">
        <v>4</v>
      </c>
      <c r="T17" s="1">
        <v>22</v>
      </c>
      <c r="U17" s="1">
        <v>44</v>
      </c>
      <c r="V17" s="1">
        <v>5</v>
      </c>
      <c r="W17" s="1">
        <v>39</v>
      </c>
      <c r="X17" s="1">
        <v>17</v>
      </c>
      <c r="Y17" s="1">
        <v>2</v>
      </c>
      <c r="Z17" s="1">
        <v>15</v>
      </c>
      <c r="AA17" s="1">
        <v>48</v>
      </c>
      <c r="AB17" s="1">
        <v>10</v>
      </c>
      <c r="AC17" s="1">
        <v>38</v>
      </c>
      <c r="AD17" s="1">
        <v>9</v>
      </c>
      <c r="AE17" s="1">
        <v>4</v>
      </c>
      <c r="AF17" s="1">
        <v>5</v>
      </c>
      <c r="AG17" s="3" t="s">
        <v>39</v>
      </c>
      <c r="AH17" s="1">
        <v>2</v>
      </c>
      <c r="AI17" s="1">
        <v>0</v>
      </c>
      <c r="AJ17" s="1">
        <v>2</v>
      </c>
      <c r="AK17" s="1">
        <v>28</v>
      </c>
      <c r="AL17" s="1">
        <v>9</v>
      </c>
      <c r="AM17" s="1">
        <v>19</v>
      </c>
      <c r="AN17" s="1">
        <v>20</v>
      </c>
      <c r="AO17" s="1">
        <v>5</v>
      </c>
      <c r="AP17" s="1">
        <v>15</v>
      </c>
      <c r="AQ17" s="1">
        <v>8</v>
      </c>
      <c r="AR17" s="1">
        <v>0</v>
      </c>
      <c r="AS17" s="1">
        <v>8</v>
      </c>
      <c r="AT17" s="1">
        <v>1</v>
      </c>
      <c r="AU17" s="1">
        <v>0</v>
      </c>
      <c r="AV17" s="1">
        <v>1</v>
      </c>
    </row>
    <row r="18" spans="1:48" x14ac:dyDescent="0.35">
      <c r="A18" s="3" t="s">
        <v>40</v>
      </c>
      <c r="B18" s="1">
        <v>319</v>
      </c>
      <c r="C18" s="1">
        <v>31</v>
      </c>
      <c r="D18" s="1">
        <v>288</v>
      </c>
      <c r="E18" s="1">
        <v>28</v>
      </c>
      <c r="F18" s="1">
        <v>5</v>
      </c>
      <c r="G18" s="1">
        <v>23</v>
      </c>
      <c r="H18" s="1">
        <v>21</v>
      </c>
      <c r="I18" s="1">
        <v>1</v>
      </c>
      <c r="J18" s="1">
        <v>20</v>
      </c>
      <c r="K18" s="1">
        <v>31</v>
      </c>
      <c r="L18" s="1">
        <v>5</v>
      </c>
      <c r="M18" s="1">
        <v>26</v>
      </c>
      <c r="N18" s="1">
        <v>26</v>
      </c>
      <c r="O18" s="1">
        <v>4</v>
      </c>
      <c r="P18" s="1">
        <v>22</v>
      </c>
      <c r="Q18" s="3" t="s">
        <v>40</v>
      </c>
      <c r="R18" s="1">
        <v>25</v>
      </c>
      <c r="S18" s="1">
        <v>0</v>
      </c>
      <c r="T18" s="1">
        <v>25</v>
      </c>
      <c r="U18" s="1">
        <v>52</v>
      </c>
      <c r="V18" s="1">
        <v>2</v>
      </c>
      <c r="W18" s="1">
        <v>50</v>
      </c>
      <c r="X18" s="1">
        <v>11</v>
      </c>
      <c r="Y18" s="1">
        <v>0</v>
      </c>
      <c r="Z18" s="1">
        <v>11</v>
      </c>
      <c r="AA18" s="1">
        <v>37</v>
      </c>
      <c r="AB18" s="1">
        <v>5</v>
      </c>
      <c r="AC18" s="1">
        <v>32</v>
      </c>
      <c r="AD18" s="1">
        <v>17</v>
      </c>
      <c r="AE18" s="1">
        <v>1</v>
      </c>
      <c r="AF18" s="1">
        <v>16</v>
      </c>
      <c r="AG18" s="3" t="s">
        <v>40</v>
      </c>
      <c r="AH18" s="1">
        <v>3</v>
      </c>
      <c r="AI18" s="1">
        <v>0</v>
      </c>
      <c r="AJ18" s="1">
        <v>3</v>
      </c>
      <c r="AK18" s="1">
        <v>31</v>
      </c>
      <c r="AL18" s="1">
        <v>6</v>
      </c>
      <c r="AM18" s="1">
        <v>25</v>
      </c>
      <c r="AN18" s="1">
        <v>15</v>
      </c>
      <c r="AO18" s="1">
        <v>2</v>
      </c>
      <c r="AP18" s="1">
        <v>13</v>
      </c>
      <c r="AQ18" s="1">
        <v>19</v>
      </c>
      <c r="AR18" s="1">
        <v>0</v>
      </c>
      <c r="AS18" s="1">
        <v>19</v>
      </c>
      <c r="AT18" s="1">
        <v>3</v>
      </c>
      <c r="AU18" s="1">
        <v>0</v>
      </c>
      <c r="AV18" s="1">
        <v>3</v>
      </c>
    </row>
    <row r="19" spans="1:48" x14ac:dyDescent="0.35">
      <c r="A19" s="3" t="s">
        <v>41</v>
      </c>
      <c r="B19" s="1">
        <v>291</v>
      </c>
      <c r="C19" s="1">
        <v>16</v>
      </c>
      <c r="D19" s="1">
        <v>275</v>
      </c>
      <c r="E19" s="1">
        <v>22</v>
      </c>
      <c r="F19" s="1">
        <v>1</v>
      </c>
      <c r="G19" s="1">
        <v>21</v>
      </c>
      <c r="H19" s="1">
        <v>23</v>
      </c>
      <c r="I19" s="1">
        <v>2</v>
      </c>
      <c r="J19" s="1">
        <v>21</v>
      </c>
      <c r="K19" s="1">
        <v>45</v>
      </c>
      <c r="L19" s="1">
        <v>2</v>
      </c>
      <c r="M19" s="1">
        <v>43</v>
      </c>
      <c r="N19" s="1">
        <v>35</v>
      </c>
      <c r="O19" s="1">
        <v>3</v>
      </c>
      <c r="P19" s="1">
        <v>32</v>
      </c>
      <c r="Q19" s="3" t="s">
        <v>41</v>
      </c>
      <c r="R19" s="1">
        <v>21</v>
      </c>
      <c r="S19" s="1">
        <v>0</v>
      </c>
      <c r="T19" s="1">
        <v>21</v>
      </c>
      <c r="U19" s="1">
        <v>30</v>
      </c>
      <c r="V19" s="1">
        <v>0</v>
      </c>
      <c r="W19" s="1">
        <v>30</v>
      </c>
      <c r="X19" s="1">
        <v>11</v>
      </c>
      <c r="Y19" s="1">
        <v>3</v>
      </c>
      <c r="Z19" s="1">
        <v>8</v>
      </c>
      <c r="AA19" s="1">
        <v>27</v>
      </c>
      <c r="AB19" s="1">
        <v>2</v>
      </c>
      <c r="AC19" s="1">
        <v>25</v>
      </c>
      <c r="AD19" s="1">
        <v>11</v>
      </c>
      <c r="AE19" s="1">
        <v>0</v>
      </c>
      <c r="AF19" s="1">
        <v>11</v>
      </c>
      <c r="AG19" s="3" t="s">
        <v>41</v>
      </c>
      <c r="AH19" s="1">
        <v>1</v>
      </c>
      <c r="AI19" s="1">
        <v>0</v>
      </c>
      <c r="AJ19" s="1">
        <v>1</v>
      </c>
      <c r="AK19" s="1">
        <v>20</v>
      </c>
      <c r="AL19" s="1">
        <v>3</v>
      </c>
      <c r="AM19" s="1">
        <v>17</v>
      </c>
      <c r="AN19" s="1">
        <v>19</v>
      </c>
      <c r="AO19" s="1">
        <v>0</v>
      </c>
      <c r="AP19" s="1">
        <v>19</v>
      </c>
      <c r="AQ19" s="1">
        <v>21</v>
      </c>
      <c r="AR19" s="1">
        <v>0</v>
      </c>
      <c r="AS19" s="1">
        <v>21</v>
      </c>
      <c r="AT19" s="1">
        <v>5</v>
      </c>
      <c r="AU19" s="1">
        <v>0</v>
      </c>
      <c r="AV19" s="1">
        <v>5</v>
      </c>
    </row>
    <row r="20" spans="1:48" x14ac:dyDescent="0.35">
      <c r="A20" s="3" t="s">
        <v>42</v>
      </c>
      <c r="B20" s="1">
        <v>251</v>
      </c>
      <c r="C20" s="1">
        <v>4</v>
      </c>
      <c r="D20" s="1">
        <v>247</v>
      </c>
      <c r="E20" s="1">
        <v>24</v>
      </c>
      <c r="F20" s="1">
        <v>1</v>
      </c>
      <c r="G20" s="1">
        <v>23</v>
      </c>
      <c r="H20" s="1">
        <v>15</v>
      </c>
      <c r="I20" s="1">
        <v>0</v>
      </c>
      <c r="J20" s="1">
        <v>15</v>
      </c>
      <c r="K20" s="1">
        <v>31</v>
      </c>
      <c r="L20" s="1">
        <v>2</v>
      </c>
      <c r="M20" s="1">
        <v>29</v>
      </c>
      <c r="N20" s="1">
        <v>34</v>
      </c>
      <c r="O20" s="1">
        <v>0</v>
      </c>
      <c r="P20" s="1">
        <v>34</v>
      </c>
      <c r="Q20" s="3" t="s">
        <v>42</v>
      </c>
      <c r="R20" s="1">
        <v>12</v>
      </c>
      <c r="S20" s="1">
        <v>0</v>
      </c>
      <c r="T20" s="1">
        <v>12</v>
      </c>
      <c r="U20" s="1">
        <v>30</v>
      </c>
      <c r="V20" s="1">
        <v>0</v>
      </c>
      <c r="W20" s="1">
        <v>30</v>
      </c>
      <c r="X20" s="1">
        <v>15</v>
      </c>
      <c r="Y20" s="1">
        <v>0</v>
      </c>
      <c r="Z20" s="1">
        <v>15</v>
      </c>
      <c r="AA20" s="1">
        <v>33</v>
      </c>
      <c r="AB20" s="1">
        <v>1</v>
      </c>
      <c r="AC20" s="1">
        <v>32</v>
      </c>
      <c r="AD20" s="1">
        <v>3</v>
      </c>
      <c r="AE20" s="1">
        <v>0</v>
      </c>
      <c r="AF20" s="1">
        <v>3</v>
      </c>
      <c r="AG20" s="3" t="s">
        <v>42</v>
      </c>
      <c r="AH20" s="1">
        <v>0</v>
      </c>
      <c r="AI20" s="1">
        <v>0</v>
      </c>
      <c r="AJ20" s="1">
        <v>0</v>
      </c>
      <c r="AK20" s="1">
        <v>23</v>
      </c>
      <c r="AL20" s="1">
        <v>0</v>
      </c>
      <c r="AM20" s="1">
        <v>23</v>
      </c>
      <c r="AN20" s="1">
        <v>20</v>
      </c>
      <c r="AO20" s="1">
        <v>0</v>
      </c>
      <c r="AP20" s="1">
        <v>20</v>
      </c>
      <c r="AQ20" s="1">
        <v>11</v>
      </c>
      <c r="AR20" s="1">
        <v>0</v>
      </c>
      <c r="AS20" s="1">
        <v>11</v>
      </c>
      <c r="AT20" s="1">
        <v>0</v>
      </c>
      <c r="AU20" s="1">
        <v>0</v>
      </c>
      <c r="AV20" s="1">
        <v>0</v>
      </c>
    </row>
    <row r="21" spans="1:48" x14ac:dyDescent="0.35">
      <c r="A21" s="3" t="s">
        <v>86</v>
      </c>
      <c r="B21" s="1">
        <v>156</v>
      </c>
      <c r="C21" s="1">
        <v>6</v>
      </c>
      <c r="D21" s="1">
        <v>150</v>
      </c>
      <c r="E21" s="1">
        <v>11</v>
      </c>
      <c r="F21" s="1">
        <v>0</v>
      </c>
      <c r="G21" s="1">
        <v>11</v>
      </c>
      <c r="H21" s="1">
        <v>15</v>
      </c>
      <c r="I21" s="1">
        <v>0</v>
      </c>
      <c r="J21" s="1">
        <v>15</v>
      </c>
      <c r="K21" s="1">
        <v>21</v>
      </c>
      <c r="L21" s="1">
        <v>1</v>
      </c>
      <c r="M21" s="1">
        <v>20</v>
      </c>
      <c r="N21" s="1">
        <v>17</v>
      </c>
      <c r="O21" s="1">
        <v>0</v>
      </c>
      <c r="P21" s="1">
        <v>17</v>
      </c>
      <c r="Q21" s="3" t="s">
        <v>86</v>
      </c>
      <c r="R21" s="1">
        <v>16</v>
      </c>
      <c r="S21" s="1">
        <v>2</v>
      </c>
      <c r="T21" s="1">
        <v>14</v>
      </c>
      <c r="U21" s="1">
        <v>11</v>
      </c>
      <c r="V21" s="1">
        <v>0</v>
      </c>
      <c r="W21" s="1">
        <v>11</v>
      </c>
      <c r="X21" s="1">
        <v>13</v>
      </c>
      <c r="Y21" s="1">
        <v>2</v>
      </c>
      <c r="Z21" s="1">
        <v>11</v>
      </c>
      <c r="AA21" s="1">
        <v>16</v>
      </c>
      <c r="AB21" s="1">
        <v>0</v>
      </c>
      <c r="AC21" s="1">
        <v>16</v>
      </c>
      <c r="AD21" s="1">
        <v>9</v>
      </c>
      <c r="AE21" s="1">
        <v>0</v>
      </c>
      <c r="AF21" s="1">
        <v>9</v>
      </c>
      <c r="AG21" s="3" t="s">
        <v>86</v>
      </c>
      <c r="AH21" s="1">
        <v>1</v>
      </c>
      <c r="AI21" s="1">
        <v>0</v>
      </c>
      <c r="AJ21" s="1">
        <v>1</v>
      </c>
      <c r="AK21" s="1">
        <v>16</v>
      </c>
      <c r="AL21" s="1">
        <v>0</v>
      </c>
      <c r="AM21" s="1">
        <v>16</v>
      </c>
      <c r="AN21" s="1">
        <v>5</v>
      </c>
      <c r="AO21" s="1">
        <v>0</v>
      </c>
      <c r="AP21" s="1">
        <v>5</v>
      </c>
      <c r="AQ21" s="1">
        <v>5</v>
      </c>
      <c r="AR21" s="1">
        <v>1</v>
      </c>
      <c r="AS21" s="1">
        <v>4</v>
      </c>
      <c r="AT21" s="1">
        <v>0</v>
      </c>
      <c r="AU21" s="1">
        <v>0</v>
      </c>
      <c r="AV21" s="1">
        <v>0</v>
      </c>
    </row>
    <row r="22" spans="1:48" x14ac:dyDescent="0.35">
      <c r="A22" s="3" t="s">
        <v>87</v>
      </c>
      <c r="B22" s="1">
        <v>77</v>
      </c>
      <c r="C22" s="1">
        <v>2</v>
      </c>
      <c r="D22" s="1">
        <v>75</v>
      </c>
      <c r="E22" s="1">
        <v>11</v>
      </c>
      <c r="F22" s="1">
        <v>0</v>
      </c>
      <c r="G22" s="1">
        <v>11</v>
      </c>
      <c r="H22" s="1">
        <v>2</v>
      </c>
      <c r="I22" s="1">
        <v>0</v>
      </c>
      <c r="J22" s="1">
        <v>2</v>
      </c>
      <c r="K22" s="1">
        <v>6</v>
      </c>
      <c r="L22" s="1">
        <v>0</v>
      </c>
      <c r="M22" s="1">
        <v>6</v>
      </c>
      <c r="N22" s="1">
        <v>12</v>
      </c>
      <c r="O22" s="1">
        <v>0</v>
      </c>
      <c r="P22" s="1">
        <v>12</v>
      </c>
      <c r="Q22" s="3" t="s">
        <v>87</v>
      </c>
      <c r="R22" s="1">
        <v>6</v>
      </c>
      <c r="S22" s="1">
        <v>1</v>
      </c>
      <c r="T22" s="1">
        <v>5</v>
      </c>
      <c r="U22" s="1">
        <v>6</v>
      </c>
      <c r="V22" s="1">
        <v>1</v>
      </c>
      <c r="W22" s="1">
        <v>5</v>
      </c>
      <c r="X22" s="1">
        <v>3</v>
      </c>
      <c r="Y22" s="1">
        <v>0</v>
      </c>
      <c r="Z22" s="1">
        <v>3</v>
      </c>
      <c r="AA22" s="1">
        <v>10</v>
      </c>
      <c r="AB22" s="1">
        <v>0</v>
      </c>
      <c r="AC22" s="1">
        <v>10</v>
      </c>
      <c r="AD22" s="1">
        <v>4</v>
      </c>
      <c r="AE22" s="1">
        <v>0</v>
      </c>
      <c r="AF22" s="1">
        <v>4</v>
      </c>
      <c r="AG22" s="3" t="s">
        <v>87</v>
      </c>
      <c r="AH22" s="1">
        <v>1</v>
      </c>
      <c r="AI22" s="1">
        <v>0</v>
      </c>
      <c r="AJ22" s="1">
        <v>1</v>
      </c>
      <c r="AK22" s="1">
        <v>8</v>
      </c>
      <c r="AL22" s="1">
        <v>0</v>
      </c>
      <c r="AM22" s="1">
        <v>8</v>
      </c>
      <c r="AN22" s="1">
        <v>5</v>
      </c>
      <c r="AO22" s="1">
        <v>0</v>
      </c>
      <c r="AP22" s="1">
        <v>5</v>
      </c>
      <c r="AQ22" s="1">
        <v>3</v>
      </c>
      <c r="AR22" s="1">
        <v>0</v>
      </c>
      <c r="AS22" s="1">
        <v>3</v>
      </c>
      <c r="AT22" s="1">
        <v>0</v>
      </c>
      <c r="AU22" s="1">
        <v>0</v>
      </c>
      <c r="AV22" s="1">
        <v>0</v>
      </c>
    </row>
    <row r="23" spans="1:48" x14ac:dyDescent="0.35">
      <c r="A23" s="3" t="s">
        <v>88</v>
      </c>
      <c r="B23" s="1">
        <v>39</v>
      </c>
      <c r="C23" s="1">
        <v>2</v>
      </c>
      <c r="D23" s="1">
        <v>37</v>
      </c>
      <c r="E23" s="1">
        <v>8</v>
      </c>
      <c r="F23" s="1">
        <v>0</v>
      </c>
      <c r="G23" s="1">
        <v>8</v>
      </c>
      <c r="H23" s="1">
        <v>3</v>
      </c>
      <c r="I23" s="1">
        <v>0</v>
      </c>
      <c r="J23" s="1">
        <v>3</v>
      </c>
      <c r="K23" s="1">
        <v>2</v>
      </c>
      <c r="L23" s="1">
        <v>0</v>
      </c>
      <c r="M23" s="1">
        <v>2</v>
      </c>
      <c r="N23" s="1">
        <v>3</v>
      </c>
      <c r="O23" s="1">
        <v>0</v>
      </c>
      <c r="P23" s="1">
        <v>3</v>
      </c>
      <c r="Q23" s="3" t="s">
        <v>88</v>
      </c>
      <c r="R23" s="1">
        <v>4</v>
      </c>
      <c r="S23" s="1">
        <v>1</v>
      </c>
      <c r="T23" s="1">
        <v>3</v>
      </c>
      <c r="U23" s="1">
        <v>2</v>
      </c>
      <c r="V23" s="1">
        <v>0</v>
      </c>
      <c r="W23" s="1">
        <v>2</v>
      </c>
      <c r="X23" s="1">
        <v>4</v>
      </c>
      <c r="Y23" s="1">
        <v>0</v>
      </c>
      <c r="Z23" s="1">
        <v>4</v>
      </c>
      <c r="AA23" s="1">
        <v>4</v>
      </c>
      <c r="AB23" s="1">
        <v>0</v>
      </c>
      <c r="AC23" s="1">
        <v>4</v>
      </c>
      <c r="AD23" s="1">
        <v>0</v>
      </c>
      <c r="AE23" s="1">
        <v>0</v>
      </c>
      <c r="AF23" s="1">
        <v>0</v>
      </c>
      <c r="AG23" s="3" t="s">
        <v>88</v>
      </c>
      <c r="AH23" s="1">
        <v>0</v>
      </c>
      <c r="AI23" s="1">
        <v>0</v>
      </c>
      <c r="AJ23" s="1">
        <v>0</v>
      </c>
      <c r="AK23" s="1">
        <v>4</v>
      </c>
      <c r="AL23" s="1">
        <v>0</v>
      </c>
      <c r="AM23" s="1">
        <v>4</v>
      </c>
      <c r="AN23" s="1">
        <v>3</v>
      </c>
      <c r="AO23" s="1">
        <v>1</v>
      </c>
      <c r="AP23" s="1">
        <v>2</v>
      </c>
      <c r="AQ23" s="1">
        <v>2</v>
      </c>
      <c r="AR23" s="1">
        <v>0</v>
      </c>
      <c r="AS23" s="1">
        <v>2</v>
      </c>
      <c r="AT23" s="1">
        <v>0</v>
      </c>
      <c r="AU23" s="1">
        <v>0</v>
      </c>
      <c r="AV23" s="1">
        <v>0</v>
      </c>
    </row>
    <row r="24" spans="1:48" x14ac:dyDescent="0.35">
      <c r="A24" s="3" t="s">
        <v>89</v>
      </c>
      <c r="B24" s="1">
        <v>8</v>
      </c>
      <c r="C24" s="1">
        <v>2</v>
      </c>
      <c r="D24" s="1">
        <v>6</v>
      </c>
      <c r="E24" s="1">
        <v>1</v>
      </c>
      <c r="F24" s="1">
        <v>1</v>
      </c>
      <c r="G24" s="1">
        <v>0</v>
      </c>
      <c r="H24" s="1">
        <v>3</v>
      </c>
      <c r="I24" s="1">
        <v>1</v>
      </c>
      <c r="J24" s="1">
        <v>2</v>
      </c>
      <c r="K24" s="1">
        <v>0</v>
      </c>
      <c r="L24" s="1">
        <v>0</v>
      </c>
      <c r="M24" s="1">
        <v>0</v>
      </c>
      <c r="N24" s="1">
        <v>1</v>
      </c>
      <c r="O24" s="1">
        <v>0</v>
      </c>
      <c r="P24" s="1">
        <v>1</v>
      </c>
      <c r="Q24" s="3" t="s">
        <v>89</v>
      </c>
      <c r="R24" s="1">
        <v>0</v>
      </c>
      <c r="S24" s="1">
        <v>0</v>
      </c>
      <c r="T24" s="1">
        <v>0</v>
      </c>
      <c r="U24" s="1">
        <v>1</v>
      </c>
      <c r="V24" s="1">
        <v>0</v>
      </c>
      <c r="W24" s="1">
        <v>1</v>
      </c>
      <c r="X24" s="1">
        <v>1</v>
      </c>
      <c r="Y24" s="1">
        <v>0</v>
      </c>
      <c r="Z24" s="1">
        <v>1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3" t="s">
        <v>89</v>
      </c>
      <c r="AH24" s="1">
        <v>0</v>
      </c>
      <c r="AI24" s="1">
        <v>0</v>
      </c>
      <c r="AJ24" s="1">
        <v>0</v>
      </c>
      <c r="AK24" s="1">
        <v>1</v>
      </c>
      <c r="AL24" s="1">
        <v>0</v>
      </c>
      <c r="AM24" s="1">
        <v>1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</row>
    <row r="25" spans="1:48" x14ac:dyDescent="0.35">
      <c r="A25" s="3" t="s">
        <v>90</v>
      </c>
      <c r="B25" s="1">
        <v>7</v>
      </c>
      <c r="C25" s="1">
        <v>4</v>
      </c>
      <c r="D25" s="1">
        <v>3</v>
      </c>
      <c r="E25" s="1">
        <v>0</v>
      </c>
      <c r="F25" s="1">
        <v>0</v>
      </c>
      <c r="G25" s="1">
        <v>0</v>
      </c>
      <c r="H25" s="1">
        <v>1</v>
      </c>
      <c r="I25" s="1">
        <v>1</v>
      </c>
      <c r="J25" s="1">
        <v>0</v>
      </c>
      <c r="K25" s="1">
        <v>3</v>
      </c>
      <c r="L25" s="1">
        <v>2</v>
      </c>
      <c r="M25" s="1">
        <v>1</v>
      </c>
      <c r="N25" s="1">
        <v>0</v>
      </c>
      <c r="O25" s="1">
        <v>0</v>
      </c>
      <c r="P25" s="1">
        <v>0</v>
      </c>
      <c r="Q25" s="3" t="s">
        <v>90</v>
      </c>
      <c r="R25" s="1">
        <v>1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  <c r="AB25" s="1">
        <v>0</v>
      </c>
      <c r="AC25" s="1">
        <v>1</v>
      </c>
      <c r="AD25" s="1">
        <v>0</v>
      </c>
      <c r="AE25" s="1">
        <v>0</v>
      </c>
      <c r="AF25" s="1">
        <v>0</v>
      </c>
      <c r="AG25" s="3" t="s">
        <v>90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1</v>
      </c>
      <c r="AO25" s="1">
        <v>1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</row>
    <row r="26" spans="1:48" x14ac:dyDescent="0.35">
      <c r="A26" s="3" t="s">
        <v>44</v>
      </c>
      <c r="B26" s="4">
        <v>25.9</v>
      </c>
      <c r="C26" s="4">
        <v>15.6</v>
      </c>
      <c r="D26" s="4">
        <v>55</v>
      </c>
      <c r="E26" s="4">
        <v>23.9</v>
      </c>
      <c r="F26" s="4">
        <v>14.6</v>
      </c>
      <c r="G26" s="4">
        <v>54.8</v>
      </c>
      <c r="H26" s="4">
        <v>25.1</v>
      </c>
      <c r="I26" s="4">
        <v>15.7</v>
      </c>
      <c r="J26" s="4">
        <v>55.5</v>
      </c>
      <c r="K26" s="4">
        <v>23.9</v>
      </c>
      <c r="L26" s="4">
        <v>16.399999999999999</v>
      </c>
      <c r="M26" s="4">
        <v>50.5</v>
      </c>
      <c r="N26" s="4">
        <v>28.3</v>
      </c>
      <c r="O26" s="4">
        <v>17.3</v>
      </c>
      <c r="P26" s="4">
        <v>59.3</v>
      </c>
      <c r="Q26" s="3" t="s">
        <v>44</v>
      </c>
      <c r="R26" s="4">
        <v>25.5</v>
      </c>
      <c r="S26" s="4">
        <v>13.6</v>
      </c>
      <c r="T26" s="4">
        <v>57.3</v>
      </c>
      <c r="U26" s="4">
        <v>26.1</v>
      </c>
      <c r="V26" s="4">
        <v>15.4</v>
      </c>
      <c r="W26" s="4">
        <v>53.8</v>
      </c>
      <c r="X26" s="4">
        <v>25.7</v>
      </c>
      <c r="Y26" s="4">
        <v>14.6</v>
      </c>
      <c r="Z26" s="4">
        <v>57.2</v>
      </c>
      <c r="AA26" s="4">
        <v>27.5</v>
      </c>
      <c r="AB26" s="4">
        <v>16.100000000000001</v>
      </c>
      <c r="AC26" s="4">
        <v>56.6</v>
      </c>
      <c r="AD26" s="4">
        <v>29.7</v>
      </c>
      <c r="AE26" s="4">
        <v>14.8</v>
      </c>
      <c r="AF26" s="4">
        <v>54.4</v>
      </c>
      <c r="AG26" s="3" t="s">
        <v>44</v>
      </c>
      <c r="AH26" s="4">
        <v>22.3</v>
      </c>
      <c r="AI26" s="4">
        <v>14.7</v>
      </c>
      <c r="AJ26" s="4">
        <v>45</v>
      </c>
      <c r="AK26" s="4">
        <v>33.1</v>
      </c>
      <c r="AL26" s="4">
        <v>20.2</v>
      </c>
      <c r="AM26" s="4">
        <v>60.6</v>
      </c>
      <c r="AN26" s="4">
        <v>22.6</v>
      </c>
      <c r="AO26" s="4">
        <v>13.7</v>
      </c>
      <c r="AP26" s="4">
        <v>53</v>
      </c>
      <c r="AQ26" s="4">
        <v>29.7</v>
      </c>
      <c r="AR26" s="4">
        <v>15.8</v>
      </c>
      <c r="AS26" s="4">
        <v>56.3</v>
      </c>
      <c r="AT26" s="4">
        <v>25.1</v>
      </c>
      <c r="AU26" s="4">
        <v>20.3</v>
      </c>
      <c r="AV26" s="4">
        <v>48.8</v>
      </c>
    </row>
    <row r="27" spans="1:48" x14ac:dyDescent="0.35">
      <c r="A27" s="3" t="s">
        <v>6</v>
      </c>
      <c r="Q27" s="3" t="s">
        <v>6</v>
      </c>
      <c r="AG27" s="3" t="s">
        <v>6</v>
      </c>
    </row>
    <row r="28" spans="1:48" x14ac:dyDescent="0.35">
      <c r="A28" s="3" t="s">
        <v>1</v>
      </c>
      <c r="B28" s="1">
        <v>5289</v>
      </c>
      <c r="C28" s="1">
        <v>3856</v>
      </c>
      <c r="D28" s="1">
        <v>1433</v>
      </c>
      <c r="E28" s="1">
        <v>496</v>
      </c>
      <c r="F28" s="1">
        <v>372</v>
      </c>
      <c r="G28" s="1">
        <v>124</v>
      </c>
      <c r="H28" s="1">
        <v>402</v>
      </c>
      <c r="I28" s="1">
        <v>299</v>
      </c>
      <c r="J28" s="1">
        <v>103</v>
      </c>
      <c r="K28" s="1">
        <v>880</v>
      </c>
      <c r="L28" s="1">
        <v>656</v>
      </c>
      <c r="M28" s="1">
        <v>224</v>
      </c>
      <c r="N28" s="1">
        <v>468</v>
      </c>
      <c r="O28" s="1">
        <v>336</v>
      </c>
      <c r="P28" s="1">
        <v>132</v>
      </c>
      <c r="Q28" s="3" t="s">
        <v>1</v>
      </c>
      <c r="R28" s="1">
        <v>337</v>
      </c>
      <c r="S28" s="1">
        <v>242</v>
      </c>
      <c r="T28" s="1">
        <v>95</v>
      </c>
      <c r="U28" s="1">
        <v>715</v>
      </c>
      <c r="V28" s="1">
        <v>535</v>
      </c>
      <c r="W28" s="1">
        <v>180</v>
      </c>
      <c r="X28" s="1">
        <v>246</v>
      </c>
      <c r="Y28" s="1">
        <v>182</v>
      </c>
      <c r="Z28" s="1">
        <v>64</v>
      </c>
      <c r="AA28" s="1">
        <v>536</v>
      </c>
      <c r="AB28" s="1">
        <v>386</v>
      </c>
      <c r="AC28" s="1">
        <v>150</v>
      </c>
      <c r="AD28" s="1">
        <v>164</v>
      </c>
      <c r="AE28" s="1">
        <v>106</v>
      </c>
      <c r="AF28" s="1">
        <v>58</v>
      </c>
      <c r="AG28" s="3" t="s">
        <v>1</v>
      </c>
      <c r="AH28" s="1">
        <v>71</v>
      </c>
      <c r="AI28" s="1">
        <v>55</v>
      </c>
      <c r="AJ28" s="1">
        <v>16</v>
      </c>
      <c r="AK28" s="1">
        <v>323</v>
      </c>
      <c r="AL28" s="1">
        <v>218</v>
      </c>
      <c r="AM28" s="1">
        <v>105</v>
      </c>
      <c r="AN28" s="1">
        <v>352</v>
      </c>
      <c r="AO28" s="1">
        <v>267</v>
      </c>
      <c r="AP28" s="1">
        <v>85</v>
      </c>
      <c r="AQ28" s="1">
        <v>197</v>
      </c>
      <c r="AR28" s="1">
        <v>127</v>
      </c>
      <c r="AS28" s="1">
        <v>70</v>
      </c>
      <c r="AT28" s="1">
        <v>102</v>
      </c>
      <c r="AU28" s="1">
        <v>75</v>
      </c>
      <c r="AV28" s="1">
        <v>27</v>
      </c>
    </row>
    <row r="29" spans="1:48" x14ac:dyDescent="0.35">
      <c r="A29" s="3" t="s">
        <v>30</v>
      </c>
      <c r="B29" s="1">
        <v>613</v>
      </c>
      <c r="C29" s="1">
        <v>609</v>
      </c>
      <c r="D29" s="1">
        <v>4</v>
      </c>
      <c r="E29" s="1">
        <v>62</v>
      </c>
      <c r="F29" s="1">
        <v>62</v>
      </c>
      <c r="G29" s="1">
        <v>0</v>
      </c>
      <c r="H29" s="1">
        <v>48</v>
      </c>
      <c r="I29" s="1">
        <v>48</v>
      </c>
      <c r="J29" s="1">
        <v>0</v>
      </c>
      <c r="K29" s="1">
        <v>90</v>
      </c>
      <c r="L29" s="1">
        <v>89</v>
      </c>
      <c r="M29" s="1">
        <v>1</v>
      </c>
      <c r="N29" s="1">
        <v>49</v>
      </c>
      <c r="O29" s="1">
        <v>48</v>
      </c>
      <c r="P29" s="1">
        <v>1</v>
      </c>
      <c r="Q29" s="3" t="s">
        <v>30</v>
      </c>
      <c r="R29" s="1">
        <v>53</v>
      </c>
      <c r="S29" s="1">
        <v>53</v>
      </c>
      <c r="T29" s="1">
        <v>0</v>
      </c>
      <c r="U29" s="1">
        <v>89</v>
      </c>
      <c r="V29" s="1">
        <v>89</v>
      </c>
      <c r="W29" s="1">
        <v>0</v>
      </c>
      <c r="X29" s="1">
        <v>32</v>
      </c>
      <c r="Y29" s="1">
        <v>32</v>
      </c>
      <c r="Z29" s="1">
        <v>0</v>
      </c>
      <c r="AA29" s="1">
        <v>53</v>
      </c>
      <c r="AB29" s="1">
        <v>53</v>
      </c>
      <c r="AC29" s="1">
        <v>0</v>
      </c>
      <c r="AD29" s="1">
        <v>25</v>
      </c>
      <c r="AE29" s="1">
        <v>25</v>
      </c>
      <c r="AF29" s="1">
        <v>0</v>
      </c>
      <c r="AG29" s="3" t="s">
        <v>30</v>
      </c>
      <c r="AH29" s="1">
        <v>8</v>
      </c>
      <c r="AI29" s="1">
        <v>7</v>
      </c>
      <c r="AJ29" s="1">
        <v>1</v>
      </c>
      <c r="AK29" s="1">
        <v>36</v>
      </c>
      <c r="AL29" s="1">
        <v>35</v>
      </c>
      <c r="AM29" s="1">
        <v>1</v>
      </c>
      <c r="AN29" s="1">
        <v>35</v>
      </c>
      <c r="AO29" s="1">
        <v>35</v>
      </c>
      <c r="AP29" s="1">
        <v>0</v>
      </c>
      <c r="AQ29" s="1">
        <v>20</v>
      </c>
      <c r="AR29" s="1">
        <v>20</v>
      </c>
      <c r="AS29" s="1">
        <v>0</v>
      </c>
      <c r="AT29" s="1">
        <v>13</v>
      </c>
      <c r="AU29" s="1">
        <v>13</v>
      </c>
      <c r="AV29" s="1">
        <v>0</v>
      </c>
    </row>
    <row r="30" spans="1:48" x14ac:dyDescent="0.35">
      <c r="A30" s="3" t="s">
        <v>252</v>
      </c>
      <c r="B30" s="1">
        <v>634</v>
      </c>
      <c r="C30" s="1">
        <v>630</v>
      </c>
      <c r="D30" s="1">
        <v>4</v>
      </c>
      <c r="E30" s="1">
        <v>64</v>
      </c>
      <c r="F30" s="1">
        <v>63</v>
      </c>
      <c r="G30" s="1">
        <v>1</v>
      </c>
      <c r="H30" s="1">
        <v>48</v>
      </c>
      <c r="I30" s="1">
        <v>48</v>
      </c>
      <c r="J30" s="1">
        <v>0</v>
      </c>
      <c r="K30" s="1">
        <v>102</v>
      </c>
      <c r="L30" s="1">
        <v>102</v>
      </c>
      <c r="M30" s="1">
        <v>0</v>
      </c>
      <c r="N30" s="1">
        <v>49</v>
      </c>
      <c r="O30" s="1">
        <v>49</v>
      </c>
      <c r="P30" s="1">
        <v>0</v>
      </c>
      <c r="Q30" s="3" t="s">
        <v>252</v>
      </c>
      <c r="R30" s="1">
        <v>39</v>
      </c>
      <c r="S30" s="1">
        <v>39</v>
      </c>
      <c r="T30" s="1">
        <v>0</v>
      </c>
      <c r="U30" s="1">
        <v>94</v>
      </c>
      <c r="V30" s="1">
        <v>94</v>
      </c>
      <c r="W30" s="1">
        <v>0</v>
      </c>
      <c r="X30" s="1">
        <v>36</v>
      </c>
      <c r="Y30" s="1">
        <v>34</v>
      </c>
      <c r="Z30" s="1">
        <v>2</v>
      </c>
      <c r="AA30" s="1">
        <v>59</v>
      </c>
      <c r="AB30" s="1">
        <v>59</v>
      </c>
      <c r="AC30" s="1">
        <v>0</v>
      </c>
      <c r="AD30" s="1">
        <v>13</v>
      </c>
      <c r="AE30" s="1">
        <v>13</v>
      </c>
      <c r="AF30" s="1">
        <v>0</v>
      </c>
      <c r="AG30" s="3" t="s">
        <v>252</v>
      </c>
      <c r="AH30" s="1">
        <v>10</v>
      </c>
      <c r="AI30" s="1">
        <v>10</v>
      </c>
      <c r="AJ30" s="1">
        <v>0</v>
      </c>
      <c r="AK30" s="1">
        <v>32</v>
      </c>
      <c r="AL30" s="1">
        <v>31</v>
      </c>
      <c r="AM30" s="1">
        <v>1</v>
      </c>
      <c r="AN30" s="1">
        <v>57</v>
      </c>
      <c r="AO30" s="1">
        <v>57</v>
      </c>
      <c r="AP30" s="1">
        <v>0</v>
      </c>
      <c r="AQ30" s="1">
        <v>21</v>
      </c>
      <c r="AR30" s="1">
        <v>21</v>
      </c>
      <c r="AS30" s="1">
        <v>0</v>
      </c>
      <c r="AT30" s="1">
        <v>10</v>
      </c>
      <c r="AU30" s="1">
        <v>10</v>
      </c>
      <c r="AV30" s="1">
        <v>0</v>
      </c>
    </row>
    <row r="31" spans="1:48" x14ac:dyDescent="0.35">
      <c r="A31" s="3" t="s">
        <v>253</v>
      </c>
      <c r="B31" s="1">
        <v>632</v>
      </c>
      <c r="C31" s="1">
        <v>627</v>
      </c>
      <c r="D31" s="1">
        <v>5</v>
      </c>
      <c r="E31" s="1">
        <v>73</v>
      </c>
      <c r="F31" s="1">
        <v>72</v>
      </c>
      <c r="G31" s="1">
        <v>1</v>
      </c>
      <c r="H31" s="1">
        <v>43</v>
      </c>
      <c r="I31" s="1">
        <v>43</v>
      </c>
      <c r="J31" s="1">
        <v>0</v>
      </c>
      <c r="K31" s="1">
        <v>98</v>
      </c>
      <c r="L31" s="1">
        <v>95</v>
      </c>
      <c r="M31" s="1">
        <v>3</v>
      </c>
      <c r="N31" s="1">
        <v>55</v>
      </c>
      <c r="O31" s="1">
        <v>55</v>
      </c>
      <c r="P31" s="1">
        <v>0</v>
      </c>
      <c r="Q31" s="3" t="s">
        <v>253</v>
      </c>
      <c r="R31" s="1">
        <v>40</v>
      </c>
      <c r="S31" s="1">
        <v>40</v>
      </c>
      <c r="T31" s="1">
        <v>0</v>
      </c>
      <c r="U31" s="1">
        <v>79</v>
      </c>
      <c r="V31" s="1">
        <v>79</v>
      </c>
      <c r="W31" s="1">
        <v>0</v>
      </c>
      <c r="X31" s="1">
        <v>25</v>
      </c>
      <c r="Y31" s="1">
        <v>25</v>
      </c>
      <c r="Z31" s="1">
        <v>0</v>
      </c>
      <c r="AA31" s="1">
        <v>72</v>
      </c>
      <c r="AB31" s="1">
        <v>72</v>
      </c>
      <c r="AC31" s="1">
        <v>0</v>
      </c>
      <c r="AD31" s="1">
        <v>19</v>
      </c>
      <c r="AE31" s="1">
        <v>19</v>
      </c>
      <c r="AF31" s="1">
        <v>0</v>
      </c>
      <c r="AG31" s="3" t="s">
        <v>253</v>
      </c>
      <c r="AH31" s="1">
        <v>7</v>
      </c>
      <c r="AI31" s="1">
        <v>7</v>
      </c>
      <c r="AJ31" s="1">
        <v>0</v>
      </c>
      <c r="AK31" s="1">
        <v>30</v>
      </c>
      <c r="AL31" s="1">
        <v>29</v>
      </c>
      <c r="AM31" s="1">
        <v>1</v>
      </c>
      <c r="AN31" s="1">
        <v>61</v>
      </c>
      <c r="AO31" s="1">
        <v>61</v>
      </c>
      <c r="AP31" s="1">
        <v>0</v>
      </c>
      <c r="AQ31" s="1">
        <v>19</v>
      </c>
      <c r="AR31" s="1">
        <v>19</v>
      </c>
      <c r="AS31" s="1">
        <v>0</v>
      </c>
      <c r="AT31" s="1">
        <v>11</v>
      </c>
      <c r="AU31" s="1">
        <v>11</v>
      </c>
      <c r="AV31" s="1">
        <v>0</v>
      </c>
    </row>
    <row r="32" spans="1:48" x14ac:dyDescent="0.35">
      <c r="A32" s="3" t="s">
        <v>31</v>
      </c>
      <c r="B32" s="1">
        <v>373</v>
      </c>
      <c r="C32" s="1">
        <v>359</v>
      </c>
      <c r="D32" s="1">
        <v>14</v>
      </c>
      <c r="E32" s="1">
        <v>34</v>
      </c>
      <c r="F32" s="1">
        <v>33</v>
      </c>
      <c r="G32" s="1">
        <v>1</v>
      </c>
      <c r="H32" s="1">
        <v>16</v>
      </c>
      <c r="I32" s="1">
        <v>16</v>
      </c>
      <c r="J32" s="1">
        <v>0</v>
      </c>
      <c r="K32" s="1">
        <v>105</v>
      </c>
      <c r="L32" s="1">
        <v>102</v>
      </c>
      <c r="M32" s="1">
        <v>3</v>
      </c>
      <c r="N32" s="1">
        <v>41</v>
      </c>
      <c r="O32" s="1">
        <v>41</v>
      </c>
      <c r="P32" s="1">
        <v>0</v>
      </c>
      <c r="Q32" s="3" t="s">
        <v>31</v>
      </c>
      <c r="R32" s="1">
        <v>20</v>
      </c>
      <c r="S32" s="1">
        <v>16</v>
      </c>
      <c r="T32" s="1">
        <v>4</v>
      </c>
      <c r="U32" s="1">
        <v>52</v>
      </c>
      <c r="V32" s="1">
        <v>50</v>
      </c>
      <c r="W32" s="1">
        <v>2</v>
      </c>
      <c r="X32" s="1">
        <v>9</v>
      </c>
      <c r="Y32" s="1">
        <v>9</v>
      </c>
      <c r="Z32" s="1">
        <v>0</v>
      </c>
      <c r="AA32" s="1">
        <v>35</v>
      </c>
      <c r="AB32" s="1">
        <v>34</v>
      </c>
      <c r="AC32" s="1">
        <v>1</v>
      </c>
      <c r="AD32" s="1">
        <v>7</v>
      </c>
      <c r="AE32" s="1">
        <v>6</v>
      </c>
      <c r="AF32" s="1">
        <v>1</v>
      </c>
      <c r="AG32" s="3" t="s">
        <v>31</v>
      </c>
      <c r="AH32" s="1">
        <v>4</v>
      </c>
      <c r="AI32" s="1">
        <v>4</v>
      </c>
      <c r="AJ32" s="1">
        <v>0</v>
      </c>
      <c r="AK32" s="1">
        <v>18</v>
      </c>
      <c r="AL32" s="1">
        <v>18</v>
      </c>
      <c r="AM32" s="1">
        <v>0</v>
      </c>
      <c r="AN32" s="1">
        <v>18</v>
      </c>
      <c r="AO32" s="1">
        <v>18</v>
      </c>
      <c r="AP32" s="1">
        <v>0</v>
      </c>
      <c r="AQ32" s="1">
        <v>11</v>
      </c>
      <c r="AR32" s="1">
        <v>10</v>
      </c>
      <c r="AS32" s="1">
        <v>1</v>
      </c>
      <c r="AT32" s="1">
        <v>3</v>
      </c>
      <c r="AU32" s="1">
        <v>2</v>
      </c>
      <c r="AV32" s="1">
        <v>1</v>
      </c>
    </row>
    <row r="33" spans="1:48" x14ac:dyDescent="0.35">
      <c r="A33" s="3" t="s">
        <v>32</v>
      </c>
      <c r="B33" s="1">
        <v>364</v>
      </c>
      <c r="C33" s="1">
        <v>339</v>
      </c>
      <c r="D33" s="1">
        <v>25</v>
      </c>
      <c r="E33" s="1">
        <v>33</v>
      </c>
      <c r="F33" s="1">
        <v>32</v>
      </c>
      <c r="G33" s="1">
        <v>1</v>
      </c>
      <c r="H33" s="1">
        <v>39</v>
      </c>
      <c r="I33" s="1">
        <v>37</v>
      </c>
      <c r="J33" s="1">
        <v>2</v>
      </c>
      <c r="K33" s="1">
        <v>66</v>
      </c>
      <c r="L33" s="1">
        <v>61</v>
      </c>
      <c r="M33" s="1">
        <v>5</v>
      </c>
      <c r="N33" s="1">
        <v>25</v>
      </c>
      <c r="O33" s="1">
        <v>22</v>
      </c>
      <c r="P33" s="1">
        <v>3</v>
      </c>
      <c r="Q33" s="3" t="s">
        <v>32</v>
      </c>
      <c r="R33" s="1">
        <v>17</v>
      </c>
      <c r="S33" s="1">
        <v>17</v>
      </c>
      <c r="T33" s="1">
        <v>0</v>
      </c>
      <c r="U33" s="1">
        <v>41</v>
      </c>
      <c r="V33" s="1">
        <v>38</v>
      </c>
      <c r="W33" s="1">
        <v>3</v>
      </c>
      <c r="X33" s="1">
        <v>23</v>
      </c>
      <c r="Y33" s="1">
        <v>21</v>
      </c>
      <c r="Z33" s="1">
        <v>2</v>
      </c>
      <c r="AA33" s="1">
        <v>37</v>
      </c>
      <c r="AB33" s="1">
        <v>32</v>
      </c>
      <c r="AC33" s="1">
        <v>5</v>
      </c>
      <c r="AD33" s="1">
        <v>11</v>
      </c>
      <c r="AE33" s="1">
        <v>10</v>
      </c>
      <c r="AF33" s="1">
        <v>1</v>
      </c>
      <c r="AG33" s="3" t="s">
        <v>32</v>
      </c>
      <c r="AH33" s="1">
        <v>7</v>
      </c>
      <c r="AI33" s="1">
        <v>7</v>
      </c>
      <c r="AJ33" s="1">
        <v>0</v>
      </c>
      <c r="AK33" s="1">
        <v>24</v>
      </c>
      <c r="AL33" s="1">
        <v>22</v>
      </c>
      <c r="AM33" s="1">
        <v>2</v>
      </c>
      <c r="AN33" s="1">
        <v>18</v>
      </c>
      <c r="AO33" s="1">
        <v>18</v>
      </c>
      <c r="AP33" s="1">
        <v>0</v>
      </c>
      <c r="AQ33" s="1">
        <v>11</v>
      </c>
      <c r="AR33" s="1">
        <v>11</v>
      </c>
      <c r="AS33" s="1">
        <v>0</v>
      </c>
      <c r="AT33" s="1">
        <v>12</v>
      </c>
      <c r="AU33" s="1">
        <v>11</v>
      </c>
      <c r="AV33" s="1">
        <v>1</v>
      </c>
    </row>
    <row r="34" spans="1:48" x14ac:dyDescent="0.35">
      <c r="A34" s="3" t="s">
        <v>33</v>
      </c>
      <c r="B34" s="1">
        <v>347</v>
      </c>
      <c r="C34" s="1">
        <v>315</v>
      </c>
      <c r="D34" s="1">
        <v>32</v>
      </c>
      <c r="E34" s="1">
        <v>34</v>
      </c>
      <c r="F34" s="1">
        <v>31</v>
      </c>
      <c r="G34" s="1">
        <v>3</v>
      </c>
      <c r="H34" s="1">
        <v>37</v>
      </c>
      <c r="I34" s="1">
        <v>31</v>
      </c>
      <c r="J34" s="1">
        <v>6</v>
      </c>
      <c r="K34" s="1">
        <v>47</v>
      </c>
      <c r="L34" s="1">
        <v>42</v>
      </c>
      <c r="M34" s="1">
        <v>5</v>
      </c>
      <c r="N34" s="1">
        <v>28</v>
      </c>
      <c r="O34" s="1">
        <v>26</v>
      </c>
      <c r="P34" s="1">
        <v>2</v>
      </c>
      <c r="Q34" s="3" t="s">
        <v>33</v>
      </c>
      <c r="R34" s="1">
        <v>24</v>
      </c>
      <c r="S34" s="1">
        <v>24</v>
      </c>
      <c r="T34" s="1">
        <v>0</v>
      </c>
      <c r="U34" s="1">
        <v>52</v>
      </c>
      <c r="V34" s="1">
        <v>47</v>
      </c>
      <c r="W34" s="1">
        <v>5</v>
      </c>
      <c r="X34" s="1">
        <v>16</v>
      </c>
      <c r="Y34" s="1">
        <v>15</v>
      </c>
      <c r="Z34" s="1">
        <v>1</v>
      </c>
      <c r="AA34" s="1">
        <v>33</v>
      </c>
      <c r="AB34" s="1">
        <v>31</v>
      </c>
      <c r="AC34" s="1">
        <v>2</v>
      </c>
      <c r="AD34" s="1">
        <v>6</v>
      </c>
      <c r="AE34" s="1">
        <v>4</v>
      </c>
      <c r="AF34" s="1">
        <v>2</v>
      </c>
      <c r="AG34" s="3" t="s">
        <v>33</v>
      </c>
      <c r="AH34" s="1">
        <v>5</v>
      </c>
      <c r="AI34" s="1">
        <v>5</v>
      </c>
      <c r="AJ34" s="1">
        <v>0</v>
      </c>
      <c r="AK34" s="1">
        <v>16</v>
      </c>
      <c r="AL34" s="1">
        <v>14</v>
      </c>
      <c r="AM34" s="1">
        <v>2</v>
      </c>
      <c r="AN34" s="1">
        <v>25</v>
      </c>
      <c r="AO34" s="1">
        <v>22</v>
      </c>
      <c r="AP34" s="1">
        <v>3</v>
      </c>
      <c r="AQ34" s="1">
        <v>17</v>
      </c>
      <c r="AR34" s="1">
        <v>16</v>
      </c>
      <c r="AS34" s="1">
        <v>1</v>
      </c>
      <c r="AT34" s="1">
        <v>7</v>
      </c>
      <c r="AU34" s="1">
        <v>7</v>
      </c>
      <c r="AV34" s="1">
        <v>0</v>
      </c>
    </row>
    <row r="35" spans="1:48" x14ac:dyDescent="0.35">
      <c r="A35" s="3" t="s">
        <v>34</v>
      </c>
      <c r="B35" s="1">
        <v>295</v>
      </c>
      <c r="C35" s="1">
        <v>249</v>
      </c>
      <c r="D35" s="1">
        <v>46</v>
      </c>
      <c r="E35" s="1">
        <v>17</v>
      </c>
      <c r="F35" s="1">
        <v>13</v>
      </c>
      <c r="G35" s="1">
        <v>4</v>
      </c>
      <c r="H35" s="1">
        <v>27</v>
      </c>
      <c r="I35" s="1">
        <v>26</v>
      </c>
      <c r="J35" s="1">
        <v>1</v>
      </c>
      <c r="K35" s="1">
        <v>55</v>
      </c>
      <c r="L35" s="1">
        <v>45</v>
      </c>
      <c r="M35" s="1">
        <v>10</v>
      </c>
      <c r="N35" s="1">
        <v>23</v>
      </c>
      <c r="O35" s="1">
        <v>21</v>
      </c>
      <c r="P35" s="1">
        <v>2</v>
      </c>
      <c r="Q35" s="3" t="s">
        <v>34</v>
      </c>
      <c r="R35" s="1">
        <v>15</v>
      </c>
      <c r="S35" s="1">
        <v>12</v>
      </c>
      <c r="T35" s="1">
        <v>3</v>
      </c>
      <c r="U35" s="1">
        <v>39</v>
      </c>
      <c r="V35" s="1">
        <v>33</v>
      </c>
      <c r="W35" s="1">
        <v>6</v>
      </c>
      <c r="X35" s="1">
        <v>13</v>
      </c>
      <c r="Y35" s="1">
        <v>11</v>
      </c>
      <c r="Z35" s="1">
        <v>2</v>
      </c>
      <c r="AA35" s="1">
        <v>36</v>
      </c>
      <c r="AB35" s="1">
        <v>32</v>
      </c>
      <c r="AC35" s="1">
        <v>4</v>
      </c>
      <c r="AD35" s="1">
        <v>9</v>
      </c>
      <c r="AE35" s="1">
        <v>4</v>
      </c>
      <c r="AF35" s="1">
        <v>5</v>
      </c>
      <c r="AG35" s="3" t="s">
        <v>34</v>
      </c>
      <c r="AH35" s="1">
        <v>3</v>
      </c>
      <c r="AI35" s="1">
        <v>3</v>
      </c>
      <c r="AJ35" s="1">
        <v>0</v>
      </c>
      <c r="AK35" s="1">
        <v>10</v>
      </c>
      <c r="AL35" s="1">
        <v>9</v>
      </c>
      <c r="AM35" s="1">
        <v>1</v>
      </c>
      <c r="AN35" s="1">
        <v>25</v>
      </c>
      <c r="AO35" s="1">
        <v>21</v>
      </c>
      <c r="AP35" s="1">
        <v>4</v>
      </c>
      <c r="AQ35" s="1">
        <v>11</v>
      </c>
      <c r="AR35" s="1">
        <v>8</v>
      </c>
      <c r="AS35" s="1">
        <v>3</v>
      </c>
      <c r="AT35" s="1">
        <v>12</v>
      </c>
      <c r="AU35" s="1">
        <v>11</v>
      </c>
      <c r="AV35" s="1">
        <v>1</v>
      </c>
    </row>
    <row r="36" spans="1:48" x14ac:dyDescent="0.35">
      <c r="A36" s="3" t="s">
        <v>35</v>
      </c>
      <c r="B36" s="1">
        <v>315</v>
      </c>
      <c r="C36" s="1">
        <v>216</v>
      </c>
      <c r="D36" s="1">
        <v>99</v>
      </c>
      <c r="E36" s="1">
        <v>24</v>
      </c>
      <c r="F36" s="1">
        <v>15</v>
      </c>
      <c r="G36" s="1">
        <v>9</v>
      </c>
      <c r="H36" s="1">
        <v>14</v>
      </c>
      <c r="I36" s="1">
        <v>10</v>
      </c>
      <c r="J36" s="1">
        <v>4</v>
      </c>
      <c r="K36" s="1">
        <v>47</v>
      </c>
      <c r="L36" s="1">
        <v>26</v>
      </c>
      <c r="M36" s="1">
        <v>21</v>
      </c>
      <c r="N36" s="1">
        <v>29</v>
      </c>
      <c r="O36" s="1">
        <v>19</v>
      </c>
      <c r="P36" s="1">
        <v>10</v>
      </c>
      <c r="Q36" s="3" t="s">
        <v>35</v>
      </c>
      <c r="R36" s="1">
        <v>19</v>
      </c>
      <c r="S36" s="1">
        <v>13</v>
      </c>
      <c r="T36" s="1">
        <v>6</v>
      </c>
      <c r="U36" s="1">
        <v>60</v>
      </c>
      <c r="V36" s="1">
        <v>42</v>
      </c>
      <c r="W36" s="1">
        <v>18</v>
      </c>
      <c r="X36" s="1">
        <v>13</v>
      </c>
      <c r="Y36" s="1">
        <v>9</v>
      </c>
      <c r="Z36" s="1">
        <v>4</v>
      </c>
      <c r="AA36" s="1">
        <v>35</v>
      </c>
      <c r="AB36" s="1">
        <v>26</v>
      </c>
      <c r="AC36" s="1">
        <v>9</v>
      </c>
      <c r="AD36" s="1">
        <v>11</v>
      </c>
      <c r="AE36" s="1">
        <v>9</v>
      </c>
      <c r="AF36" s="1">
        <v>2</v>
      </c>
      <c r="AG36" s="3" t="s">
        <v>35</v>
      </c>
      <c r="AH36" s="1">
        <v>8</v>
      </c>
      <c r="AI36" s="1">
        <v>7</v>
      </c>
      <c r="AJ36" s="1">
        <v>1</v>
      </c>
      <c r="AK36" s="1">
        <v>13</v>
      </c>
      <c r="AL36" s="1">
        <v>11</v>
      </c>
      <c r="AM36" s="1">
        <v>2</v>
      </c>
      <c r="AN36" s="1">
        <v>16</v>
      </c>
      <c r="AO36" s="1">
        <v>9</v>
      </c>
      <c r="AP36" s="1">
        <v>7</v>
      </c>
      <c r="AQ36" s="1">
        <v>15</v>
      </c>
      <c r="AR36" s="1">
        <v>12</v>
      </c>
      <c r="AS36" s="1">
        <v>3</v>
      </c>
      <c r="AT36" s="1">
        <v>11</v>
      </c>
      <c r="AU36" s="1">
        <v>8</v>
      </c>
      <c r="AV36" s="1">
        <v>3</v>
      </c>
    </row>
    <row r="37" spans="1:48" x14ac:dyDescent="0.35">
      <c r="A37" s="3" t="s">
        <v>36</v>
      </c>
      <c r="B37" s="1">
        <v>351</v>
      </c>
      <c r="C37" s="1">
        <v>204</v>
      </c>
      <c r="D37" s="1">
        <v>147</v>
      </c>
      <c r="E37" s="1">
        <v>27</v>
      </c>
      <c r="F37" s="1">
        <v>16</v>
      </c>
      <c r="G37" s="1">
        <v>11</v>
      </c>
      <c r="H37" s="1">
        <v>30</v>
      </c>
      <c r="I37" s="1">
        <v>22</v>
      </c>
      <c r="J37" s="1">
        <v>8</v>
      </c>
      <c r="K37" s="1">
        <v>60</v>
      </c>
      <c r="L37" s="1">
        <v>35</v>
      </c>
      <c r="M37" s="1">
        <v>25</v>
      </c>
      <c r="N37" s="1">
        <v>39</v>
      </c>
      <c r="O37" s="1">
        <v>26</v>
      </c>
      <c r="P37" s="1">
        <v>13</v>
      </c>
      <c r="Q37" s="3" t="s">
        <v>36</v>
      </c>
      <c r="R37" s="1">
        <v>18</v>
      </c>
      <c r="S37" s="1">
        <v>10</v>
      </c>
      <c r="T37" s="1">
        <v>8</v>
      </c>
      <c r="U37" s="1">
        <v>50</v>
      </c>
      <c r="V37" s="1">
        <v>29</v>
      </c>
      <c r="W37" s="1">
        <v>21</v>
      </c>
      <c r="X37" s="1">
        <v>16</v>
      </c>
      <c r="Y37" s="1">
        <v>9</v>
      </c>
      <c r="Z37" s="1">
        <v>7</v>
      </c>
      <c r="AA37" s="1">
        <v>26</v>
      </c>
      <c r="AB37" s="1">
        <v>16</v>
      </c>
      <c r="AC37" s="1">
        <v>10</v>
      </c>
      <c r="AD37" s="1">
        <v>13</v>
      </c>
      <c r="AE37" s="1">
        <v>6</v>
      </c>
      <c r="AF37" s="1">
        <v>7</v>
      </c>
      <c r="AG37" s="3" t="s">
        <v>36</v>
      </c>
      <c r="AH37" s="1">
        <v>9</v>
      </c>
      <c r="AI37" s="1">
        <v>4</v>
      </c>
      <c r="AJ37" s="1">
        <v>5</v>
      </c>
      <c r="AK37" s="1">
        <v>24</v>
      </c>
      <c r="AL37" s="1">
        <v>14</v>
      </c>
      <c r="AM37" s="1">
        <v>10</v>
      </c>
      <c r="AN37" s="1">
        <v>16</v>
      </c>
      <c r="AO37" s="1">
        <v>11</v>
      </c>
      <c r="AP37" s="1">
        <v>5</v>
      </c>
      <c r="AQ37" s="1">
        <v>21</v>
      </c>
      <c r="AR37" s="1">
        <v>6</v>
      </c>
      <c r="AS37" s="1">
        <v>15</v>
      </c>
      <c r="AT37" s="1">
        <v>2</v>
      </c>
      <c r="AU37" s="1">
        <v>0</v>
      </c>
      <c r="AV37" s="1">
        <v>2</v>
      </c>
    </row>
    <row r="38" spans="1:48" x14ac:dyDescent="0.35">
      <c r="A38" s="3" t="s">
        <v>37</v>
      </c>
      <c r="B38" s="1">
        <v>347</v>
      </c>
      <c r="C38" s="1">
        <v>163</v>
      </c>
      <c r="D38" s="1">
        <v>184</v>
      </c>
      <c r="E38" s="1">
        <v>32</v>
      </c>
      <c r="F38" s="1">
        <v>20</v>
      </c>
      <c r="G38" s="1">
        <v>12</v>
      </c>
      <c r="H38" s="1">
        <v>29</v>
      </c>
      <c r="I38" s="1">
        <v>13</v>
      </c>
      <c r="J38" s="1">
        <v>16</v>
      </c>
      <c r="K38" s="1">
        <v>55</v>
      </c>
      <c r="L38" s="1">
        <v>26</v>
      </c>
      <c r="M38" s="1">
        <v>29</v>
      </c>
      <c r="N38" s="1">
        <v>28</v>
      </c>
      <c r="O38" s="1">
        <v>14</v>
      </c>
      <c r="P38" s="1">
        <v>14</v>
      </c>
      <c r="Q38" s="3" t="s">
        <v>37</v>
      </c>
      <c r="R38" s="1">
        <v>23</v>
      </c>
      <c r="S38" s="1">
        <v>10</v>
      </c>
      <c r="T38" s="1">
        <v>13</v>
      </c>
      <c r="U38" s="1">
        <v>43</v>
      </c>
      <c r="V38" s="1">
        <v>20</v>
      </c>
      <c r="W38" s="1">
        <v>23</v>
      </c>
      <c r="X38" s="1">
        <v>18</v>
      </c>
      <c r="Y38" s="1">
        <v>10</v>
      </c>
      <c r="Z38" s="1">
        <v>8</v>
      </c>
      <c r="AA38" s="1">
        <v>37</v>
      </c>
      <c r="AB38" s="1">
        <v>15</v>
      </c>
      <c r="AC38" s="1">
        <v>22</v>
      </c>
      <c r="AD38" s="1">
        <v>11</v>
      </c>
      <c r="AE38" s="1">
        <v>5</v>
      </c>
      <c r="AF38" s="1">
        <v>6</v>
      </c>
      <c r="AG38" s="3" t="s">
        <v>37</v>
      </c>
      <c r="AH38" s="1">
        <v>5</v>
      </c>
      <c r="AI38" s="1">
        <v>0</v>
      </c>
      <c r="AJ38" s="1">
        <v>5</v>
      </c>
      <c r="AK38" s="1">
        <v>25</v>
      </c>
      <c r="AL38" s="1">
        <v>16</v>
      </c>
      <c r="AM38" s="1">
        <v>9</v>
      </c>
      <c r="AN38" s="1">
        <v>30</v>
      </c>
      <c r="AO38" s="1">
        <v>9</v>
      </c>
      <c r="AP38" s="1">
        <v>21</v>
      </c>
      <c r="AQ38" s="1">
        <v>8</v>
      </c>
      <c r="AR38" s="1">
        <v>4</v>
      </c>
      <c r="AS38" s="1">
        <v>4</v>
      </c>
      <c r="AT38" s="1">
        <v>3</v>
      </c>
      <c r="AU38" s="1">
        <v>1</v>
      </c>
      <c r="AV38" s="1">
        <v>2</v>
      </c>
    </row>
    <row r="39" spans="1:48" x14ac:dyDescent="0.35">
      <c r="A39" s="3" t="s">
        <v>38</v>
      </c>
      <c r="B39" s="1">
        <v>247</v>
      </c>
      <c r="C39" s="1">
        <v>76</v>
      </c>
      <c r="D39" s="1">
        <v>171</v>
      </c>
      <c r="E39" s="1">
        <v>29</v>
      </c>
      <c r="F39" s="1">
        <v>10</v>
      </c>
      <c r="G39" s="1">
        <v>19</v>
      </c>
      <c r="H39" s="1">
        <v>18</v>
      </c>
      <c r="I39" s="1">
        <v>2</v>
      </c>
      <c r="J39" s="1">
        <v>16</v>
      </c>
      <c r="K39" s="1">
        <v>45</v>
      </c>
      <c r="L39" s="1">
        <v>15</v>
      </c>
      <c r="M39" s="1">
        <v>30</v>
      </c>
      <c r="N39" s="1">
        <v>27</v>
      </c>
      <c r="O39" s="1">
        <v>11</v>
      </c>
      <c r="P39" s="1">
        <v>16</v>
      </c>
      <c r="Q39" s="3" t="s">
        <v>38</v>
      </c>
      <c r="R39" s="1">
        <v>16</v>
      </c>
      <c r="S39" s="1">
        <v>5</v>
      </c>
      <c r="T39" s="1">
        <v>11</v>
      </c>
      <c r="U39" s="1">
        <v>28</v>
      </c>
      <c r="V39" s="1">
        <v>9</v>
      </c>
      <c r="W39" s="1">
        <v>19</v>
      </c>
      <c r="X39" s="1">
        <v>10</v>
      </c>
      <c r="Y39" s="1">
        <v>3</v>
      </c>
      <c r="Z39" s="1">
        <v>7</v>
      </c>
      <c r="AA39" s="1">
        <v>19</v>
      </c>
      <c r="AB39" s="1">
        <v>5</v>
      </c>
      <c r="AC39" s="1">
        <v>14</v>
      </c>
      <c r="AD39" s="1">
        <v>10</v>
      </c>
      <c r="AE39" s="1">
        <v>2</v>
      </c>
      <c r="AF39" s="1">
        <v>8</v>
      </c>
      <c r="AG39" s="3" t="s">
        <v>38</v>
      </c>
      <c r="AH39" s="1">
        <v>1</v>
      </c>
      <c r="AI39" s="1">
        <v>1</v>
      </c>
      <c r="AJ39" s="1">
        <v>0</v>
      </c>
      <c r="AK39" s="1">
        <v>21</v>
      </c>
      <c r="AL39" s="1">
        <v>10</v>
      </c>
      <c r="AM39" s="1">
        <v>11</v>
      </c>
      <c r="AN39" s="1">
        <v>7</v>
      </c>
      <c r="AO39" s="1">
        <v>2</v>
      </c>
      <c r="AP39" s="1">
        <v>5</v>
      </c>
      <c r="AQ39" s="1">
        <v>6</v>
      </c>
      <c r="AR39" s="1">
        <v>0</v>
      </c>
      <c r="AS39" s="1">
        <v>6</v>
      </c>
      <c r="AT39" s="1">
        <v>10</v>
      </c>
      <c r="AU39" s="1">
        <v>1</v>
      </c>
      <c r="AV39" s="1">
        <v>9</v>
      </c>
    </row>
    <row r="40" spans="1:48" x14ac:dyDescent="0.35">
      <c r="A40" s="3" t="s">
        <v>39</v>
      </c>
      <c r="B40" s="1">
        <v>183</v>
      </c>
      <c r="C40" s="1">
        <v>37</v>
      </c>
      <c r="D40" s="1">
        <v>146</v>
      </c>
      <c r="E40" s="1">
        <v>14</v>
      </c>
      <c r="F40" s="1">
        <v>3</v>
      </c>
      <c r="G40" s="1">
        <v>11</v>
      </c>
      <c r="H40" s="1">
        <v>14</v>
      </c>
      <c r="I40" s="1">
        <v>1</v>
      </c>
      <c r="J40" s="1">
        <v>13</v>
      </c>
      <c r="K40" s="1">
        <v>36</v>
      </c>
      <c r="L40" s="1">
        <v>11</v>
      </c>
      <c r="M40" s="1">
        <v>25</v>
      </c>
      <c r="N40" s="1">
        <v>11</v>
      </c>
      <c r="O40" s="1">
        <v>1</v>
      </c>
      <c r="P40" s="1">
        <v>10</v>
      </c>
      <c r="Q40" s="3" t="s">
        <v>39</v>
      </c>
      <c r="R40" s="1">
        <v>10</v>
      </c>
      <c r="S40" s="1">
        <v>1</v>
      </c>
      <c r="T40" s="1">
        <v>9</v>
      </c>
      <c r="U40" s="1">
        <v>25</v>
      </c>
      <c r="V40" s="1">
        <v>4</v>
      </c>
      <c r="W40" s="1">
        <v>21</v>
      </c>
      <c r="X40" s="1">
        <v>8</v>
      </c>
      <c r="Y40" s="1">
        <v>1</v>
      </c>
      <c r="Z40" s="1">
        <v>7</v>
      </c>
      <c r="AA40" s="1">
        <v>25</v>
      </c>
      <c r="AB40" s="1">
        <v>6</v>
      </c>
      <c r="AC40" s="1">
        <v>19</v>
      </c>
      <c r="AD40" s="1">
        <v>4</v>
      </c>
      <c r="AE40" s="1">
        <v>2</v>
      </c>
      <c r="AF40" s="1">
        <v>2</v>
      </c>
      <c r="AG40" s="3" t="s">
        <v>39</v>
      </c>
      <c r="AH40" s="1">
        <v>2</v>
      </c>
      <c r="AI40" s="1">
        <v>0</v>
      </c>
      <c r="AJ40" s="1">
        <v>2</v>
      </c>
      <c r="AK40" s="1">
        <v>17</v>
      </c>
      <c r="AL40" s="1">
        <v>5</v>
      </c>
      <c r="AM40" s="1">
        <v>12</v>
      </c>
      <c r="AN40" s="1">
        <v>12</v>
      </c>
      <c r="AO40" s="1">
        <v>2</v>
      </c>
      <c r="AP40" s="1">
        <v>10</v>
      </c>
      <c r="AQ40" s="1">
        <v>4</v>
      </c>
      <c r="AR40" s="1">
        <v>0</v>
      </c>
      <c r="AS40" s="1">
        <v>4</v>
      </c>
      <c r="AT40" s="1">
        <v>1</v>
      </c>
      <c r="AU40" s="1">
        <v>0</v>
      </c>
      <c r="AV40" s="1">
        <v>1</v>
      </c>
    </row>
    <row r="41" spans="1:48" x14ac:dyDescent="0.35">
      <c r="A41" s="3" t="s">
        <v>40</v>
      </c>
      <c r="B41" s="1">
        <v>160</v>
      </c>
      <c r="C41" s="1">
        <v>13</v>
      </c>
      <c r="D41" s="1">
        <v>147</v>
      </c>
      <c r="E41" s="1">
        <v>11</v>
      </c>
      <c r="F41" s="1">
        <v>1</v>
      </c>
      <c r="G41" s="1">
        <v>10</v>
      </c>
      <c r="H41" s="1">
        <v>11</v>
      </c>
      <c r="I41" s="1">
        <v>1</v>
      </c>
      <c r="J41" s="1">
        <v>10</v>
      </c>
      <c r="K41" s="1">
        <v>18</v>
      </c>
      <c r="L41" s="1">
        <v>2</v>
      </c>
      <c r="M41" s="1">
        <v>16</v>
      </c>
      <c r="N41" s="1">
        <v>12</v>
      </c>
      <c r="O41" s="1">
        <v>1</v>
      </c>
      <c r="P41" s="1">
        <v>11</v>
      </c>
      <c r="Q41" s="3" t="s">
        <v>40</v>
      </c>
      <c r="R41" s="1">
        <v>14</v>
      </c>
      <c r="S41" s="1">
        <v>0</v>
      </c>
      <c r="T41" s="1">
        <v>14</v>
      </c>
      <c r="U41" s="1">
        <v>22</v>
      </c>
      <c r="V41" s="1">
        <v>1</v>
      </c>
      <c r="W41" s="1">
        <v>21</v>
      </c>
      <c r="X41" s="1">
        <v>7</v>
      </c>
      <c r="Y41" s="1">
        <v>0</v>
      </c>
      <c r="Z41" s="1">
        <v>7</v>
      </c>
      <c r="AA41" s="1">
        <v>20</v>
      </c>
      <c r="AB41" s="1">
        <v>3</v>
      </c>
      <c r="AC41" s="1">
        <v>17</v>
      </c>
      <c r="AD41" s="1">
        <v>11</v>
      </c>
      <c r="AE41" s="1">
        <v>1</v>
      </c>
      <c r="AF41" s="1">
        <v>10</v>
      </c>
      <c r="AG41" s="3" t="s">
        <v>40</v>
      </c>
      <c r="AH41" s="1">
        <v>0</v>
      </c>
      <c r="AI41" s="1">
        <v>0</v>
      </c>
      <c r="AJ41" s="1">
        <v>0</v>
      </c>
      <c r="AK41" s="1">
        <v>17</v>
      </c>
      <c r="AL41" s="1">
        <v>3</v>
      </c>
      <c r="AM41" s="1">
        <v>14</v>
      </c>
      <c r="AN41" s="1">
        <v>6</v>
      </c>
      <c r="AO41" s="1">
        <v>0</v>
      </c>
      <c r="AP41" s="1">
        <v>6</v>
      </c>
      <c r="AQ41" s="1">
        <v>9</v>
      </c>
      <c r="AR41" s="1">
        <v>0</v>
      </c>
      <c r="AS41" s="1">
        <v>9</v>
      </c>
      <c r="AT41" s="1">
        <v>2</v>
      </c>
      <c r="AU41" s="1">
        <v>0</v>
      </c>
      <c r="AV41" s="1">
        <v>2</v>
      </c>
    </row>
    <row r="42" spans="1:48" x14ac:dyDescent="0.35">
      <c r="A42" s="3" t="s">
        <v>41</v>
      </c>
      <c r="B42" s="1">
        <v>153</v>
      </c>
      <c r="C42" s="1">
        <v>7</v>
      </c>
      <c r="D42" s="1">
        <v>146</v>
      </c>
      <c r="E42" s="1">
        <v>12</v>
      </c>
      <c r="F42" s="1">
        <v>1</v>
      </c>
      <c r="G42" s="1">
        <v>11</v>
      </c>
      <c r="H42" s="1">
        <v>9</v>
      </c>
      <c r="I42" s="1">
        <v>0</v>
      </c>
      <c r="J42" s="1">
        <v>9</v>
      </c>
      <c r="K42" s="1">
        <v>24</v>
      </c>
      <c r="L42" s="1">
        <v>1</v>
      </c>
      <c r="M42" s="1">
        <v>23</v>
      </c>
      <c r="N42" s="1">
        <v>19</v>
      </c>
      <c r="O42" s="1">
        <v>2</v>
      </c>
      <c r="P42" s="1">
        <v>17</v>
      </c>
      <c r="Q42" s="3" t="s">
        <v>41</v>
      </c>
      <c r="R42" s="1">
        <v>11</v>
      </c>
      <c r="S42" s="1">
        <v>0</v>
      </c>
      <c r="T42" s="1">
        <v>11</v>
      </c>
      <c r="U42" s="1">
        <v>18</v>
      </c>
      <c r="V42" s="1">
        <v>0</v>
      </c>
      <c r="W42" s="1">
        <v>18</v>
      </c>
      <c r="X42" s="1">
        <v>5</v>
      </c>
      <c r="Y42" s="1">
        <v>1</v>
      </c>
      <c r="Z42" s="1">
        <v>4</v>
      </c>
      <c r="AA42" s="1">
        <v>13</v>
      </c>
      <c r="AB42" s="1">
        <v>1</v>
      </c>
      <c r="AC42" s="1">
        <v>12</v>
      </c>
      <c r="AD42" s="1">
        <v>7</v>
      </c>
      <c r="AE42" s="1">
        <v>0</v>
      </c>
      <c r="AF42" s="1">
        <v>7</v>
      </c>
      <c r="AG42" s="3" t="s">
        <v>41</v>
      </c>
      <c r="AH42" s="1">
        <v>1</v>
      </c>
      <c r="AI42" s="1">
        <v>0</v>
      </c>
      <c r="AJ42" s="1">
        <v>1</v>
      </c>
      <c r="AK42" s="1">
        <v>8</v>
      </c>
      <c r="AL42" s="1">
        <v>1</v>
      </c>
      <c r="AM42" s="1">
        <v>7</v>
      </c>
      <c r="AN42" s="1">
        <v>10</v>
      </c>
      <c r="AO42" s="1">
        <v>0</v>
      </c>
      <c r="AP42" s="1">
        <v>10</v>
      </c>
      <c r="AQ42" s="1">
        <v>11</v>
      </c>
      <c r="AR42" s="1">
        <v>0</v>
      </c>
      <c r="AS42" s="1">
        <v>11</v>
      </c>
      <c r="AT42" s="1">
        <v>5</v>
      </c>
      <c r="AU42" s="1">
        <v>0</v>
      </c>
      <c r="AV42" s="1">
        <v>5</v>
      </c>
    </row>
    <row r="43" spans="1:48" x14ac:dyDescent="0.35">
      <c r="A43" s="3" t="s">
        <v>42</v>
      </c>
      <c r="B43" s="1">
        <v>122</v>
      </c>
      <c r="C43" s="1">
        <v>3</v>
      </c>
      <c r="D43" s="1">
        <v>119</v>
      </c>
      <c r="E43" s="1">
        <v>13</v>
      </c>
      <c r="F43" s="1">
        <v>0</v>
      </c>
      <c r="G43" s="1">
        <v>13</v>
      </c>
      <c r="H43" s="1">
        <v>8</v>
      </c>
      <c r="I43" s="1">
        <v>0</v>
      </c>
      <c r="J43" s="1">
        <v>8</v>
      </c>
      <c r="K43" s="1">
        <v>15</v>
      </c>
      <c r="L43" s="1">
        <v>2</v>
      </c>
      <c r="M43" s="1">
        <v>13</v>
      </c>
      <c r="N43" s="1">
        <v>15</v>
      </c>
      <c r="O43" s="1">
        <v>0</v>
      </c>
      <c r="P43" s="1">
        <v>15</v>
      </c>
      <c r="Q43" s="3" t="s">
        <v>42</v>
      </c>
      <c r="R43" s="1">
        <v>6</v>
      </c>
      <c r="S43" s="1">
        <v>0</v>
      </c>
      <c r="T43" s="1">
        <v>6</v>
      </c>
      <c r="U43" s="1">
        <v>12</v>
      </c>
      <c r="V43" s="1">
        <v>0</v>
      </c>
      <c r="W43" s="1">
        <v>12</v>
      </c>
      <c r="X43" s="1">
        <v>3</v>
      </c>
      <c r="Y43" s="1">
        <v>0</v>
      </c>
      <c r="Z43" s="1">
        <v>3</v>
      </c>
      <c r="AA43" s="1">
        <v>20</v>
      </c>
      <c r="AB43" s="1">
        <v>1</v>
      </c>
      <c r="AC43" s="1">
        <v>19</v>
      </c>
      <c r="AD43" s="1">
        <v>1</v>
      </c>
      <c r="AE43" s="1">
        <v>0</v>
      </c>
      <c r="AF43" s="1">
        <v>1</v>
      </c>
      <c r="AG43" s="3" t="s">
        <v>42</v>
      </c>
      <c r="AH43" s="1">
        <v>0</v>
      </c>
      <c r="AI43" s="1">
        <v>0</v>
      </c>
      <c r="AJ43" s="1">
        <v>0</v>
      </c>
      <c r="AK43" s="1">
        <v>14</v>
      </c>
      <c r="AL43" s="1">
        <v>0</v>
      </c>
      <c r="AM43" s="1">
        <v>14</v>
      </c>
      <c r="AN43" s="1">
        <v>8</v>
      </c>
      <c r="AO43" s="1">
        <v>0</v>
      </c>
      <c r="AP43" s="1">
        <v>8</v>
      </c>
      <c r="AQ43" s="1">
        <v>7</v>
      </c>
      <c r="AR43" s="1">
        <v>0</v>
      </c>
      <c r="AS43" s="1">
        <v>7</v>
      </c>
      <c r="AT43" s="1">
        <v>0</v>
      </c>
      <c r="AU43" s="1">
        <v>0</v>
      </c>
      <c r="AV43" s="1">
        <v>0</v>
      </c>
    </row>
    <row r="44" spans="1:48" x14ac:dyDescent="0.35">
      <c r="A44" s="3" t="s">
        <v>86</v>
      </c>
      <c r="B44" s="1">
        <v>86</v>
      </c>
      <c r="C44" s="1">
        <v>3</v>
      </c>
      <c r="D44" s="1">
        <v>83</v>
      </c>
      <c r="E44" s="1">
        <v>7</v>
      </c>
      <c r="F44" s="1">
        <v>0</v>
      </c>
      <c r="G44" s="1">
        <v>7</v>
      </c>
      <c r="H44" s="1">
        <v>5</v>
      </c>
      <c r="I44" s="1">
        <v>0</v>
      </c>
      <c r="J44" s="1">
        <v>5</v>
      </c>
      <c r="K44" s="1">
        <v>10</v>
      </c>
      <c r="L44" s="1">
        <v>1</v>
      </c>
      <c r="M44" s="1">
        <v>9</v>
      </c>
      <c r="N44" s="1">
        <v>12</v>
      </c>
      <c r="O44" s="1">
        <v>0</v>
      </c>
      <c r="P44" s="1">
        <v>12</v>
      </c>
      <c r="Q44" s="3" t="s">
        <v>86</v>
      </c>
      <c r="R44" s="1">
        <v>7</v>
      </c>
      <c r="S44" s="1">
        <v>0</v>
      </c>
      <c r="T44" s="1">
        <v>7</v>
      </c>
      <c r="U44" s="1">
        <v>6</v>
      </c>
      <c r="V44" s="1">
        <v>0</v>
      </c>
      <c r="W44" s="1">
        <v>6</v>
      </c>
      <c r="X44" s="1">
        <v>9</v>
      </c>
      <c r="Y44" s="1">
        <v>2</v>
      </c>
      <c r="Z44" s="1">
        <v>7</v>
      </c>
      <c r="AA44" s="1">
        <v>8</v>
      </c>
      <c r="AB44" s="1">
        <v>0</v>
      </c>
      <c r="AC44" s="1">
        <v>8</v>
      </c>
      <c r="AD44" s="1">
        <v>5</v>
      </c>
      <c r="AE44" s="1">
        <v>0</v>
      </c>
      <c r="AF44" s="1">
        <v>5</v>
      </c>
      <c r="AG44" s="3" t="s">
        <v>86</v>
      </c>
      <c r="AH44" s="1">
        <v>0</v>
      </c>
      <c r="AI44" s="1">
        <v>0</v>
      </c>
      <c r="AJ44" s="1">
        <v>0</v>
      </c>
      <c r="AK44" s="1">
        <v>12</v>
      </c>
      <c r="AL44" s="1">
        <v>0</v>
      </c>
      <c r="AM44" s="1">
        <v>12</v>
      </c>
      <c r="AN44" s="1">
        <v>2</v>
      </c>
      <c r="AO44" s="1">
        <v>0</v>
      </c>
      <c r="AP44" s="1">
        <v>2</v>
      </c>
      <c r="AQ44" s="1">
        <v>3</v>
      </c>
      <c r="AR44" s="1">
        <v>0</v>
      </c>
      <c r="AS44" s="1">
        <v>3</v>
      </c>
      <c r="AT44" s="1">
        <v>0</v>
      </c>
      <c r="AU44" s="1">
        <v>0</v>
      </c>
      <c r="AV44" s="1">
        <v>0</v>
      </c>
    </row>
    <row r="45" spans="1:48" x14ac:dyDescent="0.35">
      <c r="A45" s="3" t="s">
        <v>87</v>
      </c>
      <c r="B45" s="1">
        <v>40</v>
      </c>
      <c r="C45" s="1">
        <v>1</v>
      </c>
      <c r="D45" s="1">
        <v>39</v>
      </c>
      <c r="E45" s="1">
        <v>7</v>
      </c>
      <c r="F45" s="1">
        <v>0</v>
      </c>
      <c r="G45" s="1">
        <v>7</v>
      </c>
      <c r="H45" s="1">
        <v>2</v>
      </c>
      <c r="I45" s="1">
        <v>0</v>
      </c>
      <c r="J45" s="1">
        <v>2</v>
      </c>
      <c r="K45" s="1">
        <v>3</v>
      </c>
      <c r="L45" s="1">
        <v>0</v>
      </c>
      <c r="M45" s="1">
        <v>3</v>
      </c>
      <c r="N45" s="1">
        <v>5</v>
      </c>
      <c r="O45" s="1">
        <v>0</v>
      </c>
      <c r="P45" s="1">
        <v>5</v>
      </c>
      <c r="Q45" s="3" t="s">
        <v>87</v>
      </c>
      <c r="R45" s="1">
        <v>3</v>
      </c>
      <c r="S45" s="1">
        <v>1</v>
      </c>
      <c r="T45" s="1">
        <v>2</v>
      </c>
      <c r="U45" s="1">
        <v>3</v>
      </c>
      <c r="V45" s="1">
        <v>0</v>
      </c>
      <c r="W45" s="1">
        <v>3</v>
      </c>
      <c r="X45" s="1">
        <v>1</v>
      </c>
      <c r="Y45" s="1">
        <v>0</v>
      </c>
      <c r="Z45" s="1">
        <v>1</v>
      </c>
      <c r="AA45" s="1">
        <v>6</v>
      </c>
      <c r="AB45" s="1">
        <v>0</v>
      </c>
      <c r="AC45" s="1">
        <v>6</v>
      </c>
      <c r="AD45" s="1">
        <v>1</v>
      </c>
      <c r="AE45" s="1">
        <v>0</v>
      </c>
      <c r="AF45" s="1">
        <v>1</v>
      </c>
      <c r="AG45" s="3" t="s">
        <v>87</v>
      </c>
      <c r="AH45" s="1">
        <v>1</v>
      </c>
      <c r="AI45" s="1">
        <v>0</v>
      </c>
      <c r="AJ45" s="1">
        <v>1</v>
      </c>
      <c r="AK45" s="1">
        <v>4</v>
      </c>
      <c r="AL45" s="1">
        <v>0</v>
      </c>
      <c r="AM45" s="1">
        <v>4</v>
      </c>
      <c r="AN45" s="1">
        <v>2</v>
      </c>
      <c r="AO45" s="1">
        <v>0</v>
      </c>
      <c r="AP45" s="1">
        <v>2</v>
      </c>
      <c r="AQ45" s="1">
        <v>2</v>
      </c>
      <c r="AR45" s="1">
        <v>0</v>
      </c>
      <c r="AS45" s="1">
        <v>2</v>
      </c>
      <c r="AT45" s="1">
        <v>0</v>
      </c>
      <c r="AU45" s="1">
        <v>0</v>
      </c>
      <c r="AV45" s="1">
        <v>0</v>
      </c>
    </row>
    <row r="46" spans="1:48" x14ac:dyDescent="0.35">
      <c r="A46" s="3" t="s">
        <v>88</v>
      </c>
      <c r="B46" s="1">
        <v>21</v>
      </c>
      <c r="C46" s="1">
        <v>2</v>
      </c>
      <c r="D46" s="1">
        <v>19</v>
      </c>
      <c r="E46" s="1">
        <v>3</v>
      </c>
      <c r="F46" s="1">
        <v>0</v>
      </c>
      <c r="G46" s="1">
        <v>3</v>
      </c>
      <c r="H46" s="1">
        <v>2</v>
      </c>
      <c r="I46" s="1">
        <v>0</v>
      </c>
      <c r="J46" s="1">
        <v>2</v>
      </c>
      <c r="K46" s="1">
        <v>2</v>
      </c>
      <c r="L46" s="1">
        <v>0</v>
      </c>
      <c r="M46" s="1">
        <v>2</v>
      </c>
      <c r="N46" s="1">
        <v>1</v>
      </c>
      <c r="O46" s="1">
        <v>0</v>
      </c>
      <c r="P46" s="1">
        <v>1</v>
      </c>
      <c r="Q46" s="3" t="s">
        <v>88</v>
      </c>
      <c r="R46" s="1">
        <v>2</v>
      </c>
      <c r="S46" s="1">
        <v>1</v>
      </c>
      <c r="T46" s="1">
        <v>1</v>
      </c>
      <c r="U46" s="1">
        <v>1</v>
      </c>
      <c r="V46" s="1">
        <v>0</v>
      </c>
      <c r="W46" s="1">
        <v>1</v>
      </c>
      <c r="X46" s="1">
        <v>2</v>
      </c>
      <c r="Y46" s="1">
        <v>0</v>
      </c>
      <c r="Z46" s="1">
        <v>2</v>
      </c>
      <c r="AA46" s="1">
        <v>2</v>
      </c>
      <c r="AB46" s="1">
        <v>0</v>
      </c>
      <c r="AC46" s="1">
        <v>2</v>
      </c>
      <c r="AD46" s="1">
        <v>0</v>
      </c>
      <c r="AE46" s="1">
        <v>0</v>
      </c>
      <c r="AF46" s="1">
        <v>0</v>
      </c>
      <c r="AG46" s="3" t="s">
        <v>88</v>
      </c>
      <c r="AH46" s="1">
        <v>0</v>
      </c>
      <c r="AI46" s="1">
        <v>0</v>
      </c>
      <c r="AJ46" s="1">
        <v>0</v>
      </c>
      <c r="AK46" s="1">
        <v>2</v>
      </c>
      <c r="AL46" s="1">
        <v>0</v>
      </c>
      <c r="AM46" s="1">
        <v>2</v>
      </c>
      <c r="AN46" s="1">
        <v>3</v>
      </c>
      <c r="AO46" s="1">
        <v>1</v>
      </c>
      <c r="AP46" s="1">
        <v>2</v>
      </c>
      <c r="AQ46" s="1">
        <v>1</v>
      </c>
      <c r="AR46" s="1">
        <v>0</v>
      </c>
      <c r="AS46" s="1">
        <v>1</v>
      </c>
      <c r="AT46" s="1">
        <v>0</v>
      </c>
      <c r="AU46" s="1">
        <v>0</v>
      </c>
      <c r="AV46" s="1">
        <v>0</v>
      </c>
    </row>
    <row r="47" spans="1:48" x14ac:dyDescent="0.35">
      <c r="A47" s="3" t="s">
        <v>89</v>
      </c>
      <c r="B47" s="1">
        <v>3</v>
      </c>
      <c r="C47" s="1">
        <v>1</v>
      </c>
      <c r="D47" s="1">
        <v>2</v>
      </c>
      <c r="E47" s="1">
        <v>0</v>
      </c>
      <c r="F47" s="1">
        <v>0</v>
      </c>
      <c r="G47" s="1">
        <v>0</v>
      </c>
      <c r="H47" s="1">
        <v>2</v>
      </c>
      <c r="I47" s="1">
        <v>1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3" t="s">
        <v>89</v>
      </c>
      <c r="R47" s="1">
        <v>0</v>
      </c>
      <c r="S47" s="1">
        <v>0</v>
      </c>
      <c r="T47" s="1">
        <v>0</v>
      </c>
      <c r="U47" s="1">
        <v>1</v>
      </c>
      <c r="V47" s="1">
        <v>0</v>
      </c>
      <c r="W47" s="1">
        <v>1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3" t="s">
        <v>89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</row>
    <row r="48" spans="1:48" x14ac:dyDescent="0.35">
      <c r="A48" s="3" t="s">
        <v>90</v>
      </c>
      <c r="B48" s="1">
        <v>3</v>
      </c>
      <c r="C48" s="1">
        <v>2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2</v>
      </c>
      <c r="L48" s="1">
        <v>1</v>
      </c>
      <c r="M48" s="1">
        <v>1</v>
      </c>
      <c r="N48" s="1">
        <v>0</v>
      </c>
      <c r="O48" s="1">
        <v>0</v>
      </c>
      <c r="P48" s="1">
        <v>0</v>
      </c>
      <c r="Q48" s="3" t="s">
        <v>90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3" t="s">
        <v>90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1</v>
      </c>
      <c r="AO48" s="1">
        <v>1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</row>
    <row r="49" spans="1:48" x14ac:dyDescent="0.35">
      <c r="A49" s="3" t="s">
        <v>44</v>
      </c>
      <c r="B49" s="4">
        <v>25.4</v>
      </c>
      <c r="C49" s="4">
        <v>15.9</v>
      </c>
      <c r="D49" s="4">
        <v>54.6</v>
      </c>
      <c r="E49" s="4">
        <v>22.3</v>
      </c>
      <c r="F49" s="4">
        <v>14.2</v>
      </c>
      <c r="G49" s="4">
        <v>55</v>
      </c>
      <c r="H49" s="4">
        <v>25.9</v>
      </c>
      <c r="I49" s="4">
        <v>18.3</v>
      </c>
      <c r="J49" s="4">
        <v>54.5</v>
      </c>
      <c r="K49" s="4">
        <v>23.4</v>
      </c>
      <c r="L49" s="4">
        <v>17.100000000000001</v>
      </c>
      <c r="M49" s="4">
        <v>51.7</v>
      </c>
      <c r="N49" s="4">
        <v>27.7</v>
      </c>
      <c r="O49" s="4">
        <v>17</v>
      </c>
      <c r="P49" s="4">
        <v>57.5</v>
      </c>
      <c r="Q49" s="3" t="s">
        <v>44</v>
      </c>
      <c r="R49" s="4">
        <v>24.9</v>
      </c>
      <c r="S49" s="4">
        <v>13.6</v>
      </c>
      <c r="T49" s="4">
        <v>56.4</v>
      </c>
      <c r="U49" s="4">
        <v>25.2</v>
      </c>
      <c r="V49" s="4">
        <v>15.6</v>
      </c>
      <c r="W49" s="4">
        <v>53.2</v>
      </c>
      <c r="X49" s="4">
        <v>24.6</v>
      </c>
      <c r="Y49" s="4">
        <v>15</v>
      </c>
      <c r="Z49" s="4">
        <v>54.3</v>
      </c>
      <c r="AA49" s="4">
        <v>26.8</v>
      </c>
      <c r="AB49" s="4">
        <v>16.3</v>
      </c>
      <c r="AC49" s="4">
        <v>57.1</v>
      </c>
      <c r="AD49" s="4">
        <v>30.6</v>
      </c>
      <c r="AE49" s="4">
        <v>13.9</v>
      </c>
      <c r="AF49" s="4">
        <v>53.1</v>
      </c>
      <c r="AG49" s="3" t="s">
        <v>44</v>
      </c>
      <c r="AH49" s="4">
        <v>24.6</v>
      </c>
      <c r="AI49" s="4">
        <v>19.399999999999999</v>
      </c>
      <c r="AJ49" s="4">
        <v>46</v>
      </c>
      <c r="AK49" s="4">
        <v>32.799999999999997</v>
      </c>
      <c r="AL49" s="4">
        <v>18.899999999999999</v>
      </c>
      <c r="AM49" s="4">
        <v>60.2</v>
      </c>
      <c r="AN49" s="4">
        <v>21.4</v>
      </c>
      <c r="AO49" s="4">
        <v>13.4</v>
      </c>
      <c r="AP49" s="4">
        <v>52.5</v>
      </c>
      <c r="AQ49" s="4">
        <v>29.9</v>
      </c>
      <c r="AR49" s="4">
        <v>16.8</v>
      </c>
      <c r="AS49" s="4">
        <v>57.5</v>
      </c>
      <c r="AT49" s="4">
        <v>26.4</v>
      </c>
      <c r="AU49" s="4">
        <v>20.7</v>
      </c>
      <c r="AV49" s="4">
        <v>51.9</v>
      </c>
    </row>
    <row r="50" spans="1:48" x14ac:dyDescent="0.35">
      <c r="A50" s="3" t="s">
        <v>7</v>
      </c>
      <c r="Q50" s="3" t="s">
        <v>7</v>
      </c>
      <c r="AG50" s="3" t="s">
        <v>7</v>
      </c>
    </row>
    <row r="51" spans="1:48" x14ac:dyDescent="0.35">
      <c r="A51" s="3" t="s">
        <v>1</v>
      </c>
      <c r="B51" s="1">
        <v>4669</v>
      </c>
      <c r="C51" s="1">
        <v>3373</v>
      </c>
      <c r="D51" s="1">
        <v>1296</v>
      </c>
      <c r="E51" s="1">
        <v>440</v>
      </c>
      <c r="F51" s="1">
        <v>322</v>
      </c>
      <c r="G51" s="1">
        <v>118</v>
      </c>
      <c r="H51" s="1">
        <v>382</v>
      </c>
      <c r="I51" s="1">
        <v>286</v>
      </c>
      <c r="J51" s="1">
        <v>96</v>
      </c>
      <c r="K51" s="1">
        <v>764</v>
      </c>
      <c r="L51" s="1">
        <v>560</v>
      </c>
      <c r="M51" s="1">
        <v>204</v>
      </c>
      <c r="N51" s="1">
        <v>425</v>
      </c>
      <c r="O51" s="1">
        <v>308</v>
      </c>
      <c r="P51" s="1">
        <v>117</v>
      </c>
      <c r="Q51" s="3" t="s">
        <v>1</v>
      </c>
      <c r="R51" s="1">
        <v>303</v>
      </c>
      <c r="S51" s="1">
        <v>212</v>
      </c>
      <c r="T51" s="1">
        <v>91</v>
      </c>
      <c r="U51" s="1">
        <v>594</v>
      </c>
      <c r="V51" s="1">
        <v>419</v>
      </c>
      <c r="W51" s="1">
        <v>175</v>
      </c>
      <c r="X51" s="1">
        <v>218</v>
      </c>
      <c r="Y51" s="1">
        <v>159</v>
      </c>
      <c r="Z51" s="1">
        <v>59</v>
      </c>
      <c r="AA51" s="1">
        <v>468</v>
      </c>
      <c r="AB51" s="1">
        <v>326</v>
      </c>
      <c r="AC51" s="1">
        <v>142</v>
      </c>
      <c r="AD51" s="1">
        <v>142</v>
      </c>
      <c r="AE51" s="1">
        <v>101</v>
      </c>
      <c r="AF51" s="1">
        <v>41</v>
      </c>
      <c r="AG51" s="3" t="s">
        <v>1</v>
      </c>
      <c r="AH51" s="1">
        <v>77</v>
      </c>
      <c r="AI51" s="1">
        <v>63</v>
      </c>
      <c r="AJ51" s="1">
        <v>14</v>
      </c>
      <c r="AK51" s="1">
        <v>269</v>
      </c>
      <c r="AL51" s="1">
        <v>192</v>
      </c>
      <c r="AM51" s="1">
        <v>77</v>
      </c>
      <c r="AN51" s="1">
        <v>324</v>
      </c>
      <c r="AO51" s="1">
        <v>240</v>
      </c>
      <c r="AP51" s="1">
        <v>84</v>
      </c>
      <c r="AQ51" s="1">
        <v>182</v>
      </c>
      <c r="AR51" s="1">
        <v>120</v>
      </c>
      <c r="AS51" s="1">
        <v>62</v>
      </c>
      <c r="AT51" s="1">
        <v>81</v>
      </c>
      <c r="AU51" s="1">
        <v>65</v>
      </c>
      <c r="AV51" s="1">
        <v>16</v>
      </c>
    </row>
    <row r="52" spans="1:48" x14ac:dyDescent="0.35">
      <c r="A52" s="3" t="s">
        <v>30</v>
      </c>
      <c r="B52" s="1">
        <v>573</v>
      </c>
      <c r="C52" s="1">
        <v>572</v>
      </c>
      <c r="D52" s="1">
        <v>1</v>
      </c>
      <c r="E52" s="1">
        <v>53</v>
      </c>
      <c r="F52" s="1">
        <v>53</v>
      </c>
      <c r="G52" s="1">
        <v>0</v>
      </c>
      <c r="H52" s="1">
        <v>55</v>
      </c>
      <c r="I52" s="1">
        <v>54</v>
      </c>
      <c r="J52" s="1">
        <v>1</v>
      </c>
      <c r="K52" s="1">
        <v>97</v>
      </c>
      <c r="L52" s="1">
        <v>97</v>
      </c>
      <c r="M52" s="1">
        <v>0</v>
      </c>
      <c r="N52" s="1">
        <v>43</v>
      </c>
      <c r="O52" s="1">
        <v>43</v>
      </c>
      <c r="P52" s="1">
        <v>0</v>
      </c>
      <c r="Q52" s="3" t="s">
        <v>30</v>
      </c>
      <c r="R52" s="1">
        <v>45</v>
      </c>
      <c r="S52" s="1">
        <v>45</v>
      </c>
      <c r="T52" s="1">
        <v>0</v>
      </c>
      <c r="U52" s="1">
        <v>69</v>
      </c>
      <c r="V52" s="1">
        <v>69</v>
      </c>
      <c r="W52" s="1">
        <v>0</v>
      </c>
      <c r="X52" s="1">
        <v>28</v>
      </c>
      <c r="Y52" s="1">
        <v>28</v>
      </c>
      <c r="Z52" s="1">
        <v>0</v>
      </c>
      <c r="AA52" s="1">
        <v>62</v>
      </c>
      <c r="AB52" s="1">
        <v>62</v>
      </c>
      <c r="AC52" s="1">
        <v>0</v>
      </c>
      <c r="AD52" s="1">
        <v>17</v>
      </c>
      <c r="AE52" s="1">
        <v>17</v>
      </c>
      <c r="AF52" s="1">
        <v>0</v>
      </c>
      <c r="AG52" s="3" t="s">
        <v>30</v>
      </c>
      <c r="AH52" s="1">
        <v>12</v>
      </c>
      <c r="AI52" s="1">
        <v>12</v>
      </c>
      <c r="AJ52" s="1">
        <v>0</v>
      </c>
      <c r="AK52" s="1">
        <v>20</v>
      </c>
      <c r="AL52" s="1">
        <v>20</v>
      </c>
      <c r="AM52" s="1">
        <v>0</v>
      </c>
      <c r="AN52" s="1">
        <v>40</v>
      </c>
      <c r="AO52" s="1">
        <v>40</v>
      </c>
      <c r="AP52" s="1">
        <v>0</v>
      </c>
      <c r="AQ52" s="1">
        <v>20</v>
      </c>
      <c r="AR52" s="1">
        <v>20</v>
      </c>
      <c r="AS52" s="1">
        <v>0</v>
      </c>
      <c r="AT52" s="1">
        <v>12</v>
      </c>
      <c r="AU52" s="1">
        <v>12</v>
      </c>
      <c r="AV52" s="1">
        <v>0</v>
      </c>
    </row>
    <row r="53" spans="1:48" x14ac:dyDescent="0.35">
      <c r="A53" s="3" t="s">
        <v>252</v>
      </c>
      <c r="B53" s="1">
        <v>584</v>
      </c>
      <c r="C53" s="1">
        <v>575</v>
      </c>
      <c r="D53" s="1">
        <v>9</v>
      </c>
      <c r="E53" s="1">
        <v>51</v>
      </c>
      <c r="F53" s="1">
        <v>50</v>
      </c>
      <c r="G53" s="1">
        <v>1</v>
      </c>
      <c r="H53" s="1">
        <v>48</v>
      </c>
      <c r="I53" s="1">
        <v>47</v>
      </c>
      <c r="J53" s="1">
        <v>1</v>
      </c>
      <c r="K53" s="1">
        <v>99</v>
      </c>
      <c r="L53" s="1">
        <v>97</v>
      </c>
      <c r="M53" s="1">
        <v>2</v>
      </c>
      <c r="N53" s="1">
        <v>47</v>
      </c>
      <c r="O53" s="1">
        <v>46</v>
      </c>
      <c r="P53" s="1">
        <v>1</v>
      </c>
      <c r="Q53" s="3" t="s">
        <v>252</v>
      </c>
      <c r="R53" s="1">
        <v>35</v>
      </c>
      <c r="S53" s="1">
        <v>35</v>
      </c>
      <c r="T53" s="1">
        <v>0</v>
      </c>
      <c r="U53" s="1">
        <v>75</v>
      </c>
      <c r="V53" s="1">
        <v>75</v>
      </c>
      <c r="W53" s="1">
        <v>0</v>
      </c>
      <c r="X53" s="1">
        <v>29</v>
      </c>
      <c r="Y53" s="1">
        <v>29</v>
      </c>
      <c r="Z53" s="1">
        <v>0</v>
      </c>
      <c r="AA53" s="1">
        <v>57</v>
      </c>
      <c r="AB53" s="1">
        <v>57</v>
      </c>
      <c r="AC53" s="1">
        <v>0</v>
      </c>
      <c r="AD53" s="1">
        <v>16</v>
      </c>
      <c r="AE53" s="1">
        <v>16</v>
      </c>
      <c r="AF53" s="1">
        <v>0</v>
      </c>
      <c r="AG53" s="3" t="s">
        <v>252</v>
      </c>
      <c r="AH53" s="1">
        <v>14</v>
      </c>
      <c r="AI53" s="1">
        <v>14</v>
      </c>
      <c r="AJ53" s="1">
        <v>0</v>
      </c>
      <c r="AK53" s="1">
        <v>36</v>
      </c>
      <c r="AL53" s="1">
        <v>36</v>
      </c>
      <c r="AM53" s="1">
        <v>0</v>
      </c>
      <c r="AN53" s="1">
        <v>44</v>
      </c>
      <c r="AO53" s="1">
        <v>41</v>
      </c>
      <c r="AP53" s="1">
        <v>3</v>
      </c>
      <c r="AQ53" s="1">
        <v>21</v>
      </c>
      <c r="AR53" s="1">
        <v>20</v>
      </c>
      <c r="AS53" s="1">
        <v>1</v>
      </c>
      <c r="AT53" s="1">
        <v>12</v>
      </c>
      <c r="AU53" s="1">
        <v>12</v>
      </c>
      <c r="AV53" s="1">
        <v>0</v>
      </c>
    </row>
    <row r="54" spans="1:48" x14ac:dyDescent="0.35">
      <c r="A54" s="3" t="s">
        <v>253</v>
      </c>
      <c r="B54" s="1">
        <v>534</v>
      </c>
      <c r="C54" s="1">
        <v>529</v>
      </c>
      <c r="D54" s="1">
        <v>5</v>
      </c>
      <c r="E54" s="1">
        <v>56</v>
      </c>
      <c r="F54" s="1">
        <v>56</v>
      </c>
      <c r="G54" s="1">
        <v>0</v>
      </c>
      <c r="H54" s="1">
        <v>47</v>
      </c>
      <c r="I54" s="1">
        <v>47</v>
      </c>
      <c r="J54" s="1">
        <v>0</v>
      </c>
      <c r="K54" s="1">
        <v>87</v>
      </c>
      <c r="L54" s="1">
        <v>85</v>
      </c>
      <c r="M54" s="1">
        <v>2</v>
      </c>
      <c r="N54" s="1">
        <v>49</v>
      </c>
      <c r="O54" s="1">
        <v>49</v>
      </c>
      <c r="P54" s="1">
        <v>0</v>
      </c>
      <c r="Q54" s="3" t="s">
        <v>253</v>
      </c>
      <c r="R54" s="1">
        <v>37</v>
      </c>
      <c r="S54" s="1">
        <v>36</v>
      </c>
      <c r="T54" s="1">
        <v>1</v>
      </c>
      <c r="U54" s="1">
        <v>65</v>
      </c>
      <c r="V54" s="1">
        <v>65</v>
      </c>
      <c r="W54" s="1">
        <v>0</v>
      </c>
      <c r="X54" s="1">
        <v>27</v>
      </c>
      <c r="Y54" s="1">
        <v>27</v>
      </c>
      <c r="Z54" s="1">
        <v>0</v>
      </c>
      <c r="AA54" s="1">
        <v>41</v>
      </c>
      <c r="AB54" s="1">
        <v>40</v>
      </c>
      <c r="AC54" s="1">
        <v>1</v>
      </c>
      <c r="AD54" s="1">
        <v>15</v>
      </c>
      <c r="AE54" s="1">
        <v>15</v>
      </c>
      <c r="AF54" s="1">
        <v>0</v>
      </c>
      <c r="AG54" s="3" t="s">
        <v>253</v>
      </c>
      <c r="AH54" s="1">
        <v>10</v>
      </c>
      <c r="AI54" s="1">
        <v>10</v>
      </c>
      <c r="AJ54" s="1">
        <v>0</v>
      </c>
      <c r="AK54" s="1">
        <v>26</v>
      </c>
      <c r="AL54" s="1">
        <v>26</v>
      </c>
      <c r="AM54" s="1">
        <v>0</v>
      </c>
      <c r="AN54" s="1">
        <v>49</v>
      </c>
      <c r="AO54" s="1">
        <v>48</v>
      </c>
      <c r="AP54" s="1">
        <v>1</v>
      </c>
      <c r="AQ54" s="1">
        <v>20</v>
      </c>
      <c r="AR54" s="1">
        <v>20</v>
      </c>
      <c r="AS54" s="1">
        <v>0</v>
      </c>
      <c r="AT54" s="1">
        <v>5</v>
      </c>
      <c r="AU54" s="1">
        <v>5</v>
      </c>
      <c r="AV54" s="1">
        <v>0</v>
      </c>
    </row>
    <row r="55" spans="1:48" x14ac:dyDescent="0.35">
      <c r="A55" s="3" t="s">
        <v>31</v>
      </c>
      <c r="B55" s="1">
        <v>252</v>
      </c>
      <c r="C55" s="1">
        <v>243</v>
      </c>
      <c r="D55" s="1">
        <v>9</v>
      </c>
      <c r="E55" s="1">
        <v>27</v>
      </c>
      <c r="F55" s="1">
        <v>27</v>
      </c>
      <c r="G55" s="1">
        <v>0</v>
      </c>
      <c r="H55" s="1">
        <v>24</v>
      </c>
      <c r="I55" s="1">
        <v>24</v>
      </c>
      <c r="J55" s="1">
        <v>0</v>
      </c>
      <c r="K55" s="1">
        <v>58</v>
      </c>
      <c r="L55" s="1">
        <v>56</v>
      </c>
      <c r="M55" s="1">
        <v>2</v>
      </c>
      <c r="N55" s="1">
        <v>28</v>
      </c>
      <c r="O55" s="1">
        <v>28</v>
      </c>
      <c r="P55" s="1">
        <v>0</v>
      </c>
      <c r="Q55" s="3" t="s">
        <v>31</v>
      </c>
      <c r="R55" s="1">
        <v>8</v>
      </c>
      <c r="S55" s="1">
        <v>7</v>
      </c>
      <c r="T55" s="1">
        <v>1</v>
      </c>
      <c r="U55" s="1">
        <v>30</v>
      </c>
      <c r="V55" s="1">
        <v>28</v>
      </c>
      <c r="W55" s="1">
        <v>2</v>
      </c>
      <c r="X55" s="1">
        <v>4</v>
      </c>
      <c r="Y55" s="1">
        <v>4</v>
      </c>
      <c r="Z55" s="1">
        <v>0</v>
      </c>
      <c r="AA55" s="1">
        <v>27</v>
      </c>
      <c r="AB55" s="1">
        <v>27</v>
      </c>
      <c r="AC55" s="1">
        <v>0</v>
      </c>
      <c r="AD55" s="1">
        <v>4</v>
      </c>
      <c r="AE55" s="1">
        <v>4</v>
      </c>
      <c r="AF55" s="1">
        <v>0</v>
      </c>
      <c r="AG55" s="3" t="s">
        <v>31</v>
      </c>
      <c r="AH55" s="1">
        <v>2</v>
      </c>
      <c r="AI55" s="1">
        <v>2</v>
      </c>
      <c r="AJ55" s="1">
        <v>0</v>
      </c>
      <c r="AK55" s="1">
        <v>10</v>
      </c>
      <c r="AL55" s="1">
        <v>8</v>
      </c>
      <c r="AM55" s="1">
        <v>2</v>
      </c>
      <c r="AN55" s="1">
        <v>13</v>
      </c>
      <c r="AO55" s="1">
        <v>12</v>
      </c>
      <c r="AP55" s="1">
        <v>1</v>
      </c>
      <c r="AQ55" s="1">
        <v>13</v>
      </c>
      <c r="AR55" s="1">
        <v>12</v>
      </c>
      <c r="AS55" s="1">
        <v>1</v>
      </c>
      <c r="AT55" s="1">
        <v>4</v>
      </c>
      <c r="AU55" s="1">
        <v>4</v>
      </c>
      <c r="AV55" s="1">
        <v>0</v>
      </c>
    </row>
    <row r="56" spans="1:48" x14ac:dyDescent="0.35">
      <c r="A56" s="3" t="s">
        <v>32</v>
      </c>
      <c r="B56" s="1">
        <v>303</v>
      </c>
      <c r="C56" s="1">
        <v>285</v>
      </c>
      <c r="D56" s="1">
        <v>18</v>
      </c>
      <c r="E56" s="1">
        <v>29</v>
      </c>
      <c r="F56" s="1">
        <v>27</v>
      </c>
      <c r="G56" s="1">
        <v>2</v>
      </c>
      <c r="H56" s="1">
        <v>23</v>
      </c>
      <c r="I56" s="1">
        <v>23</v>
      </c>
      <c r="J56" s="1">
        <v>0</v>
      </c>
      <c r="K56" s="1">
        <v>45</v>
      </c>
      <c r="L56" s="1">
        <v>45</v>
      </c>
      <c r="M56" s="1">
        <v>0</v>
      </c>
      <c r="N56" s="1">
        <v>26</v>
      </c>
      <c r="O56" s="1">
        <v>23</v>
      </c>
      <c r="P56" s="1">
        <v>3</v>
      </c>
      <c r="Q56" s="3" t="s">
        <v>32</v>
      </c>
      <c r="R56" s="1">
        <v>21</v>
      </c>
      <c r="S56" s="1">
        <v>21</v>
      </c>
      <c r="T56" s="1">
        <v>0</v>
      </c>
      <c r="U56" s="1">
        <v>38</v>
      </c>
      <c r="V56" s="1">
        <v>34</v>
      </c>
      <c r="W56" s="1">
        <v>4</v>
      </c>
      <c r="X56" s="1">
        <v>14</v>
      </c>
      <c r="Y56" s="1">
        <v>14</v>
      </c>
      <c r="Z56" s="1">
        <v>0</v>
      </c>
      <c r="AA56" s="1">
        <v>26</v>
      </c>
      <c r="AB56" s="1">
        <v>24</v>
      </c>
      <c r="AC56" s="1">
        <v>2</v>
      </c>
      <c r="AD56" s="1">
        <v>10</v>
      </c>
      <c r="AE56" s="1">
        <v>8</v>
      </c>
      <c r="AF56" s="1">
        <v>2</v>
      </c>
      <c r="AG56" s="3" t="s">
        <v>32</v>
      </c>
      <c r="AH56" s="1">
        <v>8</v>
      </c>
      <c r="AI56" s="1">
        <v>8</v>
      </c>
      <c r="AJ56" s="1">
        <v>0</v>
      </c>
      <c r="AK56" s="1">
        <v>20</v>
      </c>
      <c r="AL56" s="1">
        <v>20</v>
      </c>
      <c r="AM56" s="1">
        <v>0</v>
      </c>
      <c r="AN56" s="1">
        <v>22</v>
      </c>
      <c r="AO56" s="1">
        <v>22</v>
      </c>
      <c r="AP56" s="1">
        <v>0</v>
      </c>
      <c r="AQ56" s="1">
        <v>12</v>
      </c>
      <c r="AR56" s="1">
        <v>9</v>
      </c>
      <c r="AS56" s="1">
        <v>3</v>
      </c>
      <c r="AT56" s="1">
        <v>9</v>
      </c>
      <c r="AU56" s="1">
        <v>7</v>
      </c>
      <c r="AV56" s="1">
        <v>2</v>
      </c>
    </row>
    <row r="57" spans="1:48" x14ac:dyDescent="0.35">
      <c r="A57" s="3" t="s">
        <v>33</v>
      </c>
      <c r="B57" s="1">
        <v>333</v>
      </c>
      <c r="C57" s="1">
        <v>292</v>
      </c>
      <c r="D57" s="1">
        <v>41</v>
      </c>
      <c r="E57" s="1">
        <v>28</v>
      </c>
      <c r="F57" s="1">
        <v>26</v>
      </c>
      <c r="G57" s="1">
        <v>2</v>
      </c>
      <c r="H57" s="1">
        <v>26</v>
      </c>
      <c r="I57" s="1">
        <v>19</v>
      </c>
      <c r="J57" s="1">
        <v>7</v>
      </c>
      <c r="K57" s="1">
        <v>61</v>
      </c>
      <c r="L57" s="1">
        <v>56</v>
      </c>
      <c r="M57" s="1">
        <v>5</v>
      </c>
      <c r="N57" s="1">
        <v>25</v>
      </c>
      <c r="O57" s="1">
        <v>24</v>
      </c>
      <c r="P57" s="1">
        <v>1</v>
      </c>
      <c r="Q57" s="3" t="s">
        <v>33</v>
      </c>
      <c r="R57" s="1">
        <v>24</v>
      </c>
      <c r="S57" s="1">
        <v>22</v>
      </c>
      <c r="T57" s="1">
        <v>2</v>
      </c>
      <c r="U57" s="1">
        <v>50</v>
      </c>
      <c r="V57" s="1">
        <v>44</v>
      </c>
      <c r="W57" s="1">
        <v>6</v>
      </c>
      <c r="X57" s="1">
        <v>20</v>
      </c>
      <c r="Y57" s="1">
        <v>18</v>
      </c>
      <c r="Z57" s="1">
        <v>2</v>
      </c>
      <c r="AA57" s="1">
        <v>32</v>
      </c>
      <c r="AB57" s="1">
        <v>28</v>
      </c>
      <c r="AC57" s="1">
        <v>4</v>
      </c>
      <c r="AD57" s="1">
        <v>11</v>
      </c>
      <c r="AE57" s="1">
        <v>9</v>
      </c>
      <c r="AF57" s="1">
        <v>2</v>
      </c>
      <c r="AG57" s="3" t="s">
        <v>33</v>
      </c>
      <c r="AH57" s="1">
        <v>6</v>
      </c>
      <c r="AI57" s="1">
        <v>4</v>
      </c>
      <c r="AJ57" s="1">
        <v>2</v>
      </c>
      <c r="AK57" s="1">
        <v>13</v>
      </c>
      <c r="AL57" s="1">
        <v>11</v>
      </c>
      <c r="AM57" s="1">
        <v>2</v>
      </c>
      <c r="AN57" s="1">
        <v>21</v>
      </c>
      <c r="AO57" s="1">
        <v>18</v>
      </c>
      <c r="AP57" s="1">
        <v>3</v>
      </c>
      <c r="AQ57" s="1">
        <v>6</v>
      </c>
      <c r="AR57" s="1">
        <v>3</v>
      </c>
      <c r="AS57" s="1">
        <v>3</v>
      </c>
      <c r="AT57" s="1">
        <v>10</v>
      </c>
      <c r="AU57" s="1">
        <v>10</v>
      </c>
      <c r="AV57" s="1">
        <v>0</v>
      </c>
    </row>
    <row r="58" spans="1:48" x14ac:dyDescent="0.35">
      <c r="A58" s="3" t="s">
        <v>34</v>
      </c>
      <c r="B58" s="1">
        <v>258</v>
      </c>
      <c r="C58" s="1">
        <v>198</v>
      </c>
      <c r="D58" s="1">
        <v>60</v>
      </c>
      <c r="E58" s="1">
        <v>20</v>
      </c>
      <c r="F58" s="1">
        <v>16</v>
      </c>
      <c r="G58" s="1">
        <v>4</v>
      </c>
      <c r="H58" s="1">
        <v>19</v>
      </c>
      <c r="I58" s="1">
        <v>15</v>
      </c>
      <c r="J58" s="1">
        <v>4</v>
      </c>
      <c r="K58" s="1">
        <v>38</v>
      </c>
      <c r="L58" s="1">
        <v>27</v>
      </c>
      <c r="M58" s="1">
        <v>11</v>
      </c>
      <c r="N58" s="1">
        <v>20</v>
      </c>
      <c r="O58" s="1">
        <v>17</v>
      </c>
      <c r="P58" s="1">
        <v>3</v>
      </c>
      <c r="Q58" s="3" t="s">
        <v>34</v>
      </c>
      <c r="R58" s="1">
        <v>13</v>
      </c>
      <c r="S58" s="1">
        <v>8</v>
      </c>
      <c r="T58" s="1">
        <v>5</v>
      </c>
      <c r="U58" s="1">
        <v>39</v>
      </c>
      <c r="V58" s="1">
        <v>31</v>
      </c>
      <c r="W58" s="1">
        <v>8</v>
      </c>
      <c r="X58" s="1">
        <v>10</v>
      </c>
      <c r="Y58" s="1">
        <v>5</v>
      </c>
      <c r="Z58" s="1">
        <v>5</v>
      </c>
      <c r="AA58" s="1">
        <v>27</v>
      </c>
      <c r="AB58" s="1">
        <v>21</v>
      </c>
      <c r="AC58" s="1">
        <v>6</v>
      </c>
      <c r="AD58" s="1">
        <v>11</v>
      </c>
      <c r="AE58" s="1">
        <v>9</v>
      </c>
      <c r="AF58" s="1">
        <v>2</v>
      </c>
      <c r="AG58" s="3" t="s">
        <v>34</v>
      </c>
      <c r="AH58" s="1">
        <v>2</v>
      </c>
      <c r="AI58" s="1">
        <v>2</v>
      </c>
      <c r="AJ58" s="1">
        <v>0</v>
      </c>
      <c r="AK58" s="1">
        <v>14</v>
      </c>
      <c r="AL58" s="1">
        <v>13</v>
      </c>
      <c r="AM58" s="1">
        <v>1</v>
      </c>
      <c r="AN58" s="1">
        <v>24</v>
      </c>
      <c r="AO58" s="1">
        <v>19</v>
      </c>
      <c r="AP58" s="1">
        <v>5</v>
      </c>
      <c r="AQ58" s="1">
        <v>15</v>
      </c>
      <c r="AR58" s="1">
        <v>11</v>
      </c>
      <c r="AS58" s="1">
        <v>4</v>
      </c>
      <c r="AT58" s="1">
        <v>6</v>
      </c>
      <c r="AU58" s="1">
        <v>4</v>
      </c>
      <c r="AV58" s="1">
        <v>2</v>
      </c>
    </row>
    <row r="59" spans="1:48" x14ac:dyDescent="0.35">
      <c r="A59" s="3" t="s">
        <v>35</v>
      </c>
      <c r="B59" s="1">
        <v>318</v>
      </c>
      <c r="C59" s="1">
        <v>230</v>
      </c>
      <c r="D59" s="1">
        <v>88</v>
      </c>
      <c r="E59" s="1">
        <v>27</v>
      </c>
      <c r="F59" s="1">
        <v>19</v>
      </c>
      <c r="G59" s="1">
        <v>8</v>
      </c>
      <c r="H59" s="1">
        <v>22</v>
      </c>
      <c r="I59" s="1">
        <v>15</v>
      </c>
      <c r="J59" s="1">
        <v>7</v>
      </c>
      <c r="K59" s="1">
        <v>49</v>
      </c>
      <c r="L59" s="1">
        <v>30</v>
      </c>
      <c r="M59" s="1">
        <v>19</v>
      </c>
      <c r="N59" s="1">
        <v>31</v>
      </c>
      <c r="O59" s="1">
        <v>29</v>
      </c>
      <c r="P59" s="1">
        <v>2</v>
      </c>
      <c r="Q59" s="3" t="s">
        <v>35</v>
      </c>
      <c r="R59" s="1">
        <v>21</v>
      </c>
      <c r="S59" s="1">
        <v>16</v>
      </c>
      <c r="T59" s="1">
        <v>5</v>
      </c>
      <c r="U59" s="1">
        <v>44</v>
      </c>
      <c r="V59" s="1">
        <v>31</v>
      </c>
      <c r="W59" s="1">
        <v>13</v>
      </c>
      <c r="X59" s="1">
        <v>11</v>
      </c>
      <c r="Y59" s="1">
        <v>10</v>
      </c>
      <c r="Z59" s="1">
        <v>1</v>
      </c>
      <c r="AA59" s="1">
        <v>33</v>
      </c>
      <c r="AB59" s="1">
        <v>25</v>
      </c>
      <c r="AC59" s="1">
        <v>8</v>
      </c>
      <c r="AD59" s="1">
        <v>11</v>
      </c>
      <c r="AE59" s="1">
        <v>8</v>
      </c>
      <c r="AF59" s="1">
        <v>3</v>
      </c>
      <c r="AG59" s="3" t="s">
        <v>35</v>
      </c>
      <c r="AH59" s="1">
        <v>7</v>
      </c>
      <c r="AI59" s="1">
        <v>5</v>
      </c>
      <c r="AJ59" s="1">
        <v>2</v>
      </c>
      <c r="AK59" s="1">
        <v>20</v>
      </c>
      <c r="AL59" s="1">
        <v>14</v>
      </c>
      <c r="AM59" s="1">
        <v>6</v>
      </c>
      <c r="AN59" s="1">
        <v>18</v>
      </c>
      <c r="AO59" s="1">
        <v>13</v>
      </c>
      <c r="AP59" s="1">
        <v>5</v>
      </c>
      <c r="AQ59" s="1">
        <v>15</v>
      </c>
      <c r="AR59" s="1">
        <v>10</v>
      </c>
      <c r="AS59" s="1">
        <v>5</v>
      </c>
      <c r="AT59" s="1">
        <v>9</v>
      </c>
      <c r="AU59" s="1">
        <v>5</v>
      </c>
      <c r="AV59" s="1">
        <v>4</v>
      </c>
    </row>
    <row r="60" spans="1:48" x14ac:dyDescent="0.35">
      <c r="A60" s="3" t="s">
        <v>36</v>
      </c>
      <c r="B60" s="1">
        <v>322</v>
      </c>
      <c r="C60" s="1">
        <v>179</v>
      </c>
      <c r="D60" s="1">
        <v>143</v>
      </c>
      <c r="E60" s="1">
        <v>36</v>
      </c>
      <c r="F60" s="1">
        <v>20</v>
      </c>
      <c r="G60" s="1">
        <v>16</v>
      </c>
      <c r="H60" s="1">
        <v>27</v>
      </c>
      <c r="I60" s="1">
        <v>20</v>
      </c>
      <c r="J60" s="1">
        <v>7</v>
      </c>
      <c r="K60" s="1">
        <v>55</v>
      </c>
      <c r="L60" s="1">
        <v>25</v>
      </c>
      <c r="M60" s="1">
        <v>30</v>
      </c>
      <c r="N60" s="1">
        <v>34</v>
      </c>
      <c r="O60" s="1">
        <v>23</v>
      </c>
      <c r="P60" s="1">
        <v>11</v>
      </c>
      <c r="Q60" s="3" t="s">
        <v>36</v>
      </c>
      <c r="R60" s="1">
        <v>16</v>
      </c>
      <c r="S60" s="1">
        <v>7</v>
      </c>
      <c r="T60" s="1">
        <v>9</v>
      </c>
      <c r="U60" s="1">
        <v>40</v>
      </c>
      <c r="V60" s="1">
        <v>20</v>
      </c>
      <c r="W60" s="1">
        <v>20</v>
      </c>
      <c r="X60" s="1">
        <v>14</v>
      </c>
      <c r="Y60" s="1">
        <v>8</v>
      </c>
      <c r="Z60" s="1">
        <v>6</v>
      </c>
      <c r="AA60" s="1">
        <v>32</v>
      </c>
      <c r="AB60" s="1">
        <v>12</v>
      </c>
      <c r="AC60" s="1">
        <v>20</v>
      </c>
      <c r="AD60" s="1">
        <v>11</v>
      </c>
      <c r="AE60" s="1">
        <v>9</v>
      </c>
      <c r="AF60" s="1">
        <v>2</v>
      </c>
      <c r="AG60" s="3" t="s">
        <v>36</v>
      </c>
      <c r="AH60" s="1">
        <v>7</v>
      </c>
      <c r="AI60" s="1">
        <v>3</v>
      </c>
      <c r="AJ60" s="1">
        <v>4</v>
      </c>
      <c r="AK60" s="1">
        <v>19</v>
      </c>
      <c r="AL60" s="1">
        <v>10</v>
      </c>
      <c r="AM60" s="1">
        <v>9</v>
      </c>
      <c r="AN60" s="1">
        <v>18</v>
      </c>
      <c r="AO60" s="1">
        <v>11</v>
      </c>
      <c r="AP60" s="1">
        <v>7</v>
      </c>
      <c r="AQ60" s="1">
        <v>11</v>
      </c>
      <c r="AR60" s="1">
        <v>10</v>
      </c>
      <c r="AS60" s="1">
        <v>1</v>
      </c>
      <c r="AT60" s="1">
        <v>2</v>
      </c>
      <c r="AU60" s="1">
        <v>1</v>
      </c>
      <c r="AV60" s="1">
        <v>1</v>
      </c>
    </row>
    <row r="61" spans="1:48" x14ac:dyDescent="0.35">
      <c r="A61" s="3" t="s">
        <v>37</v>
      </c>
      <c r="B61" s="1">
        <v>272</v>
      </c>
      <c r="C61" s="1">
        <v>125</v>
      </c>
      <c r="D61" s="1">
        <v>147</v>
      </c>
      <c r="E61" s="1">
        <v>25</v>
      </c>
      <c r="F61" s="1">
        <v>9</v>
      </c>
      <c r="G61" s="1">
        <v>16</v>
      </c>
      <c r="H61" s="1">
        <v>21</v>
      </c>
      <c r="I61" s="1">
        <v>10</v>
      </c>
      <c r="J61" s="1">
        <v>11</v>
      </c>
      <c r="K61" s="1">
        <v>56</v>
      </c>
      <c r="L61" s="1">
        <v>20</v>
      </c>
      <c r="M61" s="1">
        <v>36</v>
      </c>
      <c r="N61" s="1">
        <v>26</v>
      </c>
      <c r="O61" s="1">
        <v>16</v>
      </c>
      <c r="P61" s="1">
        <v>10</v>
      </c>
      <c r="Q61" s="3" t="s">
        <v>37</v>
      </c>
      <c r="R61" s="1">
        <v>16</v>
      </c>
      <c r="S61" s="1">
        <v>7</v>
      </c>
      <c r="T61" s="1">
        <v>9</v>
      </c>
      <c r="U61" s="1">
        <v>31</v>
      </c>
      <c r="V61" s="1">
        <v>14</v>
      </c>
      <c r="W61" s="1">
        <v>17</v>
      </c>
      <c r="X61" s="1">
        <v>14</v>
      </c>
      <c r="Y61" s="1">
        <v>8</v>
      </c>
      <c r="Z61" s="1">
        <v>6</v>
      </c>
      <c r="AA61" s="1">
        <v>28</v>
      </c>
      <c r="AB61" s="1">
        <v>16</v>
      </c>
      <c r="AC61" s="1">
        <v>12</v>
      </c>
      <c r="AD61" s="1">
        <v>4</v>
      </c>
      <c r="AE61" s="1">
        <v>1</v>
      </c>
      <c r="AF61" s="1">
        <v>3</v>
      </c>
      <c r="AG61" s="3" t="s">
        <v>37</v>
      </c>
      <c r="AH61" s="1">
        <v>2</v>
      </c>
      <c r="AI61" s="1">
        <v>1</v>
      </c>
      <c r="AJ61" s="1">
        <v>1</v>
      </c>
      <c r="AK61" s="1">
        <v>15</v>
      </c>
      <c r="AL61" s="1">
        <v>11</v>
      </c>
      <c r="AM61" s="1">
        <v>4</v>
      </c>
      <c r="AN61" s="1">
        <v>18</v>
      </c>
      <c r="AO61" s="1">
        <v>7</v>
      </c>
      <c r="AP61" s="1">
        <v>11</v>
      </c>
      <c r="AQ61" s="1">
        <v>8</v>
      </c>
      <c r="AR61" s="1">
        <v>1</v>
      </c>
      <c r="AS61" s="1">
        <v>7</v>
      </c>
      <c r="AT61" s="1">
        <v>8</v>
      </c>
      <c r="AU61" s="1">
        <v>4</v>
      </c>
      <c r="AV61" s="1">
        <v>4</v>
      </c>
    </row>
    <row r="62" spans="1:48" x14ac:dyDescent="0.35">
      <c r="A62" s="3" t="s">
        <v>38</v>
      </c>
      <c r="B62" s="1">
        <v>200</v>
      </c>
      <c r="C62" s="1">
        <v>85</v>
      </c>
      <c r="D62" s="1">
        <v>115</v>
      </c>
      <c r="E62" s="1">
        <v>24</v>
      </c>
      <c r="F62" s="1">
        <v>13</v>
      </c>
      <c r="G62" s="1">
        <v>11</v>
      </c>
      <c r="H62" s="1">
        <v>14</v>
      </c>
      <c r="I62" s="1">
        <v>8</v>
      </c>
      <c r="J62" s="1">
        <v>6</v>
      </c>
      <c r="K62" s="1">
        <v>31</v>
      </c>
      <c r="L62" s="1">
        <v>13</v>
      </c>
      <c r="M62" s="1">
        <v>18</v>
      </c>
      <c r="N62" s="1">
        <v>14</v>
      </c>
      <c r="O62" s="1">
        <v>4</v>
      </c>
      <c r="P62" s="1">
        <v>10</v>
      </c>
      <c r="Q62" s="3" t="s">
        <v>38</v>
      </c>
      <c r="R62" s="1">
        <v>9</v>
      </c>
      <c r="S62" s="1">
        <v>3</v>
      </c>
      <c r="T62" s="1">
        <v>6</v>
      </c>
      <c r="U62" s="1">
        <v>25</v>
      </c>
      <c r="V62" s="1">
        <v>5</v>
      </c>
      <c r="W62" s="1">
        <v>20</v>
      </c>
      <c r="X62" s="1">
        <v>7</v>
      </c>
      <c r="Y62" s="1">
        <v>5</v>
      </c>
      <c r="Z62" s="1">
        <v>2</v>
      </c>
      <c r="AA62" s="1">
        <v>21</v>
      </c>
      <c r="AB62" s="1">
        <v>7</v>
      </c>
      <c r="AC62" s="1">
        <v>14</v>
      </c>
      <c r="AD62" s="1">
        <v>8</v>
      </c>
      <c r="AE62" s="1">
        <v>3</v>
      </c>
      <c r="AF62" s="1">
        <v>5</v>
      </c>
      <c r="AG62" s="3" t="s">
        <v>38</v>
      </c>
      <c r="AH62" s="1">
        <v>3</v>
      </c>
      <c r="AI62" s="1">
        <v>2</v>
      </c>
      <c r="AJ62" s="1">
        <v>1</v>
      </c>
      <c r="AK62" s="1">
        <v>19</v>
      </c>
      <c r="AL62" s="1">
        <v>14</v>
      </c>
      <c r="AM62" s="1">
        <v>5</v>
      </c>
      <c r="AN62" s="1">
        <v>13</v>
      </c>
      <c r="AO62" s="1">
        <v>4</v>
      </c>
      <c r="AP62" s="1">
        <v>9</v>
      </c>
      <c r="AQ62" s="1">
        <v>9</v>
      </c>
      <c r="AR62" s="1">
        <v>3</v>
      </c>
      <c r="AS62" s="1">
        <v>6</v>
      </c>
      <c r="AT62" s="1">
        <v>3</v>
      </c>
      <c r="AU62" s="1">
        <v>1</v>
      </c>
      <c r="AV62" s="1">
        <v>2</v>
      </c>
    </row>
    <row r="63" spans="1:48" x14ac:dyDescent="0.35">
      <c r="A63" s="3" t="s">
        <v>39</v>
      </c>
      <c r="B63" s="1">
        <v>160</v>
      </c>
      <c r="C63" s="1">
        <v>25</v>
      </c>
      <c r="D63" s="1">
        <v>135</v>
      </c>
      <c r="E63" s="1">
        <v>12</v>
      </c>
      <c r="F63" s="1">
        <v>0</v>
      </c>
      <c r="G63" s="1">
        <v>12</v>
      </c>
      <c r="H63" s="1">
        <v>12</v>
      </c>
      <c r="I63" s="1">
        <v>1</v>
      </c>
      <c r="J63" s="1">
        <v>11</v>
      </c>
      <c r="K63" s="1">
        <v>23</v>
      </c>
      <c r="L63" s="1">
        <v>4</v>
      </c>
      <c r="M63" s="1">
        <v>19</v>
      </c>
      <c r="N63" s="1">
        <v>18</v>
      </c>
      <c r="O63" s="1">
        <v>2</v>
      </c>
      <c r="P63" s="1">
        <v>16</v>
      </c>
      <c r="Q63" s="3" t="s">
        <v>39</v>
      </c>
      <c r="R63" s="1">
        <v>16</v>
      </c>
      <c r="S63" s="1">
        <v>3</v>
      </c>
      <c r="T63" s="1">
        <v>13</v>
      </c>
      <c r="U63" s="1">
        <v>19</v>
      </c>
      <c r="V63" s="1">
        <v>1</v>
      </c>
      <c r="W63" s="1">
        <v>18</v>
      </c>
      <c r="X63" s="1">
        <v>9</v>
      </c>
      <c r="Y63" s="1">
        <v>1</v>
      </c>
      <c r="Z63" s="1">
        <v>8</v>
      </c>
      <c r="AA63" s="1">
        <v>23</v>
      </c>
      <c r="AB63" s="1">
        <v>4</v>
      </c>
      <c r="AC63" s="1">
        <v>19</v>
      </c>
      <c r="AD63" s="1">
        <v>5</v>
      </c>
      <c r="AE63" s="1">
        <v>2</v>
      </c>
      <c r="AF63" s="1">
        <v>3</v>
      </c>
      <c r="AG63" s="3" t="s">
        <v>39</v>
      </c>
      <c r="AH63" s="1">
        <v>0</v>
      </c>
      <c r="AI63" s="1">
        <v>0</v>
      </c>
      <c r="AJ63" s="1">
        <v>0</v>
      </c>
      <c r="AK63" s="1">
        <v>11</v>
      </c>
      <c r="AL63" s="1">
        <v>4</v>
      </c>
      <c r="AM63" s="1">
        <v>7</v>
      </c>
      <c r="AN63" s="1">
        <v>8</v>
      </c>
      <c r="AO63" s="1">
        <v>3</v>
      </c>
      <c r="AP63" s="1">
        <v>5</v>
      </c>
      <c r="AQ63" s="1">
        <v>4</v>
      </c>
      <c r="AR63" s="1">
        <v>0</v>
      </c>
      <c r="AS63" s="1">
        <v>4</v>
      </c>
      <c r="AT63" s="1">
        <v>0</v>
      </c>
      <c r="AU63" s="1">
        <v>0</v>
      </c>
      <c r="AV63" s="1">
        <v>0</v>
      </c>
    </row>
    <row r="64" spans="1:48" x14ac:dyDescent="0.35">
      <c r="A64" s="3" t="s">
        <v>40</v>
      </c>
      <c r="B64" s="1">
        <v>159</v>
      </c>
      <c r="C64" s="1">
        <v>18</v>
      </c>
      <c r="D64" s="1">
        <v>141</v>
      </c>
      <c r="E64" s="1">
        <v>17</v>
      </c>
      <c r="F64" s="1">
        <v>4</v>
      </c>
      <c r="G64" s="1">
        <v>13</v>
      </c>
      <c r="H64" s="1">
        <v>10</v>
      </c>
      <c r="I64" s="1">
        <v>0</v>
      </c>
      <c r="J64" s="1">
        <v>10</v>
      </c>
      <c r="K64" s="1">
        <v>13</v>
      </c>
      <c r="L64" s="1">
        <v>3</v>
      </c>
      <c r="M64" s="1">
        <v>10</v>
      </c>
      <c r="N64" s="1">
        <v>14</v>
      </c>
      <c r="O64" s="1">
        <v>3</v>
      </c>
      <c r="P64" s="1">
        <v>11</v>
      </c>
      <c r="Q64" s="3" t="s">
        <v>40</v>
      </c>
      <c r="R64" s="1">
        <v>11</v>
      </c>
      <c r="S64" s="1">
        <v>0</v>
      </c>
      <c r="T64" s="1">
        <v>11</v>
      </c>
      <c r="U64" s="1">
        <v>30</v>
      </c>
      <c r="V64" s="1">
        <v>1</v>
      </c>
      <c r="W64" s="1">
        <v>29</v>
      </c>
      <c r="X64" s="1">
        <v>4</v>
      </c>
      <c r="Y64" s="1">
        <v>0</v>
      </c>
      <c r="Z64" s="1">
        <v>4</v>
      </c>
      <c r="AA64" s="1">
        <v>17</v>
      </c>
      <c r="AB64" s="1">
        <v>2</v>
      </c>
      <c r="AC64" s="1">
        <v>15</v>
      </c>
      <c r="AD64" s="1">
        <v>6</v>
      </c>
      <c r="AE64" s="1">
        <v>0</v>
      </c>
      <c r="AF64" s="1">
        <v>6</v>
      </c>
      <c r="AG64" s="3" t="s">
        <v>40</v>
      </c>
      <c r="AH64" s="1">
        <v>3</v>
      </c>
      <c r="AI64" s="1">
        <v>0</v>
      </c>
      <c r="AJ64" s="1">
        <v>3</v>
      </c>
      <c r="AK64" s="1">
        <v>14</v>
      </c>
      <c r="AL64" s="1">
        <v>3</v>
      </c>
      <c r="AM64" s="1">
        <v>11</v>
      </c>
      <c r="AN64" s="1">
        <v>9</v>
      </c>
      <c r="AO64" s="1">
        <v>2</v>
      </c>
      <c r="AP64" s="1">
        <v>7</v>
      </c>
      <c r="AQ64" s="1">
        <v>10</v>
      </c>
      <c r="AR64" s="1">
        <v>0</v>
      </c>
      <c r="AS64" s="1">
        <v>10</v>
      </c>
      <c r="AT64" s="1">
        <v>1</v>
      </c>
      <c r="AU64" s="1">
        <v>0</v>
      </c>
      <c r="AV64" s="1">
        <v>1</v>
      </c>
    </row>
    <row r="65" spans="1:48" x14ac:dyDescent="0.35">
      <c r="A65" s="3" t="s">
        <v>41</v>
      </c>
      <c r="B65" s="1">
        <v>138</v>
      </c>
      <c r="C65" s="1">
        <v>9</v>
      </c>
      <c r="D65" s="1">
        <v>129</v>
      </c>
      <c r="E65" s="1">
        <v>10</v>
      </c>
      <c r="F65" s="1">
        <v>0</v>
      </c>
      <c r="G65" s="1">
        <v>10</v>
      </c>
      <c r="H65" s="1">
        <v>14</v>
      </c>
      <c r="I65" s="1">
        <v>2</v>
      </c>
      <c r="J65" s="1">
        <v>12</v>
      </c>
      <c r="K65" s="1">
        <v>21</v>
      </c>
      <c r="L65" s="1">
        <v>1</v>
      </c>
      <c r="M65" s="1">
        <v>20</v>
      </c>
      <c r="N65" s="1">
        <v>16</v>
      </c>
      <c r="O65" s="1">
        <v>1</v>
      </c>
      <c r="P65" s="1">
        <v>15</v>
      </c>
      <c r="Q65" s="3" t="s">
        <v>41</v>
      </c>
      <c r="R65" s="1">
        <v>10</v>
      </c>
      <c r="S65" s="1">
        <v>0</v>
      </c>
      <c r="T65" s="1">
        <v>10</v>
      </c>
      <c r="U65" s="1">
        <v>12</v>
      </c>
      <c r="V65" s="1">
        <v>0</v>
      </c>
      <c r="W65" s="1">
        <v>12</v>
      </c>
      <c r="X65" s="1">
        <v>6</v>
      </c>
      <c r="Y65" s="1">
        <v>2</v>
      </c>
      <c r="Z65" s="1">
        <v>4</v>
      </c>
      <c r="AA65" s="1">
        <v>14</v>
      </c>
      <c r="AB65" s="1">
        <v>1</v>
      </c>
      <c r="AC65" s="1">
        <v>13</v>
      </c>
      <c r="AD65" s="1">
        <v>4</v>
      </c>
      <c r="AE65" s="1">
        <v>0</v>
      </c>
      <c r="AF65" s="1">
        <v>4</v>
      </c>
      <c r="AG65" s="3" t="s">
        <v>41</v>
      </c>
      <c r="AH65" s="1">
        <v>0</v>
      </c>
      <c r="AI65" s="1">
        <v>0</v>
      </c>
      <c r="AJ65" s="1">
        <v>0</v>
      </c>
      <c r="AK65" s="1">
        <v>12</v>
      </c>
      <c r="AL65" s="1">
        <v>2</v>
      </c>
      <c r="AM65" s="1">
        <v>10</v>
      </c>
      <c r="AN65" s="1">
        <v>9</v>
      </c>
      <c r="AO65" s="1">
        <v>0</v>
      </c>
      <c r="AP65" s="1">
        <v>9</v>
      </c>
      <c r="AQ65" s="1">
        <v>10</v>
      </c>
      <c r="AR65" s="1">
        <v>0</v>
      </c>
      <c r="AS65" s="1">
        <v>10</v>
      </c>
      <c r="AT65" s="1">
        <v>0</v>
      </c>
      <c r="AU65" s="1">
        <v>0</v>
      </c>
      <c r="AV65" s="1">
        <v>0</v>
      </c>
    </row>
    <row r="66" spans="1:48" x14ac:dyDescent="0.35">
      <c r="A66" s="3" t="s">
        <v>42</v>
      </c>
      <c r="B66" s="1">
        <v>129</v>
      </c>
      <c r="C66" s="1">
        <v>1</v>
      </c>
      <c r="D66" s="1">
        <v>128</v>
      </c>
      <c r="E66" s="1">
        <v>11</v>
      </c>
      <c r="F66" s="1">
        <v>1</v>
      </c>
      <c r="G66" s="1">
        <v>10</v>
      </c>
      <c r="H66" s="1">
        <v>7</v>
      </c>
      <c r="I66" s="1">
        <v>0</v>
      </c>
      <c r="J66" s="1">
        <v>7</v>
      </c>
      <c r="K66" s="1">
        <v>16</v>
      </c>
      <c r="L66" s="1">
        <v>0</v>
      </c>
      <c r="M66" s="1">
        <v>16</v>
      </c>
      <c r="N66" s="1">
        <v>19</v>
      </c>
      <c r="O66" s="1">
        <v>0</v>
      </c>
      <c r="P66" s="1">
        <v>19</v>
      </c>
      <c r="Q66" s="3" t="s">
        <v>42</v>
      </c>
      <c r="R66" s="1">
        <v>6</v>
      </c>
      <c r="S66" s="1">
        <v>0</v>
      </c>
      <c r="T66" s="1">
        <v>6</v>
      </c>
      <c r="U66" s="1">
        <v>18</v>
      </c>
      <c r="V66" s="1">
        <v>0</v>
      </c>
      <c r="W66" s="1">
        <v>18</v>
      </c>
      <c r="X66" s="1">
        <v>12</v>
      </c>
      <c r="Y66" s="1">
        <v>0</v>
      </c>
      <c r="Z66" s="1">
        <v>12</v>
      </c>
      <c r="AA66" s="1">
        <v>13</v>
      </c>
      <c r="AB66" s="1">
        <v>0</v>
      </c>
      <c r="AC66" s="1">
        <v>13</v>
      </c>
      <c r="AD66" s="1">
        <v>2</v>
      </c>
      <c r="AE66" s="1">
        <v>0</v>
      </c>
      <c r="AF66" s="1">
        <v>2</v>
      </c>
      <c r="AG66" s="3" t="s">
        <v>42</v>
      </c>
      <c r="AH66" s="1">
        <v>0</v>
      </c>
      <c r="AI66" s="1">
        <v>0</v>
      </c>
      <c r="AJ66" s="1">
        <v>0</v>
      </c>
      <c r="AK66" s="1">
        <v>9</v>
      </c>
      <c r="AL66" s="1">
        <v>0</v>
      </c>
      <c r="AM66" s="1">
        <v>9</v>
      </c>
      <c r="AN66" s="1">
        <v>12</v>
      </c>
      <c r="AO66" s="1">
        <v>0</v>
      </c>
      <c r="AP66" s="1">
        <v>12</v>
      </c>
      <c r="AQ66" s="1">
        <v>4</v>
      </c>
      <c r="AR66" s="1">
        <v>0</v>
      </c>
      <c r="AS66" s="1">
        <v>4</v>
      </c>
      <c r="AT66" s="1">
        <v>0</v>
      </c>
      <c r="AU66" s="1">
        <v>0</v>
      </c>
      <c r="AV66" s="1">
        <v>0</v>
      </c>
    </row>
    <row r="67" spans="1:48" x14ac:dyDescent="0.35">
      <c r="A67" s="3" t="s">
        <v>86</v>
      </c>
      <c r="B67" s="1">
        <v>70</v>
      </c>
      <c r="C67" s="1">
        <v>3</v>
      </c>
      <c r="D67" s="1">
        <v>67</v>
      </c>
      <c r="E67" s="1">
        <v>4</v>
      </c>
      <c r="F67" s="1">
        <v>0</v>
      </c>
      <c r="G67" s="1">
        <v>4</v>
      </c>
      <c r="H67" s="1">
        <v>10</v>
      </c>
      <c r="I67" s="1">
        <v>0</v>
      </c>
      <c r="J67" s="1">
        <v>10</v>
      </c>
      <c r="K67" s="1">
        <v>11</v>
      </c>
      <c r="L67" s="1">
        <v>0</v>
      </c>
      <c r="M67" s="1">
        <v>11</v>
      </c>
      <c r="N67" s="1">
        <v>5</v>
      </c>
      <c r="O67" s="1">
        <v>0</v>
      </c>
      <c r="P67" s="1">
        <v>5</v>
      </c>
      <c r="Q67" s="3" t="s">
        <v>86</v>
      </c>
      <c r="R67" s="1">
        <v>9</v>
      </c>
      <c r="S67" s="1">
        <v>2</v>
      </c>
      <c r="T67" s="1">
        <v>7</v>
      </c>
      <c r="U67" s="1">
        <v>5</v>
      </c>
      <c r="V67" s="1">
        <v>0</v>
      </c>
      <c r="W67" s="1">
        <v>5</v>
      </c>
      <c r="X67" s="1">
        <v>4</v>
      </c>
      <c r="Y67" s="1">
        <v>0</v>
      </c>
      <c r="Z67" s="1">
        <v>4</v>
      </c>
      <c r="AA67" s="1">
        <v>8</v>
      </c>
      <c r="AB67" s="1">
        <v>0</v>
      </c>
      <c r="AC67" s="1">
        <v>8</v>
      </c>
      <c r="AD67" s="1">
        <v>4</v>
      </c>
      <c r="AE67" s="1">
        <v>0</v>
      </c>
      <c r="AF67" s="1">
        <v>4</v>
      </c>
      <c r="AG67" s="3" t="s">
        <v>86</v>
      </c>
      <c r="AH67" s="1">
        <v>1</v>
      </c>
      <c r="AI67" s="1">
        <v>0</v>
      </c>
      <c r="AJ67" s="1">
        <v>1</v>
      </c>
      <c r="AK67" s="1">
        <v>4</v>
      </c>
      <c r="AL67" s="1">
        <v>0</v>
      </c>
      <c r="AM67" s="1">
        <v>4</v>
      </c>
      <c r="AN67" s="1">
        <v>3</v>
      </c>
      <c r="AO67" s="1">
        <v>0</v>
      </c>
      <c r="AP67" s="1">
        <v>3</v>
      </c>
      <c r="AQ67" s="1">
        <v>2</v>
      </c>
      <c r="AR67" s="1">
        <v>1</v>
      </c>
      <c r="AS67" s="1">
        <v>1</v>
      </c>
      <c r="AT67" s="1">
        <v>0</v>
      </c>
      <c r="AU67" s="1">
        <v>0</v>
      </c>
      <c r="AV67" s="1">
        <v>0</v>
      </c>
    </row>
    <row r="68" spans="1:48" x14ac:dyDescent="0.35">
      <c r="A68" s="3" t="s">
        <v>87</v>
      </c>
      <c r="B68" s="1">
        <v>37</v>
      </c>
      <c r="C68" s="1">
        <v>1</v>
      </c>
      <c r="D68" s="1">
        <v>36</v>
      </c>
      <c r="E68" s="1">
        <v>4</v>
      </c>
      <c r="F68" s="1">
        <v>0</v>
      </c>
      <c r="G68" s="1">
        <v>4</v>
      </c>
      <c r="H68" s="1">
        <v>0</v>
      </c>
      <c r="I68" s="1">
        <v>0</v>
      </c>
      <c r="J68" s="1">
        <v>0</v>
      </c>
      <c r="K68" s="1">
        <v>3</v>
      </c>
      <c r="L68" s="1">
        <v>0</v>
      </c>
      <c r="M68" s="1">
        <v>3</v>
      </c>
      <c r="N68" s="1">
        <v>7</v>
      </c>
      <c r="O68" s="1">
        <v>0</v>
      </c>
      <c r="P68" s="1">
        <v>7</v>
      </c>
      <c r="Q68" s="3" t="s">
        <v>87</v>
      </c>
      <c r="R68" s="1">
        <v>3</v>
      </c>
      <c r="S68" s="1">
        <v>0</v>
      </c>
      <c r="T68" s="1">
        <v>3</v>
      </c>
      <c r="U68" s="1">
        <v>3</v>
      </c>
      <c r="V68" s="1">
        <v>1</v>
      </c>
      <c r="W68" s="1">
        <v>2</v>
      </c>
      <c r="X68" s="1">
        <v>2</v>
      </c>
      <c r="Y68" s="1">
        <v>0</v>
      </c>
      <c r="Z68" s="1">
        <v>2</v>
      </c>
      <c r="AA68" s="1">
        <v>4</v>
      </c>
      <c r="AB68" s="1">
        <v>0</v>
      </c>
      <c r="AC68" s="1">
        <v>4</v>
      </c>
      <c r="AD68" s="1">
        <v>3</v>
      </c>
      <c r="AE68" s="1">
        <v>0</v>
      </c>
      <c r="AF68" s="1">
        <v>3</v>
      </c>
      <c r="AG68" s="3" t="s">
        <v>87</v>
      </c>
      <c r="AH68" s="1">
        <v>0</v>
      </c>
      <c r="AI68" s="1">
        <v>0</v>
      </c>
      <c r="AJ68" s="1">
        <v>0</v>
      </c>
      <c r="AK68" s="1">
        <v>4</v>
      </c>
      <c r="AL68" s="1">
        <v>0</v>
      </c>
      <c r="AM68" s="1">
        <v>4</v>
      </c>
      <c r="AN68" s="1">
        <v>3</v>
      </c>
      <c r="AO68" s="1">
        <v>0</v>
      </c>
      <c r="AP68" s="1">
        <v>3</v>
      </c>
      <c r="AQ68" s="1">
        <v>1</v>
      </c>
      <c r="AR68" s="1">
        <v>0</v>
      </c>
      <c r="AS68" s="1">
        <v>1</v>
      </c>
      <c r="AT68" s="1">
        <v>0</v>
      </c>
      <c r="AU68" s="1">
        <v>0</v>
      </c>
      <c r="AV68" s="1">
        <v>0</v>
      </c>
    </row>
    <row r="69" spans="1:48" x14ac:dyDescent="0.35">
      <c r="A69" s="3" t="s">
        <v>88</v>
      </c>
      <c r="B69" s="1">
        <v>18</v>
      </c>
      <c r="C69" s="1">
        <v>0</v>
      </c>
      <c r="D69" s="1">
        <v>18</v>
      </c>
      <c r="E69" s="1">
        <v>5</v>
      </c>
      <c r="F69" s="1">
        <v>0</v>
      </c>
      <c r="G69" s="1">
        <v>5</v>
      </c>
      <c r="H69" s="1">
        <v>1</v>
      </c>
      <c r="I69" s="1">
        <v>0</v>
      </c>
      <c r="J69" s="1">
        <v>1</v>
      </c>
      <c r="K69" s="1">
        <v>0</v>
      </c>
      <c r="L69" s="1">
        <v>0</v>
      </c>
      <c r="M69" s="1">
        <v>0</v>
      </c>
      <c r="N69" s="1">
        <v>2</v>
      </c>
      <c r="O69" s="1">
        <v>0</v>
      </c>
      <c r="P69" s="1">
        <v>2</v>
      </c>
      <c r="Q69" s="3" t="s">
        <v>88</v>
      </c>
      <c r="R69" s="1">
        <v>2</v>
      </c>
      <c r="S69" s="1">
        <v>0</v>
      </c>
      <c r="T69" s="1">
        <v>2</v>
      </c>
      <c r="U69" s="1">
        <v>1</v>
      </c>
      <c r="V69" s="1">
        <v>0</v>
      </c>
      <c r="W69" s="1">
        <v>1</v>
      </c>
      <c r="X69" s="1">
        <v>2</v>
      </c>
      <c r="Y69" s="1">
        <v>0</v>
      </c>
      <c r="Z69" s="1">
        <v>2</v>
      </c>
      <c r="AA69" s="1">
        <v>2</v>
      </c>
      <c r="AB69" s="1">
        <v>0</v>
      </c>
      <c r="AC69" s="1">
        <v>2</v>
      </c>
      <c r="AD69" s="1">
        <v>0</v>
      </c>
      <c r="AE69" s="1">
        <v>0</v>
      </c>
      <c r="AF69" s="1">
        <v>0</v>
      </c>
      <c r="AG69" s="3" t="s">
        <v>88</v>
      </c>
      <c r="AH69" s="1">
        <v>0</v>
      </c>
      <c r="AI69" s="1">
        <v>0</v>
      </c>
      <c r="AJ69" s="1">
        <v>0</v>
      </c>
      <c r="AK69" s="1">
        <v>2</v>
      </c>
      <c r="AL69" s="1">
        <v>0</v>
      </c>
      <c r="AM69" s="1">
        <v>2</v>
      </c>
      <c r="AN69" s="1">
        <v>0</v>
      </c>
      <c r="AO69" s="1">
        <v>0</v>
      </c>
      <c r="AP69" s="1">
        <v>0</v>
      </c>
      <c r="AQ69" s="1">
        <v>1</v>
      </c>
      <c r="AR69" s="1">
        <v>0</v>
      </c>
      <c r="AS69" s="1">
        <v>1</v>
      </c>
      <c r="AT69" s="1">
        <v>0</v>
      </c>
      <c r="AU69" s="1">
        <v>0</v>
      </c>
      <c r="AV69" s="1">
        <v>0</v>
      </c>
    </row>
    <row r="70" spans="1:48" x14ac:dyDescent="0.35">
      <c r="A70" s="3" t="s">
        <v>89</v>
      </c>
      <c r="B70" s="1">
        <v>5</v>
      </c>
      <c r="C70" s="1">
        <v>1</v>
      </c>
      <c r="D70" s="1">
        <v>4</v>
      </c>
      <c r="E70" s="1">
        <v>1</v>
      </c>
      <c r="F70" s="1">
        <v>1</v>
      </c>
      <c r="G70" s="1">
        <v>0</v>
      </c>
      <c r="H70" s="1">
        <v>1</v>
      </c>
      <c r="I70" s="1">
        <v>0</v>
      </c>
      <c r="J70" s="1">
        <v>1</v>
      </c>
      <c r="K70" s="1">
        <v>0</v>
      </c>
      <c r="L70" s="1">
        <v>0</v>
      </c>
      <c r="M70" s="1">
        <v>0</v>
      </c>
      <c r="N70" s="1">
        <v>1</v>
      </c>
      <c r="O70" s="1">
        <v>0</v>
      </c>
      <c r="P70" s="1">
        <v>1</v>
      </c>
      <c r="Q70" s="3" t="s">
        <v>89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1</v>
      </c>
      <c r="Y70" s="1">
        <v>0</v>
      </c>
      <c r="Z70" s="1">
        <v>1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3" t="s">
        <v>89</v>
      </c>
      <c r="AH70" s="1">
        <v>0</v>
      </c>
      <c r="AI70" s="1">
        <v>0</v>
      </c>
      <c r="AJ70" s="1">
        <v>0</v>
      </c>
      <c r="AK70" s="1">
        <v>1</v>
      </c>
      <c r="AL70" s="1">
        <v>0</v>
      </c>
      <c r="AM70" s="1">
        <v>1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</row>
    <row r="71" spans="1:48" x14ac:dyDescent="0.35">
      <c r="A71" s="3" t="s">
        <v>90</v>
      </c>
      <c r="B71" s="1">
        <v>4</v>
      </c>
      <c r="C71" s="1">
        <v>2</v>
      </c>
      <c r="D71" s="1">
        <v>2</v>
      </c>
      <c r="E71" s="1">
        <v>0</v>
      </c>
      <c r="F71" s="1">
        <v>0</v>
      </c>
      <c r="G71" s="1">
        <v>0</v>
      </c>
      <c r="H71" s="1">
        <v>1</v>
      </c>
      <c r="I71" s="1">
        <v>1</v>
      </c>
      <c r="J71" s="1">
        <v>0</v>
      </c>
      <c r="K71" s="1">
        <v>1</v>
      </c>
      <c r="L71" s="1">
        <v>1</v>
      </c>
      <c r="M71" s="1">
        <v>0</v>
      </c>
      <c r="N71" s="1">
        <v>0</v>
      </c>
      <c r="O71" s="1">
        <v>0</v>
      </c>
      <c r="P71" s="1">
        <v>0</v>
      </c>
      <c r="Q71" s="3" t="s">
        <v>90</v>
      </c>
      <c r="R71" s="1">
        <v>1</v>
      </c>
      <c r="S71" s="1">
        <v>0</v>
      </c>
      <c r="T71" s="1">
        <v>1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1</v>
      </c>
      <c r="AB71" s="1">
        <v>0</v>
      </c>
      <c r="AC71" s="1">
        <v>1</v>
      </c>
      <c r="AD71" s="1">
        <v>0</v>
      </c>
      <c r="AE71" s="1">
        <v>0</v>
      </c>
      <c r="AF71" s="1">
        <v>0</v>
      </c>
      <c r="AG71" s="3" t="s">
        <v>90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</row>
    <row r="72" spans="1:48" x14ac:dyDescent="0.35">
      <c r="A72" s="3" t="s">
        <v>44</v>
      </c>
      <c r="B72" s="4">
        <v>26.3</v>
      </c>
      <c r="C72" s="4">
        <v>15.2</v>
      </c>
      <c r="D72" s="4">
        <v>55.4</v>
      </c>
      <c r="E72" s="4">
        <v>25.7</v>
      </c>
      <c r="F72" s="4">
        <v>15.4</v>
      </c>
      <c r="G72" s="4">
        <v>54.5</v>
      </c>
      <c r="H72" s="4">
        <v>23.7</v>
      </c>
      <c r="I72" s="4">
        <v>14.5</v>
      </c>
      <c r="J72" s="4">
        <v>56.8</v>
      </c>
      <c r="K72" s="4">
        <v>24.6</v>
      </c>
      <c r="L72" s="4">
        <v>15.1</v>
      </c>
      <c r="M72" s="4">
        <v>49.3</v>
      </c>
      <c r="N72" s="4">
        <v>28.9</v>
      </c>
      <c r="O72" s="4">
        <v>17.899999999999999</v>
      </c>
      <c r="P72" s="4">
        <v>60.7</v>
      </c>
      <c r="Q72" s="3" t="s">
        <v>44</v>
      </c>
      <c r="R72" s="4">
        <v>26.1</v>
      </c>
      <c r="S72" s="4">
        <v>13.6</v>
      </c>
      <c r="T72" s="4">
        <v>57.9</v>
      </c>
      <c r="U72" s="4">
        <v>27</v>
      </c>
      <c r="V72" s="4">
        <v>15.1</v>
      </c>
      <c r="W72" s="4">
        <v>54.4</v>
      </c>
      <c r="X72" s="4">
        <v>26.8</v>
      </c>
      <c r="Y72" s="4">
        <v>14.2</v>
      </c>
      <c r="Z72" s="4">
        <v>59.7</v>
      </c>
      <c r="AA72" s="4">
        <v>28.3</v>
      </c>
      <c r="AB72" s="4">
        <v>15.7</v>
      </c>
      <c r="AC72" s="4">
        <v>56.1</v>
      </c>
      <c r="AD72" s="4">
        <v>29.1</v>
      </c>
      <c r="AE72" s="4">
        <v>18.100000000000001</v>
      </c>
      <c r="AF72" s="4">
        <v>57.5</v>
      </c>
      <c r="AG72" s="3" t="s">
        <v>44</v>
      </c>
      <c r="AH72" s="4">
        <v>20.3</v>
      </c>
      <c r="AI72" s="4">
        <v>12.8</v>
      </c>
      <c r="AJ72" s="4">
        <v>43.8</v>
      </c>
      <c r="AK72" s="4">
        <v>33.4</v>
      </c>
      <c r="AL72" s="4">
        <v>21.5</v>
      </c>
      <c r="AM72" s="4">
        <v>61.1</v>
      </c>
      <c r="AN72" s="4">
        <v>23.6</v>
      </c>
      <c r="AO72" s="4">
        <v>14.1</v>
      </c>
      <c r="AP72" s="4">
        <v>53.3</v>
      </c>
      <c r="AQ72" s="4">
        <v>29.2</v>
      </c>
      <c r="AR72" s="4">
        <v>15</v>
      </c>
      <c r="AS72" s="4">
        <v>55</v>
      </c>
      <c r="AT72" s="4">
        <v>24.2</v>
      </c>
      <c r="AU72" s="4">
        <v>19.399999999999999</v>
      </c>
      <c r="AV72" s="4">
        <v>40</v>
      </c>
    </row>
    <row r="73" spans="1:48" x14ac:dyDescent="0.35">
      <c r="A73" s="3" t="s">
        <v>12</v>
      </c>
      <c r="Q73" s="3" t="s">
        <v>12</v>
      </c>
      <c r="AG73" s="3" t="s">
        <v>12</v>
      </c>
    </row>
  </sheetData>
  <mergeCells count="15">
    <mergeCell ref="AN2:AP2"/>
    <mergeCell ref="AQ2:AS2"/>
    <mergeCell ref="AT2:AV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B5E9D-2760-4BB5-B2A3-348FE82C8A95}">
  <dimension ref="A1:AV73"/>
  <sheetViews>
    <sheetView tabSelected="1" view="pageBreakPreview" topLeftCell="A42" zoomScale="125" zoomScaleNormal="100" zoomScaleSheetLayoutView="125" workbookViewId="0">
      <selection activeCell="E77" sqref="E77"/>
    </sheetView>
  </sheetViews>
  <sheetFormatPr defaultRowHeight="9" x14ac:dyDescent="0.35"/>
  <cols>
    <col min="1" max="1" width="8.83984375" style="3"/>
    <col min="2" max="16" width="5.26171875" style="1" customWidth="1"/>
    <col min="17" max="17" width="5.47265625" style="3" customWidth="1"/>
    <col min="18" max="32" width="5.47265625" style="1" customWidth="1"/>
    <col min="33" max="33" width="4.9453125" style="3" customWidth="1"/>
    <col min="34" max="48" width="4.9453125" style="1" customWidth="1"/>
    <col min="49" max="16384" width="8.83984375" style="1"/>
  </cols>
  <sheetData>
    <row r="1" spans="1:48" ht="9.3000000000000007" thickBot="1" x14ac:dyDescent="0.4">
      <c r="A1" s="3" t="s">
        <v>234</v>
      </c>
      <c r="Q1" s="3" t="s">
        <v>234</v>
      </c>
      <c r="AG1" s="3" t="s">
        <v>234</v>
      </c>
    </row>
    <row r="2" spans="1:48" s="2" customFormat="1" ht="9.3000000000000007" thickBot="1" x14ac:dyDescent="0.4">
      <c r="A2" s="11"/>
      <c r="B2" s="9" t="s">
        <v>1</v>
      </c>
      <c r="C2" s="9"/>
      <c r="D2" s="9"/>
      <c r="E2" s="9" t="s">
        <v>14</v>
      </c>
      <c r="F2" s="9"/>
      <c r="G2" s="9"/>
      <c r="H2" s="9" t="s">
        <v>15</v>
      </c>
      <c r="I2" s="9"/>
      <c r="J2" s="9"/>
      <c r="K2" s="9" t="s">
        <v>16</v>
      </c>
      <c r="L2" s="9"/>
      <c r="M2" s="9"/>
      <c r="N2" s="9" t="s">
        <v>17</v>
      </c>
      <c r="O2" s="9"/>
      <c r="P2" s="10"/>
      <c r="Q2" s="11"/>
      <c r="R2" s="9" t="s">
        <v>18</v>
      </c>
      <c r="S2" s="9"/>
      <c r="T2" s="9"/>
      <c r="U2" s="9" t="s">
        <v>19</v>
      </c>
      <c r="V2" s="9"/>
      <c r="W2" s="9"/>
      <c r="X2" s="9" t="s">
        <v>20</v>
      </c>
      <c r="Y2" s="9"/>
      <c r="Z2" s="9"/>
      <c r="AA2" s="9" t="s">
        <v>21</v>
      </c>
      <c r="AB2" s="9"/>
      <c r="AC2" s="9"/>
      <c r="AD2" s="9" t="s">
        <v>22</v>
      </c>
      <c r="AE2" s="9"/>
      <c r="AF2" s="10"/>
      <c r="AG2" s="11"/>
      <c r="AH2" s="9" t="s">
        <v>23</v>
      </c>
      <c r="AI2" s="9"/>
      <c r="AJ2" s="9"/>
      <c r="AK2" s="9" t="s">
        <v>24</v>
      </c>
      <c r="AL2" s="9"/>
      <c r="AM2" s="9"/>
      <c r="AN2" s="9" t="s">
        <v>25</v>
      </c>
      <c r="AO2" s="9"/>
      <c r="AP2" s="9"/>
      <c r="AQ2" s="9" t="s">
        <v>26</v>
      </c>
      <c r="AR2" s="9"/>
      <c r="AS2" s="9"/>
      <c r="AT2" s="9" t="s">
        <v>27</v>
      </c>
      <c r="AU2" s="9"/>
      <c r="AV2" s="10"/>
    </row>
    <row r="3" spans="1:48" s="2" customFormat="1" ht="9.3000000000000007" thickBot="1" x14ac:dyDescent="0.4">
      <c r="A3" s="12"/>
      <c r="B3" s="7" t="s">
        <v>1</v>
      </c>
      <c r="C3" s="7" t="s">
        <v>84</v>
      </c>
      <c r="D3" s="7" t="s">
        <v>85</v>
      </c>
      <c r="E3" s="7" t="s">
        <v>1</v>
      </c>
      <c r="F3" s="7" t="s">
        <v>84</v>
      </c>
      <c r="G3" s="7" t="s">
        <v>85</v>
      </c>
      <c r="H3" s="7" t="s">
        <v>1</v>
      </c>
      <c r="I3" s="7" t="s">
        <v>84</v>
      </c>
      <c r="J3" s="7" t="s">
        <v>85</v>
      </c>
      <c r="K3" s="7" t="s">
        <v>1</v>
      </c>
      <c r="L3" s="7" t="s">
        <v>84</v>
      </c>
      <c r="M3" s="7" t="s">
        <v>85</v>
      </c>
      <c r="N3" s="7" t="s">
        <v>1</v>
      </c>
      <c r="O3" s="7" t="s">
        <v>84</v>
      </c>
      <c r="P3" s="8" t="s">
        <v>85</v>
      </c>
      <c r="Q3" s="12"/>
      <c r="R3" s="7" t="s">
        <v>1</v>
      </c>
      <c r="S3" s="7" t="s">
        <v>84</v>
      </c>
      <c r="T3" s="7" t="s">
        <v>85</v>
      </c>
      <c r="U3" s="7" t="s">
        <v>1</v>
      </c>
      <c r="V3" s="7" t="s">
        <v>84</v>
      </c>
      <c r="W3" s="7" t="s">
        <v>85</v>
      </c>
      <c r="X3" s="7" t="s">
        <v>1</v>
      </c>
      <c r="Y3" s="7" t="s">
        <v>84</v>
      </c>
      <c r="Z3" s="7" t="s">
        <v>85</v>
      </c>
      <c r="AA3" s="7" t="s">
        <v>1</v>
      </c>
      <c r="AB3" s="7" t="s">
        <v>84</v>
      </c>
      <c r="AC3" s="7" t="s">
        <v>85</v>
      </c>
      <c r="AD3" s="7" t="s">
        <v>1</v>
      </c>
      <c r="AE3" s="7" t="s">
        <v>84</v>
      </c>
      <c r="AF3" s="8" t="s">
        <v>85</v>
      </c>
      <c r="AG3" s="12"/>
      <c r="AH3" s="7" t="s">
        <v>1</v>
      </c>
      <c r="AI3" s="7" t="s">
        <v>84</v>
      </c>
      <c r="AJ3" s="7" t="s">
        <v>85</v>
      </c>
      <c r="AK3" s="7" t="s">
        <v>1</v>
      </c>
      <c r="AL3" s="7" t="s">
        <v>84</v>
      </c>
      <c r="AM3" s="7" t="s">
        <v>85</v>
      </c>
      <c r="AN3" s="7" t="s">
        <v>1</v>
      </c>
      <c r="AO3" s="7" t="s">
        <v>84</v>
      </c>
      <c r="AP3" s="7" t="s">
        <v>85</v>
      </c>
      <c r="AQ3" s="7" t="s">
        <v>1</v>
      </c>
      <c r="AR3" s="7" t="s">
        <v>84</v>
      </c>
      <c r="AS3" s="7" t="s">
        <v>85</v>
      </c>
      <c r="AT3" s="7" t="s">
        <v>1</v>
      </c>
      <c r="AU3" s="7" t="s">
        <v>84</v>
      </c>
      <c r="AV3" s="8" t="s">
        <v>85</v>
      </c>
    </row>
    <row r="4" spans="1:48" x14ac:dyDescent="0.35">
      <c r="A4" s="3" t="s">
        <v>3</v>
      </c>
      <c r="Q4" s="3" t="s">
        <v>3</v>
      </c>
      <c r="AG4" s="3" t="s">
        <v>3</v>
      </c>
    </row>
    <row r="5" spans="1:48" x14ac:dyDescent="0.35">
      <c r="A5" s="3" t="s">
        <v>1</v>
      </c>
      <c r="B5" s="1">
        <v>9958</v>
      </c>
      <c r="C5" s="1">
        <v>6512</v>
      </c>
      <c r="D5" s="1">
        <v>3446</v>
      </c>
      <c r="E5" s="1">
        <v>936</v>
      </c>
      <c r="F5" s="1">
        <v>652</v>
      </c>
      <c r="G5" s="1">
        <v>284</v>
      </c>
      <c r="H5" s="1">
        <v>784</v>
      </c>
      <c r="I5" s="1">
        <v>529</v>
      </c>
      <c r="J5" s="1">
        <v>255</v>
      </c>
      <c r="K5" s="1">
        <v>1644</v>
      </c>
      <c r="L5" s="1">
        <v>1067</v>
      </c>
      <c r="M5" s="1">
        <v>577</v>
      </c>
      <c r="N5" s="1">
        <v>893</v>
      </c>
      <c r="O5" s="1">
        <v>564</v>
      </c>
      <c r="P5" s="1">
        <v>329</v>
      </c>
      <c r="Q5" s="3" t="s">
        <v>1</v>
      </c>
      <c r="R5" s="1">
        <v>640</v>
      </c>
      <c r="S5" s="1">
        <v>418</v>
      </c>
      <c r="T5" s="1">
        <v>222</v>
      </c>
      <c r="U5" s="1">
        <v>1309</v>
      </c>
      <c r="V5" s="1">
        <v>849</v>
      </c>
      <c r="W5" s="1">
        <v>460</v>
      </c>
      <c r="X5" s="1">
        <v>464</v>
      </c>
      <c r="Y5" s="1">
        <v>306</v>
      </c>
      <c r="Z5" s="1">
        <v>158</v>
      </c>
      <c r="AA5" s="1">
        <v>1004</v>
      </c>
      <c r="AB5" s="1">
        <v>640</v>
      </c>
      <c r="AC5" s="1">
        <v>364</v>
      </c>
      <c r="AD5" s="1">
        <v>306</v>
      </c>
      <c r="AE5" s="1">
        <v>190</v>
      </c>
      <c r="AF5" s="1">
        <v>116</v>
      </c>
      <c r="AG5" s="3" t="s">
        <v>1</v>
      </c>
      <c r="AH5" s="1">
        <v>148</v>
      </c>
      <c r="AI5" s="1">
        <v>98</v>
      </c>
      <c r="AJ5" s="1">
        <v>50</v>
      </c>
      <c r="AK5" s="1">
        <v>592</v>
      </c>
      <c r="AL5" s="1">
        <v>360</v>
      </c>
      <c r="AM5" s="1">
        <v>232</v>
      </c>
      <c r="AN5" s="1">
        <v>676</v>
      </c>
      <c r="AO5" s="1">
        <v>461</v>
      </c>
      <c r="AP5" s="1">
        <v>215</v>
      </c>
      <c r="AQ5" s="1">
        <v>379</v>
      </c>
      <c r="AR5" s="1">
        <v>240</v>
      </c>
      <c r="AS5" s="1">
        <v>139</v>
      </c>
      <c r="AT5" s="1">
        <v>183</v>
      </c>
      <c r="AU5" s="1">
        <v>138</v>
      </c>
      <c r="AV5" s="1">
        <v>45</v>
      </c>
    </row>
    <row r="6" spans="1:48" x14ac:dyDescent="0.35">
      <c r="A6" s="3" t="s">
        <v>30</v>
      </c>
      <c r="B6" s="1">
        <v>1186</v>
      </c>
      <c r="C6" s="1">
        <v>1175</v>
      </c>
      <c r="D6" s="1">
        <v>11</v>
      </c>
      <c r="E6" s="1">
        <v>115</v>
      </c>
      <c r="F6" s="1">
        <v>113</v>
      </c>
      <c r="G6" s="1">
        <v>2</v>
      </c>
      <c r="H6" s="1">
        <v>103</v>
      </c>
      <c r="I6" s="1">
        <v>102</v>
      </c>
      <c r="J6" s="1">
        <v>1</v>
      </c>
      <c r="K6" s="1">
        <v>187</v>
      </c>
      <c r="L6" s="1">
        <v>185</v>
      </c>
      <c r="M6" s="1">
        <v>2</v>
      </c>
      <c r="N6" s="1">
        <v>92</v>
      </c>
      <c r="O6" s="1">
        <v>91</v>
      </c>
      <c r="P6" s="1">
        <v>1</v>
      </c>
      <c r="Q6" s="3" t="s">
        <v>30</v>
      </c>
      <c r="R6" s="1">
        <v>98</v>
      </c>
      <c r="S6" s="1">
        <v>98</v>
      </c>
      <c r="T6" s="1">
        <v>0</v>
      </c>
      <c r="U6" s="1">
        <v>158</v>
      </c>
      <c r="V6" s="1">
        <v>158</v>
      </c>
      <c r="W6" s="1">
        <v>0</v>
      </c>
      <c r="X6" s="1">
        <v>60</v>
      </c>
      <c r="Y6" s="1">
        <v>60</v>
      </c>
      <c r="Z6" s="1">
        <v>0</v>
      </c>
      <c r="AA6" s="1">
        <v>115</v>
      </c>
      <c r="AB6" s="1">
        <v>114</v>
      </c>
      <c r="AC6" s="1">
        <v>1</v>
      </c>
      <c r="AD6" s="1">
        <v>42</v>
      </c>
      <c r="AE6" s="1">
        <v>40</v>
      </c>
      <c r="AF6" s="1">
        <v>2</v>
      </c>
      <c r="AG6" s="3" t="s">
        <v>30</v>
      </c>
      <c r="AH6" s="1">
        <v>20</v>
      </c>
      <c r="AI6" s="1">
        <v>19</v>
      </c>
      <c r="AJ6" s="1">
        <v>1</v>
      </c>
      <c r="AK6" s="1">
        <v>56</v>
      </c>
      <c r="AL6" s="1">
        <v>55</v>
      </c>
      <c r="AM6" s="1">
        <v>1</v>
      </c>
      <c r="AN6" s="1">
        <v>75</v>
      </c>
      <c r="AO6" s="1">
        <v>75</v>
      </c>
      <c r="AP6" s="1">
        <v>0</v>
      </c>
      <c r="AQ6" s="1">
        <v>40</v>
      </c>
      <c r="AR6" s="1">
        <v>40</v>
      </c>
      <c r="AS6" s="1">
        <v>0</v>
      </c>
      <c r="AT6" s="1">
        <v>25</v>
      </c>
      <c r="AU6" s="1">
        <v>25</v>
      </c>
      <c r="AV6" s="1">
        <v>0</v>
      </c>
    </row>
    <row r="7" spans="1:48" x14ac:dyDescent="0.35">
      <c r="A7" s="3" t="s">
        <v>252</v>
      </c>
      <c r="B7" s="1">
        <v>1218</v>
      </c>
      <c r="C7" s="1">
        <v>1182</v>
      </c>
      <c r="D7" s="1">
        <v>36</v>
      </c>
      <c r="E7" s="1">
        <v>115</v>
      </c>
      <c r="F7" s="1">
        <v>112</v>
      </c>
      <c r="G7" s="1">
        <v>3</v>
      </c>
      <c r="H7" s="1">
        <v>96</v>
      </c>
      <c r="I7" s="1">
        <v>93</v>
      </c>
      <c r="J7" s="1">
        <v>3</v>
      </c>
      <c r="K7" s="1">
        <v>201</v>
      </c>
      <c r="L7" s="1">
        <v>197</v>
      </c>
      <c r="M7" s="1">
        <v>4</v>
      </c>
      <c r="N7" s="1">
        <v>96</v>
      </c>
      <c r="O7" s="1">
        <v>96</v>
      </c>
      <c r="P7" s="1">
        <v>0</v>
      </c>
      <c r="Q7" s="3" t="s">
        <v>252</v>
      </c>
      <c r="R7" s="1">
        <v>74</v>
      </c>
      <c r="S7" s="1">
        <v>73</v>
      </c>
      <c r="T7" s="1">
        <v>1</v>
      </c>
      <c r="U7" s="1">
        <v>169</v>
      </c>
      <c r="V7" s="1">
        <v>164</v>
      </c>
      <c r="W7" s="1">
        <v>5</v>
      </c>
      <c r="X7" s="1">
        <v>65</v>
      </c>
      <c r="Y7" s="1">
        <v>59</v>
      </c>
      <c r="Z7" s="1">
        <v>6</v>
      </c>
      <c r="AA7" s="1">
        <v>116</v>
      </c>
      <c r="AB7" s="1">
        <v>109</v>
      </c>
      <c r="AC7" s="1">
        <v>7</v>
      </c>
      <c r="AD7" s="1">
        <v>29</v>
      </c>
      <c r="AE7" s="1">
        <v>27</v>
      </c>
      <c r="AF7" s="1">
        <v>2</v>
      </c>
      <c r="AG7" s="3" t="s">
        <v>252</v>
      </c>
      <c r="AH7" s="1">
        <v>24</v>
      </c>
      <c r="AI7" s="1">
        <v>24</v>
      </c>
      <c r="AJ7" s="1">
        <v>0</v>
      </c>
      <c r="AK7" s="1">
        <v>68</v>
      </c>
      <c r="AL7" s="1">
        <v>66</v>
      </c>
      <c r="AM7" s="1">
        <v>2</v>
      </c>
      <c r="AN7" s="1">
        <v>101</v>
      </c>
      <c r="AO7" s="1">
        <v>99</v>
      </c>
      <c r="AP7" s="1">
        <v>2</v>
      </c>
      <c r="AQ7" s="1">
        <v>42</v>
      </c>
      <c r="AR7" s="1">
        <v>41</v>
      </c>
      <c r="AS7" s="1">
        <v>1</v>
      </c>
      <c r="AT7" s="1">
        <v>22</v>
      </c>
      <c r="AU7" s="1">
        <v>22</v>
      </c>
      <c r="AV7" s="1">
        <v>0</v>
      </c>
    </row>
    <row r="8" spans="1:48" x14ac:dyDescent="0.35">
      <c r="A8" s="3" t="s">
        <v>253</v>
      </c>
      <c r="B8" s="1">
        <v>1166</v>
      </c>
      <c r="C8" s="1">
        <v>1120</v>
      </c>
      <c r="D8" s="1">
        <v>46</v>
      </c>
      <c r="E8" s="1">
        <v>129</v>
      </c>
      <c r="F8" s="1">
        <v>128</v>
      </c>
      <c r="G8" s="1">
        <v>1</v>
      </c>
      <c r="H8" s="1">
        <v>90</v>
      </c>
      <c r="I8" s="1">
        <v>89</v>
      </c>
      <c r="J8" s="1">
        <v>1</v>
      </c>
      <c r="K8" s="1">
        <v>185</v>
      </c>
      <c r="L8" s="1">
        <v>171</v>
      </c>
      <c r="M8" s="1">
        <v>14</v>
      </c>
      <c r="N8" s="1">
        <v>104</v>
      </c>
      <c r="O8" s="1">
        <v>102</v>
      </c>
      <c r="P8" s="1">
        <v>2</v>
      </c>
      <c r="Q8" s="3" t="s">
        <v>253</v>
      </c>
      <c r="R8" s="1">
        <v>77</v>
      </c>
      <c r="S8" s="1">
        <v>74</v>
      </c>
      <c r="T8" s="1">
        <v>3</v>
      </c>
      <c r="U8" s="1">
        <v>144</v>
      </c>
      <c r="V8" s="1">
        <v>137</v>
      </c>
      <c r="W8" s="1">
        <v>7</v>
      </c>
      <c r="X8" s="1">
        <v>52</v>
      </c>
      <c r="Y8" s="1">
        <v>49</v>
      </c>
      <c r="Z8" s="1">
        <v>3</v>
      </c>
      <c r="AA8" s="1">
        <v>113</v>
      </c>
      <c r="AB8" s="1">
        <v>105</v>
      </c>
      <c r="AC8" s="1">
        <v>8</v>
      </c>
      <c r="AD8" s="1">
        <v>34</v>
      </c>
      <c r="AE8" s="1">
        <v>33</v>
      </c>
      <c r="AF8" s="1">
        <v>1</v>
      </c>
      <c r="AG8" s="3" t="s">
        <v>253</v>
      </c>
      <c r="AH8" s="1">
        <v>17</v>
      </c>
      <c r="AI8" s="1">
        <v>17</v>
      </c>
      <c r="AJ8" s="1">
        <v>0</v>
      </c>
      <c r="AK8" s="1">
        <v>56</v>
      </c>
      <c r="AL8" s="1">
        <v>56</v>
      </c>
      <c r="AM8" s="1">
        <v>0</v>
      </c>
      <c r="AN8" s="1">
        <v>110</v>
      </c>
      <c r="AO8" s="1">
        <v>106</v>
      </c>
      <c r="AP8" s="1">
        <v>4</v>
      </c>
      <c r="AQ8" s="1">
        <v>39</v>
      </c>
      <c r="AR8" s="1">
        <v>38</v>
      </c>
      <c r="AS8" s="1">
        <v>1</v>
      </c>
      <c r="AT8" s="1">
        <v>16</v>
      </c>
      <c r="AU8" s="1">
        <v>15</v>
      </c>
      <c r="AV8" s="1">
        <v>1</v>
      </c>
    </row>
    <row r="9" spans="1:48" x14ac:dyDescent="0.35">
      <c r="A9" s="3" t="s">
        <v>31</v>
      </c>
      <c r="B9" s="1">
        <v>625</v>
      </c>
      <c r="C9" s="1">
        <v>574</v>
      </c>
      <c r="D9" s="1">
        <v>51</v>
      </c>
      <c r="E9" s="1">
        <v>61</v>
      </c>
      <c r="F9" s="1">
        <v>55</v>
      </c>
      <c r="G9" s="1">
        <v>6</v>
      </c>
      <c r="H9" s="1">
        <v>40</v>
      </c>
      <c r="I9" s="1">
        <v>36</v>
      </c>
      <c r="J9" s="1">
        <v>4</v>
      </c>
      <c r="K9" s="1">
        <v>163</v>
      </c>
      <c r="L9" s="1">
        <v>150</v>
      </c>
      <c r="M9" s="1">
        <v>13</v>
      </c>
      <c r="N9" s="1">
        <v>69</v>
      </c>
      <c r="O9" s="1">
        <v>68</v>
      </c>
      <c r="P9" s="1">
        <v>1</v>
      </c>
      <c r="Q9" s="3" t="s">
        <v>31</v>
      </c>
      <c r="R9" s="1">
        <v>28</v>
      </c>
      <c r="S9" s="1">
        <v>23</v>
      </c>
      <c r="T9" s="1">
        <v>5</v>
      </c>
      <c r="U9" s="1">
        <v>82</v>
      </c>
      <c r="V9" s="1">
        <v>74</v>
      </c>
      <c r="W9" s="1">
        <v>8</v>
      </c>
      <c r="X9" s="1">
        <v>13</v>
      </c>
      <c r="Y9" s="1">
        <v>11</v>
      </c>
      <c r="Z9" s="1">
        <v>2</v>
      </c>
      <c r="AA9" s="1">
        <v>62</v>
      </c>
      <c r="AB9" s="1">
        <v>59</v>
      </c>
      <c r="AC9" s="1">
        <v>3</v>
      </c>
      <c r="AD9" s="1">
        <v>11</v>
      </c>
      <c r="AE9" s="1">
        <v>10</v>
      </c>
      <c r="AF9" s="1">
        <v>1</v>
      </c>
      <c r="AG9" s="3" t="s">
        <v>31</v>
      </c>
      <c r="AH9" s="1">
        <v>6</v>
      </c>
      <c r="AI9" s="1">
        <v>5</v>
      </c>
      <c r="AJ9" s="1">
        <v>1</v>
      </c>
      <c r="AK9" s="1">
        <v>28</v>
      </c>
      <c r="AL9" s="1">
        <v>27</v>
      </c>
      <c r="AM9" s="1">
        <v>1</v>
      </c>
      <c r="AN9" s="1">
        <v>31</v>
      </c>
      <c r="AO9" s="1">
        <v>31</v>
      </c>
      <c r="AP9" s="1">
        <v>0</v>
      </c>
      <c r="AQ9" s="1">
        <v>24</v>
      </c>
      <c r="AR9" s="1">
        <v>19</v>
      </c>
      <c r="AS9" s="1">
        <v>5</v>
      </c>
      <c r="AT9" s="1">
        <v>7</v>
      </c>
      <c r="AU9" s="1">
        <v>6</v>
      </c>
      <c r="AV9" s="1">
        <v>1</v>
      </c>
    </row>
    <row r="10" spans="1:48" x14ac:dyDescent="0.35">
      <c r="A10" s="3" t="s">
        <v>32</v>
      </c>
      <c r="B10" s="1">
        <v>667</v>
      </c>
      <c r="C10" s="1">
        <v>585</v>
      </c>
      <c r="D10" s="1">
        <v>82</v>
      </c>
      <c r="E10" s="1">
        <v>62</v>
      </c>
      <c r="F10" s="1">
        <v>56</v>
      </c>
      <c r="G10" s="1">
        <v>6</v>
      </c>
      <c r="H10" s="1">
        <v>62</v>
      </c>
      <c r="I10" s="1">
        <v>54</v>
      </c>
      <c r="J10" s="1">
        <v>8</v>
      </c>
      <c r="K10" s="1">
        <v>111</v>
      </c>
      <c r="L10" s="1">
        <v>97</v>
      </c>
      <c r="M10" s="1">
        <v>14</v>
      </c>
      <c r="N10" s="1">
        <v>51</v>
      </c>
      <c r="O10" s="1">
        <v>41</v>
      </c>
      <c r="P10" s="1">
        <v>10</v>
      </c>
      <c r="Q10" s="3" t="s">
        <v>32</v>
      </c>
      <c r="R10" s="1">
        <v>38</v>
      </c>
      <c r="S10" s="1">
        <v>36</v>
      </c>
      <c r="T10" s="1">
        <v>2</v>
      </c>
      <c r="U10" s="1">
        <v>79</v>
      </c>
      <c r="V10" s="1">
        <v>68</v>
      </c>
      <c r="W10" s="1">
        <v>11</v>
      </c>
      <c r="X10" s="1">
        <v>37</v>
      </c>
      <c r="Y10" s="1">
        <v>27</v>
      </c>
      <c r="Z10" s="1">
        <v>10</v>
      </c>
      <c r="AA10" s="1">
        <v>63</v>
      </c>
      <c r="AB10" s="1">
        <v>58</v>
      </c>
      <c r="AC10" s="1">
        <v>5</v>
      </c>
      <c r="AD10" s="1">
        <v>21</v>
      </c>
      <c r="AE10" s="1">
        <v>19</v>
      </c>
      <c r="AF10" s="1">
        <v>2</v>
      </c>
      <c r="AG10" s="3" t="s">
        <v>32</v>
      </c>
      <c r="AH10" s="1">
        <v>15</v>
      </c>
      <c r="AI10" s="1">
        <v>14</v>
      </c>
      <c r="AJ10" s="1">
        <v>1</v>
      </c>
      <c r="AK10" s="1">
        <v>44</v>
      </c>
      <c r="AL10" s="1">
        <v>40</v>
      </c>
      <c r="AM10" s="1">
        <v>4</v>
      </c>
      <c r="AN10" s="1">
        <v>40</v>
      </c>
      <c r="AO10" s="1">
        <v>35</v>
      </c>
      <c r="AP10" s="1">
        <v>5</v>
      </c>
      <c r="AQ10" s="1">
        <v>23</v>
      </c>
      <c r="AR10" s="1">
        <v>20</v>
      </c>
      <c r="AS10" s="1">
        <v>3</v>
      </c>
      <c r="AT10" s="1">
        <v>21</v>
      </c>
      <c r="AU10" s="1">
        <v>20</v>
      </c>
      <c r="AV10" s="1">
        <v>1</v>
      </c>
    </row>
    <row r="11" spans="1:48" x14ac:dyDescent="0.35">
      <c r="A11" s="3" t="s">
        <v>33</v>
      </c>
      <c r="B11" s="1">
        <v>680</v>
      </c>
      <c r="C11" s="1">
        <v>539</v>
      </c>
      <c r="D11" s="1">
        <v>141</v>
      </c>
      <c r="E11" s="1">
        <v>62</v>
      </c>
      <c r="F11" s="1">
        <v>49</v>
      </c>
      <c r="G11" s="1">
        <v>13</v>
      </c>
      <c r="H11" s="1">
        <v>63</v>
      </c>
      <c r="I11" s="1">
        <v>49</v>
      </c>
      <c r="J11" s="1">
        <v>14</v>
      </c>
      <c r="K11" s="1">
        <v>108</v>
      </c>
      <c r="L11" s="1">
        <v>79</v>
      </c>
      <c r="M11" s="1">
        <v>29</v>
      </c>
      <c r="N11" s="1">
        <v>53</v>
      </c>
      <c r="O11" s="1">
        <v>43</v>
      </c>
      <c r="P11" s="1">
        <v>10</v>
      </c>
      <c r="Q11" s="3" t="s">
        <v>33</v>
      </c>
      <c r="R11" s="1">
        <v>48</v>
      </c>
      <c r="S11" s="1">
        <v>41</v>
      </c>
      <c r="T11" s="1">
        <v>7</v>
      </c>
      <c r="U11" s="1">
        <v>102</v>
      </c>
      <c r="V11" s="1">
        <v>74</v>
      </c>
      <c r="W11" s="1">
        <v>28</v>
      </c>
      <c r="X11" s="1">
        <v>36</v>
      </c>
      <c r="Y11" s="1">
        <v>29</v>
      </c>
      <c r="Z11" s="1">
        <v>7</v>
      </c>
      <c r="AA11" s="1">
        <v>65</v>
      </c>
      <c r="AB11" s="1">
        <v>54</v>
      </c>
      <c r="AC11" s="1">
        <v>11</v>
      </c>
      <c r="AD11" s="1">
        <v>17</v>
      </c>
      <c r="AE11" s="1">
        <v>16</v>
      </c>
      <c r="AF11" s="1">
        <v>1</v>
      </c>
      <c r="AG11" s="3" t="s">
        <v>33</v>
      </c>
      <c r="AH11" s="1">
        <v>11</v>
      </c>
      <c r="AI11" s="1">
        <v>9</v>
      </c>
      <c r="AJ11" s="1">
        <v>2</v>
      </c>
      <c r="AK11" s="1">
        <v>29</v>
      </c>
      <c r="AL11" s="1">
        <v>24</v>
      </c>
      <c r="AM11" s="1">
        <v>5</v>
      </c>
      <c r="AN11" s="1">
        <v>46</v>
      </c>
      <c r="AO11" s="1">
        <v>37</v>
      </c>
      <c r="AP11" s="1">
        <v>9</v>
      </c>
      <c r="AQ11" s="1">
        <v>23</v>
      </c>
      <c r="AR11" s="1">
        <v>20</v>
      </c>
      <c r="AS11" s="1">
        <v>3</v>
      </c>
      <c r="AT11" s="1">
        <v>17</v>
      </c>
      <c r="AU11" s="1">
        <v>15</v>
      </c>
      <c r="AV11" s="1">
        <v>2</v>
      </c>
    </row>
    <row r="12" spans="1:48" x14ac:dyDescent="0.35">
      <c r="A12" s="3" t="s">
        <v>34</v>
      </c>
      <c r="B12" s="1">
        <v>553</v>
      </c>
      <c r="C12" s="1">
        <v>366</v>
      </c>
      <c r="D12" s="1">
        <v>187</v>
      </c>
      <c r="E12" s="1">
        <v>37</v>
      </c>
      <c r="F12" s="1">
        <v>29</v>
      </c>
      <c r="G12" s="1">
        <v>8</v>
      </c>
      <c r="H12" s="1">
        <v>46</v>
      </c>
      <c r="I12" s="1">
        <v>32</v>
      </c>
      <c r="J12" s="1">
        <v>14</v>
      </c>
      <c r="K12" s="1">
        <v>93</v>
      </c>
      <c r="L12" s="1">
        <v>54</v>
      </c>
      <c r="M12" s="1">
        <v>39</v>
      </c>
      <c r="N12" s="1">
        <v>43</v>
      </c>
      <c r="O12" s="1">
        <v>29</v>
      </c>
      <c r="P12" s="1">
        <v>14</v>
      </c>
      <c r="Q12" s="3" t="s">
        <v>34</v>
      </c>
      <c r="R12" s="1">
        <v>28</v>
      </c>
      <c r="S12" s="1">
        <v>16</v>
      </c>
      <c r="T12" s="1">
        <v>12</v>
      </c>
      <c r="U12" s="1">
        <v>78</v>
      </c>
      <c r="V12" s="1">
        <v>47</v>
      </c>
      <c r="W12" s="1">
        <v>31</v>
      </c>
      <c r="X12" s="1">
        <v>23</v>
      </c>
      <c r="Y12" s="1">
        <v>16</v>
      </c>
      <c r="Z12" s="1">
        <v>7</v>
      </c>
      <c r="AA12" s="1">
        <v>63</v>
      </c>
      <c r="AB12" s="1">
        <v>46</v>
      </c>
      <c r="AC12" s="1">
        <v>17</v>
      </c>
      <c r="AD12" s="1">
        <v>20</v>
      </c>
      <c r="AE12" s="1">
        <v>15</v>
      </c>
      <c r="AF12" s="1">
        <v>5</v>
      </c>
      <c r="AG12" s="3" t="s">
        <v>34</v>
      </c>
      <c r="AH12" s="1">
        <v>5</v>
      </c>
      <c r="AI12" s="1">
        <v>3</v>
      </c>
      <c r="AJ12" s="1">
        <v>2</v>
      </c>
      <c r="AK12" s="1">
        <v>24</v>
      </c>
      <c r="AL12" s="1">
        <v>18</v>
      </c>
      <c r="AM12" s="1">
        <v>6</v>
      </c>
      <c r="AN12" s="1">
        <v>49</v>
      </c>
      <c r="AO12" s="1">
        <v>30</v>
      </c>
      <c r="AP12" s="1">
        <v>19</v>
      </c>
      <c r="AQ12" s="1">
        <v>26</v>
      </c>
      <c r="AR12" s="1">
        <v>16</v>
      </c>
      <c r="AS12" s="1">
        <v>10</v>
      </c>
      <c r="AT12" s="1">
        <v>18</v>
      </c>
      <c r="AU12" s="1">
        <v>15</v>
      </c>
      <c r="AV12" s="1">
        <v>3</v>
      </c>
    </row>
    <row r="13" spans="1:48" x14ac:dyDescent="0.35">
      <c r="A13" s="3" t="s">
        <v>35</v>
      </c>
      <c r="B13" s="1">
        <v>633</v>
      </c>
      <c r="C13" s="1">
        <v>345</v>
      </c>
      <c r="D13" s="1">
        <v>288</v>
      </c>
      <c r="E13" s="1">
        <v>51</v>
      </c>
      <c r="F13" s="1">
        <v>28</v>
      </c>
      <c r="G13" s="1">
        <v>23</v>
      </c>
      <c r="H13" s="1">
        <v>36</v>
      </c>
      <c r="I13" s="1">
        <v>17</v>
      </c>
      <c r="J13" s="1">
        <v>19</v>
      </c>
      <c r="K13" s="1">
        <v>96</v>
      </c>
      <c r="L13" s="1">
        <v>53</v>
      </c>
      <c r="M13" s="1">
        <v>43</v>
      </c>
      <c r="N13" s="1">
        <v>60</v>
      </c>
      <c r="O13" s="1">
        <v>33</v>
      </c>
      <c r="P13" s="1">
        <v>27</v>
      </c>
      <c r="Q13" s="3" t="s">
        <v>35</v>
      </c>
      <c r="R13" s="1">
        <v>40</v>
      </c>
      <c r="S13" s="1">
        <v>23</v>
      </c>
      <c r="T13" s="1">
        <v>17</v>
      </c>
      <c r="U13" s="1">
        <v>104</v>
      </c>
      <c r="V13" s="1">
        <v>56</v>
      </c>
      <c r="W13" s="1">
        <v>48</v>
      </c>
      <c r="X13" s="1">
        <v>24</v>
      </c>
      <c r="Y13" s="1">
        <v>12</v>
      </c>
      <c r="Z13" s="1">
        <v>12</v>
      </c>
      <c r="AA13" s="1">
        <v>68</v>
      </c>
      <c r="AB13" s="1">
        <v>38</v>
      </c>
      <c r="AC13" s="1">
        <v>30</v>
      </c>
      <c r="AD13" s="1">
        <v>22</v>
      </c>
      <c r="AE13" s="1">
        <v>10</v>
      </c>
      <c r="AF13" s="1">
        <v>12</v>
      </c>
      <c r="AG13" s="3" t="s">
        <v>35</v>
      </c>
      <c r="AH13" s="1">
        <v>15</v>
      </c>
      <c r="AI13" s="1">
        <v>5</v>
      </c>
      <c r="AJ13" s="1">
        <v>10</v>
      </c>
      <c r="AK13" s="1">
        <v>33</v>
      </c>
      <c r="AL13" s="1">
        <v>21</v>
      </c>
      <c r="AM13" s="1">
        <v>12</v>
      </c>
      <c r="AN13" s="1">
        <v>34</v>
      </c>
      <c r="AO13" s="1">
        <v>15</v>
      </c>
      <c r="AP13" s="1">
        <v>19</v>
      </c>
      <c r="AQ13" s="1">
        <v>30</v>
      </c>
      <c r="AR13" s="1">
        <v>22</v>
      </c>
      <c r="AS13" s="1">
        <v>8</v>
      </c>
      <c r="AT13" s="1">
        <v>20</v>
      </c>
      <c r="AU13" s="1">
        <v>12</v>
      </c>
      <c r="AV13" s="1">
        <v>8</v>
      </c>
    </row>
    <row r="14" spans="1:48" x14ac:dyDescent="0.35">
      <c r="A14" s="3" t="s">
        <v>36</v>
      </c>
      <c r="B14" s="1">
        <v>673</v>
      </c>
      <c r="C14" s="1">
        <v>287</v>
      </c>
      <c r="D14" s="1">
        <v>386</v>
      </c>
      <c r="E14" s="1">
        <v>63</v>
      </c>
      <c r="F14" s="1">
        <v>36</v>
      </c>
      <c r="G14" s="1">
        <v>27</v>
      </c>
      <c r="H14" s="1">
        <v>57</v>
      </c>
      <c r="I14" s="1">
        <v>31</v>
      </c>
      <c r="J14" s="1">
        <v>26</v>
      </c>
      <c r="K14" s="1">
        <v>115</v>
      </c>
      <c r="L14" s="1">
        <v>35</v>
      </c>
      <c r="M14" s="1">
        <v>80</v>
      </c>
      <c r="N14" s="1">
        <v>73</v>
      </c>
      <c r="O14" s="1">
        <v>32</v>
      </c>
      <c r="P14" s="1">
        <v>41</v>
      </c>
      <c r="Q14" s="3" t="s">
        <v>36</v>
      </c>
      <c r="R14" s="1">
        <v>34</v>
      </c>
      <c r="S14" s="1">
        <v>15</v>
      </c>
      <c r="T14" s="1">
        <v>19</v>
      </c>
      <c r="U14" s="1">
        <v>90</v>
      </c>
      <c r="V14" s="1">
        <v>36</v>
      </c>
      <c r="W14" s="1">
        <v>54</v>
      </c>
      <c r="X14" s="1">
        <v>30</v>
      </c>
      <c r="Y14" s="1">
        <v>15</v>
      </c>
      <c r="Z14" s="1">
        <v>15</v>
      </c>
      <c r="AA14" s="1">
        <v>58</v>
      </c>
      <c r="AB14" s="1">
        <v>20</v>
      </c>
      <c r="AC14" s="1">
        <v>38</v>
      </c>
      <c r="AD14" s="1">
        <v>24</v>
      </c>
      <c r="AE14" s="1">
        <v>9</v>
      </c>
      <c r="AF14" s="1">
        <v>15</v>
      </c>
      <c r="AG14" s="3" t="s">
        <v>36</v>
      </c>
      <c r="AH14" s="1">
        <v>16</v>
      </c>
      <c r="AI14" s="1">
        <v>2</v>
      </c>
      <c r="AJ14" s="1">
        <v>14</v>
      </c>
      <c r="AK14" s="1">
        <v>43</v>
      </c>
      <c r="AL14" s="1">
        <v>23</v>
      </c>
      <c r="AM14" s="1">
        <v>20</v>
      </c>
      <c r="AN14" s="1">
        <v>34</v>
      </c>
      <c r="AO14" s="1">
        <v>15</v>
      </c>
      <c r="AP14" s="1">
        <v>19</v>
      </c>
      <c r="AQ14" s="1">
        <v>32</v>
      </c>
      <c r="AR14" s="1">
        <v>16</v>
      </c>
      <c r="AS14" s="1">
        <v>16</v>
      </c>
      <c r="AT14" s="1">
        <v>4</v>
      </c>
      <c r="AU14" s="1">
        <v>2</v>
      </c>
      <c r="AV14" s="1">
        <v>2</v>
      </c>
    </row>
    <row r="15" spans="1:48" x14ac:dyDescent="0.35">
      <c r="A15" s="3" t="s">
        <v>37</v>
      </c>
      <c r="B15" s="1">
        <v>619</v>
      </c>
      <c r="C15" s="1">
        <v>184</v>
      </c>
      <c r="D15" s="1">
        <v>435</v>
      </c>
      <c r="E15" s="1">
        <v>57</v>
      </c>
      <c r="F15" s="1">
        <v>22</v>
      </c>
      <c r="G15" s="1">
        <v>35</v>
      </c>
      <c r="H15" s="1">
        <v>50</v>
      </c>
      <c r="I15" s="1">
        <v>14</v>
      </c>
      <c r="J15" s="1">
        <v>36</v>
      </c>
      <c r="K15" s="1">
        <v>111</v>
      </c>
      <c r="L15" s="1">
        <v>23</v>
      </c>
      <c r="M15" s="1">
        <v>88</v>
      </c>
      <c r="N15" s="1">
        <v>54</v>
      </c>
      <c r="O15" s="1">
        <v>20</v>
      </c>
      <c r="P15" s="1">
        <v>34</v>
      </c>
      <c r="Q15" s="3" t="s">
        <v>37</v>
      </c>
      <c r="R15" s="1">
        <v>39</v>
      </c>
      <c r="S15" s="1">
        <v>12</v>
      </c>
      <c r="T15" s="1">
        <v>27</v>
      </c>
      <c r="U15" s="1">
        <v>74</v>
      </c>
      <c r="V15" s="1">
        <v>20</v>
      </c>
      <c r="W15" s="1">
        <v>54</v>
      </c>
      <c r="X15" s="1">
        <v>32</v>
      </c>
      <c r="Y15" s="1">
        <v>13</v>
      </c>
      <c r="Z15" s="1">
        <v>19</v>
      </c>
      <c r="AA15" s="1">
        <v>65</v>
      </c>
      <c r="AB15" s="1">
        <v>19</v>
      </c>
      <c r="AC15" s="1">
        <v>46</v>
      </c>
      <c r="AD15" s="1">
        <v>15</v>
      </c>
      <c r="AE15" s="1">
        <v>4</v>
      </c>
      <c r="AF15" s="1">
        <v>11</v>
      </c>
      <c r="AG15" s="3" t="s">
        <v>37</v>
      </c>
      <c r="AH15" s="1">
        <v>7</v>
      </c>
      <c r="AI15" s="1">
        <v>0</v>
      </c>
      <c r="AJ15" s="1">
        <v>7</v>
      </c>
      <c r="AK15" s="1">
        <v>40</v>
      </c>
      <c r="AL15" s="1">
        <v>18</v>
      </c>
      <c r="AM15" s="1">
        <v>22</v>
      </c>
      <c r="AN15" s="1">
        <v>48</v>
      </c>
      <c r="AO15" s="1">
        <v>11</v>
      </c>
      <c r="AP15" s="1">
        <v>37</v>
      </c>
      <c r="AQ15" s="1">
        <v>16</v>
      </c>
      <c r="AR15" s="1">
        <v>3</v>
      </c>
      <c r="AS15" s="1">
        <v>13</v>
      </c>
      <c r="AT15" s="1">
        <v>11</v>
      </c>
      <c r="AU15" s="1">
        <v>5</v>
      </c>
      <c r="AV15" s="1">
        <v>6</v>
      </c>
    </row>
    <row r="16" spans="1:48" x14ac:dyDescent="0.35">
      <c r="A16" s="3" t="s">
        <v>38</v>
      </c>
      <c r="B16" s="1">
        <v>447</v>
      </c>
      <c r="C16" s="1">
        <v>84</v>
      </c>
      <c r="D16" s="1">
        <v>363</v>
      </c>
      <c r="E16" s="1">
        <v>53</v>
      </c>
      <c r="F16" s="1">
        <v>15</v>
      </c>
      <c r="G16" s="1">
        <v>38</v>
      </c>
      <c r="H16" s="1">
        <v>32</v>
      </c>
      <c r="I16" s="1">
        <v>6</v>
      </c>
      <c r="J16" s="1">
        <v>26</v>
      </c>
      <c r="K16" s="1">
        <v>76</v>
      </c>
      <c r="L16" s="1">
        <v>10</v>
      </c>
      <c r="M16" s="1">
        <v>66</v>
      </c>
      <c r="N16" s="1">
        <v>41</v>
      </c>
      <c r="O16" s="1">
        <v>5</v>
      </c>
      <c r="P16" s="1">
        <v>36</v>
      </c>
      <c r="Q16" s="3" t="s">
        <v>38</v>
      </c>
      <c r="R16" s="1">
        <v>25</v>
      </c>
      <c r="S16" s="1">
        <v>4</v>
      </c>
      <c r="T16" s="1">
        <v>21</v>
      </c>
      <c r="U16" s="1">
        <v>53</v>
      </c>
      <c r="V16" s="1">
        <v>11</v>
      </c>
      <c r="W16" s="1">
        <v>42</v>
      </c>
      <c r="X16" s="1">
        <v>17</v>
      </c>
      <c r="Y16" s="1">
        <v>7</v>
      </c>
      <c r="Z16" s="1">
        <v>10</v>
      </c>
      <c r="AA16" s="1">
        <v>40</v>
      </c>
      <c r="AB16" s="1">
        <v>9</v>
      </c>
      <c r="AC16" s="1">
        <v>31</v>
      </c>
      <c r="AD16" s="1">
        <v>18</v>
      </c>
      <c r="AE16" s="1">
        <v>4</v>
      </c>
      <c r="AF16" s="1">
        <v>14</v>
      </c>
      <c r="AG16" s="3" t="s">
        <v>38</v>
      </c>
      <c r="AH16" s="1">
        <v>4</v>
      </c>
      <c r="AI16" s="1">
        <v>0</v>
      </c>
      <c r="AJ16" s="1">
        <v>4</v>
      </c>
      <c r="AK16" s="1">
        <v>40</v>
      </c>
      <c r="AL16" s="1">
        <v>8</v>
      </c>
      <c r="AM16" s="1">
        <v>32</v>
      </c>
      <c r="AN16" s="1">
        <v>20</v>
      </c>
      <c r="AO16" s="1">
        <v>2</v>
      </c>
      <c r="AP16" s="1">
        <v>18</v>
      </c>
      <c r="AQ16" s="1">
        <v>15</v>
      </c>
      <c r="AR16" s="1">
        <v>2</v>
      </c>
      <c r="AS16" s="1">
        <v>13</v>
      </c>
      <c r="AT16" s="1">
        <v>13</v>
      </c>
      <c r="AU16" s="1">
        <v>1</v>
      </c>
      <c r="AV16" s="1">
        <v>12</v>
      </c>
    </row>
    <row r="17" spans="1:48" x14ac:dyDescent="0.35">
      <c r="A17" s="3" t="s">
        <v>39</v>
      </c>
      <c r="B17" s="1">
        <v>343</v>
      </c>
      <c r="C17" s="1">
        <v>25</v>
      </c>
      <c r="D17" s="1">
        <v>318</v>
      </c>
      <c r="E17" s="1">
        <v>26</v>
      </c>
      <c r="F17" s="1">
        <v>3</v>
      </c>
      <c r="G17" s="1">
        <v>23</v>
      </c>
      <c r="H17" s="1">
        <v>26</v>
      </c>
      <c r="I17" s="1">
        <v>0</v>
      </c>
      <c r="J17" s="1">
        <v>26</v>
      </c>
      <c r="K17" s="1">
        <v>59</v>
      </c>
      <c r="L17" s="1">
        <v>2</v>
      </c>
      <c r="M17" s="1">
        <v>57</v>
      </c>
      <c r="N17" s="1">
        <v>29</v>
      </c>
      <c r="O17" s="1">
        <v>2</v>
      </c>
      <c r="P17" s="1">
        <v>27</v>
      </c>
      <c r="Q17" s="3" t="s">
        <v>39</v>
      </c>
      <c r="R17" s="1">
        <v>26</v>
      </c>
      <c r="S17" s="1">
        <v>1</v>
      </c>
      <c r="T17" s="1">
        <v>25</v>
      </c>
      <c r="U17" s="1">
        <v>44</v>
      </c>
      <c r="V17" s="1">
        <v>3</v>
      </c>
      <c r="W17" s="1">
        <v>41</v>
      </c>
      <c r="X17" s="1">
        <v>17</v>
      </c>
      <c r="Y17" s="1">
        <v>4</v>
      </c>
      <c r="Z17" s="1">
        <v>13</v>
      </c>
      <c r="AA17" s="1">
        <v>48</v>
      </c>
      <c r="AB17" s="1">
        <v>4</v>
      </c>
      <c r="AC17" s="1">
        <v>44</v>
      </c>
      <c r="AD17" s="1">
        <v>9</v>
      </c>
      <c r="AE17" s="1">
        <v>1</v>
      </c>
      <c r="AF17" s="1">
        <v>8</v>
      </c>
      <c r="AG17" s="3" t="s">
        <v>39</v>
      </c>
      <c r="AH17" s="1">
        <v>2</v>
      </c>
      <c r="AI17" s="1">
        <v>0</v>
      </c>
      <c r="AJ17" s="1">
        <v>2</v>
      </c>
      <c r="AK17" s="1">
        <v>28</v>
      </c>
      <c r="AL17" s="1">
        <v>1</v>
      </c>
      <c r="AM17" s="1">
        <v>27</v>
      </c>
      <c r="AN17" s="1">
        <v>20</v>
      </c>
      <c r="AO17" s="1">
        <v>3</v>
      </c>
      <c r="AP17" s="1">
        <v>17</v>
      </c>
      <c r="AQ17" s="1">
        <v>8</v>
      </c>
      <c r="AR17" s="1">
        <v>1</v>
      </c>
      <c r="AS17" s="1">
        <v>7</v>
      </c>
      <c r="AT17" s="1">
        <v>1</v>
      </c>
      <c r="AU17" s="1">
        <v>0</v>
      </c>
      <c r="AV17" s="1">
        <v>1</v>
      </c>
    </row>
    <row r="18" spans="1:48" x14ac:dyDescent="0.35">
      <c r="A18" s="3" t="s">
        <v>40</v>
      </c>
      <c r="B18" s="1">
        <v>319</v>
      </c>
      <c r="C18" s="1">
        <v>16</v>
      </c>
      <c r="D18" s="1">
        <v>303</v>
      </c>
      <c r="E18" s="1">
        <v>28</v>
      </c>
      <c r="F18" s="1">
        <v>4</v>
      </c>
      <c r="G18" s="1">
        <v>24</v>
      </c>
      <c r="H18" s="1">
        <v>21</v>
      </c>
      <c r="I18" s="1">
        <v>1</v>
      </c>
      <c r="J18" s="1">
        <v>20</v>
      </c>
      <c r="K18" s="1">
        <v>31</v>
      </c>
      <c r="L18" s="1">
        <v>2</v>
      </c>
      <c r="M18" s="1">
        <v>29</v>
      </c>
      <c r="N18" s="1">
        <v>26</v>
      </c>
      <c r="O18" s="1">
        <v>1</v>
      </c>
      <c r="P18" s="1">
        <v>25</v>
      </c>
      <c r="Q18" s="3" t="s">
        <v>40</v>
      </c>
      <c r="R18" s="1">
        <v>25</v>
      </c>
      <c r="S18" s="1">
        <v>0</v>
      </c>
      <c r="T18" s="1">
        <v>25</v>
      </c>
      <c r="U18" s="1">
        <v>52</v>
      </c>
      <c r="V18" s="1">
        <v>1</v>
      </c>
      <c r="W18" s="1">
        <v>51</v>
      </c>
      <c r="X18" s="1">
        <v>11</v>
      </c>
      <c r="Y18" s="1">
        <v>0</v>
      </c>
      <c r="Z18" s="1">
        <v>11</v>
      </c>
      <c r="AA18" s="1">
        <v>37</v>
      </c>
      <c r="AB18" s="1">
        <v>2</v>
      </c>
      <c r="AC18" s="1">
        <v>35</v>
      </c>
      <c r="AD18" s="1">
        <v>17</v>
      </c>
      <c r="AE18" s="1">
        <v>1</v>
      </c>
      <c r="AF18" s="1">
        <v>16</v>
      </c>
      <c r="AG18" s="3" t="s">
        <v>40</v>
      </c>
      <c r="AH18" s="1">
        <v>3</v>
      </c>
      <c r="AI18" s="1">
        <v>0</v>
      </c>
      <c r="AJ18" s="1">
        <v>3</v>
      </c>
      <c r="AK18" s="1">
        <v>31</v>
      </c>
      <c r="AL18" s="1">
        <v>2</v>
      </c>
      <c r="AM18" s="1">
        <v>29</v>
      </c>
      <c r="AN18" s="1">
        <v>15</v>
      </c>
      <c r="AO18" s="1">
        <v>0</v>
      </c>
      <c r="AP18" s="1">
        <v>15</v>
      </c>
      <c r="AQ18" s="1">
        <v>19</v>
      </c>
      <c r="AR18" s="1">
        <v>2</v>
      </c>
      <c r="AS18" s="1">
        <v>17</v>
      </c>
      <c r="AT18" s="1">
        <v>3</v>
      </c>
      <c r="AU18" s="1">
        <v>0</v>
      </c>
      <c r="AV18" s="1">
        <v>3</v>
      </c>
    </row>
    <row r="19" spans="1:48" x14ac:dyDescent="0.35">
      <c r="A19" s="3" t="s">
        <v>41</v>
      </c>
      <c r="B19" s="1">
        <v>291</v>
      </c>
      <c r="C19" s="1">
        <v>10</v>
      </c>
      <c r="D19" s="1">
        <v>281</v>
      </c>
      <c r="E19" s="1">
        <v>22</v>
      </c>
      <c r="F19" s="1">
        <v>0</v>
      </c>
      <c r="G19" s="1">
        <v>22</v>
      </c>
      <c r="H19" s="1">
        <v>23</v>
      </c>
      <c r="I19" s="1">
        <v>2</v>
      </c>
      <c r="J19" s="1">
        <v>21</v>
      </c>
      <c r="K19" s="1">
        <v>45</v>
      </c>
      <c r="L19" s="1">
        <v>4</v>
      </c>
      <c r="M19" s="1">
        <v>41</v>
      </c>
      <c r="N19" s="1">
        <v>35</v>
      </c>
      <c r="O19" s="1">
        <v>1</v>
      </c>
      <c r="P19" s="1">
        <v>34</v>
      </c>
      <c r="Q19" s="3" t="s">
        <v>41</v>
      </c>
      <c r="R19" s="1">
        <v>21</v>
      </c>
      <c r="S19" s="1">
        <v>0</v>
      </c>
      <c r="T19" s="1">
        <v>21</v>
      </c>
      <c r="U19" s="1">
        <v>30</v>
      </c>
      <c r="V19" s="1">
        <v>0</v>
      </c>
      <c r="W19" s="1">
        <v>30</v>
      </c>
      <c r="X19" s="1">
        <v>11</v>
      </c>
      <c r="Y19" s="1">
        <v>2</v>
      </c>
      <c r="Z19" s="1">
        <v>9</v>
      </c>
      <c r="AA19" s="1">
        <v>27</v>
      </c>
      <c r="AB19" s="1">
        <v>0</v>
      </c>
      <c r="AC19" s="1">
        <v>27</v>
      </c>
      <c r="AD19" s="1">
        <v>11</v>
      </c>
      <c r="AE19" s="1">
        <v>1</v>
      </c>
      <c r="AF19" s="1">
        <v>10</v>
      </c>
      <c r="AG19" s="3" t="s">
        <v>41</v>
      </c>
      <c r="AH19" s="1">
        <v>1</v>
      </c>
      <c r="AI19" s="1">
        <v>0</v>
      </c>
      <c r="AJ19" s="1">
        <v>1</v>
      </c>
      <c r="AK19" s="1">
        <v>20</v>
      </c>
      <c r="AL19" s="1">
        <v>0</v>
      </c>
      <c r="AM19" s="1">
        <v>20</v>
      </c>
      <c r="AN19" s="1">
        <v>19</v>
      </c>
      <c r="AO19" s="1">
        <v>0</v>
      </c>
      <c r="AP19" s="1">
        <v>19</v>
      </c>
      <c r="AQ19" s="1">
        <v>21</v>
      </c>
      <c r="AR19" s="1">
        <v>0</v>
      </c>
      <c r="AS19" s="1">
        <v>21</v>
      </c>
      <c r="AT19" s="1">
        <v>5</v>
      </c>
      <c r="AU19" s="1">
        <v>0</v>
      </c>
      <c r="AV19" s="1">
        <v>5</v>
      </c>
    </row>
    <row r="20" spans="1:48" x14ac:dyDescent="0.35">
      <c r="A20" s="3" t="s">
        <v>42</v>
      </c>
      <c r="B20" s="1">
        <v>251</v>
      </c>
      <c r="C20" s="1">
        <v>3</v>
      </c>
      <c r="D20" s="1">
        <v>248</v>
      </c>
      <c r="E20" s="1">
        <v>24</v>
      </c>
      <c r="F20" s="1">
        <v>1</v>
      </c>
      <c r="G20" s="1">
        <v>23</v>
      </c>
      <c r="H20" s="1">
        <v>15</v>
      </c>
      <c r="I20" s="1">
        <v>0</v>
      </c>
      <c r="J20" s="1">
        <v>15</v>
      </c>
      <c r="K20" s="1">
        <v>31</v>
      </c>
      <c r="L20" s="1">
        <v>1</v>
      </c>
      <c r="M20" s="1">
        <v>30</v>
      </c>
      <c r="N20" s="1">
        <v>34</v>
      </c>
      <c r="O20" s="1">
        <v>0</v>
      </c>
      <c r="P20" s="1">
        <v>34</v>
      </c>
      <c r="Q20" s="3" t="s">
        <v>42</v>
      </c>
      <c r="R20" s="1">
        <v>12</v>
      </c>
      <c r="S20" s="1">
        <v>0</v>
      </c>
      <c r="T20" s="1">
        <v>12</v>
      </c>
      <c r="U20" s="1">
        <v>30</v>
      </c>
      <c r="V20" s="1">
        <v>0</v>
      </c>
      <c r="W20" s="1">
        <v>30</v>
      </c>
      <c r="X20" s="1">
        <v>15</v>
      </c>
      <c r="Y20" s="1">
        <v>0</v>
      </c>
      <c r="Z20" s="1">
        <v>15</v>
      </c>
      <c r="AA20" s="1">
        <v>33</v>
      </c>
      <c r="AB20" s="1">
        <v>1</v>
      </c>
      <c r="AC20" s="1">
        <v>32</v>
      </c>
      <c r="AD20" s="1">
        <v>3</v>
      </c>
      <c r="AE20" s="1">
        <v>0</v>
      </c>
      <c r="AF20" s="1">
        <v>3</v>
      </c>
      <c r="AG20" s="3" t="s">
        <v>42</v>
      </c>
      <c r="AH20" s="1">
        <v>0</v>
      </c>
      <c r="AI20" s="1">
        <v>0</v>
      </c>
      <c r="AJ20" s="1">
        <v>0</v>
      </c>
      <c r="AK20" s="1">
        <v>23</v>
      </c>
      <c r="AL20" s="1">
        <v>0</v>
      </c>
      <c r="AM20" s="1">
        <v>23</v>
      </c>
      <c r="AN20" s="1">
        <v>20</v>
      </c>
      <c r="AO20" s="1">
        <v>0</v>
      </c>
      <c r="AP20" s="1">
        <v>20</v>
      </c>
      <c r="AQ20" s="1">
        <v>11</v>
      </c>
      <c r="AR20" s="1">
        <v>0</v>
      </c>
      <c r="AS20" s="1">
        <v>11</v>
      </c>
      <c r="AT20" s="1">
        <v>0</v>
      </c>
      <c r="AU20" s="1">
        <v>0</v>
      </c>
      <c r="AV20" s="1">
        <v>0</v>
      </c>
    </row>
    <row r="21" spans="1:48" x14ac:dyDescent="0.35">
      <c r="A21" s="3" t="s">
        <v>86</v>
      </c>
      <c r="B21" s="1">
        <v>156</v>
      </c>
      <c r="C21" s="1">
        <v>5</v>
      </c>
      <c r="D21" s="1">
        <v>151</v>
      </c>
      <c r="E21" s="1">
        <v>11</v>
      </c>
      <c r="F21" s="1">
        <v>0</v>
      </c>
      <c r="G21" s="1">
        <v>11</v>
      </c>
      <c r="H21" s="1">
        <v>15</v>
      </c>
      <c r="I21" s="1">
        <v>0</v>
      </c>
      <c r="J21" s="1">
        <v>15</v>
      </c>
      <c r="K21" s="1">
        <v>21</v>
      </c>
      <c r="L21" s="1">
        <v>1</v>
      </c>
      <c r="M21" s="1">
        <v>20</v>
      </c>
      <c r="N21" s="1">
        <v>17</v>
      </c>
      <c r="O21" s="1">
        <v>0</v>
      </c>
      <c r="P21" s="1">
        <v>17</v>
      </c>
      <c r="Q21" s="3" t="s">
        <v>86</v>
      </c>
      <c r="R21" s="1">
        <v>16</v>
      </c>
      <c r="S21" s="1">
        <v>1</v>
      </c>
      <c r="T21" s="1">
        <v>15</v>
      </c>
      <c r="U21" s="1">
        <v>11</v>
      </c>
      <c r="V21" s="1">
        <v>0</v>
      </c>
      <c r="W21" s="1">
        <v>11</v>
      </c>
      <c r="X21" s="1">
        <v>13</v>
      </c>
      <c r="Y21" s="1">
        <v>2</v>
      </c>
      <c r="Z21" s="1">
        <v>11</v>
      </c>
      <c r="AA21" s="1">
        <v>16</v>
      </c>
      <c r="AB21" s="1">
        <v>0</v>
      </c>
      <c r="AC21" s="1">
        <v>16</v>
      </c>
      <c r="AD21" s="1">
        <v>9</v>
      </c>
      <c r="AE21" s="1">
        <v>0</v>
      </c>
      <c r="AF21" s="1">
        <v>9</v>
      </c>
      <c r="AG21" s="3" t="s">
        <v>86</v>
      </c>
      <c r="AH21" s="1">
        <v>1</v>
      </c>
      <c r="AI21" s="1">
        <v>0</v>
      </c>
      <c r="AJ21" s="1">
        <v>1</v>
      </c>
      <c r="AK21" s="1">
        <v>16</v>
      </c>
      <c r="AL21" s="1">
        <v>1</v>
      </c>
      <c r="AM21" s="1">
        <v>15</v>
      </c>
      <c r="AN21" s="1">
        <v>5</v>
      </c>
      <c r="AO21" s="1">
        <v>0</v>
      </c>
      <c r="AP21" s="1">
        <v>5</v>
      </c>
      <c r="AQ21" s="1">
        <v>5</v>
      </c>
      <c r="AR21" s="1">
        <v>0</v>
      </c>
      <c r="AS21" s="1">
        <v>5</v>
      </c>
      <c r="AT21" s="1">
        <v>0</v>
      </c>
      <c r="AU21" s="1">
        <v>0</v>
      </c>
      <c r="AV21" s="1">
        <v>0</v>
      </c>
    </row>
    <row r="22" spans="1:48" x14ac:dyDescent="0.35">
      <c r="A22" s="3" t="s">
        <v>87</v>
      </c>
      <c r="B22" s="1">
        <v>77</v>
      </c>
      <c r="C22" s="1">
        <v>3</v>
      </c>
      <c r="D22" s="1">
        <v>74</v>
      </c>
      <c r="E22" s="1">
        <v>11</v>
      </c>
      <c r="F22" s="1">
        <v>0</v>
      </c>
      <c r="G22" s="1">
        <v>11</v>
      </c>
      <c r="H22" s="1">
        <v>2</v>
      </c>
      <c r="I22" s="1">
        <v>0</v>
      </c>
      <c r="J22" s="1">
        <v>2</v>
      </c>
      <c r="K22" s="1">
        <v>6</v>
      </c>
      <c r="L22" s="1">
        <v>0</v>
      </c>
      <c r="M22" s="1">
        <v>6</v>
      </c>
      <c r="N22" s="1">
        <v>12</v>
      </c>
      <c r="O22" s="1">
        <v>0</v>
      </c>
      <c r="P22" s="1">
        <v>12</v>
      </c>
      <c r="Q22" s="3" t="s">
        <v>87</v>
      </c>
      <c r="R22" s="1">
        <v>6</v>
      </c>
      <c r="S22" s="1">
        <v>1</v>
      </c>
      <c r="T22" s="1">
        <v>5</v>
      </c>
      <c r="U22" s="1">
        <v>6</v>
      </c>
      <c r="V22" s="1">
        <v>0</v>
      </c>
      <c r="W22" s="1">
        <v>6</v>
      </c>
      <c r="X22" s="1">
        <v>3</v>
      </c>
      <c r="Y22" s="1">
        <v>0</v>
      </c>
      <c r="Z22" s="1">
        <v>3</v>
      </c>
      <c r="AA22" s="1">
        <v>10</v>
      </c>
      <c r="AB22" s="1">
        <v>2</v>
      </c>
      <c r="AC22" s="1">
        <v>8</v>
      </c>
      <c r="AD22" s="1">
        <v>4</v>
      </c>
      <c r="AE22" s="1">
        <v>0</v>
      </c>
      <c r="AF22" s="1">
        <v>4</v>
      </c>
      <c r="AG22" s="3" t="s">
        <v>87</v>
      </c>
      <c r="AH22" s="1">
        <v>1</v>
      </c>
      <c r="AI22" s="1">
        <v>0</v>
      </c>
      <c r="AJ22" s="1">
        <v>1</v>
      </c>
      <c r="AK22" s="1">
        <v>8</v>
      </c>
      <c r="AL22" s="1">
        <v>0</v>
      </c>
      <c r="AM22" s="1">
        <v>8</v>
      </c>
      <c r="AN22" s="1">
        <v>5</v>
      </c>
      <c r="AO22" s="1">
        <v>0</v>
      </c>
      <c r="AP22" s="1">
        <v>5</v>
      </c>
      <c r="AQ22" s="1">
        <v>3</v>
      </c>
      <c r="AR22" s="1">
        <v>0</v>
      </c>
      <c r="AS22" s="1">
        <v>3</v>
      </c>
      <c r="AT22" s="1">
        <v>0</v>
      </c>
      <c r="AU22" s="1">
        <v>0</v>
      </c>
      <c r="AV22" s="1">
        <v>0</v>
      </c>
    </row>
    <row r="23" spans="1:48" x14ac:dyDescent="0.35">
      <c r="A23" s="3" t="s">
        <v>88</v>
      </c>
      <c r="B23" s="1">
        <v>39</v>
      </c>
      <c r="C23" s="1">
        <v>2</v>
      </c>
      <c r="D23" s="1">
        <v>37</v>
      </c>
      <c r="E23" s="1">
        <v>8</v>
      </c>
      <c r="F23" s="1">
        <v>0</v>
      </c>
      <c r="G23" s="1">
        <v>8</v>
      </c>
      <c r="H23" s="1">
        <v>3</v>
      </c>
      <c r="I23" s="1">
        <v>1</v>
      </c>
      <c r="J23" s="1">
        <v>2</v>
      </c>
      <c r="K23" s="1">
        <v>2</v>
      </c>
      <c r="L23" s="1">
        <v>0</v>
      </c>
      <c r="M23" s="1">
        <v>2</v>
      </c>
      <c r="N23" s="1">
        <v>3</v>
      </c>
      <c r="O23" s="1">
        <v>0</v>
      </c>
      <c r="P23" s="1">
        <v>3</v>
      </c>
      <c r="Q23" s="3" t="s">
        <v>88</v>
      </c>
      <c r="R23" s="1">
        <v>4</v>
      </c>
      <c r="S23" s="1">
        <v>0</v>
      </c>
      <c r="T23" s="1">
        <v>4</v>
      </c>
      <c r="U23" s="1">
        <v>2</v>
      </c>
      <c r="V23" s="1">
        <v>0</v>
      </c>
      <c r="W23" s="1">
        <v>2</v>
      </c>
      <c r="X23" s="1">
        <v>4</v>
      </c>
      <c r="Y23" s="1">
        <v>0</v>
      </c>
      <c r="Z23" s="1">
        <v>4</v>
      </c>
      <c r="AA23" s="1">
        <v>4</v>
      </c>
      <c r="AB23" s="1">
        <v>0</v>
      </c>
      <c r="AC23" s="1">
        <v>4</v>
      </c>
      <c r="AD23" s="1">
        <v>0</v>
      </c>
      <c r="AE23" s="1">
        <v>0</v>
      </c>
      <c r="AF23" s="1">
        <v>0</v>
      </c>
      <c r="AG23" s="3" t="s">
        <v>88</v>
      </c>
      <c r="AH23" s="1">
        <v>0</v>
      </c>
      <c r="AI23" s="1">
        <v>0</v>
      </c>
      <c r="AJ23" s="1">
        <v>0</v>
      </c>
      <c r="AK23" s="1">
        <v>4</v>
      </c>
      <c r="AL23" s="1">
        <v>0</v>
      </c>
      <c r="AM23" s="1">
        <v>4</v>
      </c>
      <c r="AN23" s="1">
        <v>3</v>
      </c>
      <c r="AO23" s="1">
        <v>1</v>
      </c>
      <c r="AP23" s="1">
        <v>2</v>
      </c>
      <c r="AQ23" s="1">
        <v>2</v>
      </c>
      <c r="AR23" s="1">
        <v>0</v>
      </c>
      <c r="AS23" s="1">
        <v>2</v>
      </c>
      <c r="AT23" s="1">
        <v>0</v>
      </c>
      <c r="AU23" s="1">
        <v>0</v>
      </c>
      <c r="AV23" s="1">
        <v>0</v>
      </c>
    </row>
    <row r="24" spans="1:48" x14ac:dyDescent="0.35">
      <c r="A24" s="3" t="s">
        <v>89</v>
      </c>
      <c r="B24" s="1">
        <v>8</v>
      </c>
      <c r="C24" s="1">
        <v>2</v>
      </c>
      <c r="D24" s="1">
        <v>6</v>
      </c>
      <c r="E24" s="1">
        <v>1</v>
      </c>
      <c r="F24" s="1">
        <v>1</v>
      </c>
      <c r="G24" s="1">
        <v>0</v>
      </c>
      <c r="H24" s="1">
        <v>3</v>
      </c>
      <c r="I24" s="1">
        <v>1</v>
      </c>
      <c r="J24" s="1">
        <v>2</v>
      </c>
      <c r="K24" s="1">
        <v>0</v>
      </c>
      <c r="L24" s="1">
        <v>0</v>
      </c>
      <c r="M24" s="1">
        <v>0</v>
      </c>
      <c r="N24" s="1">
        <v>1</v>
      </c>
      <c r="O24" s="1">
        <v>0</v>
      </c>
      <c r="P24" s="1">
        <v>1</v>
      </c>
      <c r="Q24" s="3" t="s">
        <v>89</v>
      </c>
      <c r="R24" s="1">
        <v>0</v>
      </c>
      <c r="S24" s="1">
        <v>0</v>
      </c>
      <c r="T24" s="1">
        <v>0</v>
      </c>
      <c r="U24" s="1">
        <v>1</v>
      </c>
      <c r="V24" s="1">
        <v>0</v>
      </c>
      <c r="W24" s="1">
        <v>1</v>
      </c>
      <c r="X24" s="1">
        <v>1</v>
      </c>
      <c r="Y24" s="1">
        <v>0</v>
      </c>
      <c r="Z24" s="1">
        <v>1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3" t="s">
        <v>89</v>
      </c>
      <c r="AH24" s="1">
        <v>0</v>
      </c>
      <c r="AI24" s="1">
        <v>0</v>
      </c>
      <c r="AJ24" s="1">
        <v>0</v>
      </c>
      <c r="AK24" s="1">
        <v>1</v>
      </c>
      <c r="AL24" s="1">
        <v>0</v>
      </c>
      <c r="AM24" s="1">
        <v>1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</row>
    <row r="25" spans="1:48" x14ac:dyDescent="0.35">
      <c r="A25" s="3" t="s">
        <v>90</v>
      </c>
      <c r="B25" s="1">
        <v>7</v>
      </c>
      <c r="C25" s="1">
        <v>5</v>
      </c>
      <c r="D25" s="1">
        <v>2</v>
      </c>
      <c r="E25" s="1">
        <v>0</v>
      </c>
      <c r="F25" s="1">
        <v>0</v>
      </c>
      <c r="G25" s="1">
        <v>0</v>
      </c>
      <c r="H25" s="1">
        <v>1</v>
      </c>
      <c r="I25" s="1">
        <v>1</v>
      </c>
      <c r="J25" s="1">
        <v>0</v>
      </c>
      <c r="K25" s="1">
        <v>3</v>
      </c>
      <c r="L25" s="1">
        <v>3</v>
      </c>
      <c r="M25" s="1">
        <v>0</v>
      </c>
      <c r="N25" s="1">
        <v>0</v>
      </c>
      <c r="O25" s="1">
        <v>0</v>
      </c>
      <c r="P25" s="1">
        <v>0</v>
      </c>
      <c r="Q25" s="3" t="s">
        <v>90</v>
      </c>
      <c r="R25" s="1">
        <v>1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  <c r="AB25" s="1">
        <v>0</v>
      </c>
      <c r="AC25" s="1">
        <v>1</v>
      </c>
      <c r="AD25" s="1">
        <v>0</v>
      </c>
      <c r="AE25" s="1">
        <v>0</v>
      </c>
      <c r="AF25" s="1">
        <v>0</v>
      </c>
      <c r="AG25" s="3" t="s">
        <v>90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1</v>
      </c>
      <c r="AO25" s="1">
        <v>1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</row>
    <row r="26" spans="1:48" x14ac:dyDescent="0.35">
      <c r="A26" s="3" t="s">
        <v>44</v>
      </c>
      <c r="B26" s="4">
        <v>25.9</v>
      </c>
      <c r="C26" s="4">
        <v>14</v>
      </c>
      <c r="D26" s="4">
        <v>50.8</v>
      </c>
      <c r="E26" s="4">
        <v>23.9</v>
      </c>
      <c r="F26" s="4">
        <v>13.9</v>
      </c>
      <c r="G26" s="4">
        <v>52.4</v>
      </c>
      <c r="H26" s="4">
        <v>25.1</v>
      </c>
      <c r="I26" s="4">
        <v>13.9</v>
      </c>
      <c r="J26" s="4">
        <v>50.3</v>
      </c>
      <c r="K26" s="4">
        <v>23.9</v>
      </c>
      <c r="L26" s="4">
        <v>14.4</v>
      </c>
      <c r="M26" s="4">
        <v>47.9</v>
      </c>
      <c r="N26" s="4">
        <v>28.3</v>
      </c>
      <c r="O26" s="4">
        <v>14.7</v>
      </c>
      <c r="P26" s="4">
        <v>53.4</v>
      </c>
      <c r="Q26" s="4" t="s">
        <v>44</v>
      </c>
      <c r="R26" s="4">
        <v>25.5</v>
      </c>
      <c r="S26" s="4">
        <v>12.6</v>
      </c>
      <c r="T26" s="4">
        <v>54.3</v>
      </c>
      <c r="U26" s="4">
        <v>26.1</v>
      </c>
      <c r="V26" s="4">
        <v>13.7</v>
      </c>
      <c r="W26" s="4">
        <v>48.5</v>
      </c>
      <c r="X26" s="4">
        <v>25.7</v>
      </c>
      <c r="Y26" s="4">
        <v>13.5</v>
      </c>
      <c r="Z26" s="4">
        <v>49.5</v>
      </c>
      <c r="AA26" s="4">
        <v>27.5</v>
      </c>
      <c r="AB26" s="4">
        <v>14.6</v>
      </c>
      <c r="AC26" s="4">
        <v>52.6</v>
      </c>
      <c r="AD26" s="4">
        <v>29.7</v>
      </c>
      <c r="AE26" s="4">
        <v>14.2</v>
      </c>
      <c r="AF26" s="4">
        <v>52.1</v>
      </c>
      <c r="AG26" s="4" t="s">
        <v>44</v>
      </c>
      <c r="AH26" s="4">
        <v>22.3</v>
      </c>
      <c r="AI26" s="4">
        <v>11.8</v>
      </c>
      <c r="AJ26" s="4">
        <v>42.9</v>
      </c>
      <c r="AK26" s="4">
        <v>33.1</v>
      </c>
      <c r="AL26" s="4">
        <v>15.6</v>
      </c>
      <c r="AM26" s="4">
        <v>57</v>
      </c>
      <c r="AN26" s="4">
        <v>22.6</v>
      </c>
      <c r="AO26" s="4">
        <v>12.7</v>
      </c>
      <c r="AP26" s="4">
        <v>49.1</v>
      </c>
      <c r="AQ26" s="4">
        <v>29.7</v>
      </c>
      <c r="AR26" s="4">
        <v>15.3</v>
      </c>
      <c r="AS26" s="4">
        <v>53.7</v>
      </c>
      <c r="AT26" s="4">
        <v>25.1</v>
      </c>
      <c r="AU26" s="4">
        <v>20.3</v>
      </c>
      <c r="AV26" s="4">
        <v>48.8</v>
      </c>
    </row>
    <row r="27" spans="1:48" x14ac:dyDescent="0.35">
      <c r="A27" s="3" t="s">
        <v>6</v>
      </c>
      <c r="Q27" s="3" t="s">
        <v>6</v>
      </c>
      <c r="AG27" s="3" t="s">
        <v>6</v>
      </c>
    </row>
    <row r="28" spans="1:48" x14ac:dyDescent="0.35">
      <c r="A28" s="3" t="s">
        <v>1</v>
      </c>
      <c r="B28" s="1">
        <v>5289</v>
      </c>
      <c r="C28" s="1">
        <v>3454</v>
      </c>
      <c r="D28" s="1">
        <v>1835</v>
      </c>
      <c r="E28" s="1">
        <v>496</v>
      </c>
      <c r="F28" s="1">
        <v>345</v>
      </c>
      <c r="G28" s="1">
        <v>151</v>
      </c>
      <c r="H28" s="1">
        <v>402</v>
      </c>
      <c r="I28" s="1">
        <v>269</v>
      </c>
      <c r="J28" s="1">
        <v>133</v>
      </c>
      <c r="K28" s="1">
        <v>880</v>
      </c>
      <c r="L28" s="1">
        <v>576</v>
      </c>
      <c r="M28" s="1">
        <v>304</v>
      </c>
      <c r="N28" s="1">
        <v>468</v>
      </c>
      <c r="O28" s="1">
        <v>287</v>
      </c>
      <c r="P28" s="1">
        <v>181</v>
      </c>
      <c r="Q28" s="3" t="s">
        <v>1</v>
      </c>
      <c r="R28" s="1">
        <v>337</v>
      </c>
      <c r="S28" s="1">
        <v>220</v>
      </c>
      <c r="T28" s="1">
        <v>117</v>
      </c>
      <c r="U28" s="1">
        <v>715</v>
      </c>
      <c r="V28" s="1">
        <v>463</v>
      </c>
      <c r="W28" s="1">
        <v>252</v>
      </c>
      <c r="X28" s="1">
        <v>246</v>
      </c>
      <c r="Y28" s="1">
        <v>163</v>
      </c>
      <c r="Z28" s="1">
        <v>83</v>
      </c>
      <c r="AA28" s="1">
        <v>536</v>
      </c>
      <c r="AB28" s="1">
        <v>356</v>
      </c>
      <c r="AC28" s="1">
        <v>180</v>
      </c>
      <c r="AD28" s="1">
        <v>164</v>
      </c>
      <c r="AE28" s="1">
        <v>102</v>
      </c>
      <c r="AF28" s="1">
        <v>62</v>
      </c>
      <c r="AG28" s="3" t="s">
        <v>1</v>
      </c>
      <c r="AH28" s="1">
        <v>71</v>
      </c>
      <c r="AI28" s="1">
        <v>41</v>
      </c>
      <c r="AJ28" s="1">
        <v>30</v>
      </c>
      <c r="AK28" s="1">
        <v>323</v>
      </c>
      <c r="AL28" s="1">
        <v>192</v>
      </c>
      <c r="AM28" s="1">
        <v>131</v>
      </c>
      <c r="AN28" s="1">
        <v>352</v>
      </c>
      <c r="AO28" s="1">
        <v>244</v>
      </c>
      <c r="AP28" s="1">
        <v>108</v>
      </c>
      <c r="AQ28" s="1">
        <v>197</v>
      </c>
      <c r="AR28" s="1">
        <v>122</v>
      </c>
      <c r="AS28" s="1">
        <v>75</v>
      </c>
      <c r="AT28" s="1">
        <v>102</v>
      </c>
      <c r="AU28" s="1">
        <v>74</v>
      </c>
      <c r="AV28" s="1">
        <v>28</v>
      </c>
    </row>
    <row r="29" spans="1:48" x14ac:dyDescent="0.35">
      <c r="A29" s="3" t="s">
        <v>30</v>
      </c>
      <c r="B29" s="1">
        <v>613</v>
      </c>
      <c r="C29" s="1">
        <v>605</v>
      </c>
      <c r="D29" s="1">
        <v>8</v>
      </c>
      <c r="E29" s="1">
        <v>62</v>
      </c>
      <c r="F29" s="1">
        <v>60</v>
      </c>
      <c r="G29" s="1">
        <v>2</v>
      </c>
      <c r="H29" s="1">
        <v>48</v>
      </c>
      <c r="I29" s="1">
        <v>48</v>
      </c>
      <c r="J29" s="1">
        <v>0</v>
      </c>
      <c r="K29" s="1">
        <v>90</v>
      </c>
      <c r="L29" s="1">
        <v>88</v>
      </c>
      <c r="M29" s="1">
        <v>2</v>
      </c>
      <c r="N29" s="1">
        <v>49</v>
      </c>
      <c r="O29" s="1">
        <v>48</v>
      </c>
      <c r="P29" s="1">
        <v>1</v>
      </c>
      <c r="Q29" s="3" t="s">
        <v>30</v>
      </c>
      <c r="R29" s="1">
        <v>53</v>
      </c>
      <c r="S29" s="1">
        <v>53</v>
      </c>
      <c r="T29" s="1">
        <v>0</v>
      </c>
      <c r="U29" s="1">
        <v>89</v>
      </c>
      <c r="V29" s="1">
        <v>89</v>
      </c>
      <c r="W29" s="1">
        <v>0</v>
      </c>
      <c r="X29" s="1">
        <v>32</v>
      </c>
      <c r="Y29" s="1">
        <v>32</v>
      </c>
      <c r="Z29" s="1">
        <v>0</v>
      </c>
      <c r="AA29" s="1">
        <v>53</v>
      </c>
      <c r="AB29" s="1">
        <v>53</v>
      </c>
      <c r="AC29" s="1">
        <v>0</v>
      </c>
      <c r="AD29" s="1">
        <v>25</v>
      </c>
      <c r="AE29" s="1">
        <v>24</v>
      </c>
      <c r="AF29" s="1">
        <v>1</v>
      </c>
      <c r="AG29" s="3" t="s">
        <v>30</v>
      </c>
      <c r="AH29" s="1">
        <v>8</v>
      </c>
      <c r="AI29" s="1">
        <v>7</v>
      </c>
      <c r="AJ29" s="1">
        <v>1</v>
      </c>
      <c r="AK29" s="1">
        <v>36</v>
      </c>
      <c r="AL29" s="1">
        <v>35</v>
      </c>
      <c r="AM29" s="1">
        <v>1</v>
      </c>
      <c r="AN29" s="1">
        <v>35</v>
      </c>
      <c r="AO29" s="1">
        <v>35</v>
      </c>
      <c r="AP29" s="1">
        <v>0</v>
      </c>
      <c r="AQ29" s="1">
        <v>20</v>
      </c>
      <c r="AR29" s="1">
        <v>20</v>
      </c>
      <c r="AS29" s="1">
        <v>0</v>
      </c>
      <c r="AT29" s="1">
        <v>13</v>
      </c>
      <c r="AU29" s="1">
        <v>13</v>
      </c>
      <c r="AV29" s="1">
        <v>0</v>
      </c>
    </row>
    <row r="30" spans="1:48" x14ac:dyDescent="0.35">
      <c r="A30" s="3" t="s">
        <v>252</v>
      </c>
      <c r="B30" s="1">
        <v>634</v>
      </c>
      <c r="C30" s="1">
        <v>615</v>
      </c>
      <c r="D30" s="1">
        <v>19</v>
      </c>
      <c r="E30" s="1">
        <v>64</v>
      </c>
      <c r="F30" s="1">
        <v>63</v>
      </c>
      <c r="G30" s="1">
        <v>1</v>
      </c>
      <c r="H30" s="1">
        <v>48</v>
      </c>
      <c r="I30" s="1">
        <v>47</v>
      </c>
      <c r="J30" s="1">
        <v>1</v>
      </c>
      <c r="K30" s="1">
        <v>102</v>
      </c>
      <c r="L30" s="1">
        <v>100</v>
      </c>
      <c r="M30" s="1">
        <v>2</v>
      </c>
      <c r="N30" s="1">
        <v>49</v>
      </c>
      <c r="O30" s="1">
        <v>49</v>
      </c>
      <c r="P30" s="1">
        <v>0</v>
      </c>
      <c r="Q30" s="3" t="s">
        <v>252</v>
      </c>
      <c r="R30" s="1">
        <v>39</v>
      </c>
      <c r="S30" s="1">
        <v>39</v>
      </c>
      <c r="T30" s="1">
        <v>0</v>
      </c>
      <c r="U30" s="1">
        <v>94</v>
      </c>
      <c r="V30" s="1">
        <v>91</v>
      </c>
      <c r="W30" s="1">
        <v>3</v>
      </c>
      <c r="X30" s="1">
        <v>36</v>
      </c>
      <c r="Y30" s="1">
        <v>32</v>
      </c>
      <c r="Z30" s="1">
        <v>4</v>
      </c>
      <c r="AA30" s="1">
        <v>59</v>
      </c>
      <c r="AB30" s="1">
        <v>54</v>
      </c>
      <c r="AC30" s="1">
        <v>5</v>
      </c>
      <c r="AD30" s="1">
        <v>13</v>
      </c>
      <c r="AE30" s="1">
        <v>12</v>
      </c>
      <c r="AF30" s="1">
        <v>1</v>
      </c>
      <c r="AG30" s="3" t="s">
        <v>252</v>
      </c>
      <c r="AH30" s="1">
        <v>10</v>
      </c>
      <c r="AI30" s="1">
        <v>10</v>
      </c>
      <c r="AJ30" s="1">
        <v>0</v>
      </c>
      <c r="AK30" s="1">
        <v>32</v>
      </c>
      <c r="AL30" s="1">
        <v>31</v>
      </c>
      <c r="AM30" s="1">
        <v>1</v>
      </c>
      <c r="AN30" s="1">
        <v>57</v>
      </c>
      <c r="AO30" s="1">
        <v>56</v>
      </c>
      <c r="AP30" s="1">
        <v>1</v>
      </c>
      <c r="AQ30" s="1">
        <v>21</v>
      </c>
      <c r="AR30" s="1">
        <v>21</v>
      </c>
      <c r="AS30" s="1">
        <v>0</v>
      </c>
      <c r="AT30" s="1">
        <v>10</v>
      </c>
      <c r="AU30" s="1">
        <v>10</v>
      </c>
      <c r="AV30" s="1">
        <v>0</v>
      </c>
    </row>
    <row r="31" spans="1:48" x14ac:dyDescent="0.35">
      <c r="A31" s="3" t="s">
        <v>253</v>
      </c>
      <c r="B31" s="1">
        <v>632</v>
      </c>
      <c r="C31" s="1">
        <v>610</v>
      </c>
      <c r="D31" s="1">
        <v>22</v>
      </c>
      <c r="E31" s="1">
        <v>73</v>
      </c>
      <c r="F31" s="1">
        <v>72</v>
      </c>
      <c r="G31" s="1">
        <v>1</v>
      </c>
      <c r="H31" s="1">
        <v>43</v>
      </c>
      <c r="I31" s="1">
        <v>43</v>
      </c>
      <c r="J31" s="1">
        <v>0</v>
      </c>
      <c r="K31" s="1">
        <v>98</v>
      </c>
      <c r="L31" s="1">
        <v>91</v>
      </c>
      <c r="M31" s="1">
        <v>7</v>
      </c>
      <c r="N31" s="1">
        <v>55</v>
      </c>
      <c r="O31" s="1">
        <v>55</v>
      </c>
      <c r="P31" s="1">
        <v>0</v>
      </c>
      <c r="Q31" s="3" t="s">
        <v>253</v>
      </c>
      <c r="R31" s="1">
        <v>40</v>
      </c>
      <c r="S31" s="1">
        <v>39</v>
      </c>
      <c r="T31" s="1">
        <v>1</v>
      </c>
      <c r="U31" s="1">
        <v>79</v>
      </c>
      <c r="V31" s="1">
        <v>75</v>
      </c>
      <c r="W31" s="1">
        <v>4</v>
      </c>
      <c r="X31" s="1">
        <v>25</v>
      </c>
      <c r="Y31" s="1">
        <v>23</v>
      </c>
      <c r="Z31" s="1">
        <v>2</v>
      </c>
      <c r="AA31" s="1">
        <v>72</v>
      </c>
      <c r="AB31" s="1">
        <v>70</v>
      </c>
      <c r="AC31" s="1">
        <v>2</v>
      </c>
      <c r="AD31" s="1">
        <v>19</v>
      </c>
      <c r="AE31" s="1">
        <v>19</v>
      </c>
      <c r="AF31" s="1">
        <v>0</v>
      </c>
      <c r="AG31" s="3" t="s">
        <v>253</v>
      </c>
      <c r="AH31" s="1">
        <v>7</v>
      </c>
      <c r="AI31" s="1">
        <v>7</v>
      </c>
      <c r="AJ31" s="1">
        <v>0</v>
      </c>
      <c r="AK31" s="1">
        <v>30</v>
      </c>
      <c r="AL31" s="1">
        <v>30</v>
      </c>
      <c r="AM31" s="1">
        <v>0</v>
      </c>
      <c r="AN31" s="1">
        <v>61</v>
      </c>
      <c r="AO31" s="1">
        <v>58</v>
      </c>
      <c r="AP31" s="1">
        <v>3</v>
      </c>
      <c r="AQ31" s="1">
        <v>19</v>
      </c>
      <c r="AR31" s="1">
        <v>18</v>
      </c>
      <c r="AS31" s="1">
        <v>1</v>
      </c>
      <c r="AT31" s="1">
        <v>11</v>
      </c>
      <c r="AU31" s="1">
        <v>10</v>
      </c>
      <c r="AV31" s="1">
        <v>1</v>
      </c>
    </row>
    <row r="32" spans="1:48" x14ac:dyDescent="0.35">
      <c r="A32" s="3" t="s">
        <v>31</v>
      </c>
      <c r="B32" s="1">
        <v>373</v>
      </c>
      <c r="C32" s="1">
        <v>342</v>
      </c>
      <c r="D32" s="1">
        <v>31</v>
      </c>
      <c r="E32" s="1">
        <v>34</v>
      </c>
      <c r="F32" s="1">
        <v>29</v>
      </c>
      <c r="G32" s="1">
        <v>5</v>
      </c>
      <c r="H32" s="1">
        <v>16</v>
      </c>
      <c r="I32" s="1">
        <v>15</v>
      </c>
      <c r="J32" s="1">
        <v>1</v>
      </c>
      <c r="K32" s="1">
        <v>105</v>
      </c>
      <c r="L32" s="1">
        <v>96</v>
      </c>
      <c r="M32" s="1">
        <v>9</v>
      </c>
      <c r="N32" s="1">
        <v>41</v>
      </c>
      <c r="O32" s="1">
        <v>40</v>
      </c>
      <c r="P32" s="1">
        <v>1</v>
      </c>
      <c r="Q32" s="3" t="s">
        <v>31</v>
      </c>
      <c r="R32" s="1">
        <v>20</v>
      </c>
      <c r="S32" s="1">
        <v>16</v>
      </c>
      <c r="T32" s="1">
        <v>4</v>
      </c>
      <c r="U32" s="1">
        <v>52</v>
      </c>
      <c r="V32" s="1">
        <v>47</v>
      </c>
      <c r="W32" s="1">
        <v>5</v>
      </c>
      <c r="X32" s="1">
        <v>9</v>
      </c>
      <c r="Y32" s="1">
        <v>7</v>
      </c>
      <c r="Z32" s="1">
        <v>2</v>
      </c>
      <c r="AA32" s="1">
        <v>35</v>
      </c>
      <c r="AB32" s="1">
        <v>34</v>
      </c>
      <c r="AC32" s="1">
        <v>1</v>
      </c>
      <c r="AD32" s="1">
        <v>7</v>
      </c>
      <c r="AE32" s="1">
        <v>7</v>
      </c>
      <c r="AF32" s="1">
        <v>0</v>
      </c>
      <c r="AG32" s="3" t="s">
        <v>31</v>
      </c>
      <c r="AH32" s="1">
        <v>4</v>
      </c>
      <c r="AI32" s="1">
        <v>4</v>
      </c>
      <c r="AJ32" s="1">
        <v>0</v>
      </c>
      <c r="AK32" s="1">
        <v>18</v>
      </c>
      <c r="AL32" s="1">
        <v>17</v>
      </c>
      <c r="AM32" s="1">
        <v>1</v>
      </c>
      <c r="AN32" s="1">
        <v>18</v>
      </c>
      <c r="AO32" s="1">
        <v>18</v>
      </c>
      <c r="AP32" s="1">
        <v>0</v>
      </c>
      <c r="AQ32" s="1">
        <v>11</v>
      </c>
      <c r="AR32" s="1">
        <v>10</v>
      </c>
      <c r="AS32" s="1">
        <v>1</v>
      </c>
      <c r="AT32" s="1">
        <v>3</v>
      </c>
      <c r="AU32" s="1">
        <v>2</v>
      </c>
      <c r="AV32" s="1">
        <v>1</v>
      </c>
    </row>
    <row r="33" spans="1:48" x14ac:dyDescent="0.35">
      <c r="A33" s="3" t="s">
        <v>32</v>
      </c>
      <c r="B33" s="1">
        <v>364</v>
      </c>
      <c r="C33" s="1">
        <v>316</v>
      </c>
      <c r="D33" s="1">
        <v>48</v>
      </c>
      <c r="E33" s="1">
        <v>33</v>
      </c>
      <c r="F33" s="1">
        <v>31</v>
      </c>
      <c r="G33" s="1">
        <v>2</v>
      </c>
      <c r="H33" s="1">
        <v>39</v>
      </c>
      <c r="I33" s="1">
        <v>35</v>
      </c>
      <c r="J33" s="1">
        <v>4</v>
      </c>
      <c r="K33" s="1">
        <v>66</v>
      </c>
      <c r="L33" s="1">
        <v>58</v>
      </c>
      <c r="M33" s="1">
        <v>8</v>
      </c>
      <c r="N33" s="1">
        <v>25</v>
      </c>
      <c r="O33" s="1">
        <v>16</v>
      </c>
      <c r="P33" s="1">
        <v>9</v>
      </c>
      <c r="Q33" s="3" t="s">
        <v>32</v>
      </c>
      <c r="R33" s="1">
        <v>17</v>
      </c>
      <c r="S33" s="1">
        <v>16</v>
      </c>
      <c r="T33" s="1">
        <v>1</v>
      </c>
      <c r="U33" s="1">
        <v>41</v>
      </c>
      <c r="V33" s="1">
        <v>32</v>
      </c>
      <c r="W33" s="1">
        <v>9</v>
      </c>
      <c r="X33" s="1">
        <v>23</v>
      </c>
      <c r="Y33" s="1">
        <v>17</v>
      </c>
      <c r="Z33" s="1">
        <v>6</v>
      </c>
      <c r="AA33" s="1">
        <v>37</v>
      </c>
      <c r="AB33" s="1">
        <v>34</v>
      </c>
      <c r="AC33" s="1">
        <v>3</v>
      </c>
      <c r="AD33" s="1">
        <v>11</v>
      </c>
      <c r="AE33" s="1">
        <v>10</v>
      </c>
      <c r="AF33" s="1">
        <v>1</v>
      </c>
      <c r="AG33" s="3" t="s">
        <v>32</v>
      </c>
      <c r="AH33" s="1">
        <v>7</v>
      </c>
      <c r="AI33" s="1">
        <v>6</v>
      </c>
      <c r="AJ33" s="1">
        <v>1</v>
      </c>
      <c r="AK33" s="1">
        <v>24</v>
      </c>
      <c r="AL33" s="1">
        <v>22</v>
      </c>
      <c r="AM33" s="1">
        <v>2</v>
      </c>
      <c r="AN33" s="1">
        <v>18</v>
      </c>
      <c r="AO33" s="1">
        <v>17</v>
      </c>
      <c r="AP33" s="1">
        <v>1</v>
      </c>
      <c r="AQ33" s="1">
        <v>11</v>
      </c>
      <c r="AR33" s="1">
        <v>10</v>
      </c>
      <c r="AS33" s="1">
        <v>1</v>
      </c>
      <c r="AT33" s="1">
        <v>12</v>
      </c>
      <c r="AU33" s="1">
        <v>12</v>
      </c>
      <c r="AV33" s="1">
        <v>0</v>
      </c>
    </row>
    <row r="34" spans="1:48" x14ac:dyDescent="0.35">
      <c r="A34" s="3" t="s">
        <v>33</v>
      </c>
      <c r="B34" s="1">
        <v>347</v>
      </c>
      <c r="C34" s="1">
        <v>274</v>
      </c>
      <c r="D34" s="1">
        <v>73</v>
      </c>
      <c r="E34" s="1">
        <v>34</v>
      </c>
      <c r="F34" s="1">
        <v>26</v>
      </c>
      <c r="G34" s="1">
        <v>8</v>
      </c>
      <c r="H34" s="1">
        <v>37</v>
      </c>
      <c r="I34" s="1">
        <v>28</v>
      </c>
      <c r="J34" s="1">
        <v>9</v>
      </c>
      <c r="K34" s="1">
        <v>47</v>
      </c>
      <c r="L34" s="1">
        <v>36</v>
      </c>
      <c r="M34" s="1">
        <v>11</v>
      </c>
      <c r="N34" s="1">
        <v>28</v>
      </c>
      <c r="O34" s="1">
        <v>22</v>
      </c>
      <c r="P34" s="1">
        <v>6</v>
      </c>
      <c r="Q34" s="3" t="s">
        <v>33</v>
      </c>
      <c r="R34" s="1">
        <v>24</v>
      </c>
      <c r="S34" s="1">
        <v>21</v>
      </c>
      <c r="T34" s="1">
        <v>3</v>
      </c>
      <c r="U34" s="1">
        <v>52</v>
      </c>
      <c r="V34" s="1">
        <v>36</v>
      </c>
      <c r="W34" s="1">
        <v>16</v>
      </c>
      <c r="X34" s="1">
        <v>16</v>
      </c>
      <c r="Y34" s="1">
        <v>13</v>
      </c>
      <c r="Z34" s="1">
        <v>3</v>
      </c>
      <c r="AA34" s="1">
        <v>33</v>
      </c>
      <c r="AB34" s="1">
        <v>31</v>
      </c>
      <c r="AC34" s="1">
        <v>2</v>
      </c>
      <c r="AD34" s="1">
        <v>6</v>
      </c>
      <c r="AE34" s="1">
        <v>5</v>
      </c>
      <c r="AF34" s="1">
        <v>1</v>
      </c>
      <c r="AG34" s="3" t="s">
        <v>33</v>
      </c>
      <c r="AH34" s="1">
        <v>5</v>
      </c>
      <c r="AI34" s="1">
        <v>4</v>
      </c>
      <c r="AJ34" s="1">
        <v>1</v>
      </c>
      <c r="AK34" s="1">
        <v>16</v>
      </c>
      <c r="AL34" s="1">
        <v>12</v>
      </c>
      <c r="AM34" s="1">
        <v>4</v>
      </c>
      <c r="AN34" s="1">
        <v>25</v>
      </c>
      <c r="AO34" s="1">
        <v>20</v>
      </c>
      <c r="AP34" s="1">
        <v>5</v>
      </c>
      <c r="AQ34" s="1">
        <v>17</v>
      </c>
      <c r="AR34" s="1">
        <v>14</v>
      </c>
      <c r="AS34" s="1">
        <v>3</v>
      </c>
      <c r="AT34" s="1">
        <v>7</v>
      </c>
      <c r="AU34" s="1">
        <v>6</v>
      </c>
      <c r="AV34" s="1">
        <v>1</v>
      </c>
    </row>
    <row r="35" spans="1:48" x14ac:dyDescent="0.35">
      <c r="A35" s="3" t="s">
        <v>34</v>
      </c>
      <c r="B35" s="1">
        <v>295</v>
      </c>
      <c r="C35" s="1">
        <v>186</v>
      </c>
      <c r="D35" s="1">
        <v>109</v>
      </c>
      <c r="E35" s="1">
        <v>17</v>
      </c>
      <c r="F35" s="1">
        <v>13</v>
      </c>
      <c r="G35" s="1">
        <v>4</v>
      </c>
      <c r="H35" s="1">
        <v>27</v>
      </c>
      <c r="I35" s="1">
        <v>20</v>
      </c>
      <c r="J35" s="1">
        <v>7</v>
      </c>
      <c r="K35" s="1">
        <v>55</v>
      </c>
      <c r="L35" s="1">
        <v>32</v>
      </c>
      <c r="M35" s="1">
        <v>23</v>
      </c>
      <c r="N35" s="1">
        <v>23</v>
      </c>
      <c r="O35" s="1">
        <v>13</v>
      </c>
      <c r="P35" s="1">
        <v>10</v>
      </c>
      <c r="Q35" s="3" t="s">
        <v>34</v>
      </c>
      <c r="R35" s="1">
        <v>15</v>
      </c>
      <c r="S35" s="1">
        <v>7</v>
      </c>
      <c r="T35" s="1">
        <v>8</v>
      </c>
      <c r="U35" s="1">
        <v>39</v>
      </c>
      <c r="V35" s="1">
        <v>22</v>
      </c>
      <c r="W35" s="1">
        <v>17</v>
      </c>
      <c r="X35" s="1">
        <v>13</v>
      </c>
      <c r="Y35" s="1">
        <v>9</v>
      </c>
      <c r="Z35" s="1">
        <v>4</v>
      </c>
      <c r="AA35" s="1">
        <v>36</v>
      </c>
      <c r="AB35" s="1">
        <v>26</v>
      </c>
      <c r="AC35" s="1">
        <v>10</v>
      </c>
      <c r="AD35" s="1">
        <v>9</v>
      </c>
      <c r="AE35" s="1">
        <v>7</v>
      </c>
      <c r="AF35" s="1">
        <v>2</v>
      </c>
      <c r="AG35" s="3" t="s">
        <v>34</v>
      </c>
      <c r="AH35" s="1">
        <v>3</v>
      </c>
      <c r="AI35" s="1">
        <v>1</v>
      </c>
      <c r="AJ35" s="1">
        <v>2</v>
      </c>
      <c r="AK35" s="1">
        <v>10</v>
      </c>
      <c r="AL35" s="1">
        <v>7</v>
      </c>
      <c r="AM35" s="1">
        <v>3</v>
      </c>
      <c r="AN35" s="1">
        <v>25</v>
      </c>
      <c r="AO35" s="1">
        <v>15</v>
      </c>
      <c r="AP35" s="1">
        <v>10</v>
      </c>
      <c r="AQ35" s="1">
        <v>11</v>
      </c>
      <c r="AR35" s="1">
        <v>3</v>
      </c>
      <c r="AS35" s="1">
        <v>8</v>
      </c>
      <c r="AT35" s="1">
        <v>12</v>
      </c>
      <c r="AU35" s="1">
        <v>11</v>
      </c>
      <c r="AV35" s="1">
        <v>1</v>
      </c>
    </row>
    <row r="36" spans="1:48" x14ac:dyDescent="0.35">
      <c r="A36" s="3" t="s">
        <v>35</v>
      </c>
      <c r="B36" s="1">
        <v>315</v>
      </c>
      <c r="C36" s="1">
        <v>178</v>
      </c>
      <c r="D36" s="1">
        <v>137</v>
      </c>
      <c r="E36" s="1">
        <v>24</v>
      </c>
      <c r="F36" s="1">
        <v>11</v>
      </c>
      <c r="G36" s="1">
        <v>13</v>
      </c>
      <c r="H36" s="1">
        <v>14</v>
      </c>
      <c r="I36" s="1">
        <v>6</v>
      </c>
      <c r="J36" s="1">
        <v>8</v>
      </c>
      <c r="K36" s="1">
        <v>47</v>
      </c>
      <c r="L36" s="1">
        <v>29</v>
      </c>
      <c r="M36" s="1">
        <v>18</v>
      </c>
      <c r="N36" s="1">
        <v>29</v>
      </c>
      <c r="O36" s="1">
        <v>17</v>
      </c>
      <c r="P36" s="1">
        <v>12</v>
      </c>
      <c r="Q36" s="3" t="s">
        <v>35</v>
      </c>
      <c r="R36" s="1">
        <v>19</v>
      </c>
      <c r="S36" s="1">
        <v>13</v>
      </c>
      <c r="T36" s="1">
        <v>6</v>
      </c>
      <c r="U36" s="1">
        <v>60</v>
      </c>
      <c r="V36" s="1">
        <v>34</v>
      </c>
      <c r="W36" s="1">
        <v>26</v>
      </c>
      <c r="X36" s="1">
        <v>13</v>
      </c>
      <c r="Y36" s="1">
        <v>6</v>
      </c>
      <c r="Z36" s="1">
        <v>7</v>
      </c>
      <c r="AA36" s="1">
        <v>35</v>
      </c>
      <c r="AB36" s="1">
        <v>20</v>
      </c>
      <c r="AC36" s="1">
        <v>15</v>
      </c>
      <c r="AD36" s="1">
        <v>11</v>
      </c>
      <c r="AE36" s="1">
        <v>7</v>
      </c>
      <c r="AF36" s="1">
        <v>4</v>
      </c>
      <c r="AG36" s="3" t="s">
        <v>35</v>
      </c>
      <c r="AH36" s="1">
        <v>8</v>
      </c>
      <c r="AI36" s="1">
        <v>2</v>
      </c>
      <c r="AJ36" s="1">
        <v>6</v>
      </c>
      <c r="AK36" s="1">
        <v>13</v>
      </c>
      <c r="AL36" s="1">
        <v>8</v>
      </c>
      <c r="AM36" s="1">
        <v>5</v>
      </c>
      <c r="AN36" s="1">
        <v>16</v>
      </c>
      <c r="AO36" s="1">
        <v>8</v>
      </c>
      <c r="AP36" s="1">
        <v>8</v>
      </c>
      <c r="AQ36" s="1">
        <v>15</v>
      </c>
      <c r="AR36" s="1">
        <v>11</v>
      </c>
      <c r="AS36" s="1">
        <v>4</v>
      </c>
      <c r="AT36" s="1">
        <v>11</v>
      </c>
      <c r="AU36" s="1">
        <v>6</v>
      </c>
      <c r="AV36" s="1">
        <v>5</v>
      </c>
    </row>
    <row r="37" spans="1:48" x14ac:dyDescent="0.35">
      <c r="A37" s="3" t="s">
        <v>36</v>
      </c>
      <c r="B37" s="1">
        <v>351</v>
      </c>
      <c r="C37" s="1">
        <v>145</v>
      </c>
      <c r="D37" s="1">
        <v>206</v>
      </c>
      <c r="E37" s="1">
        <v>27</v>
      </c>
      <c r="F37" s="1">
        <v>15</v>
      </c>
      <c r="G37" s="1">
        <v>12</v>
      </c>
      <c r="H37" s="1">
        <v>30</v>
      </c>
      <c r="I37" s="1">
        <v>16</v>
      </c>
      <c r="J37" s="1">
        <v>14</v>
      </c>
      <c r="K37" s="1">
        <v>60</v>
      </c>
      <c r="L37" s="1">
        <v>20</v>
      </c>
      <c r="M37" s="1">
        <v>40</v>
      </c>
      <c r="N37" s="1">
        <v>39</v>
      </c>
      <c r="O37" s="1">
        <v>13</v>
      </c>
      <c r="P37" s="1">
        <v>26</v>
      </c>
      <c r="Q37" s="3" t="s">
        <v>36</v>
      </c>
      <c r="R37" s="1">
        <v>18</v>
      </c>
      <c r="S37" s="1">
        <v>8</v>
      </c>
      <c r="T37" s="1">
        <v>10</v>
      </c>
      <c r="U37" s="1">
        <v>50</v>
      </c>
      <c r="V37" s="1">
        <v>20</v>
      </c>
      <c r="W37" s="1">
        <v>30</v>
      </c>
      <c r="X37" s="1">
        <v>16</v>
      </c>
      <c r="Y37" s="1">
        <v>9</v>
      </c>
      <c r="Z37" s="1">
        <v>7</v>
      </c>
      <c r="AA37" s="1">
        <v>26</v>
      </c>
      <c r="AB37" s="1">
        <v>9</v>
      </c>
      <c r="AC37" s="1">
        <v>17</v>
      </c>
      <c r="AD37" s="1">
        <v>13</v>
      </c>
      <c r="AE37" s="1">
        <v>5</v>
      </c>
      <c r="AF37" s="1">
        <v>8</v>
      </c>
      <c r="AG37" s="3" t="s">
        <v>36</v>
      </c>
      <c r="AH37" s="1">
        <v>9</v>
      </c>
      <c r="AI37" s="1">
        <v>0</v>
      </c>
      <c r="AJ37" s="1">
        <v>9</v>
      </c>
      <c r="AK37" s="1">
        <v>24</v>
      </c>
      <c r="AL37" s="1">
        <v>11</v>
      </c>
      <c r="AM37" s="1">
        <v>13</v>
      </c>
      <c r="AN37" s="1">
        <v>16</v>
      </c>
      <c r="AO37" s="1">
        <v>7</v>
      </c>
      <c r="AP37" s="1">
        <v>9</v>
      </c>
      <c r="AQ37" s="1">
        <v>21</v>
      </c>
      <c r="AR37" s="1">
        <v>10</v>
      </c>
      <c r="AS37" s="1">
        <v>11</v>
      </c>
      <c r="AT37" s="1">
        <v>2</v>
      </c>
      <c r="AU37" s="1">
        <v>2</v>
      </c>
      <c r="AV37" s="1">
        <v>0</v>
      </c>
    </row>
    <row r="38" spans="1:48" x14ac:dyDescent="0.35">
      <c r="A38" s="3" t="s">
        <v>37</v>
      </c>
      <c r="B38" s="1">
        <v>347</v>
      </c>
      <c r="C38" s="1">
        <v>104</v>
      </c>
      <c r="D38" s="1">
        <v>243</v>
      </c>
      <c r="E38" s="1">
        <v>32</v>
      </c>
      <c r="F38" s="1">
        <v>15</v>
      </c>
      <c r="G38" s="1">
        <v>17</v>
      </c>
      <c r="H38" s="1">
        <v>29</v>
      </c>
      <c r="I38" s="1">
        <v>6</v>
      </c>
      <c r="J38" s="1">
        <v>23</v>
      </c>
      <c r="K38" s="1">
        <v>55</v>
      </c>
      <c r="L38" s="1">
        <v>12</v>
      </c>
      <c r="M38" s="1">
        <v>43</v>
      </c>
      <c r="N38" s="1">
        <v>28</v>
      </c>
      <c r="O38" s="1">
        <v>10</v>
      </c>
      <c r="P38" s="1">
        <v>18</v>
      </c>
      <c r="Q38" s="3" t="s">
        <v>37</v>
      </c>
      <c r="R38" s="1">
        <v>23</v>
      </c>
      <c r="S38" s="1">
        <v>6</v>
      </c>
      <c r="T38" s="1">
        <v>17</v>
      </c>
      <c r="U38" s="1">
        <v>43</v>
      </c>
      <c r="V38" s="1">
        <v>9</v>
      </c>
      <c r="W38" s="1">
        <v>34</v>
      </c>
      <c r="X38" s="1">
        <v>18</v>
      </c>
      <c r="Y38" s="1">
        <v>7</v>
      </c>
      <c r="Z38" s="1">
        <v>11</v>
      </c>
      <c r="AA38" s="1">
        <v>37</v>
      </c>
      <c r="AB38" s="1">
        <v>14</v>
      </c>
      <c r="AC38" s="1">
        <v>23</v>
      </c>
      <c r="AD38" s="1">
        <v>11</v>
      </c>
      <c r="AE38" s="1">
        <v>2</v>
      </c>
      <c r="AF38" s="1">
        <v>9</v>
      </c>
      <c r="AG38" s="3" t="s">
        <v>37</v>
      </c>
      <c r="AH38" s="1">
        <v>5</v>
      </c>
      <c r="AI38" s="1">
        <v>0</v>
      </c>
      <c r="AJ38" s="1">
        <v>5</v>
      </c>
      <c r="AK38" s="1">
        <v>25</v>
      </c>
      <c r="AL38" s="1">
        <v>13</v>
      </c>
      <c r="AM38" s="1">
        <v>12</v>
      </c>
      <c r="AN38" s="1">
        <v>30</v>
      </c>
      <c r="AO38" s="1">
        <v>7</v>
      </c>
      <c r="AP38" s="1">
        <v>23</v>
      </c>
      <c r="AQ38" s="1">
        <v>8</v>
      </c>
      <c r="AR38" s="1">
        <v>2</v>
      </c>
      <c r="AS38" s="1">
        <v>6</v>
      </c>
      <c r="AT38" s="1">
        <v>3</v>
      </c>
      <c r="AU38" s="1">
        <v>1</v>
      </c>
      <c r="AV38" s="1">
        <v>2</v>
      </c>
    </row>
    <row r="39" spans="1:48" x14ac:dyDescent="0.35">
      <c r="A39" s="3" t="s">
        <v>38</v>
      </c>
      <c r="B39" s="1">
        <v>247</v>
      </c>
      <c r="C39" s="1">
        <v>38</v>
      </c>
      <c r="D39" s="1">
        <v>209</v>
      </c>
      <c r="E39" s="1">
        <v>29</v>
      </c>
      <c r="F39" s="1">
        <v>7</v>
      </c>
      <c r="G39" s="1">
        <v>22</v>
      </c>
      <c r="H39" s="1">
        <v>18</v>
      </c>
      <c r="I39" s="1">
        <v>3</v>
      </c>
      <c r="J39" s="1">
        <v>15</v>
      </c>
      <c r="K39" s="1">
        <v>45</v>
      </c>
      <c r="L39" s="1">
        <v>4</v>
      </c>
      <c r="M39" s="1">
        <v>41</v>
      </c>
      <c r="N39" s="1">
        <v>27</v>
      </c>
      <c r="O39" s="1">
        <v>2</v>
      </c>
      <c r="P39" s="1">
        <v>25</v>
      </c>
      <c r="Q39" s="3" t="s">
        <v>38</v>
      </c>
      <c r="R39" s="1">
        <v>16</v>
      </c>
      <c r="S39" s="1">
        <v>1</v>
      </c>
      <c r="T39" s="1">
        <v>15</v>
      </c>
      <c r="U39" s="1">
        <v>28</v>
      </c>
      <c r="V39" s="1">
        <v>6</v>
      </c>
      <c r="W39" s="1">
        <v>22</v>
      </c>
      <c r="X39" s="1">
        <v>10</v>
      </c>
      <c r="Y39" s="1">
        <v>4</v>
      </c>
      <c r="Z39" s="1">
        <v>6</v>
      </c>
      <c r="AA39" s="1">
        <v>19</v>
      </c>
      <c r="AB39" s="1">
        <v>4</v>
      </c>
      <c r="AC39" s="1">
        <v>15</v>
      </c>
      <c r="AD39" s="1">
        <v>10</v>
      </c>
      <c r="AE39" s="1">
        <v>1</v>
      </c>
      <c r="AF39" s="1">
        <v>9</v>
      </c>
      <c r="AG39" s="3" t="s">
        <v>38</v>
      </c>
      <c r="AH39" s="1">
        <v>1</v>
      </c>
      <c r="AI39" s="1">
        <v>0</v>
      </c>
      <c r="AJ39" s="1">
        <v>1</v>
      </c>
      <c r="AK39" s="1">
        <v>21</v>
      </c>
      <c r="AL39" s="1">
        <v>4</v>
      </c>
      <c r="AM39" s="1">
        <v>17</v>
      </c>
      <c r="AN39" s="1">
        <v>7</v>
      </c>
      <c r="AO39" s="1">
        <v>0</v>
      </c>
      <c r="AP39" s="1">
        <v>7</v>
      </c>
      <c r="AQ39" s="1">
        <v>6</v>
      </c>
      <c r="AR39" s="1">
        <v>1</v>
      </c>
      <c r="AS39" s="1">
        <v>5</v>
      </c>
      <c r="AT39" s="1">
        <v>10</v>
      </c>
      <c r="AU39" s="1">
        <v>1</v>
      </c>
      <c r="AV39" s="1">
        <v>9</v>
      </c>
    </row>
    <row r="40" spans="1:48" x14ac:dyDescent="0.35">
      <c r="A40" s="3" t="s">
        <v>39</v>
      </c>
      <c r="B40" s="1">
        <v>183</v>
      </c>
      <c r="C40" s="1">
        <v>11</v>
      </c>
      <c r="D40" s="1">
        <v>172</v>
      </c>
      <c r="E40" s="1">
        <v>14</v>
      </c>
      <c r="F40" s="1">
        <v>2</v>
      </c>
      <c r="G40" s="1">
        <v>12</v>
      </c>
      <c r="H40" s="1">
        <v>14</v>
      </c>
      <c r="I40" s="1">
        <v>0</v>
      </c>
      <c r="J40" s="1">
        <v>14</v>
      </c>
      <c r="K40" s="1">
        <v>36</v>
      </c>
      <c r="L40" s="1">
        <v>2</v>
      </c>
      <c r="M40" s="1">
        <v>34</v>
      </c>
      <c r="N40" s="1">
        <v>11</v>
      </c>
      <c r="O40" s="1">
        <v>0</v>
      </c>
      <c r="P40" s="1">
        <v>11</v>
      </c>
      <c r="Q40" s="3" t="s">
        <v>39</v>
      </c>
      <c r="R40" s="1">
        <v>10</v>
      </c>
      <c r="S40" s="1">
        <v>0</v>
      </c>
      <c r="T40" s="1">
        <v>10</v>
      </c>
      <c r="U40" s="1">
        <v>25</v>
      </c>
      <c r="V40" s="1">
        <v>2</v>
      </c>
      <c r="W40" s="1">
        <v>23</v>
      </c>
      <c r="X40" s="1">
        <v>8</v>
      </c>
      <c r="Y40" s="1">
        <v>1</v>
      </c>
      <c r="Z40" s="1">
        <v>7</v>
      </c>
      <c r="AA40" s="1">
        <v>25</v>
      </c>
      <c r="AB40" s="1">
        <v>2</v>
      </c>
      <c r="AC40" s="1">
        <v>23</v>
      </c>
      <c r="AD40" s="1">
        <v>4</v>
      </c>
      <c r="AE40" s="1">
        <v>1</v>
      </c>
      <c r="AF40" s="1">
        <v>3</v>
      </c>
      <c r="AG40" s="3" t="s">
        <v>39</v>
      </c>
      <c r="AH40" s="1">
        <v>2</v>
      </c>
      <c r="AI40" s="1">
        <v>0</v>
      </c>
      <c r="AJ40" s="1">
        <v>2</v>
      </c>
      <c r="AK40" s="1">
        <v>17</v>
      </c>
      <c r="AL40" s="1">
        <v>0</v>
      </c>
      <c r="AM40" s="1">
        <v>17</v>
      </c>
      <c r="AN40" s="1">
        <v>12</v>
      </c>
      <c r="AO40" s="1">
        <v>1</v>
      </c>
      <c r="AP40" s="1">
        <v>11</v>
      </c>
      <c r="AQ40" s="1">
        <v>4</v>
      </c>
      <c r="AR40" s="1">
        <v>0</v>
      </c>
      <c r="AS40" s="1">
        <v>4</v>
      </c>
      <c r="AT40" s="1">
        <v>1</v>
      </c>
      <c r="AU40" s="1">
        <v>0</v>
      </c>
      <c r="AV40" s="1">
        <v>1</v>
      </c>
    </row>
    <row r="41" spans="1:48" x14ac:dyDescent="0.35">
      <c r="A41" s="3" t="s">
        <v>40</v>
      </c>
      <c r="B41" s="1">
        <v>160</v>
      </c>
      <c r="C41" s="1">
        <v>9</v>
      </c>
      <c r="D41" s="1">
        <v>151</v>
      </c>
      <c r="E41" s="1">
        <v>11</v>
      </c>
      <c r="F41" s="1">
        <v>0</v>
      </c>
      <c r="G41" s="1">
        <v>11</v>
      </c>
      <c r="H41" s="1">
        <v>11</v>
      </c>
      <c r="I41" s="1">
        <v>0</v>
      </c>
      <c r="J41" s="1">
        <v>11</v>
      </c>
      <c r="K41" s="1">
        <v>18</v>
      </c>
      <c r="L41" s="1">
        <v>2</v>
      </c>
      <c r="M41" s="1">
        <v>16</v>
      </c>
      <c r="N41" s="1">
        <v>12</v>
      </c>
      <c r="O41" s="1">
        <v>1</v>
      </c>
      <c r="P41" s="1">
        <v>11</v>
      </c>
      <c r="Q41" s="3" t="s">
        <v>40</v>
      </c>
      <c r="R41" s="1">
        <v>14</v>
      </c>
      <c r="S41" s="1">
        <v>0</v>
      </c>
      <c r="T41" s="1">
        <v>14</v>
      </c>
      <c r="U41" s="1">
        <v>22</v>
      </c>
      <c r="V41" s="1">
        <v>0</v>
      </c>
      <c r="W41" s="1">
        <v>22</v>
      </c>
      <c r="X41" s="1">
        <v>7</v>
      </c>
      <c r="Y41" s="1">
        <v>0</v>
      </c>
      <c r="Z41" s="1">
        <v>7</v>
      </c>
      <c r="AA41" s="1">
        <v>20</v>
      </c>
      <c r="AB41" s="1">
        <v>2</v>
      </c>
      <c r="AC41" s="1">
        <v>18</v>
      </c>
      <c r="AD41" s="1">
        <v>11</v>
      </c>
      <c r="AE41" s="1">
        <v>1</v>
      </c>
      <c r="AF41" s="1">
        <v>10</v>
      </c>
      <c r="AG41" s="3" t="s">
        <v>40</v>
      </c>
      <c r="AH41" s="1">
        <v>0</v>
      </c>
      <c r="AI41" s="1">
        <v>0</v>
      </c>
      <c r="AJ41" s="1">
        <v>0</v>
      </c>
      <c r="AK41" s="1">
        <v>17</v>
      </c>
      <c r="AL41" s="1">
        <v>1</v>
      </c>
      <c r="AM41" s="1">
        <v>16</v>
      </c>
      <c r="AN41" s="1">
        <v>6</v>
      </c>
      <c r="AO41" s="1">
        <v>0</v>
      </c>
      <c r="AP41" s="1">
        <v>6</v>
      </c>
      <c r="AQ41" s="1">
        <v>9</v>
      </c>
      <c r="AR41" s="1">
        <v>2</v>
      </c>
      <c r="AS41" s="1">
        <v>7</v>
      </c>
      <c r="AT41" s="1">
        <v>2</v>
      </c>
      <c r="AU41" s="1">
        <v>0</v>
      </c>
      <c r="AV41" s="1">
        <v>2</v>
      </c>
    </row>
    <row r="42" spans="1:48" x14ac:dyDescent="0.35">
      <c r="A42" s="3" t="s">
        <v>41</v>
      </c>
      <c r="B42" s="1">
        <v>153</v>
      </c>
      <c r="C42" s="1">
        <v>5</v>
      </c>
      <c r="D42" s="1">
        <v>148</v>
      </c>
      <c r="E42" s="1">
        <v>12</v>
      </c>
      <c r="F42" s="1">
        <v>0</v>
      </c>
      <c r="G42" s="1">
        <v>12</v>
      </c>
      <c r="H42" s="1">
        <v>9</v>
      </c>
      <c r="I42" s="1">
        <v>0</v>
      </c>
      <c r="J42" s="1">
        <v>9</v>
      </c>
      <c r="K42" s="1">
        <v>24</v>
      </c>
      <c r="L42" s="1">
        <v>2</v>
      </c>
      <c r="M42" s="1">
        <v>22</v>
      </c>
      <c r="N42" s="1">
        <v>19</v>
      </c>
      <c r="O42" s="1">
        <v>1</v>
      </c>
      <c r="P42" s="1">
        <v>18</v>
      </c>
      <c r="Q42" s="3" t="s">
        <v>41</v>
      </c>
      <c r="R42" s="1">
        <v>11</v>
      </c>
      <c r="S42" s="1">
        <v>0</v>
      </c>
      <c r="T42" s="1">
        <v>11</v>
      </c>
      <c r="U42" s="1">
        <v>18</v>
      </c>
      <c r="V42" s="1">
        <v>0</v>
      </c>
      <c r="W42" s="1">
        <v>18</v>
      </c>
      <c r="X42" s="1">
        <v>5</v>
      </c>
      <c r="Y42" s="1">
        <v>1</v>
      </c>
      <c r="Z42" s="1">
        <v>4</v>
      </c>
      <c r="AA42" s="1">
        <v>13</v>
      </c>
      <c r="AB42" s="1">
        <v>0</v>
      </c>
      <c r="AC42" s="1">
        <v>13</v>
      </c>
      <c r="AD42" s="1">
        <v>7</v>
      </c>
      <c r="AE42" s="1">
        <v>1</v>
      </c>
      <c r="AF42" s="1">
        <v>6</v>
      </c>
      <c r="AG42" s="3" t="s">
        <v>41</v>
      </c>
      <c r="AH42" s="1">
        <v>1</v>
      </c>
      <c r="AI42" s="1">
        <v>0</v>
      </c>
      <c r="AJ42" s="1">
        <v>1</v>
      </c>
      <c r="AK42" s="1">
        <v>8</v>
      </c>
      <c r="AL42" s="1">
        <v>0</v>
      </c>
      <c r="AM42" s="1">
        <v>8</v>
      </c>
      <c r="AN42" s="1">
        <v>10</v>
      </c>
      <c r="AO42" s="1">
        <v>0</v>
      </c>
      <c r="AP42" s="1">
        <v>10</v>
      </c>
      <c r="AQ42" s="1">
        <v>11</v>
      </c>
      <c r="AR42" s="1">
        <v>0</v>
      </c>
      <c r="AS42" s="1">
        <v>11</v>
      </c>
      <c r="AT42" s="1">
        <v>5</v>
      </c>
      <c r="AU42" s="1">
        <v>0</v>
      </c>
      <c r="AV42" s="1">
        <v>5</v>
      </c>
    </row>
    <row r="43" spans="1:48" x14ac:dyDescent="0.35">
      <c r="A43" s="3" t="s">
        <v>42</v>
      </c>
      <c r="B43" s="1">
        <v>122</v>
      </c>
      <c r="C43" s="1">
        <v>3</v>
      </c>
      <c r="D43" s="1">
        <v>119</v>
      </c>
      <c r="E43" s="1">
        <v>13</v>
      </c>
      <c r="F43" s="1">
        <v>1</v>
      </c>
      <c r="G43" s="1">
        <v>12</v>
      </c>
      <c r="H43" s="1">
        <v>8</v>
      </c>
      <c r="I43" s="1">
        <v>0</v>
      </c>
      <c r="J43" s="1">
        <v>8</v>
      </c>
      <c r="K43" s="1">
        <v>15</v>
      </c>
      <c r="L43" s="1">
        <v>1</v>
      </c>
      <c r="M43" s="1">
        <v>14</v>
      </c>
      <c r="N43" s="1">
        <v>15</v>
      </c>
      <c r="O43" s="1">
        <v>0</v>
      </c>
      <c r="P43" s="1">
        <v>15</v>
      </c>
      <c r="Q43" s="3" t="s">
        <v>42</v>
      </c>
      <c r="R43" s="1">
        <v>6</v>
      </c>
      <c r="S43" s="1">
        <v>0</v>
      </c>
      <c r="T43" s="1">
        <v>6</v>
      </c>
      <c r="U43" s="1">
        <v>12</v>
      </c>
      <c r="V43" s="1">
        <v>0</v>
      </c>
      <c r="W43" s="1">
        <v>12</v>
      </c>
      <c r="X43" s="1">
        <v>3</v>
      </c>
      <c r="Y43" s="1">
        <v>0</v>
      </c>
      <c r="Z43" s="1">
        <v>3</v>
      </c>
      <c r="AA43" s="1">
        <v>20</v>
      </c>
      <c r="AB43" s="1">
        <v>1</v>
      </c>
      <c r="AC43" s="1">
        <v>19</v>
      </c>
      <c r="AD43" s="1">
        <v>1</v>
      </c>
      <c r="AE43" s="1">
        <v>0</v>
      </c>
      <c r="AF43" s="1">
        <v>1</v>
      </c>
      <c r="AG43" s="3" t="s">
        <v>42</v>
      </c>
      <c r="AH43" s="1">
        <v>0</v>
      </c>
      <c r="AI43" s="1">
        <v>0</v>
      </c>
      <c r="AJ43" s="1">
        <v>0</v>
      </c>
      <c r="AK43" s="1">
        <v>14</v>
      </c>
      <c r="AL43" s="1">
        <v>0</v>
      </c>
      <c r="AM43" s="1">
        <v>14</v>
      </c>
      <c r="AN43" s="1">
        <v>8</v>
      </c>
      <c r="AO43" s="1">
        <v>0</v>
      </c>
      <c r="AP43" s="1">
        <v>8</v>
      </c>
      <c r="AQ43" s="1">
        <v>7</v>
      </c>
      <c r="AR43" s="1">
        <v>0</v>
      </c>
      <c r="AS43" s="1">
        <v>7</v>
      </c>
      <c r="AT43" s="1">
        <v>0</v>
      </c>
      <c r="AU43" s="1">
        <v>0</v>
      </c>
      <c r="AV43" s="1">
        <v>0</v>
      </c>
    </row>
    <row r="44" spans="1:48" x14ac:dyDescent="0.35">
      <c r="A44" s="3" t="s">
        <v>86</v>
      </c>
      <c r="B44" s="1">
        <v>86</v>
      </c>
      <c r="C44" s="1">
        <v>4</v>
      </c>
      <c r="D44" s="1">
        <v>82</v>
      </c>
      <c r="E44" s="1">
        <v>7</v>
      </c>
      <c r="F44" s="1">
        <v>0</v>
      </c>
      <c r="G44" s="1">
        <v>7</v>
      </c>
      <c r="H44" s="1">
        <v>5</v>
      </c>
      <c r="I44" s="1">
        <v>0</v>
      </c>
      <c r="J44" s="1">
        <v>5</v>
      </c>
      <c r="K44" s="1">
        <v>10</v>
      </c>
      <c r="L44" s="1">
        <v>1</v>
      </c>
      <c r="M44" s="1">
        <v>9</v>
      </c>
      <c r="N44" s="1">
        <v>12</v>
      </c>
      <c r="O44" s="1">
        <v>0</v>
      </c>
      <c r="P44" s="1">
        <v>12</v>
      </c>
      <c r="Q44" s="3" t="s">
        <v>86</v>
      </c>
      <c r="R44" s="1">
        <v>7</v>
      </c>
      <c r="S44" s="1">
        <v>0</v>
      </c>
      <c r="T44" s="1">
        <v>7</v>
      </c>
      <c r="U44" s="1">
        <v>6</v>
      </c>
      <c r="V44" s="1">
        <v>0</v>
      </c>
      <c r="W44" s="1">
        <v>6</v>
      </c>
      <c r="X44" s="1">
        <v>9</v>
      </c>
      <c r="Y44" s="1">
        <v>2</v>
      </c>
      <c r="Z44" s="1">
        <v>7</v>
      </c>
      <c r="AA44" s="1">
        <v>8</v>
      </c>
      <c r="AB44" s="1">
        <v>0</v>
      </c>
      <c r="AC44" s="1">
        <v>8</v>
      </c>
      <c r="AD44" s="1">
        <v>5</v>
      </c>
      <c r="AE44" s="1">
        <v>0</v>
      </c>
      <c r="AF44" s="1">
        <v>5</v>
      </c>
      <c r="AG44" s="3" t="s">
        <v>86</v>
      </c>
      <c r="AH44" s="1">
        <v>0</v>
      </c>
      <c r="AI44" s="1">
        <v>0</v>
      </c>
      <c r="AJ44" s="1">
        <v>0</v>
      </c>
      <c r="AK44" s="1">
        <v>12</v>
      </c>
      <c r="AL44" s="1">
        <v>1</v>
      </c>
      <c r="AM44" s="1">
        <v>11</v>
      </c>
      <c r="AN44" s="1">
        <v>2</v>
      </c>
      <c r="AO44" s="1">
        <v>0</v>
      </c>
      <c r="AP44" s="1">
        <v>2</v>
      </c>
      <c r="AQ44" s="1">
        <v>3</v>
      </c>
      <c r="AR44" s="1">
        <v>0</v>
      </c>
      <c r="AS44" s="1">
        <v>3</v>
      </c>
      <c r="AT44" s="1">
        <v>0</v>
      </c>
      <c r="AU44" s="1">
        <v>0</v>
      </c>
      <c r="AV44" s="1">
        <v>0</v>
      </c>
    </row>
    <row r="45" spans="1:48" x14ac:dyDescent="0.35">
      <c r="A45" s="3" t="s">
        <v>87</v>
      </c>
      <c r="B45" s="1">
        <v>40</v>
      </c>
      <c r="C45" s="1">
        <v>3</v>
      </c>
      <c r="D45" s="1">
        <v>37</v>
      </c>
      <c r="E45" s="1">
        <v>7</v>
      </c>
      <c r="F45" s="1">
        <v>0</v>
      </c>
      <c r="G45" s="1">
        <v>7</v>
      </c>
      <c r="H45" s="1">
        <v>2</v>
      </c>
      <c r="I45" s="1">
        <v>0</v>
      </c>
      <c r="J45" s="1">
        <v>2</v>
      </c>
      <c r="K45" s="1">
        <v>3</v>
      </c>
      <c r="L45" s="1">
        <v>0</v>
      </c>
      <c r="M45" s="1">
        <v>3</v>
      </c>
      <c r="N45" s="1">
        <v>5</v>
      </c>
      <c r="O45" s="1">
        <v>0</v>
      </c>
      <c r="P45" s="1">
        <v>5</v>
      </c>
      <c r="Q45" s="3" t="s">
        <v>87</v>
      </c>
      <c r="R45" s="1">
        <v>3</v>
      </c>
      <c r="S45" s="1">
        <v>1</v>
      </c>
      <c r="T45" s="1">
        <v>2</v>
      </c>
      <c r="U45" s="1">
        <v>3</v>
      </c>
      <c r="V45" s="1">
        <v>0</v>
      </c>
      <c r="W45" s="1">
        <v>3</v>
      </c>
      <c r="X45" s="1">
        <v>1</v>
      </c>
      <c r="Y45" s="1">
        <v>0</v>
      </c>
      <c r="Z45" s="1">
        <v>1</v>
      </c>
      <c r="AA45" s="1">
        <v>6</v>
      </c>
      <c r="AB45" s="1">
        <v>2</v>
      </c>
      <c r="AC45" s="1">
        <v>4</v>
      </c>
      <c r="AD45" s="1">
        <v>1</v>
      </c>
      <c r="AE45" s="1">
        <v>0</v>
      </c>
      <c r="AF45" s="1">
        <v>1</v>
      </c>
      <c r="AG45" s="3" t="s">
        <v>87</v>
      </c>
      <c r="AH45" s="1">
        <v>1</v>
      </c>
      <c r="AI45" s="1">
        <v>0</v>
      </c>
      <c r="AJ45" s="1">
        <v>1</v>
      </c>
      <c r="AK45" s="1">
        <v>4</v>
      </c>
      <c r="AL45" s="1">
        <v>0</v>
      </c>
      <c r="AM45" s="1">
        <v>4</v>
      </c>
      <c r="AN45" s="1">
        <v>2</v>
      </c>
      <c r="AO45" s="1">
        <v>0</v>
      </c>
      <c r="AP45" s="1">
        <v>2</v>
      </c>
      <c r="AQ45" s="1">
        <v>2</v>
      </c>
      <c r="AR45" s="1">
        <v>0</v>
      </c>
      <c r="AS45" s="1">
        <v>2</v>
      </c>
      <c r="AT45" s="1">
        <v>0</v>
      </c>
      <c r="AU45" s="1">
        <v>0</v>
      </c>
      <c r="AV45" s="1">
        <v>0</v>
      </c>
    </row>
    <row r="46" spans="1:48" x14ac:dyDescent="0.35">
      <c r="A46" s="3" t="s">
        <v>88</v>
      </c>
      <c r="B46" s="1">
        <v>21</v>
      </c>
      <c r="C46" s="1">
        <v>2</v>
      </c>
      <c r="D46" s="1">
        <v>19</v>
      </c>
      <c r="E46" s="1">
        <v>3</v>
      </c>
      <c r="F46" s="1">
        <v>0</v>
      </c>
      <c r="G46" s="1">
        <v>3</v>
      </c>
      <c r="H46" s="1">
        <v>2</v>
      </c>
      <c r="I46" s="1">
        <v>1</v>
      </c>
      <c r="J46" s="1">
        <v>1</v>
      </c>
      <c r="K46" s="1">
        <v>2</v>
      </c>
      <c r="L46" s="1">
        <v>0</v>
      </c>
      <c r="M46" s="1">
        <v>2</v>
      </c>
      <c r="N46" s="1">
        <v>1</v>
      </c>
      <c r="O46" s="1">
        <v>0</v>
      </c>
      <c r="P46" s="1">
        <v>1</v>
      </c>
      <c r="Q46" s="3" t="s">
        <v>88</v>
      </c>
      <c r="R46" s="1">
        <v>2</v>
      </c>
      <c r="S46" s="1">
        <v>0</v>
      </c>
      <c r="T46" s="1">
        <v>2</v>
      </c>
      <c r="U46" s="1">
        <v>1</v>
      </c>
      <c r="V46" s="1">
        <v>0</v>
      </c>
      <c r="W46" s="1">
        <v>1</v>
      </c>
      <c r="X46" s="1">
        <v>2</v>
      </c>
      <c r="Y46" s="1">
        <v>0</v>
      </c>
      <c r="Z46" s="1">
        <v>2</v>
      </c>
      <c r="AA46" s="1">
        <v>2</v>
      </c>
      <c r="AB46" s="1">
        <v>0</v>
      </c>
      <c r="AC46" s="1">
        <v>2</v>
      </c>
      <c r="AD46" s="1">
        <v>0</v>
      </c>
      <c r="AE46" s="1">
        <v>0</v>
      </c>
      <c r="AF46" s="1">
        <v>0</v>
      </c>
      <c r="AG46" s="3" t="s">
        <v>88</v>
      </c>
      <c r="AH46" s="1">
        <v>0</v>
      </c>
      <c r="AI46" s="1">
        <v>0</v>
      </c>
      <c r="AJ46" s="1">
        <v>0</v>
      </c>
      <c r="AK46" s="1">
        <v>2</v>
      </c>
      <c r="AL46" s="1">
        <v>0</v>
      </c>
      <c r="AM46" s="1">
        <v>2</v>
      </c>
      <c r="AN46" s="1">
        <v>3</v>
      </c>
      <c r="AO46" s="1">
        <v>1</v>
      </c>
      <c r="AP46" s="1">
        <v>2</v>
      </c>
      <c r="AQ46" s="1">
        <v>1</v>
      </c>
      <c r="AR46" s="1">
        <v>0</v>
      </c>
      <c r="AS46" s="1">
        <v>1</v>
      </c>
      <c r="AT46" s="1">
        <v>0</v>
      </c>
      <c r="AU46" s="1">
        <v>0</v>
      </c>
      <c r="AV46" s="1">
        <v>0</v>
      </c>
    </row>
    <row r="47" spans="1:48" x14ac:dyDescent="0.35">
      <c r="A47" s="3" t="s">
        <v>89</v>
      </c>
      <c r="B47" s="1">
        <v>3</v>
      </c>
      <c r="C47" s="1">
        <v>1</v>
      </c>
      <c r="D47" s="1">
        <v>2</v>
      </c>
      <c r="E47" s="1">
        <v>0</v>
      </c>
      <c r="F47" s="1">
        <v>0</v>
      </c>
      <c r="G47" s="1">
        <v>0</v>
      </c>
      <c r="H47" s="1">
        <v>2</v>
      </c>
      <c r="I47" s="1">
        <v>1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3" t="s">
        <v>89</v>
      </c>
      <c r="R47" s="1">
        <v>0</v>
      </c>
      <c r="S47" s="1">
        <v>0</v>
      </c>
      <c r="T47" s="1">
        <v>0</v>
      </c>
      <c r="U47" s="1">
        <v>1</v>
      </c>
      <c r="V47" s="1">
        <v>0</v>
      </c>
      <c r="W47" s="1">
        <v>1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3" t="s">
        <v>89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</row>
    <row r="48" spans="1:48" x14ac:dyDescent="0.35">
      <c r="A48" s="3" t="s">
        <v>90</v>
      </c>
      <c r="B48" s="1">
        <v>3</v>
      </c>
      <c r="C48" s="1">
        <v>3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2</v>
      </c>
      <c r="L48" s="1">
        <v>2</v>
      </c>
      <c r="M48" s="1">
        <v>0</v>
      </c>
      <c r="N48" s="1">
        <v>0</v>
      </c>
      <c r="O48" s="1">
        <v>0</v>
      </c>
      <c r="P48" s="1">
        <v>0</v>
      </c>
      <c r="Q48" s="3" t="s">
        <v>90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3" t="s">
        <v>90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1</v>
      </c>
      <c r="AO48" s="1">
        <v>1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</row>
    <row r="49" spans="1:48" x14ac:dyDescent="0.35">
      <c r="A49" s="3" t="s">
        <v>44</v>
      </c>
      <c r="B49" s="4">
        <v>25.4</v>
      </c>
      <c r="C49" s="4">
        <v>14.2</v>
      </c>
      <c r="D49" s="4">
        <v>50.5</v>
      </c>
      <c r="E49" s="4">
        <v>22.3</v>
      </c>
      <c r="F49" s="4">
        <v>13.4</v>
      </c>
      <c r="G49" s="4">
        <v>52.4</v>
      </c>
      <c r="H49" s="4">
        <v>25.9</v>
      </c>
      <c r="I49" s="4">
        <v>14.6</v>
      </c>
      <c r="J49" s="4">
        <v>49.9</v>
      </c>
      <c r="K49" s="4">
        <v>23.4</v>
      </c>
      <c r="L49" s="4">
        <v>15.5</v>
      </c>
      <c r="M49" s="4">
        <v>48.7</v>
      </c>
      <c r="N49" s="4">
        <v>27.7</v>
      </c>
      <c r="O49" s="4">
        <v>14.2</v>
      </c>
      <c r="P49" s="4">
        <v>51.5</v>
      </c>
      <c r="Q49" s="4" t="s">
        <v>44</v>
      </c>
      <c r="R49" s="4">
        <v>24.9</v>
      </c>
      <c r="S49" s="4">
        <v>12.3</v>
      </c>
      <c r="T49" s="4">
        <v>52.8</v>
      </c>
      <c r="U49" s="4">
        <v>25.2</v>
      </c>
      <c r="V49" s="4">
        <v>13.4</v>
      </c>
      <c r="W49" s="4">
        <v>47.4</v>
      </c>
      <c r="X49" s="4">
        <v>24.6</v>
      </c>
      <c r="Y49" s="4">
        <v>13.8</v>
      </c>
      <c r="Z49" s="4">
        <v>48</v>
      </c>
      <c r="AA49" s="4">
        <v>26.8</v>
      </c>
      <c r="AB49" s="4">
        <v>15.1</v>
      </c>
      <c r="AC49" s="4">
        <v>54</v>
      </c>
      <c r="AD49" s="4">
        <v>30.6</v>
      </c>
      <c r="AE49" s="4">
        <v>13.9</v>
      </c>
      <c r="AF49" s="4">
        <v>52.2</v>
      </c>
      <c r="AG49" s="4" t="s">
        <v>44</v>
      </c>
      <c r="AH49" s="4">
        <v>24.6</v>
      </c>
      <c r="AI49" s="4">
        <v>12.5</v>
      </c>
      <c r="AJ49" s="4">
        <v>42.2</v>
      </c>
      <c r="AK49" s="4">
        <v>32.799999999999997</v>
      </c>
      <c r="AL49" s="4">
        <v>15</v>
      </c>
      <c r="AM49" s="4">
        <v>56.9</v>
      </c>
      <c r="AN49" s="4">
        <v>21.4</v>
      </c>
      <c r="AO49" s="4">
        <v>12.7</v>
      </c>
      <c r="AP49" s="4">
        <v>48.7</v>
      </c>
      <c r="AQ49" s="4">
        <v>29.9</v>
      </c>
      <c r="AR49" s="4">
        <v>16</v>
      </c>
      <c r="AS49" s="4">
        <v>52.5</v>
      </c>
      <c r="AT49" s="4">
        <v>26.4</v>
      </c>
      <c r="AU49" s="4">
        <v>20.8</v>
      </c>
      <c r="AV49" s="4">
        <v>51.7</v>
      </c>
    </row>
    <row r="50" spans="1:48" x14ac:dyDescent="0.35">
      <c r="A50" s="3" t="s">
        <v>7</v>
      </c>
      <c r="Q50" s="3" t="s">
        <v>7</v>
      </c>
      <c r="AG50" s="3" t="s">
        <v>7</v>
      </c>
    </row>
    <row r="51" spans="1:48" x14ac:dyDescent="0.35">
      <c r="A51" s="3" t="s">
        <v>1</v>
      </c>
      <c r="B51" s="1">
        <v>4669</v>
      </c>
      <c r="C51" s="1">
        <v>3058</v>
      </c>
      <c r="D51" s="1">
        <v>1611</v>
      </c>
      <c r="E51" s="1">
        <v>440</v>
      </c>
      <c r="F51" s="1">
        <v>307</v>
      </c>
      <c r="G51" s="1">
        <v>133</v>
      </c>
      <c r="H51" s="1">
        <v>382</v>
      </c>
      <c r="I51" s="1">
        <v>260</v>
      </c>
      <c r="J51" s="1">
        <v>122</v>
      </c>
      <c r="K51" s="1">
        <v>764</v>
      </c>
      <c r="L51" s="1">
        <v>491</v>
      </c>
      <c r="M51" s="1">
        <v>273</v>
      </c>
      <c r="N51" s="1">
        <v>425</v>
      </c>
      <c r="O51" s="1">
        <v>277</v>
      </c>
      <c r="P51" s="1">
        <v>148</v>
      </c>
      <c r="Q51" s="3" t="s">
        <v>1</v>
      </c>
      <c r="R51" s="1">
        <v>303</v>
      </c>
      <c r="S51" s="1">
        <v>198</v>
      </c>
      <c r="T51" s="1">
        <v>105</v>
      </c>
      <c r="U51" s="1">
        <v>594</v>
      </c>
      <c r="V51" s="1">
        <v>386</v>
      </c>
      <c r="W51" s="1">
        <v>208</v>
      </c>
      <c r="X51" s="1">
        <v>218</v>
      </c>
      <c r="Y51" s="1">
        <v>143</v>
      </c>
      <c r="Z51" s="1">
        <v>75</v>
      </c>
      <c r="AA51" s="1">
        <v>468</v>
      </c>
      <c r="AB51" s="1">
        <v>284</v>
      </c>
      <c r="AC51" s="1">
        <v>184</v>
      </c>
      <c r="AD51" s="1">
        <v>142</v>
      </c>
      <c r="AE51" s="1">
        <v>88</v>
      </c>
      <c r="AF51" s="1">
        <v>54</v>
      </c>
      <c r="AG51" s="3" t="s">
        <v>1</v>
      </c>
      <c r="AH51" s="1">
        <v>77</v>
      </c>
      <c r="AI51" s="1">
        <v>57</v>
      </c>
      <c r="AJ51" s="1">
        <v>20</v>
      </c>
      <c r="AK51" s="1">
        <v>269</v>
      </c>
      <c r="AL51" s="1">
        <v>168</v>
      </c>
      <c r="AM51" s="1">
        <v>101</v>
      </c>
      <c r="AN51" s="1">
        <v>324</v>
      </c>
      <c r="AO51" s="1">
        <v>217</v>
      </c>
      <c r="AP51" s="1">
        <v>107</v>
      </c>
      <c r="AQ51" s="1">
        <v>182</v>
      </c>
      <c r="AR51" s="1">
        <v>118</v>
      </c>
      <c r="AS51" s="1">
        <v>64</v>
      </c>
      <c r="AT51" s="1">
        <v>81</v>
      </c>
      <c r="AU51" s="1">
        <v>64</v>
      </c>
      <c r="AV51" s="1">
        <v>17</v>
      </c>
    </row>
    <row r="52" spans="1:48" x14ac:dyDescent="0.35">
      <c r="A52" s="3" t="s">
        <v>30</v>
      </c>
      <c r="B52" s="1">
        <v>573</v>
      </c>
      <c r="C52" s="1">
        <v>570</v>
      </c>
      <c r="D52" s="1">
        <v>3</v>
      </c>
      <c r="E52" s="1">
        <v>53</v>
      </c>
      <c r="F52" s="1">
        <v>53</v>
      </c>
      <c r="G52" s="1">
        <v>0</v>
      </c>
      <c r="H52" s="1">
        <v>55</v>
      </c>
      <c r="I52" s="1">
        <v>54</v>
      </c>
      <c r="J52" s="1">
        <v>1</v>
      </c>
      <c r="K52" s="1">
        <v>97</v>
      </c>
      <c r="L52" s="1">
        <v>97</v>
      </c>
      <c r="M52" s="1">
        <v>0</v>
      </c>
      <c r="N52" s="1">
        <v>43</v>
      </c>
      <c r="O52" s="1">
        <v>43</v>
      </c>
      <c r="P52" s="1">
        <v>0</v>
      </c>
      <c r="Q52" s="3" t="s">
        <v>30</v>
      </c>
      <c r="R52" s="1">
        <v>45</v>
      </c>
      <c r="S52" s="1">
        <v>45</v>
      </c>
      <c r="T52" s="1">
        <v>0</v>
      </c>
      <c r="U52" s="1">
        <v>69</v>
      </c>
      <c r="V52" s="1">
        <v>69</v>
      </c>
      <c r="W52" s="1">
        <v>0</v>
      </c>
      <c r="X52" s="1">
        <v>28</v>
      </c>
      <c r="Y52" s="1">
        <v>28</v>
      </c>
      <c r="Z52" s="1">
        <v>0</v>
      </c>
      <c r="AA52" s="1">
        <v>62</v>
      </c>
      <c r="AB52" s="1">
        <v>61</v>
      </c>
      <c r="AC52" s="1">
        <v>1</v>
      </c>
      <c r="AD52" s="1">
        <v>17</v>
      </c>
      <c r="AE52" s="1">
        <v>16</v>
      </c>
      <c r="AF52" s="1">
        <v>1</v>
      </c>
      <c r="AG52" s="3" t="s">
        <v>30</v>
      </c>
      <c r="AH52" s="1">
        <v>12</v>
      </c>
      <c r="AI52" s="1">
        <v>12</v>
      </c>
      <c r="AJ52" s="1">
        <v>0</v>
      </c>
      <c r="AK52" s="1">
        <v>20</v>
      </c>
      <c r="AL52" s="1">
        <v>20</v>
      </c>
      <c r="AM52" s="1">
        <v>0</v>
      </c>
      <c r="AN52" s="1">
        <v>40</v>
      </c>
      <c r="AO52" s="1">
        <v>40</v>
      </c>
      <c r="AP52" s="1">
        <v>0</v>
      </c>
      <c r="AQ52" s="1">
        <v>20</v>
      </c>
      <c r="AR52" s="1">
        <v>20</v>
      </c>
      <c r="AS52" s="1">
        <v>0</v>
      </c>
      <c r="AT52" s="1">
        <v>12</v>
      </c>
      <c r="AU52" s="1">
        <v>12</v>
      </c>
      <c r="AV52" s="1">
        <v>0</v>
      </c>
    </row>
    <row r="53" spans="1:48" x14ac:dyDescent="0.35">
      <c r="A53" s="3" t="s">
        <v>252</v>
      </c>
      <c r="B53" s="1">
        <v>584</v>
      </c>
      <c r="C53" s="1">
        <v>567</v>
      </c>
      <c r="D53" s="1">
        <v>17</v>
      </c>
      <c r="E53" s="1">
        <v>51</v>
      </c>
      <c r="F53" s="1">
        <v>49</v>
      </c>
      <c r="G53" s="1">
        <v>2</v>
      </c>
      <c r="H53" s="1">
        <v>48</v>
      </c>
      <c r="I53" s="1">
        <v>46</v>
      </c>
      <c r="J53" s="1">
        <v>2</v>
      </c>
      <c r="K53" s="1">
        <v>99</v>
      </c>
      <c r="L53" s="1">
        <v>97</v>
      </c>
      <c r="M53" s="1">
        <v>2</v>
      </c>
      <c r="N53" s="1">
        <v>47</v>
      </c>
      <c r="O53" s="1">
        <v>47</v>
      </c>
      <c r="P53" s="1">
        <v>0</v>
      </c>
      <c r="Q53" s="3" t="s">
        <v>252</v>
      </c>
      <c r="R53" s="1">
        <v>35</v>
      </c>
      <c r="S53" s="1">
        <v>34</v>
      </c>
      <c r="T53" s="1">
        <v>1</v>
      </c>
      <c r="U53" s="1">
        <v>75</v>
      </c>
      <c r="V53" s="1">
        <v>73</v>
      </c>
      <c r="W53" s="1">
        <v>2</v>
      </c>
      <c r="X53" s="1">
        <v>29</v>
      </c>
      <c r="Y53" s="1">
        <v>27</v>
      </c>
      <c r="Z53" s="1">
        <v>2</v>
      </c>
      <c r="AA53" s="1">
        <v>57</v>
      </c>
      <c r="AB53" s="1">
        <v>55</v>
      </c>
      <c r="AC53" s="1">
        <v>2</v>
      </c>
      <c r="AD53" s="1">
        <v>16</v>
      </c>
      <c r="AE53" s="1">
        <v>15</v>
      </c>
      <c r="AF53" s="1">
        <v>1</v>
      </c>
      <c r="AG53" s="3" t="s">
        <v>252</v>
      </c>
      <c r="AH53" s="1">
        <v>14</v>
      </c>
      <c r="AI53" s="1">
        <v>14</v>
      </c>
      <c r="AJ53" s="1">
        <v>0</v>
      </c>
      <c r="AK53" s="1">
        <v>36</v>
      </c>
      <c r="AL53" s="1">
        <v>35</v>
      </c>
      <c r="AM53" s="1">
        <v>1</v>
      </c>
      <c r="AN53" s="1">
        <v>44</v>
      </c>
      <c r="AO53" s="1">
        <v>43</v>
      </c>
      <c r="AP53" s="1">
        <v>1</v>
      </c>
      <c r="AQ53" s="1">
        <v>21</v>
      </c>
      <c r="AR53" s="1">
        <v>20</v>
      </c>
      <c r="AS53" s="1">
        <v>1</v>
      </c>
      <c r="AT53" s="1">
        <v>12</v>
      </c>
      <c r="AU53" s="1">
        <v>12</v>
      </c>
      <c r="AV53" s="1">
        <v>0</v>
      </c>
    </row>
    <row r="54" spans="1:48" x14ac:dyDescent="0.35">
      <c r="A54" s="3" t="s">
        <v>253</v>
      </c>
      <c r="B54" s="1">
        <v>534</v>
      </c>
      <c r="C54" s="1">
        <v>510</v>
      </c>
      <c r="D54" s="1">
        <v>24</v>
      </c>
      <c r="E54" s="1">
        <v>56</v>
      </c>
      <c r="F54" s="1">
        <v>56</v>
      </c>
      <c r="G54" s="1">
        <v>0</v>
      </c>
      <c r="H54" s="1">
        <v>47</v>
      </c>
      <c r="I54" s="1">
        <v>46</v>
      </c>
      <c r="J54" s="1">
        <v>1</v>
      </c>
      <c r="K54" s="1">
        <v>87</v>
      </c>
      <c r="L54" s="1">
        <v>80</v>
      </c>
      <c r="M54" s="1">
        <v>7</v>
      </c>
      <c r="N54" s="1">
        <v>49</v>
      </c>
      <c r="O54" s="1">
        <v>47</v>
      </c>
      <c r="P54" s="1">
        <v>2</v>
      </c>
      <c r="Q54" s="3" t="s">
        <v>253</v>
      </c>
      <c r="R54" s="1">
        <v>37</v>
      </c>
      <c r="S54" s="1">
        <v>35</v>
      </c>
      <c r="T54" s="1">
        <v>2</v>
      </c>
      <c r="U54" s="1">
        <v>65</v>
      </c>
      <c r="V54" s="1">
        <v>62</v>
      </c>
      <c r="W54" s="1">
        <v>3</v>
      </c>
      <c r="X54" s="1">
        <v>27</v>
      </c>
      <c r="Y54" s="1">
        <v>26</v>
      </c>
      <c r="Z54" s="1">
        <v>1</v>
      </c>
      <c r="AA54" s="1">
        <v>41</v>
      </c>
      <c r="AB54" s="1">
        <v>35</v>
      </c>
      <c r="AC54" s="1">
        <v>6</v>
      </c>
      <c r="AD54" s="1">
        <v>15</v>
      </c>
      <c r="AE54" s="1">
        <v>14</v>
      </c>
      <c r="AF54" s="1">
        <v>1</v>
      </c>
      <c r="AG54" s="3" t="s">
        <v>253</v>
      </c>
      <c r="AH54" s="1">
        <v>10</v>
      </c>
      <c r="AI54" s="1">
        <v>10</v>
      </c>
      <c r="AJ54" s="1">
        <v>0</v>
      </c>
      <c r="AK54" s="1">
        <v>26</v>
      </c>
      <c r="AL54" s="1">
        <v>26</v>
      </c>
      <c r="AM54" s="1">
        <v>0</v>
      </c>
      <c r="AN54" s="1">
        <v>49</v>
      </c>
      <c r="AO54" s="1">
        <v>48</v>
      </c>
      <c r="AP54" s="1">
        <v>1</v>
      </c>
      <c r="AQ54" s="1">
        <v>20</v>
      </c>
      <c r="AR54" s="1">
        <v>20</v>
      </c>
      <c r="AS54" s="1">
        <v>0</v>
      </c>
      <c r="AT54" s="1">
        <v>5</v>
      </c>
      <c r="AU54" s="1">
        <v>5</v>
      </c>
      <c r="AV54" s="1">
        <v>0</v>
      </c>
    </row>
    <row r="55" spans="1:48" x14ac:dyDescent="0.35">
      <c r="A55" s="3" t="s">
        <v>31</v>
      </c>
      <c r="B55" s="1">
        <v>252</v>
      </c>
      <c r="C55" s="1">
        <v>232</v>
      </c>
      <c r="D55" s="1">
        <v>20</v>
      </c>
      <c r="E55" s="1">
        <v>27</v>
      </c>
      <c r="F55" s="1">
        <v>26</v>
      </c>
      <c r="G55" s="1">
        <v>1</v>
      </c>
      <c r="H55" s="1">
        <v>24</v>
      </c>
      <c r="I55" s="1">
        <v>21</v>
      </c>
      <c r="J55" s="1">
        <v>3</v>
      </c>
      <c r="K55" s="1">
        <v>58</v>
      </c>
      <c r="L55" s="1">
        <v>54</v>
      </c>
      <c r="M55" s="1">
        <v>4</v>
      </c>
      <c r="N55" s="1">
        <v>28</v>
      </c>
      <c r="O55" s="1">
        <v>28</v>
      </c>
      <c r="P55" s="1">
        <v>0</v>
      </c>
      <c r="Q55" s="3" t="s">
        <v>31</v>
      </c>
      <c r="R55" s="1">
        <v>8</v>
      </c>
      <c r="S55" s="1">
        <v>7</v>
      </c>
      <c r="T55" s="1">
        <v>1</v>
      </c>
      <c r="U55" s="1">
        <v>30</v>
      </c>
      <c r="V55" s="1">
        <v>27</v>
      </c>
      <c r="W55" s="1">
        <v>3</v>
      </c>
      <c r="X55" s="1">
        <v>4</v>
      </c>
      <c r="Y55" s="1">
        <v>4</v>
      </c>
      <c r="Z55" s="1">
        <v>0</v>
      </c>
      <c r="AA55" s="1">
        <v>27</v>
      </c>
      <c r="AB55" s="1">
        <v>25</v>
      </c>
      <c r="AC55" s="1">
        <v>2</v>
      </c>
      <c r="AD55" s="1">
        <v>4</v>
      </c>
      <c r="AE55" s="1">
        <v>3</v>
      </c>
      <c r="AF55" s="1">
        <v>1</v>
      </c>
      <c r="AG55" s="3" t="s">
        <v>31</v>
      </c>
      <c r="AH55" s="1">
        <v>2</v>
      </c>
      <c r="AI55" s="1">
        <v>1</v>
      </c>
      <c r="AJ55" s="1">
        <v>1</v>
      </c>
      <c r="AK55" s="1">
        <v>10</v>
      </c>
      <c r="AL55" s="1">
        <v>10</v>
      </c>
      <c r="AM55" s="1">
        <v>0</v>
      </c>
      <c r="AN55" s="1">
        <v>13</v>
      </c>
      <c r="AO55" s="1">
        <v>13</v>
      </c>
      <c r="AP55" s="1">
        <v>0</v>
      </c>
      <c r="AQ55" s="1">
        <v>13</v>
      </c>
      <c r="AR55" s="1">
        <v>9</v>
      </c>
      <c r="AS55" s="1">
        <v>4</v>
      </c>
      <c r="AT55" s="1">
        <v>4</v>
      </c>
      <c r="AU55" s="1">
        <v>4</v>
      </c>
      <c r="AV55" s="1">
        <v>0</v>
      </c>
    </row>
    <row r="56" spans="1:48" x14ac:dyDescent="0.35">
      <c r="A56" s="3" t="s">
        <v>32</v>
      </c>
      <c r="B56" s="1">
        <v>303</v>
      </c>
      <c r="C56" s="1">
        <v>269</v>
      </c>
      <c r="D56" s="1">
        <v>34</v>
      </c>
      <c r="E56" s="1">
        <v>29</v>
      </c>
      <c r="F56" s="1">
        <v>25</v>
      </c>
      <c r="G56" s="1">
        <v>4</v>
      </c>
      <c r="H56" s="1">
        <v>23</v>
      </c>
      <c r="I56" s="1">
        <v>19</v>
      </c>
      <c r="J56" s="1">
        <v>4</v>
      </c>
      <c r="K56" s="1">
        <v>45</v>
      </c>
      <c r="L56" s="1">
        <v>39</v>
      </c>
      <c r="M56" s="1">
        <v>6</v>
      </c>
      <c r="N56" s="1">
        <v>26</v>
      </c>
      <c r="O56" s="1">
        <v>25</v>
      </c>
      <c r="P56" s="1">
        <v>1</v>
      </c>
      <c r="Q56" s="3" t="s">
        <v>32</v>
      </c>
      <c r="R56" s="1">
        <v>21</v>
      </c>
      <c r="S56" s="1">
        <v>20</v>
      </c>
      <c r="T56" s="1">
        <v>1</v>
      </c>
      <c r="U56" s="1">
        <v>38</v>
      </c>
      <c r="V56" s="1">
        <v>36</v>
      </c>
      <c r="W56" s="1">
        <v>2</v>
      </c>
      <c r="X56" s="1">
        <v>14</v>
      </c>
      <c r="Y56" s="1">
        <v>10</v>
      </c>
      <c r="Z56" s="1">
        <v>4</v>
      </c>
      <c r="AA56" s="1">
        <v>26</v>
      </c>
      <c r="AB56" s="1">
        <v>24</v>
      </c>
      <c r="AC56" s="1">
        <v>2</v>
      </c>
      <c r="AD56" s="1">
        <v>10</v>
      </c>
      <c r="AE56" s="1">
        <v>9</v>
      </c>
      <c r="AF56" s="1">
        <v>1</v>
      </c>
      <c r="AG56" s="3" t="s">
        <v>32</v>
      </c>
      <c r="AH56" s="1">
        <v>8</v>
      </c>
      <c r="AI56" s="1">
        <v>8</v>
      </c>
      <c r="AJ56" s="1">
        <v>0</v>
      </c>
      <c r="AK56" s="1">
        <v>20</v>
      </c>
      <c r="AL56" s="1">
        <v>18</v>
      </c>
      <c r="AM56" s="1">
        <v>2</v>
      </c>
      <c r="AN56" s="1">
        <v>22</v>
      </c>
      <c r="AO56" s="1">
        <v>18</v>
      </c>
      <c r="AP56" s="1">
        <v>4</v>
      </c>
      <c r="AQ56" s="1">
        <v>12</v>
      </c>
      <c r="AR56" s="1">
        <v>10</v>
      </c>
      <c r="AS56" s="1">
        <v>2</v>
      </c>
      <c r="AT56" s="1">
        <v>9</v>
      </c>
      <c r="AU56" s="1">
        <v>8</v>
      </c>
      <c r="AV56" s="1">
        <v>1</v>
      </c>
    </row>
    <row r="57" spans="1:48" x14ac:dyDescent="0.35">
      <c r="A57" s="3" t="s">
        <v>33</v>
      </c>
      <c r="B57" s="1">
        <v>333</v>
      </c>
      <c r="C57" s="1">
        <v>265</v>
      </c>
      <c r="D57" s="1">
        <v>68</v>
      </c>
      <c r="E57" s="1">
        <v>28</v>
      </c>
      <c r="F57" s="1">
        <v>23</v>
      </c>
      <c r="G57" s="1">
        <v>5</v>
      </c>
      <c r="H57" s="1">
        <v>26</v>
      </c>
      <c r="I57" s="1">
        <v>21</v>
      </c>
      <c r="J57" s="1">
        <v>5</v>
      </c>
      <c r="K57" s="1">
        <v>61</v>
      </c>
      <c r="L57" s="1">
        <v>43</v>
      </c>
      <c r="M57" s="1">
        <v>18</v>
      </c>
      <c r="N57" s="1">
        <v>25</v>
      </c>
      <c r="O57" s="1">
        <v>21</v>
      </c>
      <c r="P57" s="1">
        <v>4</v>
      </c>
      <c r="Q57" s="3" t="s">
        <v>33</v>
      </c>
      <c r="R57" s="1">
        <v>24</v>
      </c>
      <c r="S57" s="1">
        <v>20</v>
      </c>
      <c r="T57" s="1">
        <v>4</v>
      </c>
      <c r="U57" s="1">
        <v>50</v>
      </c>
      <c r="V57" s="1">
        <v>38</v>
      </c>
      <c r="W57" s="1">
        <v>12</v>
      </c>
      <c r="X57" s="1">
        <v>20</v>
      </c>
      <c r="Y57" s="1">
        <v>16</v>
      </c>
      <c r="Z57" s="1">
        <v>4</v>
      </c>
      <c r="AA57" s="1">
        <v>32</v>
      </c>
      <c r="AB57" s="1">
        <v>23</v>
      </c>
      <c r="AC57" s="1">
        <v>9</v>
      </c>
      <c r="AD57" s="1">
        <v>11</v>
      </c>
      <c r="AE57" s="1">
        <v>11</v>
      </c>
      <c r="AF57" s="1">
        <v>0</v>
      </c>
      <c r="AG57" s="3" t="s">
        <v>33</v>
      </c>
      <c r="AH57" s="1">
        <v>6</v>
      </c>
      <c r="AI57" s="1">
        <v>5</v>
      </c>
      <c r="AJ57" s="1">
        <v>1</v>
      </c>
      <c r="AK57" s="1">
        <v>13</v>
      </c>
      <c r="AL57" s="1">
        <v>12</v>
      </c>
      <c r="AM57" s="1">
        <v>1</v>
      </c>
      <c r="AN57" s="1">
        <v>21</v>
      </c>
      <c r="AO57" s="1">
        <v>17</v>
      </c>
      <c r="AP57" s="1">
        <v>4</v>
      </c>
      <c r="AQ57" s="1">
        <v>6</v>
      </c>
      <c r="AR57" s="1">
        <v>6</v>
      </c>
      <c r="AS57" s="1">
        <v>0</v>
      </c>
      <c r="AT57" s="1">
        <v>10</v>
      </c>
      <c r="AU57" s="1">
        <v>9</v>
      </c>
      <c r="AV57" s="1">
        <v>1</v>
      </c>
    </row>
    <row r="58" spans="1:48" x14ac:dyDescent="0.35">
      <c r="A58" s="3" t="s">
        <v>34</v>
      </c>
      <c r="B58" s="1">
        <v>258</v>
      </c>
      <c r="C58" s="1">
        <v>180</v>
      </c>
      <c r="D58" s="1">
        <v>78</v>
      </c>
      <c r="E58" s="1">
        <v>20</v>
      </c>
      <c r="F58" s="1">
        <v>16</v>
      </c>
      <c r="G58" s="1">
        <v>4</v>
      </c>
      <c r="H58" s="1">
        <v>19</v>
      </c>
      <c r="I58" s="1">
        <v>12</v>
      </c>
      <c r="J58" s="1">
        <v>7</v>
      </c>
      <c r="K58" s="1">
        <v>38</v>
      </c>
      <c r="L58" s="1">
        <v>22</v>
      </c>
      <c r="M58" s="1">
        <v>16</v>
      </c>
      <c r="N58" s="1">
        <v>20</v>
      </c>
      <c r="O58" s="1">
        <v>16</v>
      </c>
      <c r="P58" s="1">
        <v>4</v>
      </c>
      <c r="Q58" s="3" t="s">
        <v>34</v>
      </c>
      <c r="R58" s="1">
        <v>13</v>
      </c>
      <c r="S58" s="1">
        <v>9</v>
      </c>
      <c r="T58" s="1">
        <v>4</v>
      </c>
      <c r="U58" s="1">
        <v>39</v>
      </c>
      <c r="V58" s="1">
        <v>25</v>
      </c>
      <c r="W58" s="1">
        <v>14</v>
      </c>
      <c r="X58" s="1">
        <v>10</v>
      </c>
      <c r="Y58" s="1">
        <v>7</v>
      </c>
      <c r="Z58" s="1">
        <v>3</v>
      </c>
      <c r="AA58" s="1">
        <v>27</v>
      </c>
      <c r="AB58" s="1">
        <v>20</v>
      </c>
      <c r="AC58" s="1">
        <v>7</v>
      </c>
      <c r="AD58" s="1">
        <v>11</v>
      </c>
      <c r="AE58" s="1">
        <v>8</v>
      </c>
      <c r="AF58" s="1">
        <v>3</v>
      </c>
      <c r="AG58" s="3" t="s">
        <v>34</v>
      </c>
      <c r="AH58" s="1">
        <v>2</v>
      </c>
      <c r="AI58" s="1">
        <v>2</v>
      </c>
      <c r="AJ58" s="1">
        <v>0</v>
      </c>
      <c r="AK58" s="1">
        <v>14</v>
      </c>
      <c r="AL58" s="1">
        <v>11</v>
      </c>
      <c r="AM58" s="1">
        <v>3</v>
      </c>
      <c r="AN58" s="1">
        <v>24</v>
      </c>
      <c r="AO58" s="1">
        <v>15</v>
      </c>
      <c r="AP58" s="1">
        <v>9</v>
      </c>
      <c r="AQ58" s="1">
        <v>15</v>
      </c>
      <c r="AR58" s="1">
        <v>13</v>
      </c>
      <c r="AS58" s="1">
        <v>2</v>
      </c>
      <c r="AT58" s="1">
        <v>6</v>
      </c>
      <c r="AU58" s="1">
        <v>4</v>
      </c>
      <c r="AV58" s="1">
        <v>2</v>
      </c>
    </row>
    <row r="59" spans="1:48" x14ac:dyDescent="0.35">
      <c r="A59" s="3" t="s">
        <v>35</v>
      </c>
      <c r="B59" s="1">
        <v>318</v>
      </c>
      <c r="C59" s="1">
        <v>167</v>
      </c>
      <c r="D59" s="1">
        <v>151</v>
      </c>
      <c r="E59" s="1">
        <v>27</v>
      </c>
      <c r="F59" s="1">
        <v>17</v>
      </c>
      <c r="G59" s="1">
        <v>10</v>
      </c>
      <c r="H59" s="1">
        <v>22</v>
      </c>
      <c r="I59" s="1">
        <v>11</v>
      </c>
      <c r="J59" s="1">
        <v>11</v>
      </c>
      <c r="K59" s="1">
        <v>49</v>
      </c>
      <c r="L59" s="1">
        <v>24</v>
      </c>
      <c r="M59" s="1">
        <v>25</v>
      </c>
      <c r="N59" s="1">
        <v>31</v>
      </c>
      <c r="O59" s="1">
        <v>16</v>
      </c>
      <c r="P59" s="1">
        <v>15</v>
      </c>
      <c r="Q59" s="3" t="s">
        <v>35</v>
      </c>
      <c r="R59" s="1">
        <v>21</v>
      </c>
      <c r="S59" s="1">
        <v>10</v>
      </c>
      <c r="T59" s="1">
        <v>11</v>
      </c>
      <c r="U59" s="1">
        <v>44</v>
      </c>
      <c r="V59" s="1">
        <v>22</v>
      </c>
      <c r="W59" s="1">
        <v>22</v>
      </c>
      <c r="X59" s="1">
        <v>11</v>
      </c>
      <c r="Y59" s="1">
        <v>6</v>
      </c>
      <c r="Z59" s="1">
        <v>5</v>
      </c>
      <c r="AA59" s="1">
        <v>33</v>
      </c>
      <c r="AB59" s="1">
        <v>18</v>
      </c>
      <c r="AC59" s="1">
        <v>15</v>
      </c>
      <c r="AD59" s="1">
        <v>11</v>
      </c>
      <c r="AE59" s="1">
        <v>3</v>
      </c>
      <c r="AF59" s="1">
        <v>8</v>
      </c>
      <c r="AG59" s="3" t="s">
        <v>35</v>
      </c>
      <c r="AH59" s="1">
        <v>7</v>
      </c>
      <c r="AI59" s="1">
        <v>3</v>
      </c>
      <c r="AJ59" s="1">
        <v>4</v>
      </c>
      <c r="AK59" s="1">
        <v>20</v>
      </c>
      <c r="AL59" s="1">
        <v>13</v>
      </c>
      <c r="AM59" s="1">
        <v>7</v>
      </c>
      <c r="AN59" s="1">
        <v>18</v>
      </c>
      <c r="AO59" s="1">
        <v>7</v>
      </c>
      <c r="AP59" s="1">
        <v>11</v>
      </c>
      <c r="AQ59" s="1">
        <v>15</v>
      </c>
      <c r="AR59" s="1">
        <v>11</v>
      </c>
      <c r="AS59" s="1">
        <v>4</v>
      </c>
      <c r="AT59" s="1">
        <v>9</v>
      </c>
      <c r="AU59" s="1">
        <v>6</v>
      </c>
      <c r="AV59" s="1">
        <v>3</v>
      </c>
    </row>
    <row r="60" spans="1:48" x14ac:dyDescent="0.35">
      <c r="A60" s="3" t="s">
        <v>36</v>
      </c>
      <c r="B60" s="1">
        <v>322</v>
      </c>
      <c r="C60" s="1">
        <v>142</v>
      </c>
      <c r="D60" s="1">
        <v>180</v>
      </c>
      <c r="E60" s="1">
        <v>36</v>
      </c>
      <c r="F60" s="1">
        <v>21</v>
      </c>
      <c r="G60" s="1">
        <v>15</v>
      </c>
      <c r="H60" s="1">
        <v>27</v>
      </c>
      <c r="I60" s="1">
        <v>15</v>
      </c>
      <c r="J60" s="1">
        <v>12</v>
      </c>
      <c r="K60" s="1">
        <v>55</v>
      </c>
      <c r="L60" s="1">
        <v>15</v>
      </c>
      <c r="M60" s="1">
        <v>40</v>
      </c>
      <c r="N60" s="1">
        <v>34</v>
      </c>
      <c r="O60" s="1">
        <v>19</v>
      </c>
      <c r="P60" s="1">
        <v>15</v>
      </c>
      <c r="Q60" s="3" t="s">
        <v>36</v>
      </c>
      <c r="R60" s="1">
        <v>16</v>
      </c>
      <c r="S60" s="1">
        <v>7</v>
      </c>
      <c r="T60" s="1">
        <v>9</v>
      </c>
      <c r="U60" s="1">
        <v>40</v>
      </c>
      <c r="V60" s="1">
        <v>16</v>
      </c>
      <c r="W60" s="1">
        <v>24</v>
      </c>
      <c r="X60" s="1">
        <v>14</v>
      </c>
      <c r="Y60" s="1">
        <v>6</v>
      </c>
      <c r="Z60" s="1">
        <v>8</v>
      </c>
      <c r="AA60" s="1">
        <v>32</v>
      </c>
      <c r="AB60" s="1">
        <v>11</v>
      </c>
      <c r="AC60" s="1">
        <v>21</v>
      </c>
      <c r="AD60" s="1">
        <v>11</v>
      </c>
      <c r="AE60" s="1">
        <v>4</v>
      </c>
      <c r="AF60" s="1">
        <v>7</v>
      </c>
      <c r="AG60" s="3" t="s">
        <v>36</v>
      </c>
      <c r="AH60" s="1">
        <v>7</v>
      </c>
      <c r="AI60" s="1">
        <v>2</v>
      </c>
      <c r="AJ60" s="1">
        <v>5</v>
      </c>
      <c r="AK60" s="1">
        <v>19</v>
      </c>
      <c r="AL60" s="1">
        <v>12</v>
      </c>
      <c r="AM60" s="1">
        <v>7</v>
      </c>
      <c r="AN60" s="1">
        <v>18</v>
      </c>
      <c r="AO60" s="1">
        <v>8</v>
      </c>
      <c r="AP60" s="1">
        <v>10</v>
      </c>
      <c r="AQ60" s="1">
        <v>11</v>
      </c>
      <c r="AR60" s="1">
        <v>6</v>
      </c>
      <c r="AS60" s="1">
        <v>5</v>
      </c>
      <c r="AT60" s="1">
        <v>2</v>
      </c>
      <c r="AU60" s="1">
        <v>0</v>
      </c>
      <c r="AV60" s="1">
        <v>2</v>
      </c>
    </row>
    <row r="61" spans="1:48" x14ac:dyDescent="0.35">
      <c r="A61" s="3" t="s">
        <v>37</v>
      </c>
      <c r="B61" s="1">
        <v>272</v>
      </c>
      <c r="C61" s="1">
        <v>80</v>
      </c>
      <c r="D61" s="1">
        <v>192</v>
      </c>
      <c r="E61" s="1">
        <v>25</v>
      </c>
      <c r="F61" s="1">
        <v>7</v>
      </c>
      <c r="G61" s="1">
        <v>18</v>
      </c>
      <c r="H61" s="1">
        <v>21</v>
      </c>
      <c r="I61" s="1">
        <v>8</v>
      </c>
      <c r="J61" s="1">
        <v>13</v>
      </c>
      <c r="K61" s="1">
        <v>56</v>
      </c>
      <c r="L61" s="1">
        <v>11</v>
      </c>
      <c r="M61" s="1">
        <v>45</v>
      </c>
      <c r="N61" s="1">
        <v>26</v>
      </c>
      <c r="O61" s="1">
        <v>10</v>
      </c>
      <c r="P61" s="1">
        <v>16</v>
      </c>
      <c r="Q61" s="3" t="s">
        <v>37</v>
      </c>
      <c r="R61" s="1">
        <v>16</v>
      </c>
      <c r="S61" s="1">
        <v>6</v>
      </c>
      <c r="T61" s="1">
        <v>10</v>
      </c>
      <c r="U61" s="1">
        <v>31</v>
      </c>
      <c r="V61" s="1">
        <v>11</v>
      </c>
      <c r="W61" s="1">
        <v>20</v>
      </c>
      <c r="X61" s="1">
        <v>14</v>
      </c>
      <c r="Y61" s="1">
        <v>6</v>
      </c>
      <c r="Z61" s="1">
        <v>8</v>
      </c>
      <c r="AA61" s="1">
        <v>28</v>
      </c>
      <c r="AB61" s="1">
        <v>5</v>
      </c>
      <c r="AC61" s="1">
        <v>23</v>
      </c>
      <c r="AD61" s="1">
        <v>4</v>
      </c>
      <c r="AE61" s="1">
        <v>2</v>
      </c>
      <c r="AF61" s="1">
        <v>2</v>
      </c>
      <c r="AG61" s="3" t="s">
        <v>37</v>
      </c>
      <c r="AH61" s="1">
        <v>2</v>
      </c>
      <c r="AI61" s="1">
        <v>0</v>
      </c>
      <c r="AJ61" s="1">
        <v>2</v>
      </c>
      <c r="AK61" s="1">
        <v>15</v>
      </c>
      <c r="AL61" s="1">
        <v>5</v>
      </c>
      <c r="AM61" s="1">
        <v>10</v>
      </c>
      <c r="AN61" s="1">
        <v>18</v>
      </c>
      <c r="AO61" s="1">
        <v>4</v>
      </c>
      <c r="AP61" s="1">
        <v>14</v>
      </c>
      <c r="AQ61" s="1">
        <v>8</v>
      </c>
      <c r="AR61" s="1">
        <v>1</v>
      </c>
      <c r="AS61" s="1">
        <v>7</v>
      </c>
      <c r="AT61" s="1">
        <v>8</v>
      </c>
      <c r="AU61" s="1">
        <v>4</v>
      </c>
      <c r="AV61" s="1">
        <v>4</v>
      </c>
    </row>
    <row r="62" spans="1:48" x14ac:dyDescent="0.35">
      <c r="A62" s="3" t="s">
        <v>38</v>
      </c>
      <c r="B62" s="1">
        <v>200</v>
      </c>
      <c r="C62" s="1">
        <v>46</v>
      </c>
      <c r="D62" s="1">
        <v>154</v>
      </c>
      <c r="E62" s="1">
        <v>24</v>
      </c>
      <c r="F62" s="1">
        <v>8</v>
      </c>
      <c r="G62" s="1">
        <v>16</v>
      </c>
      <c r="H62" s="1">
        <v>14</v>
      </c>
      <c r="I62" s="1">
        <v>3</v>
      </c>
      <c r="J62" s="1">
        <v>11</v>
      </c>
      <c r="K62" s="1">
        <v>31</v>
      </c>
      <c r="L62" s="1">
        <v>6</v>
      </c>
      <c r="M62" s="1">
        <v>25</v>
      </c>
      <c r="N62" s="1">
        <v>14</v>
      </c>
      <c r="O62" s="1">
        <v>3</v>
      </c>
      <c r="P62" s="1">
        <v>11</v>
      </c>
      <c r="Q62" s="3" t="s">
        <v>38</v>
      </c>
      <c r="R62" s="1">
        <v>9</v>
      </c>
      <c r="S62" s="1">
        <v>3</v>
      </c>
      <c r="T62" s="1">
        <v>6</v>
      </c>
      <c r="U62" s="1">
        <v>25</v>
      </c>
      <c r="V62" s="1">
        <v>5</v>
      </c>
      <c r="W62" s="1">
        <v>20</v>
      </c>
      <c r="X62" s="1">
        <v>7</v>
      </c>
      <c r="Y62" s="1">
        <v>3</v>
      </c>
      <c r="Z62" s="1">
        <v>4</v>
      </c>
      <c r="AA62" s="1">
        <v>21</v>
      </c>
      <c r="AB62" s="1">
        <v>5</v>
      </c>
      <c r="AC62" s="1">
        <v>16</v>
      </c>
      <c r="AD62" s="1">
        <v>8</v>
      </c>
      <c r="AE62" s="1">
        <v>3</v>
      </c>
      <c r="AF62" s="1">
        <v>5</v>
      </c>
      <c r="AG62" s="3" t="s">
        <v>38</v>
      </c>
      <c r="AH62" s="1">
        <v>3</v>
      </c>
      <c r="AI62" s="1">
        <v>0</v>
      </c>
      <c r="AJ62" s="1">
        <v>3</v>
      </c>
      <c r="AK62" s="1">
        <v>19</v>
      </c>
      <c r="AL62" s="1">
        <v>4</v>
      </c>
      <c r="AM62" s="1">
        <v>15</v>
      </c>
      <c r="AN62" s="1">
        <v>13</v>
      </c>
      <c r="AO62" s="1">
        <v>2</v>
      </c>
      <c r="AP62" s="1">
        <v>11</v>
      </c>
      <c r="AQ62" s="1">
        <v>9</v>
      </c>
      <c r="AR62" s="1">
        <v>1</v>
      </c>
      <c r="AS62" s="1">
        <v>8</v>
      </c>
      <c r="AT62" s="1">
        <v>3</v>
      </c>
      <c r="AU62" s="1">
        <v>0</v>
      </c>
      <c r="AV62" s="1">
        <v>3</v>
      </c>
    </row>
    <row r="63" spans="1:48" x14ac:dyDescent="0.35">
      <c r="A63" s="3" t="s">
        <v>39</v>
      </c>
      <c r="B63" s="1">
        <v>160</v>
      </c>
      <c r="C63" s="1">
        <v>14</v>
      </c>
      <c r="D63" s="1">
        <v>146</v>
      </c>
      <c r="E63" s="1">
        <v>12</v>
      </c>
      <c r="F63" s="1">
        <v>1</v>
      </c>
      <c r="G63" s="1">
        <v>11</v>
      </c>
      <c r="H63" s="1">
        <v>12</v>
      </c>
      <c r="I63" s="1">
        <v>0</v>
      </c>
      <c r="J63" s="1">
        <v>12</v>
      </c>
      <c r="K63" s="1">
        <v>23</v>
      </c>
      <c r="L63" s="1">
        <v>0</v>
      </c>
      <c r="M63" s="1">
        <v>23</v>
      </c>
      <c r="N63" s="1">
        <v>18</v>
      </c>
      <c r="O63" s="1">
        <v>2</v>
      </c>
      <c r="P63" s="1">
        <v>16</v>
      </c>
      <c r="Q63" s="3" t="s">
        <v>39</v>
      </c>
      <c r="R63" s="1">
        <v>16</v>
      </c>
      <c r="S63" s="1">
        <v>1</v>
      </c>
      <c r="T63" s="1">
        <v>15</v>
      </c>
      <c r="U63" s="1">
        <v>19</v>
      </c>
      <c r="V63" s="1">
        <v>1</v>
      </c>
      <c r="W63" s="1">
        <v>18</v>
      </c>
      <c r="X63" s="1">
        <v>9</v>
      </c>
      <c r="Y63" s="1">
        <v>3</v>
      </c>
      <c r="Z63" s="1">
        <v>6</v>
      </c>
      <c r="AA63" s="1">
        <v>23</v>
      </c>
      <c r="AB63" s="1">
        <v>2</v>
      </c>
      <c r="AC63" s="1">
        <v>21</v>
      </c>
      <c r="AD63" s="1">
        <v>5</v>
      </c>
      <c r="AE63" s="1">
        <v>0</v>
      </c>
      <c r="AF63" s="1">
        <v>5</v>
      </c>
      <c r="AG63" s="3" t="s">
        <v>39</v>
      </c>
      <c r="AH63" s="1">
        <v>0</v>
      </c>
      <c r="AI63" s="1">
        <v>0</v>
      </c>
      <c r="AJ63" s="1">
        <v>0</v>
      </c>
      <c r="AK63" s="1">
        <v>11</v>
      </c>
      <c r="AL63" s="1">
        <v>1</v>
      </c>
      <c r="AM63" s="1">
        <v>10</v>
      </c>
      <c r="AN63" s="1">
        <v>8</v>
      </c>
      <c r="AO63" s="1">
        <v>2</v>
      </c>
      <c r="AP63" s="1">
        <v>6</v>
      </c>
      <c r="AQ63" s="1">
        <v>4</v>
      </c>
      <c r="AR63" s="1">
        <v>1</v>
      </c>
      <c r="AS63" s="1">
        <v>3</v>
      </c>
      <c r="AT63" s="1">
        <v>0</v>
      </c>
      <c r="AU63" s="1">
        <v>0</v>
      </c>
      <c r="AV63" s="1">
        <v>0</v>
      </c>
    </row>
    <row r="64" spans="1:48" x14ac:dyDescent="0.35">
      <c r="A64" s="3" t="s">
        <v>40</v>
      </c>
      <c r="B64" s="1">
        <v>159</v>
      </c>
      <c r="C64" s="1">
        <v>7</v>
      </c>
      <c r="D64" s="1">
        <v>152</v>
      </c>
      <c r="E64" s="1">
        <v>17</v>
      </c>
      <c r="F64" s="1">
        <v>4</v>
      </c>
      <c r="G64" s="1">
        <v>13</v>
      </c>
      <c r="H64" s="1">
        <v>10</v>
      </c>
      <c r="I64" s="1">
        <v>1</v>
      </c>
      <c r="J64" s="1">
        <v>9</v>
      </c>
      <c r="K64" s="1">
        <v>13</v>
      </c>
      <c r="L64" s="1">
        <v>0</v>
      </c>
      <c r="M64" s="1">
        <v>13</v>
      </c>
      <c r="N64" s="1">
        <v>14</v>
      </c>
      <c r="O64" s="1">
        <v>0</v>
      </c>
      <c r="P64" s="1">
        <v>14</v>
      </c>
      <c r="Q64" s="3" t="s">
        <v>40</v>
      </c>
      <c r="R64" s="1">
        <v>11</v>
      </c>
      <c r="S64" s="1">
        <v>0</v>
      </c>
      <c r="T64" s="1">
        <v>11</v>
      </c>
      <c r="U64" s="1">
        <v>30</v>
      </c>
      <c r="V64" s="1">
        <v>1</v>
      </c>
      <c r="W64" s="1">
        <v>29</v>
      </c>
      <c r="X64" s="1">
        <v>4</v>
      </c>
      <c r="Y64" s="1">
        <v>0</v>
      </c>
      <c r="Z64" s="1">
        <v>4</v>
      </c>
      <c r="AA64" s="1">
        <v>17</v>
      </c>
      <c r="AB64" s="1">
        <v>0</v>
      </c>
      <c r="AC64" s="1">
        <v>17</v>
      </c>
      <c r="AD64" s="1">
        <v>6</v>
      </c>
      <c r="AE64" s="1">
        <v>0</v>
      </c>
      <c r="AF64" s="1">
        <v>6</v>
      </c>
      <c r="AG64" s="3" t="s">
        <v>40</v>
      </c>
      <c r="AH64" s="1">
        <v>3</v>
      </c>
      <c r="AI64" s="1">
        <v>0</v>
      </c>
      <c r="AJ64" s="1">
        <v>3</v>
      </c>
      <c r="AK64" s="1">
        <v>14</v>
      </c>
      <c r="AL64" s="1">
        <v>1</v>
      </c>
      <c r="AM64" s="1">
        <v>13</v>
      </c>
      <c r="AN64" s="1">
        <v>9</v>
      </c>
      <c r="AO64" s="1">
        <v>0</v>
      </c>
      <c r="AP64" s="1">
        <v>9</v>
      </c>
      <c r="AQ64" s="1">
        <v>10</v>
      </c>
      <c r="AR64" s="1">
        <v>0</v>
      </c>
      <c r="AS64" s="1">
        <v>10</v>
      </c>
      <c r="AT64" s="1">
        <v>1</v>
      </c>
      <c r="AU64" s="1">
        <v>0</v>
      </c>
      <c r="AV64" s="1">
        <v>1</v>
      </c>
    </row>
    <row r="65" spans="1:48" x14ac:dyDescent="0.35">
      <c r="A65" s="3" t="s">
        <v>41</v>
      </c>
      <c r="B65" s="1">
        <v>138</v>
      </c>
      <c r="C65" s="1">
        <v>5</v>
      </c>
      <c r="D65" s="1">
        <v>133</v>
      </c>
      <c r="E65" s="1">
        <v>10</v>
      </c>
      <c r="F65" s="1">
        <v>0</v>
      </c>
      <c r="G65" s="1">
        <v>10</v>
      </c>
      <c r="H65" s="1">
        <v>14</v>
      </c>
      <c r="I65" s="1">
        <v>2</v>
      </c>
      <c r="J65" s="1">
        <v>12</v>
      </c>
      <c r="K65" s="1">
        <v>21</v>
      </c>
      <c r="L65" s="1">
        <v>2</v>
      </c>
      <c r="M65" s="1">
        <v>19</v>
      </c>
      <c r="N65" s="1">
        <v>16</v>
      </c>
      <c r="O65" s="1">
        <v>0</v>
      </c>
      <c r="P65" s="1">
        <v>16</v>
      </c>
      <c r="Q65" s="3" t="s">
        <v>41</v>
      </c>
      <c r="R65" s="1">
        <v>10</v>
      </c>
      <c r="S65" s="1">
        <v>0</v>
      </c>
      <c r="T65" s="1">
        <v>10</v>
      </c>
      <c r="U65" s="1">
        <v>12</v>
      </c>
      <c r="V65" s="1">
        <v>0</v>
      </c>
      <c r="W65" s="1">
        <v>12</v>
      </c>
      <c r="X65" s="1">
        <v>6</v>
      </c>
      <c r="Y65" s="1">
        <v>1</v>
      </c>
      <c r="Z65" s="1">
        <v>5</v>
      </c>
      <c r="AA65" s="1">
        <v>14</v>
      </c>
      <c r="AB65" s="1">
        <v>0</v>
      </c>
      <c r="AC65" s="1">
        <v>14</v>
      </c>
      <c r="AD65" s="1">
        <v>4</v>
      </c>
      <c r="AE65" s="1">
        <v>0</v>
      </c>
      <c r="AF65" s="1">
        <v>4</v>
      </c>
      <c r="AG65" s="3" t="s">
        <v>41</v>
      </c>
      <c r="AH65" s="1">
        <v>0</v>
      </c>
      <c r="AI65" s="1">
        <v>0</v>
      </c>
      <c r="AJ65" s="1">
        <v>0</v>
      </c>
      <c r="AK65" s="1">
        <v>12</v>
      </c>
      <c r="AL65" s="1">
        <v>0</v>
      </c>
      <c r="AM65" s="1">
        <v>12</v>
      </c>
      <c r="AN65" s="1">
        <v>9</v>
      </c>
      <c r="AO65" s="1">
        <v>0</v>
      </c>
      <c r="AP65" s="1">
        <v>9</v>
      </c>
      <c r="AQ65" s="1">
        <v>10</v>
      </c>
      <c r="AR65" s="1">
        <v>0</v>
      </c>
      <c r="AS65" s="1">
        <v>10</v>
      </c>
      <c r="AT65" s="1">
        <v>0</v>
      </c>
      <c r="AU65" s="1">
        <v>0</v>
      </c>
      <c r="AV65" s="1">
        <v>0</v>
      </c>
    </row>
    <row r="66" spans="1:48" x14ac:dyDescent="0.35">
      <c r="A66" s="3" t="s">
        <v>42</v>
      </c>
      <c r="B66" s="1">
        <v>129</v>
      </c>
      <c r="C66" s="1">
        <v>0</v>
      </c>
      <c r="D66" s="1">
        <v>129</v>
      </c>
      <c r="E66" s="1">
        <v>11</v>
      </c>
      <c r="F66" s="1">
        <v>0</v>
      </c>
      <c r="G66" s="1">
        <v>11</v>
      </c>
      <c r="H66" s="1">
        <v>7</v>
      </c>
      <c r="I66" s="1">
        <v>0</v>
      </c>
      <c r="J66" s="1">
        <v>7</v>
      </c>
      <c r="K66" s="1">
        <v>16</v>
      </c>
      <c r="L66" s="1">
        <v>0</v>
      </c>
      <c r="M66" s="1">
        <v>16</v>
      </c>
      <c r="N66" s="1">
        <v>19</v>
      </c>
      <c r="O66" s="1">
        <v>0</v>
      </c>
      <c r="P66" s="1">
        <v>19</v>
      </c>
      <c r="Q66" s="3" t="s">
        <v>42</v>
      </c>
      <c r="R66" s="1">
        <v>6</v>
      </c>
      <c r="S66" s="1">
        <v>0</v>
      </c>
      <c r="T66" s="1">
        <v>6</v>
      </c>
      <c r="U66" s="1">
        <v>18</v>
      </c>
      <c r="V66" s="1">
        <v>0</v>
      </c>
      <c r="W66" s="1">
        <v>18</v>
      </c>
      <c r="X66" s="1">
        <v>12</v>
      </c>
      <c r="Y66" s="1">
        <v>0</v>
      </c>
      <c r="Z66" s="1">
        <v>12</v>
      </c>
      <c r="AA66" s="1">
        <v>13</v>
      </c>
      <c r="AB66" s="1">
        <v>0</v>
      </c>
      <c r="AC66" s="1">
        <v>13</v>
      </c>
      <c r="AD66" s="1">
        <v>2</v>
      </c>
      <c r="AE66" s="1">
        <v>0</v>
      </c>
      <c r="AF66" s="1">
        <v>2</v>
      </c>
      <c r="AG66" s="3" t="s">
        <v>42</v>
      </c>
      <c r="AH66" s="1">
        <v>0</v>
      </c>
      <c r="AI66" s="1">
        <v>0</v>
      </c>
      <c r="AJ66" s="1">
        <v>0</v>
      </c>
      <c r="AK66" s="1">
        <v>9</v>
      </c>
      <c r="AL66" s="1">
        <v>0</v>
      </c>
      <c r="AM66" s="1">
        <v>9</v>
      </c>
      <c r="AN66" s="1">
        <v>12</v>
      </c>
      <c r="AO66" s="1">
        <v>0</v>
      </c>
      <c r="AP66" s="1">
        <v>12</v>
      </c>
      <c r="AQ66" s="1">
        <v>4</v>
      </c>
      <c r="AR66" s="1">
        <v>0</v>
      </c>
      <c r="AS66" s="1">
        <v>4</v>
      </c>
      <c r="AT66" s="1">
        <v>0</v>
      </c>
      <c r="AU66" s="1">
        <v>0</v>
      </c>
      <c r="AV66" s="1">
        <v>0</v>
      </c>
    </row>
    <row r="67" spans="1:48" x14ac:dyDescent="0.35">
      <c r="A67" s="3" t="s">
        <v>86</v>
      </c>
      <c r="B67" s="1">
        <v>70</v>
      </c>
      <c r="C67" s="1">
        <v>1</v>
      </c>
      <c r="D67" s="1">
        <v>69</v>
      </c>
      <c r="E67" s="1">
        <v>4</v>
      </c>
      <c r="F67" s="1">
        <v>0</v>
      </c>
      <c r="G67" s="1">
        <v>4</v>
      </c>
      <c r="H67" s="1">
        <v>10</v>
      </c>
      <c r="I67" s="1">
        <v>0</v>
      </c>
      <c r="J67" s="1">
        <v>10</v>
      </c>
      <c r="K67" s="1">
        <v>11</v>
      </c>
      <c r="L67" s="1">
        <v>0</v>
      </c>
      <c r="M67" s="1">
        <v>11</v>
      </c>
      <c r="N67" s="1">
        <v>5</v>
      </c>
      <c r="O67" s="1">
        <v>0</v>
      </c>
      <c r="P67" s="1">
        <v>5</v>
      </c>
      <c r="Q67" s="3" t="s">
        <v>86</v>
      </c>
      <c r="R67" s="1">
        <v>9</v>
      </c>
      <c r="S67" s="1">
        <v>1</v>
      </c>
      <c r="T67" s="1">
        <v>8</v>
      </c>
      <c r="U67" s="1">
        <v>5</v>
      </c>
      <c r="V67" s="1">
        <v>0</v>
      </c>
      <c r="W67" s="1">
        <v>5</v>
      </c>
      <c r="X67" s="1">
        <v>4</v>
      </c>
      <c r="Y67" s="1">
        <v>0</v>
      </c>
      <c r="Z67" s="1">
        <v>4</v>
      </c>
      <c r="AA67" s="1">
        <v>8</v>
      </c>
      <c r="AB67" s="1">
        <v>0</v>
      </c>
      <c r="AC67" s="1">
        <v>8</v>
      </c>
      <c r="AD67" s="1">
        <v>4</v>
      </c>
      <c r="AE67" s="1">
        <v>0</v>
      </c>
      <c r="AF67" s="1">
        <v>4</v>
      </c>
      <c r="AG67" s="3" t="s">
        <v>86</v>
      </c>
      <c r="AH67" s="1">
        <v>1</v>
      </c>
      <c r="AI67" s="1">
        <v>0</v>
      </c>
      <c r="AJ67" s="1">
        <v>1</v>
      </c>
      <c r="AK67" s="1">
        <v>4</v>
      </c>
      <c r="AL67" s="1">
        <v>0</v>
      </c>
      <c r="AM67" s="1">
        <v>4</v>
      </c>
      <c r="AN67" s="1">
        <v>3</v>
      </c>
      <c r="AO67" s="1">
        <v>0</v>
      </c>
      <c r="AP67" s="1">
        <v>3</v>
      </c>
      <c r="AQ67" s="1">
        <v>2</v>
      </c>
      <c r="AR67" s="1">
        <v>0</v>
      </c>
      <c r="AS67" s="1">
        <v>2</v>
      </c>
      <c r="AT67" s="1">
        <v>0</v>
      </c>
      <c r="AU67" s="1">
        <v>0</v>
      </c>
      <c r="AV67" s="1">
        <v>0</v>
      </c>
    </row>
    <row r="68" spans="1:48" x14ac:dyDescent="0.35">
      <c r="A68" s="3" t="s">
        <v>87</v>
      </c>
      <c r="B68" s="1">
        <v>37</v>
      </c>
      <c r="C68" s="1">
        <v>0</v>
      </c>
      <c r="D68" s="1">
        <v>37</v>
      </c>
      <c r="E68" s="1">
        <v>4</v>
      </c>
      <c r="F68" s="1">
        <v>0</v>
      </c>
      <c r="G68" s="1">
        <v>4</v>
      </c>
      <c r="H68" s="1">
        <v>0</v>
      </c>
      <c r="I68" s="1">
        <v>0</v>
      </c>
      <c r="J68" s="1">
        <v>0</v>
      </c>
      <c r="K68" s="1">
        <v>3</v>
      </c>
      <c r="L68" s="1">
        <v>0</v>
      </c>
      <c r="M68" s="1">
        <v>3</v>
      </c>
      <c r="N68" s="1">
        <v>7</v>
      </c>
      <c r="O68" s="1">
        <v>0</v>
      </c>
      <c r="P68" s="1">
        <v>7</v>
      </c>
      <c r="Q68" s="3" t="s">
        <v>87</v>
      </c>
      <c r="R68" s="1">
        <v>3</v>
      </c>
      <c r="S68" s="1">
        <v>0</v>
      </c>
      <c r="T68" s="1">
        <v>3</v>
      </c>
      <c r="U68" s="1">
        <v>3</v>
      </c>
      <c r="V68" s="1">
        <v>0</v>
      </c>
      <c r="W68" s="1">
        <v>3</v>
      </c>
      <c r="X68" s="1">
        <v>2</v>
      </c>
      <c r="Y68" s="1">
        <v>0</v>
      </c>
      <c r="Z68" s="1">
        <v>2</v>
      </c>
      <c r="AA68" s="1">
        <v>4</v>
      </c>
      <c r="AB68" s="1">
        <v>0</v>
      </c>
      <c r="AC68" s="1">
        <v>4</v>
      </c>
      <c r="AD68" s="1">
        <v>3</v>
      </c>
      <c r="AE68" s="1">
        <v>0</v>
      </c>
      <c r="AF68" s="1">
        <v>3</v>
      </c>
      <c r="AG68" s="3" t="s">
        <v>87</v>
      </c>
      <c r="AH68" s="1">
        <v>0</v>
      </c>
      <c r="AI68" s="1">
        <v>0</v>
      </c>
      <c r="AJ68" s="1">
        <v>0</v>
      </c>
      <c r="AK68" s="1">
        <v>4</v>
      </c>
      <c r="AL68" s="1">
        <v>0</v>
      </c>
      <c r="AM68" s="1">
        <v>4</v>
      </c>
      <c r="AN68" s="1">
        <v>3</v>
      </c>
      <c r="AO68" s="1">
        <v>0</v>
      </c>
      <c r="AP68" s="1">
        <v>3</v>
      </c>
      <c r="AQ68" s="1">
        <v>1</v>
      </c>
      <c r="AR68" s="1">
        <v>0</v>
      </c>
      <c r="AS68" s="1">
        <v>1</v>
      </c>
      <c r="AT68" s="1">
        <v>0</v>
      </c>
      <c r="AU68" s="1">
        <v>0</v>
      </c>
      <c r="AV68" s="1">
        <v>0</v>
      </c>
    </row>
    <row r="69" spans="1:48" x14ac:dyDescent="0.35">
      <c r="A69" s="3" t="s">
        <v>88</v>
      </c>
      <c r="B69" s="1">
        <v>18</v>
      </c>
      <c r="C69" s="1">
        <v>0</v>
      </c>
      <c r="D69" s="1">
        <v>18</v>
      </c>
      <c r="E69" s="1">
        <v>5</v>
      </c>
      <c r="F69" s="1">
        <v>0</v>
      </c>
      <c r="G69" s="1">
        <v>5</v>
      </c>
      <c r="H69" s="1">
        <v>1</v>
      </c>
      <c r="I69" s="1">
        <v>0</v>
      </c>
      <c r="J69" s="1">
        <v>1</v>
      </c>
      <c r="K69" s="1">
        <v>0</v>
      </c>
      <c r="L69" s="1">
        <v>0</v>
      </c>
      <c r="M69" s="1">
        <v>0</v>
      </c>
      <c r="N69" s="1">
        <v>2</v>
      </c>
      <c r="O69" s="1">
        <v>0</v>
      </c>
      <c r="P69" s="1">
        <v>2</v>
      </c>
      <c r="Q69" s="3" t="s">
        <v>88</v>
      </c>
      <c r="R69" s="1">
        <v>2</v>
      </c>
      <c r="S69" s="1">
        <v>0</v>
      </c>
      <c r="T69" s="1">
        <v>2</v>
      </c>
      <c r="U69" s="1">
        <v>1</v>
      </c>
      <c r="V69" s="1">
        <v>0</v>
      </c>
      <c r="W69" s="1">
        <v>1</v>
      </c>
      <c r="X69" s="1">
        <v>2</v>
      </c>
      <c r="Y69" s="1">
        <v>0</v>
      </c>
      <c r="Z69" s="1">
        <v>2</v>
      </c>
      <c r="AA69" s="1">
        <v>2</v>
      </c>
      <c r="AB69" s="1">
        <v>0</v>
      </c>
      <c r="AC69" s="1">
        <v>2</v>
      </c>
      <c r="AD69" s="1">
        <v>0</v>
      </c>
      <c r="AE69" s="1">
        <v>0</v>
      </c>
      <c r="AF69" s="1">
        <v>0</v>
      </c>
      <c r="AG69" s="3" t="s">
        <v>88</v>
      </c>
      <c r="AH69" s="1">
        <v>0</v>
      </c>
      <c r="AI69" s="1">
        <v>0</v>
      </c>
      <c r="AJ69" s="1">
        <v>0</v>
      </c>
      <c r="AK69" s="1">
        <v>2</v>
      </c>
      <c r="AL69" s="1">
        <v>0</v>
      </c>
      <c r="AM69" s="1">
        <v>2</v>
      </c>
      <c r="AN69" s="1">
        <v>0</v>
      </c>
      <c r="AO69" s="1">
        <v>0</v>
      </c>
      <c r="AP69" s="1">
        <v>0</v>
      </c>
      <c r="AQ69" s="1">
        <v>1</v>
      </c>
      <c r="AR69" s="1">
        <v>0</v>
      </c>
      <c r="AS69" s="1">
        <v>1</v>
      </c>
      <c r="AT69" s="1">
        <v>0</v>
      </c>
      <c r="AU69" s="1">
        <v>0</v>
      </c>
      <c r="AV69" s="1">
        <v>0</v>
      </c>
    </row>
    <row r="70" spans="1:48" x14ac:dyDescent="0.35">
      <c r="A70" s="3" t="s">
        <v>89</v>
      </c>
      <c r="B70" s="1">
        <v>5</v>
      </c>
      <c r="C70" s="1">
        <v>1</v>
      </c>
      <c r="D70" s="1">
        <v>4</v>
      </c>
      <c r="E70" s="1">
        <v>1</v>
      </c>
      <c r="F70" s="1">
        <v>1</v>
      </c>
      <c r="G70" s="1">
        <v>0</v>
      </c>
      <c r="H70" s="1">
        <v>1</v>
      </c>
      <c r="I70" s="1">
        <v>0</v>
      </c>
      <c r="J70" s="1">
        <v>1</v>
      </c>
      <c r="K70" s="1">
        <v>0</v>
      </c>
      <c r="L70" s="1">
        <v>0</v>
      </c>
      <c r="M70" s="1">
        <v>0</v>
      </c>
      <c r="N70" s="1">
        <v>1</v>
      </c>
      <c r="O70" s="1">
        <v>0</v>
      </c>
      <c r="P70" s="1">
        <v>1</v>
      </c>
      <c r="Q70" s="3" t="s">
        <v>89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1</v>
      </c>
      <c r="Y70" s="1">
        <v>0</v>
      </c>
      <c r="Z70" s="1">
        <v>1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3" t="s">
        <v>89</v>
      </c>
      <c r="AH70" s="1">
        <v>0</v>
      </c>
      <c r="AI70" s="1">
        <v>0</v>
      </c>
      <c r="AJ70" s="1">
        <v>0</v>
      </c>
      <c r="AK70" s="1">
        <v>1</v>
      </c>
      <c r="AL70" s="1">
        <v>0</v>
      </c>
      <c r="AM70" s="1">
        <v>1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</row>
    <row r="71" spans="1:48" x14ac:dyDescent="0.35">
      <c r="A71" s="3" t="s">
        <v>90</v>
      </c>
      <c r="B71" s="1">
        <v>4</v>
      </c>
      <c r="C71" s="1">
        <v>2</v>
      </c>
      <c r="D71" s="1">
        <v>2</v>
      </c>
      <c r="E71" s="1">
        <v>0</v>
      </c>
      <c r="F71" s="1">
        <v>0</v>
      </c>
      <c r="G71" s="1">
        <v>0</v>
      </c>
      <c r="H71" s="1">
        <v>1</v>
      </c>
      <c r="I71" s="1">
        <v>1</v>
      </c>
      <c r="J71" s="1">
        <v>0</v>
      </c>
      <c r="K71" s="1">
        <v>1</v>
      </c>
      <c r="L71" s="1">
        <v>1</v>
      </c>
      <c r="M71" s="1">
        <v>0</v>
      </c>
      <c r="N71" s="1">
        <v>0</v>
      </c>
      <c r="O71" s="1">
        <v>0</v>
      </c>
      <c r="P71" s="1">
        <v>0</v>
      </c>
      <c r="Q71" s="3" t="s">
        <v>90</v>
      </c>
      <c r="R71" s="1">
        <v>1</v>
      </c>
      <c r="S71" s="1">
        <v>0</v>
      </c>
      <c r="T71" s="1">
        <v>1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1</v>
      </c>
      <c r="AB71" s="1">
        <v>0</v>
      </c>
      <c r="AC71" s="1">
        <v>1</v>
      </c>
      <c r="AD71" s="1">
        <v>0</v>
      </c>
      <c r="AE71" s="1">
        <v>0</v>
      </c>
      <c r="AF71" s="1">
        <v>0</v>
      </c>
      <c r="AG71" s="3" t="s">
        <v>90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</row>
    <row r="72" spans="1:48" x14ac:dyDescent="0.35">
      <c r="A72" s="3" t="s">
        <v>44</v>
      </c>
      <c r="B72" s="4">
        <v>26.3</v>
      </c>
      <c r="C72" s="4">
        <v>13.8</v>
      </c>
      <c r="D72" s="4">
        <v>51.3</v>
      </c>
      <c r="E72" s="4">
        <v>25.7</v>
      </c>
      <c r="F72" s="4">
        <v>14.6</v>
      </c>
      <c r="G72" s="4">
        <v>52.3</v>
      </c>
      <c r="H72" s="4">
        <v>23.7</v>
      </c>
      <c r="I72" s="4">
        <v>13.3</v>
      </c>
      <c r="J72" s="4">
        <v>50.9</v>
      </c>
      <c r="K72" s="4">
        <v>24.6</v>
      </c>
      <c r="L72" s="4">
        <v>13.2</v>
      </c>
      <c r="M72" s="4">
        <v>47.1</v>
      </c>
      <c r="N72" s="4">
        <v>28.9</v>
      </c>
      <c r="O72" s="4">
        <v>15.3</v>
      </c>
      <c r="P72" s="4">
        <v>56.9</v>
      </c>
      <c r="Q72" s="4" t="s">
        <v>44</v>
      </c>
      <c r="R72" s="4">
        <v>26.1</v>
      </c>
      <c r="S72" s="4">
        <v>12.9</v>
      </c>
      <c r="T72" s="4">
        <v>56.2</v>
      </c>
      <c r="U72" s="4">
        <v>27</v>
      </c>
      <c r="V72" s="4">
        <v>14.1</v>
      </c>
      <c r="W72" s="4">
        <v>50.5</v>
      </c>
      <c r="X72" s="4">
        <v>26.8</v>
      </c>
      <c r="Y72" s="4">
        <v>13.2</v>
      </c>
      <c r="Z72" s="4">
        <v>53.1</v>
      </c>
      <c r="AA72" s="4">
        <v>28.3</v>
      </c>
      <c r="AB72" s="4">
        <v>13.7</v>
      </c>
      <c r="AC72" s="4">
        <v>51.3</v>
      </c>
      <c r="AD72" s="4">
        <v>29.1</v>
      </c>
      <c r="AE72" s="4">
        <v>14.6</v>
      </c>
      <c r="AF72" s="4">
        <v>52</v>
      </c>
      <c r="AG72" s="4" t="s">
        <v>44</v>
      </c>
      <c r="AH72" s="4">
        <v>20.3</v>
      </c>
      <c r="AI72" s="4">
        <v>11.3</v>
      </c>
      <c r="AJ72" s="4">
        <v>44</v>
      </c>
      <c r="AK72" s="4">
        <v>33.4</v>
      </c>
      <c r="AL72" s="4">
        <v>16.5</v>
      </c>
      <c r="AM72" s="4">
        <v>57.3</v>
      </c>
      <c r="AN72" s="4">
        <v>23.6</v>
      </c>
      <c r="AO72" s="4">
        <v>12.7</v>
      </c>
      <c r="AP72" s="4">
        <v>49.8</v>
      </c>
      <c r="AQ72" s="4">
        <v>29.2</v>
      </c>
      <c r="AR72" s="4">
        <v>14.8</v>
      </c>
      <c r="AS72" s="4">
        <v>54.4</v>
      </c>
      <c r="AT72" s="4">
        <v>24.2</v>
      </c>
      <c r="AU72" s="4">
        <v>18.8</v>
      </c>
      <c r="AV72" s="4">
        <v>43.8</v>
      </c>
    </row>
    <row r="73" spans="1:48" x14ac:dyDescent="0.35">
      <c r="A73" s="3" t="s">
        <v>12</v>
      </c>
      <c r="Q73" s="3" t="s">
        <v>12</v>
      </c>
      <c r="AG73" s="3" t="s">
        <v>12</v>
      </c>
    </row>
  </sheetData>
  <mergeCells count="15">
    <mergeCell ref="AN2:AP2"/>
    <mergeCell ref="AQ2:AS2"/>
    <mergeCell ref="AT2:AV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A38EF-9EC1-41A6-953A-F665F79CFFBC}">
  <dimension ref="A1:P42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6" width="5.26171875" style="1" customWidth="1"/>
    <col min="17" max="16384" width="8.83984375" style="1"/>
  </cols>
  <sheetData>
    <row r="1" spans="1:16" ht="9.3000000000000007" thickBot="1" x14ac:dyDescent="0.4">
      <c r="A1" s="3" t="s">
        <v>235</v>
      </c>
    </row>
    <row r="2" spans="1:16" s="2" customFormat="1" ht="9.3000000000000007" thickBot="1" x14ac:dyDescent="0.4">
      <c r="A2" s="6"/>
      <c r="B2" s="7" t="s">
        <v>1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8" t="s">
        <v>251</v>
      </c>
    </row>
    <row r="3" spans="1:16" x14ac:dyDescent="0.35">
      <c r="A3" s="3" t="s">
        <v>3</v>
      </c>
    </row>
    <row r="4" spans="1:16" x14ac:dyDescent="0.35">
      <c r="A4" s="3" t="s">
        <v>1</v>
      </c>
      <c r="B4" s="1">
        <v>9958</v>
      </c>
      <c r="C4" s="1">
        <v>936</v>
      </c>
      <c r="D4" s="1">
        <v>784</v>
      </c>
      <c r="E4" s="1">
        <v>1644</v>
      </c>
      <c r="F4" s="1">
        <v>893</v>
      </c>
      <c r="G4" s="1">
        <v>640</v>
      </c>
      <c r="H4" s="1">
        <v>1309</v>
      </c>
      <c r="I4" s="1">
        <v>464</v>
      </c>
      <c r="J4" s="1">
        <v>1004</v>
      </c>
      <c r="K4" s="1">
        <v>306</v>
      </c>
      <c r="L4" s="1">
        <v>148</v>
      </c>
      <c r="M4" s="1">
        <v>592</v>
      </c>
      <c r="N4" s="1">
        <v>676</v>
      </c>
      <c r="O4" s="1">
        <v>379</v>
      </c>
      <c r="P4" s="1">
        <v>183</v>
      </c>
    </row>
    <row r="5" spans="1:16" x14ac:dyDescent="0.35">
      <c r="A5" s="3" t="s">
        <v>91</v>
      </c>
      <c r="B5" s="1">
        <v>9861</v>
      </c>
      <c r="C5" s="1">
        <v>935</v>
      </c>
      <c r="D5" s="1">
        <v>779</v>
      </c>
      <c r="E5" s="1">
        <v>1633</v>
      </c>
      <c r="F5" s="1">
        <v>887</v>
      </c>
      <c r="G5" s="1">
        <v>639</v>
      </c>
      <c r="H5" s="1">
        <v>1303</v>
      </c>
      <c r="I5" s="1">
        <v>415</v>
      </c>
      <c r="J5" s="1">
        <v>999</v>
      </c>
      <c r="K5" s="1">
        <v>306</v>
      </c>
      <c r="L5" s="1">
        <v>148</v>
      </c>
      <c r="M5" s="1">
        <v>588</v>
      </c>
      <c r="N5" s="1">
        <v>674</v>
      </c>
      <c r="O5" s="1">
        <v>379</v>
      </c>
      <c r="P5" s="1">
        <v>176</v>
      </c>
    </row>
    <row r="6" spans="1:16" x14ac:dyDescent="0.35">
      <c r="A6" s="3" t="s">
        <v>92</v>
      </c>
      <c r="B6" s="1">
        <v>38</v>
      </c>
      <c r="C6" s="1">
        <v>1</v>
      </c>
      <c r="D6" s="1">
        <v>5</v>
      </c>
      <c r="E6" s="1">
        <v>6</v>
      </c>
      <c r="F6" s="1">
        <v>6</v>
      </c>
      <c r="G6" s="1">
        <v>1</v>
      </c>
      <c r="H6" s="1">
        <v>5</v>
      </c>
      <c r="I6" s="1">
        <v>0</v>
      </c>
      <c r="J6" s="1">
        <v>2</v>
      </c>
      <c r="K6" s="1">
        <v>0</v>
      </c>
      <c r="L6" s="1">
        <v>0</v>
      </c>
      <c r="M6" s="1">
        <v>3</v>
      </c>
      <c r="N6" s="1">
        <v>2</v>
      </c>
      <c r="O6" s="1">
        <v>0</v>
      </c>
      <c r="P6" s="1">
        <v>7</v>
      </c>
    </row>
    <row r="7" spans="1:16" x14ac:dyDescent="0.35">
      <c r="A7" s="3" t="s">
        <v>93</v>
      </c>
      <c r="B7" s="1">
        <v>2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0</v>
      </c>
      <c r="O7" s="1">
        <v>0</v>
      </c>
      <c r="P7" s="1">
        <v>0</v>
      </c>
    </row>
    <row r="8" spans="1:16" x14ac:dyDescent="0.35">
      <c r="A8" s="3" t="s">
        <v>94</v>
      </c>
      <c r="B8" s="1">
        <v>57</v>
      </c>
      <c r="C8" s="1">
        <v>0</v>
      </c>
      <c r="D8" s="1">
        <v>0</v>
      </c>
      <c r="E8" s="1">
        <v>5</v>
      </c>
      <c r="F8" s="1">
        <v>0</v>
      </c>
      <c r="G8" s="1">
        <v>0</v>
      </c>
      <c r="H8" s="1">
        <v>0</v>
      </c>
      <c r="I8" s="1">
        <v>49</v>
      </c>
      <c r="J8" s="1">
        <v>3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35">
      <c r="A9" s="3" t="s">
        <v>6</v>
      </c>
    </row>
    <row r="10" spans="1:16" x14ac:dyDescent="0.35">
      <c r="A10" s="3" t="s">
        <v>1</v>
      </c>
      <c r="B10" s="1">
        <v>5289</v>
      </c>
      <c r="C10" s="1">
        <v>496</v>
      </c>
      <c r="D10" s="1">
        <v>402</v>
      </c>
      <c r="E10" s="1">
        <v>880</v>
      </c>
      <c r="F10" s="1">
        <v>468</v>
      </c>
      <c r="G10" s="1">
        <v>337</v>
      </c>
      <c r="H10" s="1">
        <v>715</v>
      </c>
      <c r="I10" s="1">
        <v>246</v>
      </c>
      <c r="J10" s="1">
        <v>536</v>
      </c>
      <c r="K10" s="1">
        <v>164</v>
      </c>
      <c r="L10" s="1">
        <v>71</v>
      </c>
      <c r="M10" s="1">
        <v>323</v>
      </c>
      <c r="N10" s="1">
        <v>352</v>
      </c>
      <c r="O10" s="1">
        <v>197</v>
      </c>
      <c r="P10" s="1">
        <v>102</v>
      </c>
    </row>
    <row r="11" spans="1:16" x14ac:dyDescent="0.35">
      <c r="A11" s="3" t="s">
        <v>91</v>
      </c>
      <c r="B11" s="1">
        <v>5229</v>
      </c>
      <c r="C11" s="1">
        <v>495</v>
      </c>
      <c r="D11" s="1">
        <v>400</v>
      </c>
      <c r="E11" s="1">
        <v>871</v>
      </c>
      <c r="F11" s="1">
        <v>464</v>
      </c>
      <c r="G11" s="1">
        <v>336</v>
      </c>
      <c r="H11" s="1">
        <v>711</v>
      </c>
      <c r="I11" s="1">
        <v>219</v>
      </c>
      <c r="J11" s="1">
        <v>533</v>
      </c>
      <c r="K11" s="1">
        <v>164</v>
      </c>
      <c r="L11" s="1">
        <v>71</v>
      </c>
      <c r="M11" s="1">
        <v>319</v>
      </c>
      <c r="N11" s="1">
        <v>351</v>
      </c>
      <c r="O11" s="1">
        <v>197</v>
      </c>
      <c r="P11" s="1">
        <v>98</v>
      </c>
    </row>
    <row r="12" spans="1:16" x14ac:dyDescent="0.35">
      <c r="A12" s="3" t="s">
        <v>92</v>
      </c>
      <c r="B12" s="1">
        <v>24</v>
      </c>
      <c r="C12" s="1">
        <v>1</v>
      </c>
      <c r="D12" s="1">
        <v>2</v>
      </c>
      <c r="E12" s="1">
        <v>5</v>
      </c>
      <c r="F12" s="1">
        <v>4</v>
      </c>
      <c r="G12" s="1">
        <v>1</v>
      </c>
      <c r="H12" s="1">
        <v>3</v>
      </c>
      <c r="I12" s="1">
        <v>0</v>
      </c>
      <c r="J12" s="1">
        <v>0</v>
      </c>
      <c r="K12" s="1">
        <v>0</v>
      </c>
      <c r="L12" s="1">
        <v>0</v>
      </c>
      <c r="M12" s="1">
        <v>3</v>
      </c>
      <c r="N12" s="1">
        <v>1</v>
      </c>
      <c r="O12" s="1">
        <v>0</v>
      </c>
      <c r="P12" s="1">
        <v>4</v>
      </c>
    </row>
    <row r="13" spans="1:16" x14ac:dyDescent="0.35">
      <c r="A13" s="3" t="s">
        <v>93</v>
      </c>
      <c r="B13" s="1">
        <v>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0</v>
      </c>
      <c r="O13" s="1">
        <v>0</v>
      </c>
      <c r="P13" s="1">
        <v>0</v>
      </c>
    </row>
    <row r="14" spans="1:16" x14ac:dyDescent="0.35">
      <c r="A14" s="3" t="s">
        <v>94</v>
      </c>
      <c r="B14" s="1">
        <v>34</v>
      </c>
      <c r="C14" s="1">
        <v>0</v>
      </c>
      <c r="D14" s="1">
        <v>0</v>
      </c>
      <c r="E14" s="1">
        <v>4</v>
      </c>
      <c r="F14" s="1">
        <v>0</v>
      </c>
      <c r="G14" s="1">
        <v>0</v>
      </c>
      <c r="H14" s="1">
        <v>0</v>
      </c>
      <c r="I14" s="1">
        <v>27</v>
      </c>
      <c r="J14" s="1">
        <v>3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35">
      <c r="A15" s="3" t="s">
        <v>7</v>
      </c>
    </row>
    <row r="16" spans="1:16" x14ac:dyDescent="0.35">
      <c r="A16" s="3" t="s">
        <v>1</v>
      </c>
      <c r="B16" s="1">
        <v>4669</v>
      </c>
      <c r="C16" s="1">
        <v>440</v>
      </c>
      <c r="D16" s="1">
        <v>382</v>
      </c>
      <c r="E16" s="1">
        <v>764</v>
      </c>
      <c r="F16" s="1">
        <v>425</v>
      </c>
      <c r="G16" s="1">
        <v>303</v>
      </c>
      <c r="H16" s="1">
        <v>594</v>
      </c>
      <c r="I16" s="1">
        <v>218</v>
      </c>
      <c r="J16" s="1">
        <v>468</v>
      </c>
      <c r="K16" s="1">
        <v>142</v>
      </c>
      <c r="L16" s="1">
        <v>77</v>
      </c>
      <c r="M16" s="1">
        <v>269</v>
      </c>
      <c r="N16" s="1">
        <v>324</v>
      </c>
      <c r="O16" s="1">
        <v>182</v>
      </c>
      <c r="P16" s="1">
        <v>81</v>
      </c>
    </row>
    <row r="17" spans="1:16" x14ac:dyDescent="0.35">
      <c r="A17" s="3" t="s">
        <v>91</v>
      </c>
      <c r="B17" s="1">
        <v>4632</v>
      </c>
      <c r="C17" s="1">
        <v>440</v>
      </c>
      <c r="D17" s="1">
        <v>379</v>
      </c>
      <c r="E17" s="1">
        <v>762</v>
      </c>
      <c r="F17" s="1">
        <v>423</v>
      </c>
      <c r="G17" s="1">
        <v>303</v>
      </c>
      <c r="H17" s="1">
        <v>592</v>
      </c>
      <c r="I17" s="1">
        <v>196</v>
      </c>
      <c r="J17" s="1">
        <v>466</v>
      </c>
      <c r="K17" s="1">
        <v>142</v>
      </c>
      <c r="L17" s="1">
        <v>77</v>
      </c>
      <c r="M17" s="1">
        <v>269</v>
      </c>
      <c r="N17" s="1">
        <v>323</v>
      </c>
      <c r="O17" s="1">
        <v>182</v>
      </c>
      <c r="P17" s="1">
        <v>78</v>
      </c>
    </row>
    <row r="18" spans="1:16" x14ac:dyDescent="0.35">
      <c r="A18" s="3" t="s">
        <v>92</v>
      </c>
      <c r="B18" s="1">
        <v>14</v>
      </c>
      <c r="C18" s="1">
        <v>0</v>
      </c>
      <c r="D18" s="1">
        <v>3</v>
      </c>
      <c r="E18" s="1">
        <v>1</v>
      </c>
      <c r="F18" s="1">
        <v>2</v>
      </c>
      <c r="G18" s="1">
        <v>0</v>
      </c>
      <c r="H18" s="1">
        <v>2</v>
      </c>
      <c r="I18" s="1">
        <v>0</v>
      </c>
      <c r="J18" s="1">
        <v>2</v>
      </c>
      <c r="K18" s="1">
        <v>0</v>
      </c>
      <c r="L18" s="1">
        <v>0</v>
      </c>
      <c r="M18" s="1">
        <v>0</v>
      </c>
      <c r="N18" s="1">
        <v>1</v>
      </c>
      <c r="O18" s="1">
        <v>0</v>
      </c>
      <c r="P18" s="1">
        <v>3</v>
      </c>
    </row>
    <row r="19" spans="1:16" x14ac:dyDescent="0.35">
      <c r="A19" s="3" t="s">
        <v>93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35">
      <c r="A20" s="3" t="s">
        <v>94</v>
      </c>
      <c r="B20" s="1">
        <v>23</v>
      </c>
      <c r="C20" s="1">
        <v>0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22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35">
      <c r="A21" s="3" t="s">
        <v>95</v>
      </c>
    </row>
    <row r="22" spans="1:16" x14ac:dyDescent="0.35">
      <c r="A22" s="3" t="s">
        <v>1</v>
      </c>
      <c r="B22" s="1">
        <v>9958</v>
      </c>
      <c r="C22" s="1">
        <v>936</v>
      </c>
      <c r="D22" s="1">
        <v>784</v>
      </c>
      <c r="E22" s="1">
        <v>1644</v>
      </c>
      <c r="F22" s="1">
        <v>893</v>
      </c>
      <c r="G22" s="1">
        <v>640</v>
      </c>
      <c r="H22" s="1">
        <v>1309</v>
      </c>
      <c r="I22" s="1">
        <v>464</v>
      </c>
      <c r="J22" s="1">
        <v>1004</v>
      </c>
      <c r="K22" s="1">
        <v>306</v>
      </c>
      <c r="L22" s="1">
        <v>148</v>
      </c>
      <c r="M22" s="1">
        <v>592</v>
      </c>
      <c r="N22" s="1">
        <v>676</v>
      </c>
      <c r="O22" s="1">
        <v>379</v>
      </c>
      <c r="P22" s="1">
        <v>183</v>
      </c>
    </row>
    <row r="23" spans="1:16" x14ac:dyDescent="0.35">
      <c r="A23" s="3" t="s">
        <v>96</v>
      </c>
      <c r="B23" s="1">
        <v>8374</v>
      </c>
      <c r="C23" s="1">
        <v>875</v>
      </c>
      <c r="D23" s="1">
        <v>706</v>
      </c>
      <c r="E23" s="1">
        <v>924</v>
      </c>
      <c r="F23" s="1">
        <v>756</v>
      </c>
      <c r="G23" s="1">
        <v>595</v>
      </c>
      <c r="H23" s="1">
        <v>1193</v>
      </c>
      <c r="I23" s="1">
        <v>371</v>
      </c>
      <c r="J23" s="1">
        <v>829</v>
      </c>
      <c r="K23" s="1">
        <v>290</v>
      </c>
      <c r="L23" s="1">
        <v>144</v>
      </c>
      <c r="M23" s="1">
        <v>544</v>
      </c>
      <c r="N23" s="1">
        <v>617</v>
      </c>
      <c r="O23" s="1">
        <v>371</v>
      </c>
      <c r="P23" s="1">
        <v>159</v>
      </c>
    </row>
    <row r="24" spans="1:16" x14ac:dyDescent="0.35">
      <c r="A24" s="3" t="s">
        <v>97</v>
      </c>
      <c r="B24" s="1">
        <v>322</v>
      </c>
      <c r="C24" s="1">
        <v>39</v>
      </c>
      <c r="D24" s="1">
        <v>6</v>
      </c>
      <c r="E24" s="1">
        <v>223</v>
      </c>
      <c r="F24" s="1">
        <v>13</v>
      </c>
      <c r="G24" s="1">
        <v>5</v>
      </c>
      <c r="H24" s="1">
        <v>9</v>
      </c>
      <c r="I24" s="1">
        <v>1</v>
      </c>
      <c r="J24" s="1">
        <v>5</v>
      </c>
      <c r="K24" s="1">
        <v>0</v>
      </c>
      <c r="L24" s="1">
        <v>2</v>
      </c>
      <c r="M24" s="1">
        <v>16</v>
      </c>
      <c r="N24" s="1">
        <v>1</v>
      </c>
      <c r="O24" s="1">
        <v>0</v>
      </c>
      <c r="P24" s="1">
        <v>2</v>
      </c>
    </row>
    <row r="25" spans="1:16" x14ac:dyDescent="0.35">
      <c r="A25" s="3" t="s">
        <v>98</v>
      </c>
      <c r="B25" s="1">
        <v>431</v>
      </c>
      <c r="C25" s="1">
        <v>6</v>
      </c>
      <c r="D25" s="1">
        <v>1</v>
      </c>
      <c r="E25" s="1">
        <v>168</v>
      </c>
      <c r="F25" s="1">
        <v>10</v>
      </c>
      <c r="G25" s="1">
        <v>10</v>
      </c>
      <c r="H25" s="1">
        <v>47</v>
      </c>
      <c r="I25" s="1">
        <v>19</v>
      </c>
      <c r="J25" s="1">
        <v>114</v>
      </c>
      <c r="K25" s="1">
        <v>3</v>
      </c>
      <c r="L25" s="1">
        <v>1</v>
      </c>
      <c r="M25" s="1">
        <v>0</v>
      </c>
      <c r="N25" s="1">
        <v>45</v>
      </c>
      <c r="O25" s="1">
        <v>1</v>
      </c>
      <c r="P25" s="1">
        <v>6</v>
      </c>
    </row>
    <row r="26" spans="1:16" x14ac:dyDescent="0.35">
      <c r="A26" s="3" t="s">
        <v>99</v>
      </c>
      <c r="B26" s="1">
        <v>266</v>
      </c>
      <c r="C26" s="1">
        <v>0</v>
      </c>
      <c r="D26" s="1">
        <v>4</v>
      </c>
      <c r="E26" s="1">
        <v>113</v>
      </c>
      <c r="F26" s="1">
        <v>91</v>
      </c>
      <c r="G26" s="1">
        <v>5</v>
      </c>
      <c r="H26" s="1">
        <v>15</v>
      </c>
      <c r="I26" s="1">
        <v>0</v>
      </c>
      <c r="J26" s="1">
        <v>17</v>
      </c>
      <c r="K26" s="1">
        <v>7</v>
      </c>
      <c r="L26" s="1">
        <v>0</v>
      </c>
      <c r="M26" s="1">
        <v>0</v>
      </c>
      <c r="N26" s="1">
        <v>0</v>
      </c>
      <c r="O26" s="1">
        <v>6</v>
      </c>
      <c r="P26" s="1">
        <v>8</v>
      </c>
    </row>
    <row r="27" spans="1:16" x14ac:dyDescent="0.35">
      <c r="A27" s="3" t="s">
        <v>100</v>
      </c>
      <c r="B27" s="1">
        <v>153</v>
      </c>
      <c r="C27" s="1">
        <v>1</v>
      </c>
      <c r="D27" s="1">
        <v>61</v>
      </c>
      <c r="E27" s="1">
        <v>61</v>
      </c>
      <c r="F27" s="1">
        <v>2</v>
      </c>
      <c r="G27" s="1">
        <v>4</v>
      </c>
      <c r="H27" s="1">
        <v>20</v>
      </c>
      <c r="I27" s="1">
        <v>0</v>
      </c>
      <c r="J27" s="1">
        <v>4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35">
      <c r="A28" s="3" t="s">
        <v>101</v>
      </c>
      <c r="B28" s="1">
        <v>1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35">
      <c r="A29" s="3" t="s">
        <v>102</v>
      </c>
      <c r="B29" s="1">
        <v>35</v>
      </c>
      <c r="C29" s="1">
        <v>0</v>
      </c>
      <c r="D29" s="1">
        <v>1</v>
      </c>
      <c r="E29" s="1">
        <v>21</v>
      </c>
      <c r="F29" s="1">
        <v>1</v>
      </c>
      <c r="G29" s="1">
        <v>1</v>
      </c>
      <c r="H29" s="1">
        <v>0</v>
      </c>
      <c r="I29" s="1">
        <v>2</v>
      </c>
      <c r="J29" s="1">
        <v>7</v>
      </c>
      <c r="K29" s="1">
        <v>0</v>
      </c>
      <c r="L29" s="1">
        <v>0</v>
      </c>
      <c r="M29" s="1">
        <v>0</v>
      </c>
      <c r="N29" s="1">
        <v>2</v>
      </c>
      <c r="O29" s="1">
        <v>0</v>
      </c>
      <c r="P29" s="1">
        <v>0</v>
      </c>
    </row>
    <row r="30" spans="1:16" x14ac:dyDescent="0.35">
      <c r="A30" s="3" t="s">
        <v>103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35">
      <c r="A31" s="3" t="s">
        <v>104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35">
      <c r="A32" s="3" t="s">
        <v>105</v>
      </c>
      <c r="B32" s="1">
        <v>120</v>
      </c>
      <c r="C32" s="1">
        <v>0</v>
      </c>
      <c r="D32" s="1">
        <v>0</v>
      </c>
      <c r="E32" s="1">
        <v>49</v>
      </c>
      <c r="F32" s="1">
        <v>1</v>
      </c>
      <c r="G32" s="1">
        <v>14</v>
      </c>
      <c r="H32" s="1">
        <v>5</v>
      </c>
      <c r="I32" s="1">
        <v>22</v>
      </c>
      <c r="J32" s="1">
        <v>0</v>
      </c>
      <c r="K32" s="1">
        <v>0</v>
      </c>
      <c r="L32" s="1">
        <v>0</v>
      </c>
      <c r="M32" s="1">
        <v>28</v>
      </c>
      <c r="N32" s="1">
        <v>0</v>
      </c>
      <c r="O32" s="1">
        <v>1</v>
      </c>
      <c r="P32" s="1">
        <v>0</v>
      </c>
    </row>
    <row r="33" spans="1:16" x14ac:dyDescent="0.35">
      <c r="A33" s="3" t="s">
        <v>106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35">
      <c r="A34" s="3" t="s">
        <v>107</v>
      </c>
      <c r="B34" s="1">
        <v>34</v>
      </c>
      <c r="C34" s="1">
        <v>0</v>
      </c>
      <c r="D34" s="1">
        <v>0</v>
      </c>
      <c r="E34" s="1">
        <v>4</v>
      </c>
      <c r="F34" s="1">
        <v>9</v>
      </c>
      <c r="G34" s="1">
        <v>0</v>
      </c>
      <c r="H34" s="1">
        <v>9</v>
      </c>
      <c r="I34" s="1">
        <v>0</v>
      </c>
      <c r="J34" s="1">
        <v>12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35">
      <c r="A35" s="3" t="s">
        <v>108</v>
      </c>
      <c r="B35" s="1">
        <v>7</v>
      </c>
      <c r="C35" s="1">
        <v>0</v>
      </c>
      <c r="D35" s="1">
        <v>0</v>
      </c>
      <c r="E35" s="1">
        <v>0</v>
      </c>
      <c r="F35" s="1">
        <v>3</v>
      </c>
      <c r="G35" s="1">
        <v>3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35">
      <c r="A36" s="3" t="s">
        <v>109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35">
      <c r="A37" s="3" t="s">
        <v>110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35">
      <c r="A38" s="3" t="s">
        <v>111</v>
      </c>
      <c r="B38" s="1">
        <v>118</v>
      </c>
      <c r="C38" s="1">
        <v>14</v>
      </c>
      <c r="D38" s="1">
        <v>0</v>
      </c>
      <c r="E38" s="1">
        <v>70</v>
      </c>
      <c r="F38" s="1">
        <v>0</v>
      </c>
      <c r="G38" s="1">
        <v>2</v>
      </c>
      <c r="H38" s="1">
        <v>5</v>
      </c>
      <c r="I38" s="1">
        <v>0</v>
      </c>
      <c r="J38" s="1">
        <v>11</v>
      </c>
      <c r="K38" s="1">
        <v>6</v>
      </c>
      <c r="L38" s="1">
        <v>0</v>
      </c>
      <c r="M38" s="1">
        <v>0</v>
      </c>
      <c r="N38" s="1">
        <v>9</v>
      </c>
      <c r="O38" s="1">
        <v>0</v>
      </c>
      <c r="P38" s="1">
        <v>1</v>
      </c>
    </row>
    <row r="39" spans="1:16" x14ac:dyDescent="0.35">
      <c r="A39" s="3" t="s">
        <v>92</v>
      </c>
      <c r="B39" s="1">
        <v>38</v>
      </c>
      <c r="C39" s="1">
        <v>1</v>
      </c>
      <c r="D39" s="1">
        <v>5</v>
      </c>
      <c r="E39" s="1">
        <v>6</v>
      </c>
      <c r="F39" s="1">
        <v>6</v>
      </c>
      <c r="G39" s="1">
        <v>1</v>
      </c>
      <c r="H39" s="1">
        <v>5</v>
      </c>
      <c r="I39" s="1">
        <v>0</v>
      </c>
      <c r="J39" s="1">
        <v>2</v>
      </c>
      <c r="K39" s="1">
        <v>0</v>
      </c>
      <c r="L39" s="1">
        <v>0</v>
      </c>
      <c r="M39" s="1">
        <v>3</v>
      </c>
      <c r="N39" s="1">
        <v>2</v>
      </c>
      <c r="O39" s="1">
        <v>0</v>
      </c>
      <c r="P39" s="1">
        <v>7</v>
      </c>
    </row>
    <row r="40" spans="1:16" x14ac:dyDescent="0.35">
      <c r="A40" s="3" t="s">
        <v>93</v>
      </c>
      <c r="B40" s="1">
        <v>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0</v>
      </c>
      <c r="O40" s="1">
        <v>0</v>
      </c>
      <c r="P40" s="1">
        <v>0</v>
      </c>
    </row>
    <row r="41" spans="1:16" x14ac:dyDescent="0.35">
      <c r="A41" s="3" t="s">
        <v>94</v>
      </c>
      <c r="B41" s="1">
        <v>57</v>
      </c>
      <c r="C41" s="1">
        <v>0</v>
      </c>
      <c r="D41" s="1">
        <v>0</v>
      </c>
      <c r="E41" s="1">
        <v>5</v>
      </c>
      <c r="F41" s="1">
        <v>0</v>
      </c>
      <c r="G41" s="1">
        <v>0</v>
      </c>
      <c r="H41" s="1">
        <v>0</v>
      </c>
      <c r="I41" s="1">
        <v>49</v>
      </c>
      <c r="J41" s="1">
        <v>3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x14ac:dyDescent="0.35">
      <c r="A42" s="3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2007 Lau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2024-08-28T20:06:21Z</dcterms:created>
  <dcterms:modified xsi:type="dcterms:W3CDTF">2025-01-21T00:56:47Z</dcterms:modified>
</cp:coreProperties>
</file>