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D3F5F9AC-9952-4A53-93DD-0B02746DCDA9}" xr6:coauthVersionLast="47" xr6:coauthVersionMax="47" xr10:uidLastSave="{00000000-0000-0000-0000-000000000000}"/>
  <bookViews>
    <workbookView xWindow="-96" yWindow="-96" windowWidth="23232" windowHeight="13872" activeTab="5" xr2:uid="{05BB395A-9451-4D81-833D-66F35BA21C44}"/>
  </bookViews>
  <sheets>
    <sheet name="Fiji 2007 NadrogaNavosa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a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" sheetId="22" r:id="rId22"/>
    <sheet name="Why not wor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6" l="1"/>
  <c r="I103" i="6"/>
  <c r="L98" i="6" s="1"/>
  <c r="H103" i="6"/>
  <c r="J102" i="6"/>
  <c r="M98" i="6" s="1"/>
  <c r="I102" i="6"/>
  <c r="H102" i="6"/>
  <c r="J101" i="6"/>
  <c r="I101" i="6"/>
  <c r="H101" i="6"/>
  <c r="J100" i="6"/>
  <c r="I100" i="6"/>
  <c r="H100" i="6"/>
  <c r="J99" i="6"/>
  <c r="I99" i="6"/>
  <c r="H99" i="6"/>
  <c r="H104" i="6" s="1"/>
  <c r="K96" i="6" s="1"/>
  <c r="K98" i="6"/>
  <c r="K100" i="6" s="1"/>
  <c r="J98" i="6"/>
  <c r="J104" i="6" s="1"/>
  <c r="M96" i="6" s="1"/>
  <c r="I98" i="6"/>
  <c r="I104" i="6" s="1"/>
  <c r="L96" i="6" s="1"/>
  <c r="H98" i="6"/>
  <c r="J97" i="6"/>
  <c r="I97" i="6"/>
  <c r="H97" i="6"/>
  <c r="J96" i="6"/>
  <c r="I96" i="6"/>
  <c r="H96" i="6"/>
  <c r="J92" i="6"/>
  <c r="M87" i="6" s="1"/>
  <c r="I92" i="6"/>
  <c r="L87" i="6" s="1"/>
  <c r="H92" i="6"/>
  <c r="K87" i="6" s="1"/>
  <c r="J91" i="6"/>
  <c r="I91" i="6"/>
  <c r="H91" i="6"/>
  <c r="J90" i="6"/>
  <c r="I90" i="6"/>
  <c r="H90" i="6"/>
  <c r="J89" i="6"/>
  <c r="I89" i="6"/>
  <c r="H89" i="6"/>
  <c r="J88" i="6"/>
  <c r="I88" i="6"/>
  <c r="H88" i="6"/>
  <c r="J87" i="6"/>
  <c r="J93" i="6" s="1"/>
  <c r="M85" i="6" s="1"/>
  <c r="I87" i="6"/>
  <c r="I93" i="6" s="1"/>
  <c r="L85" i="6" s="1"/>
  <c r="H87" i="6"/>
  <c r="H93" i="6" s="1"/>
  <c r="K85" i="6" s="1"/>
  <c r="J86" i="6"/>
  <c r="I86" i="6"/>
  <c r="H86" i="6"/>
  <c r="J85" i="6"/>
  <c r="I85" i="6"/>
  <c r="H85" i="6"/>
  <c r="J81" i="6"/>
  <c r="I81" i="6"/>
  <c r="H81" i="6"/>
  <c r="J80" i="6"/>
  <c r="M76" i="6" s="1"/>
  <c r="I80" i="6"/>
  <c r="L76" i="6" s="1"/>
  <c r="H80" i="6"/>
  <c r="K76" i="6" s="1"/>
  <c r="J79" i="6"/>
  <c r="I79" i="6"/>
  <c r="H79" i="6"/>
  <c r="J78" i="6"/>
  <c r="I78" i="6"/>
  <c r="H78" i="6"/>
  <c r="J77" i="6"/>
  <c r="I77" i="6"/>
  <c r="H77" i="6"/>
  <c r="J76" i="6"/>
  <c r="I76" i="6"/>
  <c r="H76" i="6"/>
  <c r="J75" i="6"/>
  <c r="I75" i="6"/>
  <c r="H75" i="6"/>
  <c r="J74" i="6"/>
  <c r="J82" i="6" s="1"/>
  <c r="M74" i="6" s="1"/>
  <c r="I74" i="6"/>
  <c r="I82" i="6" s="1"/>
  <c r="L74" i="6" s="1"/>
  <c r="H74" i="6"/>
  <c r="H82" i="6" s="1"/>
  <c r="K74" i="6" s="1"/>
  <c r="J70" i="6"/>
  <c r="M65" i="6" s="1"/>
  <c r="I70" i="6"/>
  <c r="L65" i="6" s="1"/>
  <c r="H70" i="6"/>
  <c r="K65" i="6" s="1"/>
  <c r="J69" i="6"/>
  <c r="I69" i="6"/>
  <c r="H69" i="6"/>
  <c r="J68" i="6"/>
  <c r="I68" i="6"/>
  <c r="H68" i="6"/>
  <c r="J67" i="6"/>
  <c r="I67" i="6"/>
  <c r="H67" i="6"/>
  <c r="J66" i="6"/>
  <c r="I66" i="6"/>
  <c r="H66" i="6"/>
  <c r="J65" i="6"/>
  <c r="I65" i="6"/>
  <c r="H65" i="6"/>
  <c r="J64" i="6"/>
  <c r="I64" i="6"/>
  <c r="H64" i="6"/>
  <c r="J63" i="6"/>
  <c r="J71" i="6" s="1"/>
  <c r="M63" i="6" s="1"/>
  <c r="I63" i="6"/>
  <c r="I71" i="6" s="1"/>
  <c r="L63" i="6" s="1"/>
  <c r="H63" i="6"/>
  <c r="H71" i="6" s="1"/>
  <c r="K63" i="6" s="1"/>
  <c r="J59" i="6"/>
  <c r="I59" i="6"/>
  <c r="H59" i="6"/>
  <c r="J58" i="6"/>
  <c r="M54" i="6" s="1"/>
  <c r="I58" i="6"/>
  <c r="L54" i="6" s="1"/>
  <c r="H58" i="6"/>
  <c r="K54" i="6" s="1"/>
  <c r="J57" i="6"/>
  <c r="I57" i="6"/>
  <c r="H57" i="6"/>
  <c r="J56" i="6"/>
  <c r="I56" i="6"/>
  <c r="H56" i="6"/>
  <c r="J55" i="6"/>
  <c r="I55" i="6"/>
  <c r="H55" i="6"/>
  <c r="J54" i="6"/>
  <c r="I54" i="6"/>
  <c r="H54" i="6"/>
  <c r="J53" i="6"/>
  <c r="I53" i="6"/>
  <c r="H53" i="6"/>
  <c r="J52" i="6"/>
  <c r="J60" i="6" s="1"/>
  <c r="M52" i="6" s="1"/>
  <c r="I52" i="6"/>
  <c r="I60" i="6" s="1"/>
  <c r="L52" i="6" s="1"/>
  <c r="H52" i="6"/>
  <c r="H60" i="6" s="1"/>
  <c r="K52" i="6" s="1"/>
  <c r="J48" i="6"/>
  <c r="I48" i="6"/>
  <c r="H48" i="6"/>
  <c r="J47" i="6"/>
  <c r="M43" i="6" s="1"/>
  <c r="I47" i="6"/>
  <c r="L43" i="6" s="1"/>
  <c r="H47" i="6"/>
  <c r="K43" i="6" s="1"/>
  <c r="J46" i="6"/>
  <c r="I46" i="6"/>
  <c r="H46" i="6"/>
  <c r="J45" i="6"/>
  <c r="I45" i="6"/>
  <c r="H45" i="6"/>
  <c r="J44" i="6"/>
  <c r="I44" i="6"/>
  <c r="H44" i="6"/>
  <c r="J43" i="6"/>
  <c r="I43" i="6"/>
  <c r="H43" i="6"/>
  <c r="J42" i="6"/>
  <c r="I42" i="6"/>
  <c r="H42" i="6"/>
  <c r="J41" i="6"/>
  <c r="J49" i="6" s="1"/>
  <c r="M41" i="6" s="1"/>
  <c r="I41" i="6"/>
  <c r="I49" i="6" s="1"/>
  <c r="L41" i="6" s="1"/>
  <c r="H41" i="6"/>
  <c r="H49" i="6" s="1"/>
  <c r="K41" i="6" s="1"/>
  <c r="J37" i="6"/>
  <c r="I37" i="6"/>
  <c r="H37" i="6"/>
  <c r="J36" i="6"/>
  <c r="M32" i="6" s="1"/>
  <c r="I36" i="6"/>
  <c r="L32" i="6" s="1"/>
  <c r="H36" i="6"/>
  <c r="K32" i="6" s="1"/>
  <c r="J35" i="6"/>
  <c r="I35" i="6"/>
  <c r="H35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J38" i="6" s="1"/>
  <c r="M30" i="6" s="1"/>
  <c r="I30" i="6"/>
  <c r="I38" i="6" s="1"/>
  <c r="L30" i="6" s="1"/>
  <c r="H30" i="6"/>
  <c r="H38" i="6" s="1"/>
  <c r="K30" i="6" s="1"/>
  <c r="J26" i="6"/>
  <c r="M21" i="6" s="1"/>
  <c r="I26" i="6"/>
  <c r="L21" i="6" s="1"/>
  <c r="H26" i="6"/>
  <c r="K21" i="6" s="1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J27" i="6" s="1"/>
  <c r="M19" i="6" s="1"/>
  <c r="I21" i="6"/>
  <c r="I27" i="6" s="1"/>
  <c r="L19" i="6" s="1"/>
  <c r="H21" i="6"/>
  <c r="H27" i="6" s="1"/>
  <c r="K19" i="6" s="1"/>
  <c r="J20" i="6"/>
  <c r="I20" i="6"/>
  <c r="H20" i="6"/>
  <c r="J19" i="6"/>
  <c r="I19" i="6"/>
  <c r="H19" i="6"/>
  <c r="H16" i="6"/>
  <c r="K8" i="6" s="1"/>
  <c r="J15" i="6"/>
  <c r="M10" i="6" s="1"/>
  <c r="I15" i="6"/>
  <c r="L10" i="6" s="1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K10" i="6"/>
  <c r="K15" i="6" s="1"/>
  <c r="J10" i="6"/>
  <c r="J16" i="6" s="1"/>
  <c r="M8" i="6" s="1"/>
  <c r="I10" i="6"/>
  <c r="I16" i="6" s="1"/>
  <c r="L8" i="6" s="1"/>
  <c r="H10" i="6"/>
  <c r="J9" i="6"/>
  <c r="I9" i="6"/>
  <c r="H9" i="6"/>
  <c r="J8" i="6"/>
  <c r="I8" i="6"/>
  <c r="H8" i="6"/>
  <c r="C7" i="4"/>
  <c r="D7" i="4"/>
  <c r="E7" i="4"/>
  <c r="F7" i="4"/>
  <c r="G7" i="4"/>
  <c r="H7" i="4"/>
  <c r="I7" i="4"/>
  <c r="J7" i="4"/>
  <c r="B7" i="4"/>
  <c r="L102" i="6" l="1"/>
  <c r="L104" i="6" s="1"/>
  <c r="K102" i="6"/>
  <c r="M103" i="6"/>
  <c r="M100" i="6"/>
  <c r="M102" i="6" s="1"/>
  <c r="M104" i="6" s="1"/>
  <c r="L100" i="6"/>
  <c r="L103" i="6"/>
  <c r="K103" i="6"/>
  <c r="L89" i="6"/>
  <c r="L92" i="6"/>
  <c r="M89" i="6"/>
  <c r="M92" i="6"/>
  <c r="L91" i="6"/>
  <c r="L93" i="6" s="1"/>
  <c r="M91" i="6"/>
  <c r="M93" i="6" s="1"/>
  <c r="K89" i="6"/>
  <c r="K91" i="6" s="1"/>
  <c r="K93" i="6" s="1"/>
  <c r="K92" i="6"/>
  <c r="K81" i="6"/>
  <c r="K78" i="6"/>
  <c r="K80" i="6" s="1"/>
  <c r="K82" i="6" s="1"/>
  <c r="M81" i="6"/>
  <c r="M78" i="6"/>
  <c r="M80" i="6" s="1"/>
  <c r="M82" i="6" s="1"/>
  <c r="L81" i="6"/>
  <c r="L78" i="6"/>
  <c r="L80" i="6" s="1"/>
  <c r="L82" i="6" s="1"/>
  <c r="M70" i="6"/>
  <c r="M67" i="6"/>
  <c r="K70" i="6"/>
  <c r="K67" i="6"/>
  <c r="L70" i="6"/>
  <c r="L67" i="6"/>
  <c r="L69" i="6" s="1"/>
  <c r="L71" i="6" s="1"/>
  <c r="K69" i="6"/>
  <c r="K71" i="6" s="1"/>
  <c r="M69" i="6"/>
  <c r="M71" i="6" s="1"/>
  <c r="K59" i="6"/>
  <c r="K56" i="6"/>
  <c r="L59" i="6"/>
  <c r="L56" i="6"/>
  <c r="M59" i="6"/>
  <c r="M56" i="6"/>
  <c r="K58" i="6"/>
  <c r="K60" i="6" s="1"/>
  <c r="L58" i="6"/>
  <c r="L60" i="6" s="1"/>
  <c r="M58" i="6"/>
  <c r="M60" i="6" s="1"/>
  <c r="K47" i="6"/>
  <c r="K49" i="6" s="1"/>
  <c r="K48" i="6"/>
  <c r="K45" i="6"/>
  <c r="L48" i="6"/>
  <c r="L45" i="6"/>
  <c r="L47" i="6" s="1"/>
  <c r="L49" i="6" s="1"/>
  <c r="M48" i="6"/>
  <c r="M45" i="6"/>
  <c r="M47" i="6" s="1"/>
  <c r="M49" i="6" s="1"/>
  <c r="K37" i="6"/>
  <c r="K34" i="6"/>
  <c r="K36" i="6" s="1"/>
  <c r="K38" i="6" s="1"/>
  <c r="L37" i="6"/>
  <c r="L34" i="6"/>
  <c r="L36" i="6" s="1"/>
  <c r="L38" i="6" s="1"/>
  <c r="M37" i="6"/>
  <c r="M34" i="6"/>
  <c r="M36" i="6" s="1"/>
  <c r="M38" i="6" s="1"/>
  <c r="K23" i="6"/>
  <c r="K25" i="6" s="1"/>
  <c r="K27" i="6" s="1"/>
  <c r="K26" i="6"/>
  <c r="L23" i="6"/>
  <c r="L26" i="6"/>
  <c r="L25" i="6"/>
  <c r="L27" i="6" s="1"/>
  <c r="M23" i="6"/>
  <c r="M25" i="6" s="1"/>
  <c r="M27" i="6" s="1"/>
  <c r="M26" i="6"/>
  <c r="L15" i="6"/>
  <c r="L12" i="6"/>
  <c r="M12" i="6"/>
  <c r="M15" i="6"/>
  <c r="L14" i="6"/>
  <c r="L16" i="6" s="1"/>
  <c r="M14" i="6"/>
  <c r="M16" i="6" s="1"/>
  <c r="K12" i="6"/>
  <c r="K14" i="6" s="1"/>
  <c r="K16" i="6" s="1"/>
  <c r="K104" i="6" l="1"/>
</calcChain>
</file>

<file path=xl/sharedStrings.xml><?xml version="1.0" encoding="utf-8"?>
<sst xmlns="http://schemas.openxmlformats.org/spreadsheetml/2006/main" count="1799" uniqueCount="243">
  <si>
    <t>Nadroga/Navosa</t>
  </si>
  <si>
    <t>Total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</si>
  <si>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</si>
  <si>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</si>
  <si>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</si>
  <si>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</si>
  <si>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</si>
  <si>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</si>
  <si>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</si>
  <si>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</si>
  <si>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</si>
  <si>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</si>
  <si>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</si>
  <si>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</si>
  <si>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</si>
  <si>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</si>
  <si>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</si>
  <si>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</si>
  <si>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</si>
  <si>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</si>
  <si>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</si>
  <si>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</si>
  <si>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</si>
  <si>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</si>
  <si>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</si>
  <si>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</si>
  <si>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</si>
  <si>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</si>
  <si>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</si>
  <si>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</si>
  <si>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</si>
  <si>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</si>
  <si>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</si>
  <si>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</si>
  <si>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</si>
  <si>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</si>
  <si>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</si>
  <si>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</si>
  <si>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</si>
  <si>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</si>
  <si>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</si>
  <si>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</si>
  <si>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</si>
  <si>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</si>
  <si>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</si>
  <si>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</si>
  <si>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</si>
  <si>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</si>
  <si>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</si>
  <si>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</si>
  <si>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</si>
  <si>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</si>
  <si>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</si>
  <si>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</si>
  <si>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</si>
  <si>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Nadroga/Navosa</t>
  </si>
  <si>
    <t xml:space="preserve">   SMAM ages</t>
  </si>
  <si>
    <t xml:space="preserve">      Baravi</t>
  </si>
  <si>
    <t xml:space="preserve">      Cuvu</t>
  </si>
  <si>
    <t xml:space="preserve">      Malolo</t>
  </si>
  <si>
    <t xml:space="preserve">      Malomalo</t>
  </si>
  <si>
    <t xml:space="preserve">      Nasigatoka</t>
  </si>
  <si>
    <t xml:space="preserve">      Navosa</t>
  </si>
  <si>
    <t xml:space="preserve">      Ruwailevu</t>
  </si>
  <si>
    <t xml:space="preserve">      Vatulele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</si>
  <si>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</si>
  <si>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</si>
  <si>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</si>
  <si>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</si>
  <si>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</si>
  <si>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</si>
  <si>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</si>
  <si>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</si>
  <si>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</si>
  <si>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</si>
  <si>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</si>
  <si>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</si>
  <si>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</si>
  <si>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</si>
  <si>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</si>
  <si>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</si>
  <si>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</si>
  <si>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</si>
  <si>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</si>
  <si>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</si>
  <si>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</si>
  <si>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</si>
  <si>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</si>
  <si>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</si>
  <si>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</si>
  <si>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</si>
  <si>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</si>
  <si>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</si>
  <si>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</si>
  <si>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</si>
  <si>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</si>
  <si>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</si>
  <si>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</si>
  <si>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</si>
  <si>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</si>
  <si>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</si>
  <si>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</si>
  <si>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</si>
  <si>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</si>
  <si>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</si>
  <si>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</si>
  <si>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</si>
  <si>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</si>
  <si>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</si>
  <si>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</si>
  <si>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</si>
  <si>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</si>
  <si>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</si>
  <si>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</si>
  <si>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</si>
  <si>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</si>
  <si>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</si>
  <si>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</si>
  <si>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</si>
  <si>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</si>
  <si>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</si>
  <si>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</si>
  <si>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</si>
  <si>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</si>
  <si>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</si>
  <si>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</si>
  <si>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</si>
  <si>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</si>
  <si>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</si>
  <si>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</si>
  <si>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</si>
  <si>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</si>
  <si>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</si>
  <si>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</si>
  <si>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</si>
  <si>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</si>
  <si>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</si>
  <si>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</si>
  <si>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</si>
  <si>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</si>
  <si>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</si>
  <si>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</si>
  <si>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</si>
  <si>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</si>
  <si>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</si>
  <si>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</si>
  <si>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</si>
  <si>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</si>
  <si>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</si>
  <si>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</si>
  <si>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</si>
  <si>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</si>
  <si>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</si>
  <si>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</si>
  <si>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</si>
  <si>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</si>
  <si>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</si>
  <si>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</si>
  <si>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</si>
  <si>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</si>
  <si>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</si>
  <si>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</si>
  <si>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</si>
  <si>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</si>
  <si>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</si>
  <si>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</si>
  <si>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</si>
  <si>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</si>
  <si>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</si>
  <si>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</si>
  <si>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</si>
  <si>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</si>
  <si>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</si>
  <si>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</si>
  <si>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</si>
  <si>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</si>
  <si>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</si>
  <si>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</si>
  <si>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</si>
  <si>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</si>
  <si>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</si>
  <si>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</si>
  <si>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</si>
  <si>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</si>
  <si>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</si>
  <si>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</si>
  <si>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</si>
  <si>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</si>
  <si>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</si>
  <si>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</si>
  <si>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</si>
  <si>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</si>
  <si>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</si>
  <si>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</si>
  <si>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</si>
  <si>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</si>
  <si>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</si>
  <si>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</si>
  <si>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</si>
  <si>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</si>
  <si>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</si>
  <si>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</si>
  <si>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</si>
  <si>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</si>
  <si>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</si>
  <si>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</si>
  <si>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</si>
  <si>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</si>
  <si>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</si>
  <si>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</si>
  <si>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</si>
  <si>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</si>
  <si>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</si>
  <si>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</si>
  <si>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</si>
  <si>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</si>
  <si>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Nadroga/Navosa Tikinas ***</t>
  </si>
  <si>
    <t>Table 2. Age and Sex by Province, Fiji: 2007 *** Nadroga/Navosa Tikinas ***</t>
  </si>
  <si>
    <t>Table 3. Single Year of Age by Province, Fiji: 2007 *** Nadroga/Navosa Tikinas ***</t>
  </si>
  <si>
    <t>Table 4. Relationship by Province, Fiji: 2007 *** Nadroga/Navosa Tikinas ***</t>
  </si>
  <si>
    <t>Table 5. Ethnicity by Province, Fiji: 2007 *** Nadroga/Navosa Tikinas ***</t>
  </si>
  <si>
    <t>Table 6. Average Age at First Marriage by Province, Fiji: 2007 *** Nadroga/Navosa Tikinas ***</t>
  </si>
  <si>
    <t>Table 7. Mother's Vital Status by Province, Fiji: 2007 *** Nadroga/Navosa Tikinas ***</t>
  </si>
  <si>
    <t>Table 8. Father's Vital Status by Province, Fiji: 2007 *** Nadroga/Navosa Tikinas ***</t>
  </si>
  <si>
    <t>Table 9. Religion by Province, Fiji: 2007 *** Nadroga/Navosa Tikinas ***</t>
  </si>
  <si>
    <t>Table 13. Residency status and Residence in 2002 by Province, Fiji: 2007 *** Nadroga/Navosa Tikinas ***</t>
  </si>
  <si>
    <t>Table 14. School Attendance by Province, Fiji: 2007 *** Nadroga/Navosa Tikinas ***</t>
  </si>
  <si>
    <t>Table 15. Educational Level by Province, Fiji: 2007 *** Nadroga/Navosa Tikinas ***</t>
  </si>
  <si>
    <t>Table 16. Education Groups by Province, Fiji: 2007 *** Nadroga/Navosa Tikinas ***</t>
  </si>
  <si>
    <t>Table 17. Mode of Transport by Province, Fiji: 2007 *** Nadroga/Navosa Tikinas ***</t>
  </si>
  <si>
    <t>Table 18. Type of Work by Province, Fiji: 2007 *** Nadroga/Navosa Tikinas ***</t>
  </si>
  <si>
    <t>Table 19. Occupation by Province, Fiji: 2007 *** Nadroga/Navosa Tikinas ***</t>
  </si>
  <si>
    <t>Table 20.  Industry by Province, Fiji: 2007 *** Nadroga/Navosa Tikinas ***</t>
  </si>
  <si>
    <t>Table 21. Sector and Frequency Paid by Province, Fiji: 2007 *** Nadroga/Navosa Tikinas ***</t>
  </si>
  <si>
    <t>Table 22. Employment status and Looking for Work by Province, Fiji: 2007 *** Nadroga/Navosa Tikinas ***</t>
  </si>
  <si>
    <t>Table 23. Why Not Looking for Work by Province, Fiji: 2007 *** Nadroga/Navosa Tikinas ***</t>
  </si>
  <si>
    <t>Table 24. Birthplace and Usual Residence to Current Residence by Province, Fiji: 2007 *** Nadroga/Navosa Tikinas ***</t>
  </si>
  <si>
    <t>Table 25. Birthplace to Residence to Current Residence by Province, Fiji: 2007 *** Nadroga/Navosa Tikinas ***</t>
  </si>
  <si>
    <t>Table 26. Migration for Tikinas by Province, Fiji: 2007 *** Nadroga/Navosa Tikinas ***</t>
  </si>
  <si>
    <t xml:space="preserve">  Persons per HH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</si>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</sst>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5" xfId="0" applyNumberFormat="1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4" fillId="0" borderId="4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DCD3-C92E-4BC3-BF08-77E3099E7466}">
  <dimension ref="A1:J60"/>
  <sheetViews>
    <sheetView view="pageBreakPreview" zoomScale="125" zoomScaleNormal="100" zoomScaleSheetLayoutView="125" workbookViewId="0">
      <selection activeCell="A4" sqref="A4:A21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216</v>
      </c>
    </row>
    <row r="2" spans="1:10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55134</v>
      </c>
      <c r="C4" s="1">
        <v>7948</v>
      </c>
      <c r="D4" s="1">
        <v>6720</v>
      </c>
      <c r="E4" s="1">
        <v>2678</v>
      </c>
      <c r="F4" s="1">
        <v>15608</v>
      </c>
      <c r="G4" s="1">
        <v>12208</v>
      </c>
      <c r="H4" s="1">
        <v>4766</v>
      </c>
      <c r="I4" s="1">
        <v>4321</v>
      </c>
      <c r="J4" s="1">
        <v>885</v>
      </c>
    </row>
    <row r="5" spans="1:10" x14ac:dyDescent="0.35">
      <c r="A5" s="2" t="s">
        <v>11</v>
      </c>
      <c r="B5" s="1">
        <v>5417</v>
      </c>
      <c r="C5" s="1">
        <v>756</v>
      </c>
      <c r="D5" s="1">
        <v>607</v>
      </c>
      <c r="E5" s="1">
        <v>195</v>
      </c>
      <c r="F5" s="1">
        <v>1386</v>
      </c>
      <c r="G5" s="1">
        <v>1147</v>
      </c>
      <c r="H5" s="1">
        <v>697</v>
      </c>
      <c r="I5" s="1">
        <v>512</v>
      </c>
      <c r="J5" s="1">
        <v>117</v>
      </c>
    </row>
    <row r="6" spans="1:10" x14ac:dyDescent="0.35">
      <c r="A6" s="2" t="s">
        <v>240</v>
      </c>
      <c r="B6" s="1">
        <v>5059</v>
      </c>
      <c r="C6" s="1">
        <v>808</v>
      </c>
      <c r="D6" s="1">
        <v>563</v>
      </c>
      <c r="E6" s="1">
        <v>158</v>
      </c>
      <c r="F6" s="1">
        <v>1275</v>
      </c>
      <c r="G6" s="1">
        <v>1137</v>
      </c>
      <c r="H6" s="1">
        <v>516</v>
      </c>
      <c r="I6" s="1">
        <v>502</v>
      </c>
      <c r="J6" s="1">
        <v>100</v>
      </c>
    </row>
    <row r="7" spans="1:10" x14ac:dyDescent="0.35">
      <c r="A7" s="2" t="s">
        <v>241</v>
      </c>
      <c r="B7" s="1">
        <v>5083</v>
      </c>
      <c r="C7" s="1">
        <v>777</v>
      </c>
      <c r="D7" s="1">
        <v>661</v>
      </c>
      <c r="E7" s="1">
        <v>120</v>
      </c>
      <c r="F7" s="1">
        <v>1357</v>
      </c>
      <c r="G7" s="1">
        <v>1237</v>
      </c>
      <c r="H7" s="1">
        <v>405</v>
      </c>
      <c r="I7" s="1">
        <v>447</v>
      </c>
      <c r="J7" s="1">
        <v>79</v>
      </c>
    </row>
    <row r="8" spans="1:10" x14ac:dyDescent="0.35">
      <c r="A8" s="2" t="s">
        <v>12</v>
      </c>
      <c r="B8" s="1">
        <v>4564</v>
      </c>
      <c r="C8" s="1">
        <v>736</v>
      </c>
      <c r="D8" s="1">
        <v>608</v>
      </c>
      <c r="E8" s="1">
        <v>130</v>
      </c>
      <c r="F8" s="1">
        <v>1485</v>
      </c>
      <c r="G8" s="1">
        <v>1033</v>
      </c>
      <c r="H8" s="1">
        <v>281</v>
      </c>
      <c r="I8" s="1">
        <v>261</v>
      </c>
      <c r="J8" s="1">
        <v>30</v>
      </c>
    </row>
    <row r="9" spans="1:10" x14ac:dyDescent="0.35">
      <c r="A9" s="2" t="s">
        <v>13</v>
      </c>
      <c r="B9" s="1">
        <v>5235</v>
      </c>
      <c r="C9" s="1">
        <v>740</v>
      </c>
      <c r="D9" s="1">
        <v>664</v>
      </c>
      <c r="E9" s="1">
        <v>447</v>
      </c>
      <c r="F9" s="1">
        <v>1444</v>
      </c>
      <c r="G9" s="1">
        <v>1108</v>
      </c>
      <c r="H9" s="1">
        <v>445</v>
      </c>
      <c r="I9" s="1">
        <v>321</v>
      </c>
      <c r="J9" s="1">
        <v>66</v>
      </c>
    </row>
    <row r="10" spans="1:10" x14ac:dyDescent="0.35">
      <c r="A10" s="2" t="s">
        <v>14</v>
      </c>
      <c r="B10" s="1">
        <v>4919</v>
      </c>
      <c r="C10" s="1">
        <v>659</v>
      </c>
      <c r="D10" s="1">
        <v>581</v>
      </c>
      <c r="E10" s="1">
        <v>370</v>
      </c>
      <c r="F10" s="1">
        <v>1348</v>
      </c>
      <c r="G10" s="1">
        <v>1106</v>
      </c>
      <c r="H10" s="1">
        <v>424</v>
      </c>
      <c r="I10" s="1">
        <v>359</v>
      </c>
      <c r="J10" s="1">
        <v>72</v>
      </c>
    </row>
    <row r="11" spans="1:10" x14ac:dyDescent="0.35">
      <c r="A11" s="2" t="s">
        <v>15</v>
      </c>
      <c r="B11" s="1">
        <v>4343</v>
      </c>
      <c r="C11" s="1">
        <v>587</v>
      </c>
      <c r="D11" s="1">
        <v>498</v>
      </c>
      <c r="E11" s="1">
        <v>253</v>
      </c>
      <c r="F11" s="1">
        <v>1289</v>
      </c>
      <c r="G11" s="1">
        <v>971</v>
      </c>
      <c r="H11" s="1">
        <v>354</v>
      </c>
      <c r="I11" s="1">
        <v>330</v>
      </c>
      <c r="J11" s="1">
        <v>61</v>
      </c>
    </row>
    <row r="12" spans="1:10" x14ac:dyDescent="0.35">
      <c r="A12" s="2" t="s">
        <v>16</v>
      </c>
      <c r="B12" s="1">
        <v>3735</v>
      </c>
      <c r="C12" s="1">
        <v>524</v>
      </c>
      <c r="D12" s="1">
        <v>443</v>
      </c>
      <c r="E12" s="1">
        <v>221</v>
      </c>
      <c r="F12" s="1">
        <v>1092</v>
      </c>
      <c r="G12" s="1">
        <v>814</v>
      </c>
      <c r="H12" s="1">
        <v>307</v>
      </c>
      <c r="I12" s="1">
        <v>287</v>
      </c>
      <c r="J12" s="1">
        <v>47</v>
      </c>
    </row>
    <row r="13" spans="1:10" x14ac:dyDescent="0.35">
      <c r="A13" s="2" t="s">
        <v>17</v>
      </c>
      <c r="B13" s="1">
        <v>3917</v>
      </c>
      <c r="C13" s="1">
        <v>573</v>
      </c>
      <c r="D13" s="1">
        <v>473</v>
      </c>
      <c r="E13" s="1">
        <v>255</v>
      </c>
      <c r="F13" s="1">
        <v>1110</v>
      </c>
      <c r="G13" s="1">
        <v>859</v>
      </c>
      <c r="H13" s="1">
        <v>291</v>
      </c>
      <c r="I13" s="1">
        <v>274</v>
      </c>
      <c r="J13" s="1">
        <v>82</v>
      </c>
    </row>
    <row r="14" spans="1:10" x14ac:dyDescent="0.35">
      <c r="A14" s="2" t="s">
        <v>18</v>
      </c>
      <c r="B14" s="1">
        <v>3494</v>
      </c>
      <c r="C14" s="1">
        <v>500</v>
      </c>
      <c r="D14" s="1">
        <v>427</v>
      </c>
      <c r="E14" s="1">
        <v>195</v>
      </c>
      <c r="F14" s="1">
        <v>1020</v>
      </c>
      <c r="G14" s="1">
        <v>763</v>
      </c>
      <c r="H14" s="1">
        <v>270</v>
      </c>
      <c r="I14" s="1">
        <v>254</v>
      </c>
      <c r="J14" s="1">
        <v>65</v>
      </c>
    </row>
    <row r="15" spans="1:10" x14ac:dyDescent="0.35">
      <c r="A15" s="2" t="s">
        <v>19</v>
      </c>
      <c r="B15" s="1">
        <v>2649</v>
      </c>
      <c r="C15" s="1">
        <v>358</v>
      </c>
      <c r="D15" s="1">
        <v>338</v>
      </c>
      <c r="E15" s="1">
        <v>152</v>
      </c>
      <c r="F15" s="1">
        <v>777</v>
      </c>
      <c r="G15" s="1">
        <v>560</v>
      </c>
      <c r="H15" s="1">
        <v>210</v>
      </c>
      <c r="I15" s="1">
        <v>200</v>
      </c>
      <c r="J15" s="1">
        <v>54</v>
      </c>
    </row>
    <row r="16" spans="1:10" x14ac:dyDescent="0.35">
      <c r="A16" s="2" t="s">
        <v>20</v>
      </c>
      <c r="B16" s="1">
        <v>2185</v>
      </c>
      <c r="C16" s="1">
        <v>321</v>
      </c>
      <c r="D16" s="1">
        <v>292</v>
      </c>
      <c r="E16" s="1">
        <v>74</v>
      </c>
      <c r="F16" s="1">
        <v>635</v>
      </c>
      <c r="G16" s="1">
        <v>477</v>
      </c>
      <c r="H16" s="1">
        <v>168</v>
      </c>
      <c r="I16" s="1">
        <v>190</v>
      </c>
      <c r="J16" s="1">
        <v>28</v>
      </c>
    </row>
    <row r="17" spans="1:10" x14ac:dyDescent="0.35">
      <c r="A17" s="2" t="s">
        <v>21</v>
      </c>
      <c r="B17" s="1">
        <v>1736</v>
      </c>
      <c r="C17" s="1">
        <v>208</v>
      </c>
      <c r="D17" s="1">
        <v>212</v>
      </c>
      <c r="E17" s="1">
        <v>36</v>
      </c>
      <c r="F17" s="1">
        <v>541</v>
      </c>
      <c r="G17" s="1">
        <v>392</v>
      </c>
      <c r="H17" s="1">
        <v>149</v>
      </c>
      <c r="I17" s="1">
        <v>167</v>
      </c>
      <c r="J17" s="1">
        <v>31</v>
      </c>
    </row>
    <row r="18" spans="1:10" x14ac:dyDescent="0.35">
      <c r="A18" s="2" t="s">
        <v>22</v>
      </c>
      <c r="B18" s="1">
        <v>1214</v>
      </c>
      <c r="C18" s="1">
        <v>168</v>
      </c>
      <c r="D18" s="1">
        <v>155</v>
      </c>
      <c r="E18" s="1">
        <v>28</v>
      </c>
      <c r="F18" s="1">
        <v>368</v>
      </c>
      <c r="G18" s="1">
        <v>273</v>
      </c>
      <c r="H18" s="1">
        <v>115</v>
      </c>
      <c r="I18" s="1">
        <v>81</v>
      </c>
      <c r="J18" s="1">
        <v>26</v>
      </c>
    </row>
    <row r="19" spans="1:10" x14ac:dyDescent="0.35">
      <c r="A19" s="2" t="s">
        <v>23</v>
      </c>
      <c r="B19" s="1">
        <v>691</v>
      </c>
      <c r="C19" s="1">
        <v>99</v>
      </c>
      <c r="D19" s="1">
        <v>82</v>
      </c>
      <c r="E19" s="1">
        <v>21</v>
      </c>
      <c r="F19" s="1">
        <v>206</v>
      </c>
      <c r="G19" s="1">
        <v>146</v>
      </c>
      <c r="H19" s="1">
        <v>64</v>
      </c>
      <c r="I19" s="1">
        <v>64</v>
      </c>
      <c r="J19" s="1">
        <v>9</v>
      </c>
    </row>
    <row r="20" spans="1:10" x14ac:dyDescent="0.35">
      <c r="A20" s="2" t="s">
        <v>24</v>
      </c>
      <c r="B20" s="1">
        <v>893</v>
      </c>
      <c r="C20" s="1">
        <v>134</v>
      </c>
      <c r="D20" s="1">
        <v>116</v>
      </c>
      <c r="E20" s="1">
        <v>23</v>
      </c>
      <c r="F20" s="1">
        <v>275</v>
      </c>
      <c r="G20" s="1">
        <v>185</v>
      </c>
      <c r="H20" s="1">
        <v>70</v>
      </c>
      <c r="I20" s="1">
        <v>72</v>
      </c>
      <c r="J20" s="1">
        <v>18</v>
      </c>
    </row>
    <row r="21" spans="1:10" x14ac:dyDescent="0.35">
      <c r="A21" s="2" t="s">
        <v>25</v>
      </c>
      <c r="B21" s="3">
        <v>27.2</v>
      </c>
      <c r="C21" s="3">
        <v>26.2</v>
      </c>
      <c r="D21" s="3">
        <v>27.2</v>
      </c>
      <c r="E21" s="3">
        <v>28.9</v>
      </c>
      <c r="F21" s="3">
        <v>28.2</v>
      </c>
      <c r="G21" s="3">
        <v>27</v>
      </c>
      <c r="H21" s="3">
        <v>25.5</v>
      </c>
      <c r="I21" s="3">
        <v>26.6</v>
      </c>
      <c r="J21" s="3">
        <v>28.5</v>
      </c>
    </row>
    <row r="22" spans="1:10" x14ac:dyDescent="0.35">
      <c r="A22" s="2" t="s">
        <v>26</v>
      </c>
    </row>
    <row r="23" spans="1:10" x14ac:dyDescent="0.35">
      <c r="A23" s="2" t="s">
        <v>1</v>
      </c>
      <c r="B23" s="1">
        <v>28504</v>
      </c>
      <c r="C23" s="1">
        <v>4059</v>
      </c>
      <c r="D23" s="1">
        <v>3511</v>
      </c>
      <c r="E23" s="1">
        <v>1488</v>
      </c>
      <c r="F23" s="1">
        <v>8255</v>
      </c>
      <c r="G23" s="1">
        <v>6056</v>
      </c>
      <c r="H23" s="1">
        <v>2479</v>
      </c>
      <c r="I23" s="1">
        <v>2219</v>
      </c>
      <c r="J23" s="1">
        <v>437</v>
      </c>
    </row>
    <row r="24" spans="1:10" x14ac:dyDescent="0.35">
      <c r="A24" s="2" t="s">
        <v>11</v>
      </c>
      <c r="B24" s="1">
        <v>2736</v>
      </c>
      <c r="C24" s="1">
        <v>380</v>
      </c>
      <c r="D24" s="1">
        <v>313</v>
      </c>
      <c r="E24" s="1">
        <v>87</v>
      </c>
      <c r="F24" s="1">
        <v>728</v>
      </c>
      <c r="G24" s="1">
        <v>568</v>
      </c>
      <c r="H24" s="1">
        <v>348</v>
      </c>
      <c r="I24" s="1">
        <v>253</v>
      </c>
      <c r="J24" s="1">
        <v>59</v>
      </c>
    </row>
    <row r="25" spans="1:10" x14ac:dyDescent="0.35">
      <c r="A25" s="2" t="s">
        <v>240</v>
      </c>
      <c r="B25" s="1">
        <v>2571</v>
      </c>
      <c r="C25" s="1">
        <v>417</v>
      </c>
      <c r="D25" s="1">
        <v>325</v>
      </c>
      <c r="E25" s="1">
        <v>79</v>
      </c>
      <c r="F25" s="1">
        <v>617</v>
      </c>
      <c r="G25" s="1">
        <v>565</v>
      </c>
      <c r="H25" s="1">
        <v>266</v>
      </c>
      <c r="I25" s="1">
        <v>256</v>
      </c>
      <c r="J25" s="1">
        <v>46</v>
      </c>
    </row>
    <row r="26" spans="1:10" x14ac:dyDescent="0.35">
      <c r="A26" s="2" t="s">
        <v>241</v>
      </c>
      <c r="B26" s="1">
        <v>2606</v>
      </c>
      <c r="C26" s="1">
        <v>400</v>
      </c>
      <c r="D26" s="1">
        <v>345</v>
      </c>
      <c r="E26" s="1">
        <v>63</v>
      </c>
      <c r="F26" s="1">
        <v>708</v>
      </c>
      <c r="G26" s="1">
        <v>617</v>
      </c>
      <c r="H26" s="1">
        <v>205</v>
      </c>
      <c r="I26" s="1">
        <v>228</v>
      </c>
      <c r="J26" s="1">
        <v>40</v>
      </c>
    </row>
    <row r="27" spans="1:10" x14ac:dyDescent="0.35">
      <c r="A27" s="2" t="s">
        <v>12</v>
      </c>
      <c r="B27" s="1">
        <v>2394</v>
      </c>
      <c r="C27" s="1">
        <v>388</v>
      </c>
      <c r="D27" s="1">
        <v>316</v>
      </c>
      <c r="E27" s="1">
        <v>67</v>
      </c>
      <c r="F27" s="1">
        <v>804</v>
      </c>
      <c r="G27" s="1">
        <v>523</v>
      </c>
      <c r="H27" s="1">
        <v>159</v>
      </c>
      <c r="I27" s="1">
        <v>123</v>
      </c>
      <c r="J27" s="1">
        <v>14</v>
      </c>
    </row>
    <row r="28" spans="1:10" x14ac:dyDescent="0.35">
      <c r="A28" s="2" t="s">
        <v>13</v>
      </c>
      <c r="B28" s="1">
        <v>2839</v>
      </c>
      <c r="C28" s="1">
        <v>421</v>
      </c>
      <c r="D28" s="1">
        <v>344</v>
      </c>
      <c r="E28" s="1">
        <v>270</v>
      </c>
      <c r="F28" s="1">
        <v>814</v>
      </c>
      <c r="G28" s="1">
        <v>542</v>
      </c>
      <c r="H28" s="1">
        <v>240</v>
      </c>
      <c r="I28" s="1">
        <v>178</v>
      </c>
      <c r="J28" s="1">
        <v>30</v>
      </c>
    </row>
    <row r="29" spans="1:10" x14ac:dyDescent="0.35">
      <c r="A29" s="2" t="s">
        <v>14</v>
      </c>
      <c r="B29" s="1">
        <v>2569</v>
      </c>
      <c r="C29" s="1">
        <v>330</v>
      </c>
      <c r="D29" s="1">
        <v>328</v>
      </c>
      <c r="E29" s="1">
        <v>198</v>
      </c>
      <c r="F29" s="1">
        <v>744</v>
      </c>
      <c r="G29" s="1">
        <v>524</v>
      </c>
      <c r="H29" s="1">
        <v>225</v>
      </c>
      <c r="I29" s="1">
        <v>184</v>
      </c>
      <c r="J29" s="1">
        <v>36</v>
      </c>
    </row>
    <row r="30" spans="1:10" x14ac:dyDescent="0.35">
      <c r="A30" s="2" t="s">
        <v>15</v>
      </c>
      <c r="B30" s="1">
        <v>2306</v>
      </c>
      <c r="C30" s="1">
        <v>298</v>
      </c>
      <c r="D30" s="1">
        <v>262</v>
      </c>
      <c r="E30" s="1">
        <v>157</v>
      </c>
      <c r="F30" s="1">
        <v>675</v>
      </c>
      <c r="G30" s="1">
        <v>509</v>
      </c>
      <c r="H30" s="1">
        <v>184</v>
      </c>
      <c r="I30" s="1">
        <v>182</v>
      </c>
      <c r="J30" s="1">
        <v>39</v>
      </c>
    </row>
    <row r="31" spans="1:10" x14ac:dyDescent="0.35">
      <c r="A31" s="2" t="s">
        <v>16</v>
      </c>
      <c r="B31" s="1">
        <v>1943</v>
      </c>
      <c r="C31" s="1">
        <v>249</v>
      </c>
      <c r="D31" s="1">
        <v>216</v>
      </c>
      <c r="E31" s="1">
        <v>124</v>
      </c>
      <c r="F31" s="1">
        <v>587</v>
      </c>
      <c r="G31" s="1">
        <v>422</v>
      </c>
      <c r="H31" s="1">
        <v>175</v>
      </c>
      <c r="I31" s="1">
        <v>147</v>
      </c>
      <c r="J31" s="1">
        <v>23</v>
      </c>
    </row>
    <row r="32" spans="1:10" x14ac:dyDescent="0.35">
      <c r="A32" s="2" t="s">
        <v>17</v>
      </c>
      <c r="B32" s="1">
        <v>2040</v>
      </c>
      <c r="C32" s="1">
        <v>288</v>
      </c>
      <c r="D32" s="1">
        <v>256</v>
      </c>
      <c r="E32" s="1">
        <v>141</v>
      </c>
      <c r="F32" s="1">
        <v>596</v>
      </c>
      <c r="G32" s="1">
        <v>424</v>
      </c>
      <c r="H32" s="1">
        <v>149</v>
      </c>
      <c r="I32" s="1">
        <v>147</v>
      </c>
      <c r="J32" s="1">
        <v>39</v>
      </c>
    </row>
    <row r="33" spans="1:10" x14ac:dyDescent="0.35">
      <c r="A33" s="2" t="s">
        <v>18</v>
      </c>
      <c r="B33" s="1">
        <v>1789</v>
      </c>
      <c r="C33" s="1">
        <v>242</v>
      </c>
      <c r="D33" s="1">
        <v>223</v>
      </c>
      <c r="E33" s="1">
        <v>114</v>
      </c>
      <c r="F33" s="1">
        <v>546</v>
      </c>
      <c r="G33" s="1">
        <v>380</v>
      </c>
      <c r="H33" s="1">
        <v>130</v>
      </c>
      <c r="I33" s="1">
        <v>120</v>
      </c>
      <c r="J33" s="1">
        <v>34</v>
      </c>
    </row>
    <row r="34" spans="1:10" x14ac:dyDescent="0.35">
      <c r="A34" s="2" t="s">
        <v>19</v>
      </c>
      <c r="B34" s="1">
        <v>1369</v>
      </c>
      <c r="C34" s="1">
        <v>179</v>
      </c>
      <c r="D34" s="1">
        <v>164</v>
      </c>
      <c r="E34" s="1">
        <v>85</v>
      </c>
      <c r="F34" s="1">
        <v>425</v>
      </c>
      <c r="G34" s="1">
        <v>275</v>
      </c>
      <c r="H34" s="1">
        <v>102</v>
      </c>
      <c r="I34" s="1">
        <v>112</v>
      </c>
      <c r="J34" s="1">
        <v>27</v>
      </c>
    </row>
    <row r="35" spans="1:10" x14ac:dyDescent="0.35">
      <c r="A35" s="2" t="s">
        <v>20</v>
      </c>
      <c r="B35" s="1">
        <v>1128</v>
      </c>
      <c r="C35" s="1">
        <v>173</v>
      </c>
      <c r="D35" s="1">
        <v>140</v>
      </c>
      <c r="E35" s="1">
        <v>47</v>
      </c>
      <c r="F35" s="1">
        <v>323</v>
      </c>
      <c r="G35" s="1">
        <v>242</v>
      </c>
      <c r="H35" s="1">
        <v>91</v>
      </c>
      <c r="I35" s="1">
        <v>98</v>
      </c>
      <c r="J35" s="1">
        <v>14</v>
      </c>
    </row>
    <row r="36" spans="1:10" x14ac:dyDescent="0.35">
      <c r="A36" s="2" t="s">
        <v>21</v>
      </c>
      <c r="B36" s="1">
        <v>858</v>
      </c>
      <c r="C36" s="1">
        <v>104</v>
      </c>
      <c r="D36" s="1">
        <v>114</v>
      </c>
      <c r="E36" s="1">
        <v>17</v>
      </c>
      <c r="F36" s="1">
        <v>266</v>
      </c>
      <c r="G36" s="1">
        <v>186</v>
      </c>
      <c r="H36" s="1">
        <v>75</v>
      </c>
      <c r="I36" s="1">
        <v>83</v>
      </c>
      <c r="J36" s="1">
        <v>13</v>
      </c>
    </row>
    <row r="37" spans="1:10" x14ac:dyDescent="0.35">
      <c r="A37" s="2" t="s">
        <v>22</v>
      </c>
      <c r="B37" s="1">
        <v>617</v>
      </c>
      <c r="C37" s="1">
        <v>83</v>
      </c>
      <c r="D37" s="1">
        <v>75</v>
      </c>
      <c r="E37" s="1">
        <v>17</v>
      </c>
      <c r="F37" s="1">
        <v>195</v>
      </c>
      <c r="G37" s="1">
        <v>133</v>
      </c>
      <c r="H37" s="1">
        <v>61</v>
      </c>
      <c r="I37" s="1">
        <v>44</v>
      </c>
      <c r="J37" s="1">
        <v>9</v>
      </c>
    </row>
    <row r="38" spans="1:10" x14ac:dyDescent="0.35">
      <c r="A38" s="2" t="s">
        <v>23</v>
      </c>
      <c r="B38" s="1">
        <v>320</v>
      </c>
      <c r="C38" s="1">
        <v>42</v>
      </c>
      <c r="D38" s="1">
        <v>37</v>
      </c>
      <c r="E38" s="1">
        <v>12</v>
      </c>
      <c r="F38" s="1">
        <v>95</v>
      </c>
      <c r="G38" s="1">
        <v>59</v>
      </c>
      <c r="H38" s="1">
        <v>37</v>
      </c>
      <c r="I38" s="1">
        <v>32</v>
      </c>
      <c r="J38" s="1">
        <v>6</v>
      </c>
    </row>
    <row r="39" spans="1:10" x14ac:dyDescent="0.35">
      <c r="A39" s="2" t="s">
        <v>24</v>
      </c>
      <c r="B39" s="1">
        <v>419</v>
      </c>
      <c r="C39" s="1">
        <v>65</v>
      </c>
      <c r="D39" s="1">
        <v>53</v>
      </c>
      <c r="E39" s="1">
        <v>10</v>
      </c>
      <c r="F39" s="1">
        <v>132</v>
      </c>
      <c r="G39" s="1">
        <v>87</v>
      </c>
      <c r="H39" s="1">
        <v>32</v>
      </c>
      <c r="I39" s="1">
        <v>32</v>
      </c>
      <c r="J39" s="1">
        <v>8</v>
      </c>
    </row>
    <row r="40" spans="1:10" x14ac:dyDescent="0.35">
      <c r="A40" s="2" t="s">
        <v>25</v>
      </c>
      <c r="B40" s="3">
        <v>27.2</v>
      </c>
      <c r="C40" s="3">
        <v>25.4</v>
      </c>
      <c r="D40" s="3">
        <v>26.7</v>
      </c>
      <c r="E40" s="3">
        <v>29.5</v>
      </c>
      <c r="F40" s="3">
        <v>28.1</v>
      </c>
      <c r="G40" s="3">
        <v>27</v>
      </c>
      <c r="H40" s="3">
        <v>25.5</v>
      </c>
      <c r="I40" s="3">
        <v>26.9</v>
      </c>
      <c r="J40" s="3">
        <v>29.1</v>
      </c>
    </row>
    <row r="41" spans="1:10" x14ac:dyDescent="0.35">
      <c r="A41" s="2" t="s">
        <v>27</v>
      </c>
    </row>
    <row r="42" spans="1:10" x14ac:dyDescent="0.35">
      <c r="A42" s="2" t="s">
        <v>1</v>
      </c>
      <c r="B42" s="1">
        <v>26630</v>
      </c>
      <c r="C42" s="1">
        <v>3889</v>
      </c>
      <c r="D42" s="1">
        <v>3209</v>
      </c>
      <c r="E42" s="1">
        <v>1190</v>
      </c>
      <c r="F42" s="1">
        <v>7353</v>
      </c>
      <c r="G42" s="1">
        <v>6152</v>
      </c>
      <c r="H42" s="1">
        <v>2287</v>
      </c>
      <c r="I42" s="1">
        <v>2102</v>
      </c>
      <c r="J42" s="1">
        <v>448</v>
      </c>
    </row>
    <row r="43" spans="1:10" x14ac:dyDescent="0.35">
      <c r="A43" s="2" t="s">
        <v>11</v>
      </c>
      <c r="B43" s="1">
        <v>2681</v>
      </c>
      <c r="C43" s="1">
        <v>376</v>
      </c>
      <c r="D43" s="1">
        <v>294</v>
      </c>
      <c r="E43" s="1">
        <v>108</v>
      </c>
      <c r="F43" s="1">
        <v>658</v>
      </c>
      <c r="G43" s="1">
        <v>579</v>
      </c>
      <c r="H43" s="1">
        <v>349</v>
      </c>
      <c r="I43" s="1">
        <v>259</v>
      </c>
      <c r="J43" s="1">
        <v>58</v>
      </c>
    </row>
    <row r="44" spans="1:10" x14ac:dyDescent="0.35">
      <c r="A44" s="2" t="s">
        <v>240</v>
      </c>
      <c r="B44" s="1">
        <v>2488</v>
      </c>
      <c r="C44" s="1">
        <v>391</v>
      </c>
      <c r="D44" s="1">
        <v>238</v>
      </c>
      <c r="E44" s="1">
        <v>79</v>
      </c>
      <c r="F44" s="1">
        <v>658</v>
      </c>
      <c r="G44" s="1">
        <v>572</v>
      </c>
      <c r="H44" s="1">
        <v>250</v>
      </c>
      <c r="I44" s="1">
        <v>246</v>
      </c>
      <c r="J44" s="1">
        <v>54</v>
      </c>
    </row>
    <row r="45" spans="1:10" x14ac:dyDescent="0.35">
      <c r="A45" s="2" t="s">
        <v>241</v>
      </c>
      <c r="B45" s="1">
        <v>2477</v>
      </c>
      <c r="C45" s="1">
        <v>377</v>
      </c>
      <c r="D45" s="1">
        <v>316</v>
      </c>
      <c r="E45" s="1">
        <v>57</v>
      </c>
      <c r="F45" s="1">
        <v>649</v>
      </c>
      <c r="G45" s="1">
        <v>620</v>
      </c>
      <c r="H45" s="1">
        <v>200</v>
      </c>
      <c r="I45" s="1">
        <v>219</v>
      </c>
      <c r="J45" s="1">
        <v>39</v>
      </c>
    </row>
    <row r="46" spans="1:10" x14ac:dyDescent="0.35">
      <c r="A46" s="2" t="s">
        <v>12</v>
      </c>
      <c r="B46" s="1">
        <v>2170</v>
      </c>
      <c r="C46" s="1">
        <v>348</v>
      </c>
      <c r="D46" s="1">
        <v>292</v>
      </c>
      <c r="E46" s="1">
        <v>63</v>
      </c>
      <c r="F46" s="1">
        <v>681</v>
      </c>
      <c r="G46" s="1">
        <v>510</v>
      </c>
      <c r="H46" s="1">
        <v>122</v>
      </c>
      <c r="I46" s="1">
        <v>138</v>
      </c>
      <c r="J46" s="1">
        <v>16</v>
      </c>
    </row>
    <row r="47" spans="1:10" x14ac:dyDescent="0.35">
      <c r="A47" s="2" t="s">
        <v>13</v>
      </c>
      <c r="B47" s="1">
        <v>2396</v>
      </c>
      <c r="C47" s="1">
        <v>319</v>
      </c>
      <c r="D47" s="1">
        <v>320</v>
      </c>
      <c r="E47" s="1">
        <v>177</v>
      </c>
      <c r="F47" s="1">
        <v>630</v>
      </c>
      <c r="G47" s="1">
        <v>566</v>
      </c>
      <c r="H47" s="1">
        <v>205</v>
      </c>
      <c r="I47" s="1">
        <v>143</v>
      </c>
      <c r="J47" s="1">
        <v>36</v>
      </c>
    </row>
    <row r="48" spans="1:10" x14ac:dyDescent="0.35">
      <c r="A48" s="2" t="s">
        <v>14</v>
      </c>
      <c r="B48" s="1">
        <v>2350</v>
      </c>
      <c r="C48" s="1">
        <v>329</v>
      </c>
      <c r="D48" s="1">
        <v>253</v>
      </c>
      <c r="E48" s="1">
        <v>172</v>
      </c>
      <c r="F48" s="1">
        <v>604</v>
      </c>
      <c r="G48" s="1">
        <v>582</v>
      </c>
      <c r="H48" s="1">
        <v>199</v>
      </c>
      <c r="I48" s="1">
        <v>175</v>
      </c>
      <c r="J48" s="1">
        <v>36</v>
      </c>
    </row>
    <row r="49" spans="1:10" x14ac:dyDescent="0.35">
      <c r="A49" s="2" t="s">
        <v>15</v>
      </c>
      <c r="B49" s="1">
        <v>2037</v>
      </c>
      <c r="C49" s="1">
        <v>289</v>
      </c>
      <c r="D49" s="1">
        <v>236</v>
      </c>
      <c r="E49" s="1">
        <v>96</v>
      </c>
      <c r="F49" s="1">
        <v>614</v>
      </c>
      <c r="G49" s="1">
        <v>462</v>
      </c>
      <c r="H49" s="1">
        <v>170</v>
      </c>
      <c r="I49" s="1">
        <v>148</v>
      </c>
      <c r="J49" s="1">
        <v>22</v>
      </c>
    </row>
    <row r="50" spans="1:10" x14ac:dyDescent="0.35">
      <c r="A50" s="2" t="s">
        <v>16</v>
      </c>
      <c r="B50" s="1">
        <v>1792</v>
      </c>
      <c r="C50" s="1">
        <v>275</v>
      </c>
      <c r="D50" s="1">
        <v>227</v>
      </c>
      <c r="E50" s="1">
        <v>97</v>
      </c>
      <c r="F50" s="1">
        <v>505</v>
      </c>
      <c r="G50" s="1">
        <v>392</v>
      </c>
      <c r="H50" s="1">
        <v>132</v>
      </c>
      <c r="I50" s="1">
        <v>140</v>
      </c>
      <c r="J50" s="1">
        <v>24</v>
      </c>
    </row>
    <row r="51" spans="1:10" x14ac:dyDescent="0.35">
      <c r="A51" s="2" t="s">
        <v>17</v>
      </c>
      <c r="B51" s="1">
        <v>1877</v>
      </c>
      <c r="C51" s="1">
        <v>285</v>
      </c>
      <c r="D51" s="1">
        <v>217</v>
      </c>
      <c r="E51" s="1">
        <v>114</v>
      </c>
      <c r="F51" s="1">
        <v>514</v>
      </c>
      <c r="G51" s="1">
        <v>435</v>
      </c>
      <c r="H51" s="1">
        <v>142</v>
      </c>
      <c r="I51" s="1">
        <v>127</v>
      </c>
      <c r="J51" s="1">
        <v>43</v>
      </c>
    </row>
    <row r="52" spans="1:10" x14ac:dyDescent="0.35">
      <c r="A52" s="2" t="s">
        <v>18</v>
      </c>
      <c r="B52" s="1">
        <v>1705</v>
      </c>
      <c r="C52" s="1">
        <v>258</v>
      </c>
      <c r="D52" s="1">
        <v>204</v>
      </c>
      <c r="E52" s="1">
        <v>81</v>
      </c>
      <c r="F52" s="1">
        <v>474</v>
      </c>
      <c r="G52" s="1">
        <v>383</v>
      </c>
      <c r="H52" s="1">
        <v>140</v>
      </c>
      <c r="I52" s="1">
        <v>134</v>
      </c>
      <c r="J52" s="1">
        <v>31</v>
      </c>
    </row>
    <row r="53" spans="1:10" x14ac:dyDescent="0.35">
      <c r="A53" s="2" t="s">
        <v>19</v>
      </c>
      <c r="B53" s="1">
        <v>1280</v>
      </c>
      <c r="C53" s="1">
        <v>179</v>
      </c>
      <c r="D53" s="1">
        <v>174</v>
      </c>
      <c r="E53" s="1">
        <v>67</v>
      </c>
      <c r="F53" s="1">
        <v>352</v>
      </c>
      <c r="G53" s="1">
        <v>285</v>
      </c>
      <c r="H53" s="1">
        <v>108</v>
      </c>
      <c r="I53" s="1">
        <v>88</v>
      </c>
      <c r="J53" s="1">
        <v>27</v>
      </c>
    </row>
    <row r="54" spans="1:10" x14ac:dyDescent="0.35">
      <c r="A54" s="2" t="s">
        <v>20</v>
      </c>
      <c r="B54" s="1">
        <v>1057</v>
      </c>
      <c r="C54" s="1">
        <v>148</v>
      </c>
      <c r="D54" s="1">
        <v>152</v>
      </c>
      <c r="E54" s="1">
        <v>27</v>
      </c>
      <c r="F54" s="1">
        <v>312</v>
      </c>
      <c r="G54" s="1">
        <v>235</v>
      </c>
      <c r="H54" s="1">
        <v>77</v>
      </c>
      <c r="I54" s="1">
        <v>92</v>
      </c>
      <c r="J54" s="1">
        <v>14</v>
      </c>
    </row>
    <row r="55" spans="1:10" x14ac:dyDescent="0.35">
      <c r="A55" s="2" t="s">
        <v>21</v>
      </c>
      <c r="B55" s="1">
        <v>878</v>
      </c>
      <c r="C55" s="1">
        <v>104</v>
      </c>
      <c r="D55" s="1">
        <v>98</v>
      </c>
      <c r="E55" s="1">
        <v>19</v>
      </c>
      <c r="F55" s="1">
        <v>275</v>
      </c>
      <c r="G55" s="1">
        <v>206</v>
      </c>
      <c r="H55" s="1">
        <v>74</v>
      </c>
      <c r="I55" s="1">
        <v>84</v>
      </c>
      <c r="J55" s="1">
        <v>18</v>
      </c>
    </row>
    <row r="56" spans="1:10" x14ac:dyDescent="0.35">
      <c r="A56" s="2" t="s">
        <v>22</v>
      </c>
      <c r="B56" s="1">
        <v>597</v>
      </c>
      <c r="C56" s="1">
        <v>85</v>
      </c>
      <c r="D56" s="1">
        <v>80</v>
      </c>
      <c r="E56" s="1">
        <v>11</v>
      </c>
      <c r="F56" s="1">
        <v>173</v>
      </c>
      <c r="G56" s="1">
        <v>140</v>
      </c>
      <c r="H56" s="1">
        <v>54</v>
      </c>
      <c r="I56" s="1">
        <v>37</v>
      </c>
      <c r="J56" s="1">
        <v>17</v>
      </c>
    </row>
    <row r="57" spans="1:10" x14ac:dyDescent="0.35">
      <c r="A57" s="2" t="s">
        <v>23</v>
      </c>
      <c r="B57" s="1">
        <v>371</v>
      </c>
      <c r="C57" s="1">
        <v>57</v>
      </c>
      <c r="D57" s="1">
        <v>45</v>
      </c>
      <c r="E57" s="1">
        <v>9</v>
      </c>
      <c r="F57" s="1">
        <v>111</v>
      </c>
      <c r="G57" s="1">
        <v>87</v>
      </c>
      <c r="H57" s="1">
        <v>27</v>
      </c>
      <c r="I57" s="1">
        <v>32</v>
      </c>
      <c r="J57" s="1">
        <v>3</v>
      </c>
    </row>
    <row r="58" spans="1:10" x14ac:dyDescent="0.35">
      <c r="A58" s="2" t="s">
        <v>24</v>
      </c>
      <c r="B58" s="1">
        <v>474</v>
      </c>
      <c r="C58" s="1">
        <v>69</v>
      </c>
      <c r="D58" s="1">
        <v>63</v>
      </c>
      <c r="E58" s="1">
        <v>13</v>
      </c>
      <c r="F58" s="1">
        <v>143</v>
      </c>
      <c r="G58" s="1">
        <v>98</v>
      </c>
      <c r="H58" s="1">
        <v>38</v>
      </c>
      <c r="I58" s="1">
        <v>40</v>
      </c>
      <c r="J58" s="1">
        <v>10</v>
      </c>
    </row>
    <row r="59" spans="1:10" x14ac:dyDescent="0.35">
      <c r="A59" s="2" t="s">
        <v>25</v>
      </c>
      <c r="B59" s="3">
        <v>27.3</v>
      </c>
      <c r="C59" s="3">
        <v>27</v>
      </c>
      <c r="D59" s="3">
        <v>27.9</v>
      </c>
      <c r="E59" s="3">
        <v>28.2</v>
      </c>
      <c r="F59" s="3">
        <v>28.3</v>
      </c>
      <c r="G59" s="3">
        <v>27</v>
      </c>
      <c r="H59" s="3">
        <v>25.4</v>
      </c>
      <c r="I59" s="3">
        <v>26.3</v>
      </c>
      <c r="J59" s="3">
        <v>27.9</v>
      </c>
    </row>
    <row r="60" spans="1:10" x14ac:dyDescent="0.35">
      <c r="A60" s="2" t="s">
        <v>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F721-DAF9-43C2-ACF3-1E87337A529D}">
  <dimension ref="A1:J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93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54371</v>
      </c>
      <c r="C4" s="1">
        <v>7813</v>
      </c>
      <c r="D4" s="1">
        <v>6665</v>
      </c>
      <c r="E4" s="1">
        <v>2641</v>
      </c>
      <c r="F4" s="1">
        <v>15380</v>
      </c>
      <c r="G4" s="1">
        <v>11930</v>
      </c>
      <c r="H4" s="1">
        <v>4759</v>
      </c>
      <c r="I4" s="1">
        <v>4303</v>
      </c>
      <c r="J4" s="1">
        <v>880</v>
      </c>
    </row>
    <row r="5" spans="1:10" x14ac:dyDescent="0.35">
      <c r="A5" s="2" t="s">
        <v>94</v>
      </c>
      <c r="B5" s="1">
        <v>6773</v>
      </c>
      <c r="C5" s="1">
        <v>681</v>
      </c>
      <c r="D5" s="1">
        <v>613</v>
      </c>
      <c r="E5" s="1">
        <v>584</v>
      </c>
      <c r="F5" s="1">
        <v>2824</v>
      </c>
      <c r="G5" s="1">
        <v>1463</v>
      </c>
      <c r="H5" s="1">
        <v>296</v>
      </c>
      <c r="I5" s="1">
        <v>275</v>
      </c>
      <c r="J5" s="1">
        <v>37</v>
      </c>
    </row>
    <row r="6" spans="1:10" x14ac:dyDescent="0.35">
      <c r="A6" s="2" t="s">
        <v>95</v>
      </c>
      <c r="B6" s="1">
        <v>494</v>
      </c>
      <c r="C6" s="1">
        <v>95</v>
      </c>
      <c r="D6" s="1">
        <v>51</v>
      </c>
      <c r="E6" s="1">
        <v>29</v>
      </c>
      <c r="F6" s="1">
        <v>146</v>
      </c>
      <c r="G6" s="1">
        <v>101</v>
      </c>
      <c r="H6" s="1">
        <v>26</v>
      </c>
      <c r="I6" s="1">
        <v>39</v>
      </c>
      <c r="J6" s="1">
        <v>7</v>
      </c>
    </row>
    <row r="7" spans="1:10" x14ac:dyDescent="0.35">
      <c r="A7" s="2" t="s">
        <v>96</v>
      </c>
      <c r="B7" s="1">
        <v>772</v>
      </c>
      <c r="C7" s="1">
        <v>189</v>
      </c>
      <c r="D7" s="1">
        <v>119</v>
      </c>
      <c r="E7" s="1">
        <v>86</v>
      </c>
      <c r="F7" s="1">
        <v>93</v>
      </c>
      <c r="G7" s="1">
        <v>168</v>
      </c>
      <c r="H7" s="1">
        <v>52</v>
      </c>
      <c r="I7" s="1">
        <v>56</v>
      </c>
      <c r="J7" s="1">
        <v>9</v>
      </c>
    </row>
    <row r="8" spans="1:10" x14ac:dyDescent="0.35">
      <c r="A8" s="2" t="s">
        <v>97</v>
      </c>
      <c r="B8" s="1">
        <v>478</v>
      </c>
      <c r="C8" s="1">
        <v>88</v>
      </c>
      <c r="D8" s="1">
        <v>57</v>
      </c>
      <c r="E8" s="1">
        <v>37</v>
      </c>
      <c r="F8" s="1">
        <v>116</v>
      </c>
      <c r="G8" s="1">
        <v>97</v>
      </c>
      <c r="H8" s="1">
        <v>24</v>
      </c>
      <c r="I8" s="1">
        <v>39</v>
      </c>
      <c r="J8" s="1">
        <v>20</v>
      </c>
    </row>
    <row r="9" spans="1:10" x14ac:dyDescent="0.35">
      <c r="A9" s="2" t="s">
        <v>98</v>
      </c>
      <c r="B9" s="1">
        <v>671</v>
      </c>
      <c r="C9" s="1">
        <v>158</v>
      </c>
      <c r="D9" s="1">
        <v>116</v>
      </c>
      <c r="E9" s="1">
        <v>72</v>
      </c>
      <c r="F9" s="1">
        <v>105</v>
      </c>
      <c r="G9" s="1">
        <v>119</v>
      </c>
      <c r="H9" s="1">
        <v>47</v>
      </c>
      <c r="I9" s="1">
        <v>34</v>
      </c>
      <c r="J9" s="1">
        <v>20</v>
      </c>
    </row>
    <row r="10" spans="1:10" x14ac:dyDescent="0.35">
      <c r="A10" s="2" t="s">
        <v>99</v>
      </c>
      <c r="B10" s="1">
        <v>518</v>
      </c>
      <c r="C10" s="1">
        <v>90</v>
      </c>
      <c r="D10" s="1">
        <v>50</v>
      </c>
      <c r="E10" s="1">
        <v>46</v>
      </c>
      <c r="F10" s="1">
        <v>159</v>
      </c>
      <c r="G10" s="1">
        <v>130</v>
      </c>
      <c r="H10" s="1">
        <v>31</v>
      </c>
      <c r="I10" s="1">
        <v>10</v>
      </c>
      <c r="J10" s="1">
        <v>2</v>
      </c>
    </row>
    <row r="11" spans="1:10" x14ac:dyDescent="0.35">
      <c r="A11" s="2" t="s">
        <v>100</v>
      </c>
      <c r="B11" s="1">
        <v>596</v>
      </c>
      <c r="C11" s="1">
        <v>77</v>
      </c>
      <c r="D11" s="1">
        <v>70</v>
      </c>
      <c r="E11" s="1">
        <v>52</v>
      </c>
      <c r="F11" s="1">
        <v>171</v>
      </c>
      <c r="G11" s="1">
        <v>200</v>
      </c>
      <c r="H11" s="1">
        <v>14</v>
      </c>
      <c r="I11" s="1">
        <v>11</v>
      </c>
      <c r="J11" s="1">
        <v>1</v>
      </c>
    </row>
    <row r="12" spans="1:10" x14ac:dyDescent="0.35">
      <c r="A12" s="2" t="s">
        <v>0</v>
      </c>
      <c r="B12" s="1">
        <v>39151</v>
      </c>
      <c r="C12" s="1">
        <v>5435</v>
      </c>
      <c r="D12" s="1">
        <v>5146</v>
      </c>
      <c r="E12" s="1">
        <v>1371</v>
      </c>
      <c r="F12" s="1">
        <v>10576</v>
      </c>
      <c r="G12" s="1">
        <v>8350</v>
      </c>
      <c r="H12" s="1">
        <v>3964</v>
      </c>
      <c r="I12" s="1">
        <v>3614</v>
      </c>
      <c r="J12" s="1">
        <v>695</v>
      </c>
    </row>
    <row r="13" spans="1:10" x14ac:dyDescent="0.35">
      <c r="A13" s="2" t="s">
        <v>101</v>
      </c>
      <c r="B13" s="1">
        <v>1409</v>
      </c>
      <c r="C13" s="1">
        <v>293</v>
      </c>
      <c r="D13" s="1">
        <v>132</v>
      </c>
      <c r="E13" s="1">
        <v>87</v>
      </c>
      <c r="F13" s="1">
        <v>325</v>
      </c>
      <c r="G13" s="1">
        <v>342</v>
      </c>
      <c r="H13" s="1">
        <v>107</v>
      </c>
      <c r="I13" s="1">
        <v>86</v>
      </c>
      <c r="J13" s="1">
        <v>37</v>
      </c>
    </row>
    <row r="14" spans="1:10" x14ac:dyDescent="0.35">
      <c r="A14" s="2" t="s">
        <v>102</v>
      </c>
      <c r="B14" s="1">
        <v>220</v>
      </c>
      <c r="C14" s="1">
        <v>51</v>
      </c>
      <c r="D14" s="1">
        <v>3</v>
      </c>
      <c r="E14" s="1">
        <v>3</v>
      </c>
      <c r="F14" s="1">
        <v>69</v>
      </c>
      <c r="G14" s="1">
        <v>21</v>
      </c>
      <c r="H14" s="1">
        <v>54</v>
      </c>
      <c r="I14" s="1">
        <v>18</v>
      </c>
      <c r="J14" s="1">
        <v>1</v>
      </c>
    </row>
    <row r="15" spans="1:10" x14ac:dyDescent="0.35">
      <c r="A15" s="2" t="s">
        <v>103</v>
      </c>
      <c r="B15" s="1">
        <v>649</v>
      </c>
      <c r="C15" s="1">
        <v>82</v>
      </c>
      <c r="D15" s="1">
        <v>33</v>
      </c>
      <c r="E15" s="1">
        <v>40</v>
      </c>
      <c r="F15" s="1">
        <v>265</v>
      </c>
      <c r="G15" s="1">
        <v>163</v>
      </c>
      <c r="H15" s="1">
        <v>30</v>
      </c>
      <c r="I15" s="1">
        <v>30</v>
      </c>
      <c r="J15" s="1">
        <v>6</v>
      </c>
    </row>
    <row r="16" spans="1:10" x14ac:dyDescent="0.35">
      <c r="A16" s="2" t="s">
        <v>104</v>
      </c>
      <c r="B16" s="1">
        <v>1249</v>
      </c>
      <c r="C16" s="1">
        <v>275</v>
      </c>
      <c r="D16" s="1">
        <v>144</v>
      </c>
      <c r="E16" s="1">
        <v>132</v>
      </c>
      <c r="F16" s="1">
        <v>205</v>
      </c>
      <c r="G16" s="1">
        <v>380</v>
      </c>
      <c r="H16" s="1">
        <v>51</v>
      </c>
      <c r="I16" s="1">
        <v>33</v>
      </c>
      <c r="J16" s="1">
        <v>29</v>
      </c>
    </row>
    <row r="17" spans="1:10" x14ac:dyDescent="0.35">
      <c r="A17" s="2" t="s">
        <v>105</v>
      </c>
      <c r="B17" s="1">
        <v>497</v>
      </c>
      <c r="C17" s="1">
        <v>128</v>
      </c>
      <c r="D17" s="1">
        <v>38</v>
      </c>
      <c r="E17" s="1">
        <v>18</v>
      </c>
      <c r="F17" s="1">
        <v>115</v>
      </c>
      <c r="G17" s="1">
        <v>154</v>
      </c>
      <c r="H17" s="1">
        <v>15</v>
      </c>
      <c r="I17" s="1">
        <v>23</v>
      </c>
      <c r="J17" s="1">
        <v>6</v>
      </c>
    </row>
    <row r="18" spans="1:10" x14ac:dyDescent="0.35">
      <c r="A18" s="2" t="s">
        <v>106</v>
      </c>
      <c r="B18" s="1">
        <v>844</v>
      </c>
      <c r="C18" s="1">
        <v>164</v>
      </c>
      <c r="D18" s="1">
        <v>86</v>
      </c>
      <c r="E18" s="1">
        <v>80</v>
      </c>
      <c r="F18" s="1">
        <v>207</v>
      </c>
      <c r="G18" s="1">
        <v>219</v>
      </c>
      <c r="H18" s="1">
        <v>47</v>
      </c>
      <c r="I18" s="1">
        <v>31</v>
      </c>
      <c r="J18" s="1">
        <v>10</v>
      </c>
    </row>
    <row r="19" spans="1:10" x14ac:dyDescent="0.35">
      <c r="A19" s="2" t="s">
        <v>107</v>
      </c>
      <c r="B19" s="1">
        <v>50</v>
      </c>
      <c r="C19" s="1">
        <v>7</v>
      </c>
      <c r="D19" s="1">
        <v>7</v>
      </c>
      <c r="E19" s="1">
        <v>4</v>
      </c>
      <c r="F19" s="1">
        <v>4</v>
      </c>
      <c r="G19" s="1">
        <v>23</v>
      </c>
      <c r="H19" s="1">
        <v>1</v>
      </c>
      <c r="I19" s="1">
        <v>4</v>
      </c>
      <c r="J19" s="1">
        <v>0</v>
      </c>
    </row>
    <row r="20" spans="1:10" x14ac:dyDescent="0.35">
      <c r="A20" s="2" t="s">
        <v>26</v>
      </c>
    </row>
    <row r="21" spans="1:10" x14ac:dyDescent="0.35">
      <c r="A21" s="2" t="s">
        <v>1</v>
      </c>
      <c r="B21" s="1">
        <v>28090</v>
      </c>
      <c r="C21" s="1">
        <v>3990</v>
      </c>
      <c r="D21" s="1">
        <v>3479</v>
      </c>
      <c r="E21" s="1">
        <v>1465</v>
      </c>
      <c r="F21" s="1">
        <v>8133</v>
      </c>
      <c r="G21" s="1">
        <v>5907</v>
      </c>
      <c r="H21" s="1">
        <v>2473</v>
      </c>
      <c r="I21" s="1">
        <v>2210</v>
      </c>
      <c r="J21" s="1">
        <v>433</v>
      </c>
    </row>
    <row r="22" spans="1:10" x14ac:dyDescent="0.35">
      <c r="A22" s="2" t="s">
        <v>94</v>
      </c>
      <c r="B22" s="1">
        <v>2756</v>
      </c>
      <c r="C22" s="1">
        <v>261</v>
      </c>
      <c r="D22" s="1">
        <v>241</v>
      </c>
      <c r="E22" s="1">
        <v>354</v>
      </c>
      <c r="F22" s="1">
        <v>1118</v>
      </c>
      <c r="G22" s="1">
        <v>579</v>
      </c>
      <c r="H22" s="1">
        <v>107</v>
      </c>
      <c r="I22" s="1">
        <v>79</v>
      </c>
      <c r="J22" s="1">
        <v>17</v>
      </c>
    </row>
    <row r="23" spans="1:10" x14ac:dyDescent="0.35">
      <c r="A23" s="2" t="s">
        <v>95</v>
      </c>
      <c r="B23" s="1">
        <v>243</v>
      </c>
      <c r="C23" s="1">
        <v>55</v>
      </c>
      <c r="D23" s="1">
        <v>26</v>
      </c>
      <c r="E23" s="1">
        <v>16</v>
      </c>
      <c r="F23" s="1">
        <v>78</v>
      </c>
      <c r="G23" s="1">
        <v>45</v>
      </c>
      <c r="H23" s="1">
        <v>8</v>
      </c>
      <c r="I23" s="1">
        <v>15</v>
      </c>
      <c r="J23" s="1">
        <v>0</v>
      </c>
    </row>
    <row r="24" spans="1:10" x14ac:dyDescent="0.35">
      <c r="A24" s="2" t="s">
        <v>96</v>
      </c>
      <c r="B24" s="1">
        <v>370</v>
      </c>
      <c r="C24" s="1">
        <v>91</v>
      </c>
      <c r="D24" s="1">
        <v>59</v>
      </c>
      <c r="E24" s="1">
        <v>50</v>
      </c>
      <c r="F24" s="1">
        <v>38</v>
      </c>
      <c r="G24" s="1">
        <v>76</v>
      </c>
      <c r="H24" s="1">
        <v>28</v>
      </c>
      <c r="I24" s="1">
        <v>27</v>
      </c>
      <c r="J24" s="1">
        <v>1</v>
      </c>
    </row>
    <row r="25" spans="1:10" x14ac:dyDescent="0.35">
      <c r="A25" s="2" t="s">
        <v>97</v>
      </c>
      <c r="B25" s="1">
        <v>214</v>
      </c>
      <c r="C25" s="1">
        <v>33</v>
      </c>
      <c r="D25" s="1">
        <v>28</v>
      </c>
      <c r="E25" s="1">
        <v>23</v>
      </c>
      <c r="F25" s="1">
        <v>62</v>
      </c>
      <c r="G25" s="1">
        <v>42</v>
      </c>
      <c r="H25" s="1">
        <v>7</v>
      </c>
      <c r="I25" s="1">
        <v>14</v>
      </c>
      <c r="J25" s="1">
        <v>5</v>
      </c>
    </row>
    <row r="26" spans="1:10" x14ac:dyDescent="0.35">
      <c r="A26" s="2" t="s">
        <v>98</v>
      </c>
      <c r="B26" s="1">
        <v>339</v>
      </c>
      <c r="C26" s="1">
        <v>76</v>
      </c>
      <c r="D26" s="1">
        <v>68</v>
      </c>
      <c r="E26" s="1">
        <v>45</v>
      </c>
      <c r="F26" s="1">
        <v>52</v>
      </c>
      <c r="G26" s="1">
        <v>56</v>
      </c>
      <c r="H26" s="1">
        <v>21</v>
      </c>
      <c r="I26" s="1">
        <v>14</v>
      </c>
      <c r="J26" s="1">
        <v>7</v>
      </c>
    </row>
    <row r="27" spans="1:10" x14ac:dyDescent="0.35">
      <c r="A27" s="2" t="s">
        <v>99</v>
      </c>
      <c r="B27" s="1">
        <v>251</v>
      </c>
      <c r="C27" s="1">
        <v>40</v>
      </c>
      <c r="D27" s="1">
        <v>18</v>
      </c>
      <c r="E27" s="1">
        <v>24</v>
      </c>
      <c r="F27" s="1">
        <v>97</v>
      </c>
      <c r="G27" s="1">
        <v>54</v>
      </c>
      <c r="H27" s="1">
        <v>12</v>
      </c>
      <c r="I27" s="1">
        <v>5</v>
      </c>
      <c r="J27" s="1">
        <v>1</v>
      </c>
    </row>
    <row r="28" spans="1:10" x14ac:dyDescent="0.35">
      <c r="A28" s="2" t="s">
        <v>100</v>
      </c>
      <c r="B28" s="1">
        <v>274</v>
      </c>
      <c r="C28" s="1">
        <v>33</v>
      </c>
      <c r="D28" s="1">
        <v>35</v>
      </c>
      <c r="E28" s="1">
        <v>31</v>
      </c>
      <c r="F28" s="1">
        <v>83</v>
      </c>
      <c r="G28" s="1">
        <v>86</v>
      </c>
      <c r="H28" s="1">
        <v>5</v>
      </c>
      <c r="I28" s="1">
        <v>1</v>
      </c>
      <c r="J28" s="1">
        <v>0</v>
      </c>
    </row>
    <row r="29" spans="1:10" x14ac:dyDescent="0.35">
      <c r="A29" s="2" t="s">
        <v>0</v>
      </c>
      <c r="B29" s="1">
        <v>21353</v>
      </c>
      <c r="C29" s="1">
        <v>2938</v>
      </c>
      <c r="D29" s="1">
        <v>2793</v>
      </c>
      <c r="E29" s="1">
        <v>736</v>
      </c>
      <c r="F29" s="1">
        <v>5962</v>
      </c>
      <c r="G29" s="1">
        <v>4415</v>
      </c>
      <c r="H29" s="1">
        <v>2190</v>
      </c>
      <c r="I29" s="1">
        <v>1959</v>
      </c>
      <c r="J29" s="1">
        <v>360</v>
      </c>
    </row>
    <row r="30" spans="1:10" x14ac:dyDescent="0.35">
      <c r="A30" s="2" t="s">
        <v>101</v>
      </c>
      <c r="B30" s="1">
        <v>705</v>
      </c>
      <c r="C30" s="1">
        <v>161</v>
      </c>
      <c r="D30" s="1">
        <v>79</v>
      </c>
      <c r="E30" s="1">
        <v>42</v>
      </c>
      <c r="F30" s="1">
        <v>184</v>
      </c>
      <c r="G30" s="1">
        <v>149</v>
      </c>
      <c r="H30" s="1">
        <v>30</v>
      </c>
      <c r="I30" s="1">
        <v>46</v>
      </c>
      <c r="J30" s="1">
        <v>14</v>
      </c>
    </row>
    <row r="31" spans="1:10" x14ac:dyDescent="0.35">
      <c r="A31" s="2" t="s">
        <v>102</v>
      </c>
      <c r="B31" s="1">
        <v>91</v>
      </c>
      <c r="C31" s="1">
        <v>21</v>
      </c>
      <c r="D31" s="1">
        <v>3</v>
      </c>
      <c r="E31" s="1">
        <v>3</v>
      </c>
      <c r="F31" s="1">
        <v>44</v>
      </c>
      <c r="G31" s="1">
        <v>5</v>
      </c>
      <c r="H31" s="1">
        <v>9</v>
      </c>
      <c r="I31" s="1">
        <v>6</v>
      </c>
      <c r="J31" s="1">
        <v>0</v>
      </c>
    </row>
    <row r="32" spans="1:10" x14ac:dyDescent="0.35">
      <c r="A32" s="2" t="s">
        <v>103</v>
      </c>
      <c r="B32" s="1">
        <v>311</v>
      </c>
      <c r="C32" s="1">
        <v>32</v>
      </c>
      <c r="D32" s="1">
        <v>8</v>
      </c>
      <c r="E32" s="1">
        <v>31</v>
      </c>
      <c r="F32" s="1">
        <v>147</v>
      </c>
      <c r="G32" s="1">
        <v>68</v>
      </c>
      <c r="H32" s="1">
        <v>11</v>
      </c>
      <c r="I32" s="1">
        <v>11</v>
      </c>
      <c r="J32" s="1">
        <v>3</v>
      </c>
    </row>
    <row r="33" spans="1:10" x14ac:dyDescent="0.35">
      <c r="A33" s="2" t="s">
        <v>104</v>
      </c>
      <c r="B33" s="1">
        <v>570</v>
      </c>
      <c r="C33" s="1">
        <v>125</v>
      </c>
      <c r="D33" s="1">
        <v>58</v>
      </c>
      <c r="E33" s="1">
        <v>65</v>
      </c>
      <c r="F33" s="1">
        <v>95</v>
      </c>
      <c r="G33" s="1">
        <v>172</v>
      </c>
      <c r="H33" s="1">
        <v>22</v>
      </c>
      <c r="I33" s="1">
        <v>16</v>
      </c>
      <c r="J33" s="1">
        <v>17</v>
      </c>
    </row>
    <row r="34" spans="1:10" x14ac:dyDescent="0.35">
      <c r="A34" s="2" t="s">
        <v>105</v>
      </c>
      <c r="B34" s="1">
        <v>190</v>
      </c>
      <c r="C34" s="1">
        <v>42</v>
      </c>
      <c r="D34" s="1">
        <v>15</v>
      </c>
      <c r="E34" s="1">
        <v>11</v>
      </c>
      <c r="F34" s="1">
        <v>56</v>
      </c>
      <c r="G34" s="1">
        <v>54</v>
      </c>
      <c r="H34" s="1">
        <v>2</v>
      </c>
      <c r="I34" s="1">
        <v>6</v>
      </c>
      <c r="J34" s="1">
        <v>4</v>
      </c>
    </row>
    <row r="35" spans="1:10" x14ac:dyDescent="0.35">
      <c r="A35" s="2" t="s">
        <v>106</v>
      </c>
      <c r="B35" s="1">
        <v>398</v>
      </c>
      <c r="C35" s="1">
        <v>78</v>
      </c>
      <c r="D35" s="1">
        <v>45</v>
      </c>
      <c r="E35" s="1">
        <v>32</v>
      </c>
      <c r="F35" s="1">
        <v>115</v>
      </c>
      <c r="G35" s="1">
        <v>94</v>
      </c>
      <c r="H35" s="1">
        <v>20</v>
      </c>
      <c r="I35" s="1">
        <v>10</v>
      </c>
      <c r="J35" s="1">
        <v>4</v>
      </c>
    </row>
    <row r="36" spans="1:10" x14ac:dyDescent="0.35">
      <c r="A36" s="2" t="s">
        <v>107</v>
      </c>
      <c r="B36" s="1">
        <v>25</v>
      </c>
      <c r="C36" s="1">
        <v>4</v>
      </c>
      <c r="D36" s="1">
        <v>3</v>
      </c>
      <c r="E36" s="1">
        <v>2</v>
      </c>
      <c r="F36" s="1">
        <v>2</v>
      </c>
      <c r="G36" s="1">
        <v>12</v>
      </c>
      <c r="H36" s="1">
        <v>1</v>
      </c>
      <c r="I36" s="1">
        <v>1</v>
      </c>
      <c r="J36" s="1">
        <v>0</v>
      </c>
    </row>
    <row r="37" spans="1:10" x14ac:dyDescent="0.35">
      <c r="A37" s="2" t="s">
        <v>27</v>
      </c>
    </row>
    <row r="38" spans="1:10" x14ac:dyDescent="0.35">
      <c r="A38" s="2" t="s">
        <v>1</v>
      </c>
      <c r="B38" s="1">
        <v>26281</v>
      </c>
      <c r="C38" s="1">
        <v>3823</v>
      </c>
      <c r="D38" s="1">
        <v>3186</v>
      </c>
      <c r="E38" s="1">
        <v>1176</v>
      </c>
      <c r="F38" s="1">
        <v>7247</v>
      </c>
      <c r="G38" s="1">
        <v>6023</v>
      </c>
      <c r="H38" s="1">
        <v>2286</v>
      </c>
      <c r="I38" s="1">
        <v>2093</v>
      </c>
      <c r="J38" s="1">
        <v>447</v>
      </c>
    </row>
    <row r="39" spans="1:10" x14ac:dyDescent="0.35">
      <c r="A39" s="2" t="s">
        <v>94</v>
      </c>
      <c r="B39" s="1">
        <v>4017</v>
      </c>
      <c r="C39" s="1">
        <v>420</v>
      </c>
      <c r="D39" s="1">
        <v>372</v>
      </c>
      <c r="E39" s="1">
        <v>230</v>
      </c>
      <c r="F39" s="1">
        <v>1706</v>
      </c>
      <c r="G39" s="1">
        <v>884</v>
      </c>
      <c r="H39" s="1">
        <v>189</v>
      </c>
      <c r="I39" s="1">
        <v>196</v>
      </c>
      <c r="J39" s="1">
        <v>20</v>
      </c>
    </row>
    <row r="40" spans="1:10" x14ac:dyDescent="0.35">
      <c r="A40" s="2" t="s">
        <v>95</v>
      </c>
      <c r="B40" s="1">
        <v>251</v>
      </c>
      <c r="C40" s="1">
        <v>40</v>
      </c>
      <c r="D40" s="1">
        <v>25</v>
      </c>
      <c r="E40" s="1">
        <v>13</v>
      </c>
      <c r="F40" s="1">
        <v>68</v>
      </c>
      <c r="G40" s="1">
        <v>56</v>
      </c>
      <c r="H40" s="1">
        <v>18</v>
      </c>
      <c r="I40" s="1">
        <v>24</v>
      </c>
      <c r="J40" s="1">
        <v>7</v>
      </c>
    </row>
    <row r="41" spans="1:10" x14ac:dyDescent="0.35">
      <c r="A41" s="2" t="s">
        <v>96</v>
      </c>
      <c r="B41" s="1">
        <v>402</v>
      </c>
      <c r="C41" s="1">
        <v>98</v>
      </c>
      <c r="D41" s="1">
        <v>60</v>
      </c>
      <c r="E41" s="1">
        <v>36</v>
      </c>
      <c r="F41" s="1">
        <v>55</v>
      </c>
      <c r="G41" s="1">
        <v>92</v>
      </c>
      <c r="H41" s="1">
        <v>24</v>
      </c>
      <c r="I41" s="1">
        <v>29</v>
      </c>
      <c r="J41" s="1">
        <v>8</v>
      </c>
    </row>
    <row r="42" spans="1:10" x14ac:dyDescent="0.35">
      <c r="A42" s="2" t="s">
        <v>97</v>
      </c>
      <c r="B42" s="1">
        <v>264</v>
      </c>
      <c r="C42" s="1">
        <v>55</v>
      </c>
      <c r="D42" s="1">
        <v>29</v>
      </c>
      <c r="E42" s="1">
        <v>14</v>
      </c>
      <c r="F42" s="1">
        <v>54</v>
      </c>
      <c r="G42" s="1">
        <v>55</v>
      </c>
      <c r="H42" s="1">
        <v>17</v>
      </c>
      <c r="I42" s="1">
        <v>25</v>
      </c>
      <c r="J42" s="1">
        <v>15</v>
      </c>
    </row>
    <row r="43" spans="1:10" x14ac:dyDescent="0.35">
      <c r="A43" s="2" t="s">
        <v>98</v>
      </c>
      <c r="B43" s="1">
        <v>332</v>
      </c>
      <c r="C43" s="1">
        <v>82</v>
      </c>
      <c r="D43" s="1">
        <v>48</v>
      </c>
      <c r="E43" s="1">
        <v>27</v>
      </c>
      <c r="F43" s="1">
        <v>53</v>
      </c>
      <c r="G43" s="1">
        <v>63</v>
      </c>
      <c r="H43" s="1">
        <v>26</v>
      </c>
      <c r="I43" s="1">
        <v>20</v>
      </c>
      <c r="J43" s="1">
        <v>13</v>
      </c>
    </row>
    <row r="44" spans="1:10" x14ac:dyDescent="0.35">
      <c r="A44" s="2" t="s">
        <v>99</v>
      </c>
      <c r="B44" s="1">
        <v>267</v>
      </c>
      <c r="C44" s="1">
        <v>50</v>
      </c>
      <c r="D44" s="1">
        <v>32</v>
      </c>
      <c r="E44" s="1">
        <v>22</v>
      </c>
      <c r="F44" s="1">
        <v>62</v>
      </c>
      <c r="G44" s="1">
        <v>76</v>
      </c>
      <c r="H44" s="1">
        <v>19</v>
      </c>
      <c r="I44" s="1">
        <v>5</v>
      </c>
      <c r="J44" s="1">
        <v>1</v>
      </c>
    </row>
    <row r="45" spans="1:10" x14ac:dyDescent="0.35">
      <c r="A45" s="2" t="s">
        <v>100</v>
      </c>
      <c r="B45" s="1">
        <v>322</v>
      </c>
      <c r="C45" s="1">
        <v>44</v>
      </c>
      <c r="D45" s="1">
        <v>35</v>
      </c>
      <c r="E45" s="1">
        <v>21</v>
      </c>
      <c r="F45" s="1">
        <v>88</v>
      </c>
      <c r="G45" s="1">
        <v>114</v>
      </c>
      <c r="H45" s="1">
        <v>9</v>
      </c>
      <c r="I45" s="1">
        <v>10</v>
      </c>
      <c r="J45" s="1">
        <v>1</v>
      </c>
    </row>
    <row r="46" spans="1:10" x14ac:dyDescent="0.35">
      <c r="A46" s="2" t="s">
        <v>0</v>
      </c>
      <c r="B46" s="1">
        <v>17798</v>
      </c>
      <c r="C46" s="1">
        <v>2497</v>
      </c>
      <c r="D46" s="1">
        <v>2353</v>
      </c>
      <c r="E46" s="1">
        <v>635</v>
      </c>
      <c r="F46" s="1">
        <v>4614</v>
      </c>
      <c r="G46" s="1">
        <v>3935</v>
      </c>
      <c r="H46" s="1">
        <v>1774</v>
      </c>
      <c r="I46" s="1">
        <v>1655</v>
      </c>
      <c r="J46" s="1">
        <v>335</v>
      </c>
    </row>
    <row r="47" spans="1:10" x14ac:dyDescent="0.35">
      <c r="A47" s="2" t="s">
        <v>101</v>
      </c>
      <c r="B47" s="1">
        <v>704</v>
      </c>
      <c r="C47" s="1">
        <v>132</v>
      </c>
      <c r="D47" s="1">
        <v>53</v>
      </c>
      <c r="E47" s="1">
        <v>45</v>
      </c>
      <c r="F47" s="1">
        <v>141</v>
      </c>
      <c r="G47" s="1">
        <v>193</v>
      </c>
      <c r="H47" s="1">
        <v>77</v>
      </c>
      <c r="I47" s="1">
        <v>40</v>
      </c>
      <c r="J47" s="1">
        <v>23</v>
      </c>
    </row>
    <row r="48" spans="1:10" x14ac:dyDescent="0.35">
      <c r="A48" s="2" t="s">
        <v>102</v>
      </c>
      <c r="B48" s="1">
        <v>129</v>
      </c>
      <c r="C48" s="1">
        <v>30</v>
      </c>
      <c r="D48" s="1">
        <v>0</v>
      </c>
      <c r="E48" s="1">
        <v>0</v>
      </c>
      <c r="F48" s="1">
        <v>25</v>
      </c>
      <c r="G48" s="1">
        <v>16</v>
      </c>
      <c r="H48" s="1">
        <v>45</v>
      </c>
      <c r="I48" s="1">
        <v>12</v>
      </c>
      <c r="J48" s="1">
        <v>1</v>
      </c>
    </row>
    <row r="49" spans="1:10" x14ac:dyDescent="0.35">
      <c r="A49" s="2" t="s">
        <v>103</v>
      </c>
      <c r="B49" s="1">
        <v>338</v>
      </c>
      <c r="C49" s="1">
        <v>50</v>
      </c>
      <c r="D49" s="1">
        <v>25</v>
      </c>
      <c r="E49" s="1">
        <v>9</v>
      </c>
      <c r="F49" s="1">
        <v>118</v>
      </c>
      <c r="G49" s="1">
        <v>95</v>
      </c>
      <c r="H49" s="1">
        <v>19</v>
      </c>
      <c r="I49" s="1">
        <v>19</v>
      </c>
      <c r="J49" s="1">
        <v>3</v>
      </c>
    </row>
    <row r="50" spans="1:10" x14ac:dyDescent="0.35">
      <c r="A50" s="2" t="s">
        <v>104</v>
      </c>
      <c r="B50" s="1">
        <v>679</v>
      </c>
      <c r="C50" s="1">
        <v>150</v>
      </c>
      <c r="D50" s="1">
        <v>86</v>
      </c>
      <c r="E50" s="1">
        <v>67</v>
      </c>
      <c r="F50" s="1">
        <v>110</v>
      </c>
      <c r="G50" s="1">
        <v>208</v>
      </c>
      <c r="H50" s="1">
        <v>29</v>
      </c>
      <c r="I50" s="1">
        <v>17</v>
      </c>
      <c r="J50" s="1">
        <v>12</v>
      </c>
    </row>
    <row r="51" spans="1:10" x14ac:dyDescent="0.35">
      <c r="A51" s="2" t="s">
        <v>105</v>
      </c>
      <c r="B51" s="1">
        <v>307</v>
      </c>
      <c r="C51" s="1">
        <v>86</v>
      </c>
      <c r="D51" s="1">
        <v>23</v>
      </c>
      <c r="E51" s="1">
        <v>7</v>
      </c>
      <c r="F51" s="1">
        <v>59</v>
      </c>
      <c r="G51" s="1">
        <v>100</v>
      </c>
      <c r="H51" s="1">
        <v>13</v>
      </c>
      <c r="I51" s="1">
        <v>17</v>
      </c>
      <c r="J51" s="1">
        <v>2</v>
      </c>
    </row>
    <row r="52" spans="1:10" x14ac:dyDescent="0.35">
      <c r="A52" s="2" t="s">
        <v>106</v>
      </c>
      <c r="B52" s="1">
        <v>446</v>
      </c>
      <c r="C52" s="1">
        <v>86</v>
      </c>
      <c r="D52" s="1">
        <v>41</v>
      </c>
      <c r="E52" s="1">
        <v>48</v>
      </c>
      <c r="F52" s="1">
        <v>92</v>
      </c>
      <c r="G52" s="1">
        <v>125</v>
      </c>
      <c r="H52" s="1">
        <v>27</v>
      </c>
      <c r="I52" s="1">
        <v>21</v>
      </c>
      <c r="J52" s="1">
        <v>6</v>
      </c>
    </row>
    <row r="53" spans="1:10" x14ac:dyDescent="0.35">
      <c r="A53" s="2" t="s">
        <v>107</v>
      </c>
      <c r="B53" s="1">
        <v>25</v>
      </c>
      <c r="C53" s="1">
        <v>3</v>
      </c>
      <c r="D53" s="1">
        <v>4</v>
      </c>
      <c r="E53" s="1">
        <v>2</v>
      </c>
      <c r="F53" s="1">
        <v>2</v>
      </c>
      <c r="G53" s="1">
        <v>11</v>
      </c>
      <c r="H53" s="1">
        <v>0</v>
      </c>
      <c r="I53" s="1">
        <v>3</v>
      </c>
      <c r="J53" s="1">
        <v>0</v>
      </c>
    </row>
    <row r="54" spans="1:10" x14ac:dyDescent="0.35">
      <c r="A54" s="2" t="s">
        <v>28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348F-63DF-4105-9316-BCAD7DC19BF1}">
  <dimension ref="A1:J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108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54586</v>
      </c>
      <c r="C4" s="1">
        <v>7859</v>
      </c>
      <c r="D4" s="1">
        <v>6692</v>
      </c>
      <c r="E4" s="1">
        <v>2674</v>
      </c>
      <c r="F4" s="1">
        <v>15427</v>
      </c>
      <c r="G4" s="1">
        <v>12003</v>
      </c>
      <c r="H4" s="1">
        <v>4759</v>
      </c>
      <c r="I4" s="1">
        <v>4293</v>
      </c>
      <c r="J4" s="1">
        <v>879</v>
      </c>
    </row>
    <row r="5" spans="1:10" x14ac:dyDescent="0.35">
      <c r="A5" s="2" t="s">
        <v>94</v>
      </c>
      <c r="B5" s="1">
        <v>683</v>
      </c>
      <c r="C5" s="1">
        <v>49</v>
      </c>
      <c r="D5" s="1">
        <v>44</v>
      </c>
      <c r="E5" s="1">
        <v>225</v>
      </c>
      <c r="F5" s="1">
        <v>190</v>
      </c>
      <c r="G5" s="1">
        <v>116</v>
      </c>
      <c r="H5" s="1">
        <v>29</v>
      </c>
      <c r="I5" s="1">
        <v>22</v>
      </c>
      <c r="J5" s="1">
        <v>8</v>
      </c>
    </row>
    <row r="6" spans="1:10" x14ac:dyDescent="0.35">
      <c r="A6" s="2" t="s">
        <v>95</v>
      </c>
      <c r="B6" s="1">
        <v>371</v>
      </c>
      <c r="C6" s="1">
        <v>66</v>
      </c>
      <c r="D6" s="1">
        <v>39</v>
      </c>
      <c r="E6" s="1">
        <v>14</v>
      </c>
      <c r="F6" s="1">
        <v>147</v>
      </c>
      <c r="G6" s="1">
        <v>66</v>
      </c>
      <c r="H6" s="1">
        <v>10</v>
      </c>
      <c r="I6" s="1">
        <v>24</v>
      </c>
      <c r="J6" s="1">
        <v>5</v>
      </c>
    </row>
    <row r="7" spans="1:10" x14ac:dyDescent="0.35">
      <c r="A7" s="2" t="s">
        <v>96</v>
      </c>
      <c r="B7" s="1">
        <v>413</v>
      </c>
      <c r="C7" s="1">
        <v>137</v>
      </c>
      <c r="D7" s="1">
        <v>89</v>
      </c>
      <c r="E7" s="1">
        <v>35</v>
      </c>
      <c r="F7" s="1">
        <v>38</v>
      </c>
      <c r="G7" s="1">
        <v>43</v>
      </c>
      <c r="H7" s="1">
        <v>32</v>
      </c>
      <c r="I7" s="1">
        <v>38</v>
      </c>
      <c r="J7" s="1">
        <v>1</v>
      </c>
    </row>
    <row r="8" spans="1:10" x14ac:dyDescent="0.35">
      <c r="A8" s="2" t="s">
        <v>97</v>
      </c>
      <c r="B8" s="1">
        <v>130</v>
      </c>
      <c r="C8" s="1">
        <v>13</v>
      </c>
      <c r="D8" s="1">
        <v>11</v>
      </c>
      <c r="E8" s="1">
        <v>1</v>
      </c>
      <c r="F8" s="1">
        <v>63</v>
      </c>
      <c r="G8" s="1">
        <v>32</v>
      </c>
      <c r="H8" s="1">
        <v>5</v>
      </c>
      <c r="I8" s="1">
        <v>4</v>
      </c>
      <c r="J8" s="1">
        <v>1</v>
      </c>
    </row>
    <row r="9" spans="1:10" x14ac:dyDescent="0.35">
      <c r="A9" s="2" t="s">
        <v>98</v>
      </c>
      <c r="B9" s="1">
        <v>231</v>
      </c>
      <c r="C9" s="1">
        <v>50</v>
      </c>
      <c r="D9" s="1">
        <v>52</v>
      </c>
      <c r="E9" s="1">
        <v>21</v>
      </c>
      <c r="F9" s="1">
        <v>19</v>
      </c>
      <c r="G9" s="1">
        <v>25</v>
      </c>
      <c r="H9" s="1">
        <v>20</v>
      </c>
      <c r="I9" s="1">
        <v>41</v>
      </c>
      <c r="J9" s="1">
        <v>3</v>
      </c>
    </row>
    <row r="10" spans="1:10" x14ac:dyDescent="0.35">
      <c r="A10" s="2" t="s">
        <v>99</v>
      </c>
      <c r="B10" s="1">
        <v>210</v>
      </c>
      <c r="C10" s="1">
        <v>24</v>
      </c>
      <c r="D10" s="1">
        <v>13</v>
      </c>
      <c r="E10" s="1">
        <v>5</v>
      </c>
      <c r="F10" s="1">
        <v>97</v>
      </c>
      <c r="G10" s="1">
        <v>60</v>
      </c>
      <c r="H10" s="1">
        <v>4</v>
      </c>
      <c r="I10" s="1">
        <v>7</v>
      </c>
      <c r="J10" s="1">
        <v>0</v>
      </c>
    </row>
    <row r="11" spans="1:10" x14ac:dyDescent="0.35">
      <c r="A11" s="2" t="s">
        <v>100</v>
      </c>
      <c r="B11" s="1">
        <v>81</v>
      </c>
      <c r="C11" s="1">
        <v>14</v>
      </c>
      <c r="D11" s="1">
        <v>13</v>
      </c>
      <c r="E11" s="1">
        <v>3</v>
      </c>
      <c r="F11" s="1">
        <v>28</v>
      </c>
      <c r="G11" s="1">
        <v>19</v>
      </c>
      <c r="H11" s="1">
        <v>0</v>
      </c>
      <c r="I11" s="1">
        <v>4</v>
      </c>
      <c r="J11" s="1">
        <v>0</v>
      </c>
    </row>
    <row r="12" spans="1:10" x14ac:dyDescent="0.35">
      <c r="A12" s="2" t="s">
        <v>0</v>
      </c>
      <c r="B12" s="1">
        <v>51349</v>
      </c>
      <c r="C12" s="1">
        <v>7345</v>
      </c>
      <c r="D12" s="1">
        <v>6324</v>
      </c>
      <c r="E12" s="1">
        <v>2246</v>
      </c>
      <c r="F12" s="1">
        <v>14452</v>
      </c>
      <c r="G12" s="1">
        <v>11454</v>
      </c>
      <c r="H12" s="1">
        <v>4602</v>
      </c>
      <c r="I12" s="1">
        <v>4081</v>
      </c>
      <c r="J12" s="1">
        <v>845</v>
      </c>
    </row>
    <row r="13" spans="1:10" x14ac:dyDescent="0.35">
      <c r="A13" s="2" t="s">
        <v>101</v>
      </c>
      <c r="B13" s="1">
        <v>555</v>
      </c>
      <c r="C13" s="1">
        <v>121</v>
      </c>
      <c r="D13" s="1">
        <v>74</v>
      </c>
      <c r="E13" s="1">
        <v>43</v>
      </c>
      <c r="F13" s="1">
        <v>120</v>
      </c>
      <c r="G13" s="1">
        <v>82</v>
      </c>
      <c r="H13" s="1">
        <v>47</v>
      </c>
      <c r="I13" s="1">
        <v>60</v>
      </c>
      <c r="J13" s="1">
        <v>8</v>
      </c>
    </row>
    <row r="14" spans="1:10" x14ac:dyDescent="0.35">
      <c r="A14" s="2" t="s">
        <v>102</v>
      </c>
      <c r="B14" s="1">
        <v>55</v>
      </c>
      <c r="C14" s="1">
        <v>4</v>
      </c>
      <c r="D14" s="1">
        <v>0</v>
      </c>
      <c r="E14" s="1">
        <v>0</v>
      </c>
      <c r="F14" s="1">
        <v>48</v>
      </c>
      <c r="G14" s="1">
        <v>1</v>
      </c>
      <c r="H14" s="1">
        <v>1</v>
      </c>
      <c r="I14" s="1">
        <v>1</v>
      </c>
      <c r="J14" s="1">
        <v>0</v>
      </c>
    </row>
    <row r="15" spans="1:10" x14ac:dyDescent="0.35">
      <c r="A15" s="2" t="s">
        <v>103</v>
      </c>
      <c r="B15" s="1">
        <v>162</v>
      </c>
      <c r="C15" s="1">
        <v>1</v>
      </c>
      <c r="D15" s="1">
        <v>9</v>
      </c>
      <c r="E15" s="1">
        <v>13</v>
      </c>
      <c r="F15" s="1">
        <v>108</v>
      </c>
      <c r="G15" s="1">
        <v>18</v>
      </c>
      <c r="H15" s="1">
        <v>7</v>
      </c>
      <c r="I15" s="1">
        <v>6</v>
      </c>
      <c r="J15" s="1">
        <v>0</v>
      </c>
    </row>
    <row r="16" spans="1:10" x14ac:dyDescent="0.35">
      <c r="A16" s="2" t="s">
        <v>104</v>
      </c>
      <c r="B16" s="1">
        <v>183</v>
      </c>
      <c r="C16" s="1">
        <v>22</v>
      </c>
      <c r="D16" s="1">
        <v>9</v>
      </c>
      <c r="E16" s="1">
        <v>47</v>
      </c>
      <c r="F16" s="1">
        <v>54</v>
      </c>
      <c r="G16" s="1">
        <v>45</v>
      </c>
      <c r="H16" s="1">
        <v>2</v>
      </c>
      <c r="I16" s="1">
        <v>3</v>
      </c>
      <c r="J16" s="1">
        <v>1</v>
      </c>
    </row>
    <row r="17" spans="1:10" x14ac:dyDescent="0.35">
      <c r="A17" s="2" t="s">
        <v>105</v>
      </c>
      <c r="B17" s="1">
        <v>61</v>
      </c>
      <c r="C17" s="1">
        <v>4</v>
      </c>
      <c r="D17" s="1">
        <v>5</v>
      </c>
      <c r="E17" s="1">
        <v>8</v>
      </c>
      <c r="F17" s="1">
        <v>29</v>
      </c>
      <c r="G17" s="1">
        <v>11</v>
      </c>
      <c r="H17" s="1">
        <v>0</v>
      </c>
      <c r="I17" s="1">
        <v>1</v>
      </c>
      <c r="J17" s="1">
        <v>3</v>
      </c>
    </row>
    <row r="18" spans="1:10" x14ac:dyDescent="0.35">
      <c r="A18" s="2" t="s">
        <v>106</v>
      </c>
      <c r="B18" s="1">
        <v>101</v>
      </c>
      <c r="C18" s="1">
        <v>8</v>
      </c>
      <c r="D18" s="1">
        <v>10</v>
      </c>
      <c r="E18" s="1">
        <v>13</v>
      </c>
      <c r="F18" s="1">
        <v>34</v>
      </c>
      <c r="G18" s="1">
        <v>31</v>
      </c>
      <c r="H18" s="1">
        <v>0</v>
      </c>
      <c r="I18" s="1">
        <v>1</v>
      </c>
      <c r="J18" s="1">
        <v>4</v>
      </c>
    </row>
    <row r="19" spans="1:10" x14ac:dyDescent="0.35">
      <c r="A19" s="2" t="s">
        <v>107</v>
      </c>
      <c r="B19" s="1">
        <v>1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x14ac:dyDescent="0.35">
      <c r="A20" s="2" t="s">
        <v>26</v>
      </c>
    </row>
    <row r="21" spans="1:10" x14ac:dyDescent="0.35">
      <c r="A21" s="2" t="s">
        <v>1</v>
      </c>
      <c r="B21" s="1">
        <v>28230</v>
      </c>
      <c r="C21" s="1">
        <v>4020</v>
      </c>
      <c r="D21" s="1">
        <v>3494</v>
      </c>
      <c r="E21" s="1">
        <v>1486</v>
      </c>
      <c r="F21" s="1">
        <v>8160</v>
      </c>
      <c r="G21" s="1">
        <v>5954</v>
      </c>
      <c r="H21" s="1">
        <v>2476</v>
      </c>
      <c r="I21" s="1">
        <v>2205</v>
      </c>
      <c r="J21" s="1">
        <v>435</v>
      </c>
    </row>
    <row r="22" spans="1:10" x14ac:dyDescent="0.35">
      <c r="A22" s="2" t="s">
        <v>94</v>
      </c>
      <c r="B22" s="1">
        <v>392</v>
      </c>
      <c r="C22" s="1">
        <v>27</v>
      </c>
      <c r="D22" s="1">
        <v>22</v>
      </c>
      <c r="E22" s="1">
        <v>165</v>
      </c>
      <c r="F22" s="1">
        <v>92</v>
      </c>
      <c r="G22" s="1">
        <v>54</v>
      </c>
      <c r="H22" s="1">
        <v>18</v>
      </c>
      <c r="I22" s="1">
        <v>10</v>
      </c>
      <c r="J22" s="1">
        <v>4</v>
      </c>
    </row>
    <row r="23" spans="1:10" x14ac:dyDescent="0.35">
      <c r="A23" s="2" t="s">
        <v>95</v>
      </c>
      <c r="B23" s="1">
        <v>186</v>
      </c>
      <c r="C23" s="1">
        <v>35</v>
      </c>
      <c r="D23" s="1">
        <v>17</v>
      </c>
      <c r="E23" s="1">
        <v>8</v>
      </c>
      <c r="F23" s="1">
        <v>78</v>
      </c>
      <c r="G23" s="1">
        <v>27</v>
      </c>
      <c r="H23" s="1">
        <v>4</v>
      </c>
      <c r="I23" s="1">
        <v>14</v>
      </c>
      <c r="J23" s="1">
        <v>3</v>
      </c>
    </row>
    <row r="24" spans="1:10" x14ac:dyDescent="0.35">
      <c r="A24" s="2" t="s">
        <v>96</v>
      </c>
      <c r="B24" s="1">
        <v>216</v>
      </c>
      <c r="C24" s="1">
        <v>66</v>
      </c>
      <c r="D24" s="1">
        <v>41</v>
      </c>
      <c r="E24" s="1">
        <v>19</v>
      </c>
      <c r="F24" s="1">
        <v>26</v>
      </c>
      <c r="G24" s="1">
        <v>23</v>
      </c>
      <c r="H24" s="1">
        <v>15</v>
      </c>
      <c r="I24" s="1">
        <v>25</v>
      </c>
      <c r="J24" s="1">
        <v>1</v>
      </c>
    </row>
    <row r="25" spans="1:10" x14ac:dyDescent="0.35">
      <c r="A25" s="2" t="s">
        <v>97</v>
      </c>
      <c r="B25" s="1">
        <v>67</v>
      </c>
      <c r="C25" s="1">
        <v>5</v>
      </c>
      <c r="D25" s="1">
        <v>3</v>
      </c>
      <c r="E25" s="1">
        <v>1</v>
      </c>
      <c r="F25" s="1">
        <v>35</v>
      </c>
      <c r="G25" s="1">
        <v>18</v>
      </c>
      <c r="H25" s="1">
        <v>2</v>
      </c>
      <c r="I25" s="1">
        <v>2</v>
      </c>
      <c r="J25" s="1">
        <v>1</v>
      </c>
    </row>
    <row r="26" spans="1:10" x14ac:dyDescent="0.35">
      <c r="A26" s="2" t="s">
        <v>98</v>
      </c>
      <c r="B26" s="1">
        <v>124</v>
      </c>
      <c r="C26" s="1">
        <v>34</v>
      </c>
      <c r="D26" s="1">
        <v>24</v>
      </c>
      <c r="E26" s="1">
        <v>11</v>
      </c>
      <c r="F26" s="1">
        <v>12</v>
      </c>
      <c r="G26" s="1">
        <v>10</v>
      </c>
      <c r="H26" s="1">
        <v>7</v>
      </c>
      <c r="I26" s="1">
        <v>24</v>
      </c>
      <c r="J26" s="1">
        <v>2</v>
      </c>
    </row>
    <row r="27" spans="1:10" x14ac:dyDescent="0.35">
      <c r="A27" s="2" t="s">
        <v>99</v>
      </c>
      <c r="B27" s="1">
        <v>109</v>
      </c>
      <c r="C27" s="1">
        <v>15</v>
      </c>
      <c r="D27" s="1">
        <v>5</v>
      </c>
      <c r="E27" s="1">
        <v>4</v>
      </c>
      <c r="F27" s="1">
        <v>48</v>
      </c>
      <c r="G27" s="1">
        <v>31</v>
      </c>
      <c r="H27" s="1">
        <v>3</v>
      </c>
      <c r="I27" s="1">
        <v>3</v>
      </c>
      <c r="J27" s="1">
        <v>0</v>
      </c>
    </row>
    <row r="28" spans="1:10" x14ac:dyDescent="0.35">
      <c r="A28" s="2" t="s">
        <v>100</v>
      </c>
      <c r="B28" s="1">
        <v>39</v>
      </c>
      <c r="C28" s="1">
        <v>6</v>
      </c>
      <c r="D28" s="1">
        <v>8</v>
      </c>
      <c r="E28" s="1">
        <v>2</v>
      </c>
      <c r="F28" s="1">
        <v>13</v>
      </c>
      <c r="G28" s="1">
        <v>8</v>
      </c>
      <c r="H28" s="1">
        <v>0</v>
      </c>
      <c r="I28" s="1">
        <v>2</v>
      </c>
      <c r="J28" s="1">
        <v>0</v>
      </c>
    </row>
    <row r="29" spans="1:10" x14ac:dyDescent="0.35">
      <c r="A29" s="2" t="s">
        <v>0</v>
      </c>
      <c r="B29" s="1">
        <v>26496</v>
      </c>
      <c r="C29" s="1">
        <v>3747</v>
      </c>
      <c r="D29" s="1">
        <v>3312</v>
      </c>
      <c r="E29" s="1">
        <v>1210</v>
      </c>
      <c r="F29" s="1">
        <v>7623</v>
      </c>
      <c r="G29" s="1">
        <v>5705</v>
      </c>
      <c r="H29" s="1">
        <v>2396</v>
      </c>
      <c r="I29" s="1">
        <v>2086</v>
      </c>
      <c r="J29" s="1">
        <v>417</v>
      </c>
    </row>
    <row r="30" spans="1:10" x14ac:dyDescent="0.35">
      <c r="A30" s="2" t="s">
        <v>101</v>
      </c>
      <c r="B30" s="1">
        <v>302</v>
      </c>
      <c r="C30" s="1">
        <v>61</v>
      </c>
      <c r="D30" s="1">
        <v>46</v>
      </c>
      <c r="E30" s="1">
        <v>21</v>
      </c>
      <c r="F30" s="1">
        <v>75</v>
      </c>
      <c r="G30" s="1">
        <v>35</v>
      </c>
      <c r="H30" s="1">
        <v>26</v>
      </c>
      <c r="I30" s="1">
        <v>35</v>
      </c>
      <c r="J30" s="1">
        <v>3</v>
      </c>
    </row>
    <row r="31" spans="1:10" x14ac:dyDescent="0.35">
      <c r="A31" s="2" t="s">
        <v>102</v>
      </c>
      <c r="B31" s="1">
        <v>35</v>
      </c>
      <c r="C31" s="1">
        <v>2</v>
      </c>
      <c r="D31" s="1">
        <v>0</v>
      </c>
      <c r="E31" s="1">
        <v>0</v>
      </c>
      <c r="F31" s="1">
        <v>32</v>
      </c>
      <c r="G31" s="1">
        <v>0</v>
      </c>
      <c r="H31" s="1">
        <v>1</v>
      </c>
      <c r="I31" s="1">
        <v>0</v>
      </c>
      <c r="J31" s="1">
        <v>0</v>
      </c>
    </row>
    <row r="32" spans="1:10" x14ac:dyDescent="0.35">
      <c r="A32" s="2" t="s">
        <v>103</v>
      </c>
      <c r="B32" s="1">
        <v>94</v>
      </c>
      <c r="C32" s="1">
        <v>1</v>
      </c>
      <c r="D32" s="1">
        <v>5</v>
      </c>
      <c r="E32" s="1">
        <v>11</v>
      </c>
      <c r="F32" s="1">
        <v>63</v>
      </c>
      <c r="G32" s="1">
        <v>9</v>
      </c>
      <c r="H32" s="1">
        <v>4</v>
      </c>
      <c r="I32" s="1">
        <v>1</v>
      </c>
      <c r="J32" s="1">
        <v>0</v>
      </c>
    </row>
    <row r="33" spans="1:10" x14ac:dyDescent="0.35">
      <c r="A33" s="2" t="s">
        <v>104</v>
      </c>
      <c r="B33" s="1">
        <v>87</v>
      </c>
      <c r="C33" s="1">
        <v>12</v>
      </c>
      <c r="D33" s="1">
        <v>4</v>
      </c>
      <c r="E33" s="1">
        <v>24</v>
      </c>
      <c r="F33" s="1">
        <v>24</v>
      </c>
      <c r="G33" s="1">
        <v>19</v>
      </c>
      <c r="H33" s="1">
        <v>0</v>
      </c>
      <c r="I33" s="1">
        <v>3</v>
      </c>
      <c r="J33" s="1">
        <v>1</v>
      </c>
    </row>
    <row r="34" spans="1:10" x14ac:dyDescent="0.35">
      <c r="A34" s="2" t="s">
        <v>105</v>
      </c>
      <c r="B34" s="1">
        <v>31</v>
      </c>
      <c r="C34" s="1">
        <v>2</v>
      </c>
      <c r="D34" s="1">
        <v>2</v>
      </c>
      <c r="E34" s="1">
        <v>4</v>
      </c>
      <c r="F34" s="1">
        <v>20</v>
      </c>
      <c r="G34" s="1">
        <v>2</v>
      </c>
      <c r="H34" s="1">
        <v>0</v>
      </c>
      <c r="I34" s="1">
        <v>0</v>
      </c>
      <c r="J34" s="1">
        <v>1</v>
      </c>
    </row>
    <row r="35" spans="1:10" x14ac:dyDescent="0.35">
      <c r="A35" s="2" t="s">
        <v>106</v>
      </c>
      <c r="B35" s="1">
        <v>51</v>
      </c>
      <c r="C35" s="1">
        <v>6</v>
      </c>
      <c r="D35" s="1">
        <v>5</v>
      </c>
      <c r="E35" s="1">
        <v>6</v>
      </c>
      <c r="F35" s="1">
        <v>19</v>
      </c>
      <c r="G35" s="1">
        <v>13</v>
      </c>
      <c r="H35" s="1">
        <v>0</v>
      </c>
      <c r="I35" s="1">
        <v>0</v>
      </c>
      <c r="J35" s="1">
        <v>2</v>
      </c>
    </row>
    <row r="36" spans="1:10" x14ac:dyDescent="0.35">
      <c r="A36" s="2" t="s">
        <v>107</v>
      </c>
      <c r="B36" s="1">
        <v>1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35">
      <c r="A37" s="2" t="s">
        <v>27</v>
      </c>
    </row>
    <row r="38" spans="1:10" x14ac:dyDescent="0.35">
      <c r="A38" s="2" t="s">
        <v>1</v>
      </c>
      <c r="B38" s="1">
        <v>26356</v>
      </c>
      <c r="C38" s="1">
        <v>3839</v>
      </c>
      <c r="D38" s="1">
        <v>3198</v>
      </c>
      <c r="E38" s="1">
        <v>1188</v>
      </c>
      <c r="F38" s="1">
        <v>7267</v>
      </c>
      <c r="G38" s="1">
        <v>6049</v>
      </c>
      <c r="H38" s="1">
        <v>2283</v>
      </c>
      <c r="I38" s="1">
        <v>2088</v>
      </c>
      <c r="J38" s="1">
        <v>444</v>
      </c>
    </row>
    <row r="39" spans="1:10" x14ac:dyDescent="0.35">
      <c r="A39" s="2" t="s">
        <v>94</v>
      </c>
      <c r="B39" s="1">
        <v>291</v>
      </c>
      <c r="C39" s="1">
        <v>22</v>
      </c>
      <c r="D39" s="1">
        <v>22</v>
      </c>
      <c r="E39" s="1">
        <v>60</v>
      </c>
      <c r="F39" s="1">
        <v>98</v>
      </c>
      <c r="G39" s="1">
        <v>62</v>
      </c>
      <c r="H39" s="1">
        <v>11</v>
      </c>
      <c r="I39" s="1">
        <v>12</v>
      </c>
      <c r="J39" s="1">
        <v>4</v>
      </c>
    </row>
    <row r="40" spans="1:10" x14ac:dyDescent="0.35">
      <c r="A40" s="2" t="s">
        <v>95</v>
      </c>
      <c r="B40" s="1">
        <v>185</v>
      </c>
      <c r="C40" s="1">
        <v>31</v>
      </c>
      <c r="D40" s="1">
        <v>22</v>
      </c>
      <c r="E40" s="1">
        <v>6</v>
      </c>
      <c r="F40" s="1">
        <v>69</v>
      </c>
      <c r="G40" s="1">
        <v>39</v>
      </c>
      <c r="H40" s="1">
        <v>6</v>
      </c>
      <c r="I40" s="1">
        <v>10</v>
      </c>
      <c r="J40" s="1">
        <v>2</v>
      </c>
    </row>
    <row r="41" spans="1:10" x14ac:dyDescent="0.35">
      <c r="A41" s="2" t="s">
        <v>96</v>
      </c>
      <c r="B41" s="1">
        <v>197</v>
      </c>
      <c r="C41" s="1">
        <v>71</v>
      </c>
      <c r="D41" s="1">
        <v>48</v>
      </c>
      <c r="E41" s="1">
        <v>16</v>
      </c>
      <c r="F41" s="1">
        <v>12</v>
      </c>
      <c r="G41" s="1">
        <v>20</v>
      </c>
      <c r="H41" s="1">
        <v>17</v>
      </c>
      <c r="I41" s="1">
        <v>13</v>
      </c>
      <c r="J41" s="1">
        <v>0</v>
      </c>
    </row>
    <row r="42" spans="1:10" x14ac:dyDescent="0.35">
      <c r="A42" s="2" t="s">
        <v>97</v>
      </c>
      <c r="B42" s="1">
        <v>63</v>
      </c>
      <c r="C42" s="1">
        <v>8</v>
      </c>
      <c r="D42" s="1">
        <v>8</v>
      </c>
      <c r="E42" s="1">
        <v>0</v>
      </c>
      <c r="F42" s="1">
        <v>28</v>
      </c>
      <c r="G42" s="1">
        <v>14</v>
      </c>
      <c r="H42" s="1">
        <v>3</v>
      </c>
      <c r="I42" s="1">
        <v>2</v>
      </c>
      <c r="J42" s="1">
        <v>0</v>
      </c>
    </row>
    <row r="43" spans="1:10" x14ac:dyDescent="0.35">
      <c r="A43" s="2" t="s">
        <v>98</v>
      </c>
      <c r="B43" s="1">
        <v>107</v>
      </c>
      <c r="C43" s="1">
        <v>16</v>
      </c>
      <c r="D43" s="1">
        <v>28</v>
      </c>
      <c r="E43" s="1">
        <v>10</v>
      </c>
      <c r="F43" s="1">
        <v>7</v>
      </c>
      <c r="G43" s="1">
        <v>15</v>
      </c>
      <c r="H43" s="1">
        <v>13</v>
      </c>
      <c r="I43" s="1">
        <v>17</v>
      </c>
      <c r="J43" s="1">
        <v>1</v>
      </c>
    </row>
    <row r="44" spans="1:10" x14ac:dyDescent="0.35">
      <c r="A44" s="2" t="s">
        <v>99</v>
      </c>
      <c r="B44" s="1">
        <v>101</v>
      </c>
      <c r="C44" s="1">
        <v>9</v>
      </c>
      <c r="D44" s="1">
        <v>8</v>
      </c>
      <c r="E44" s="1">
        <v>1</v>
      </c>
      <c r="F44" s="1">
        <v>49</v>
      </c>
      <c r="G44" s="1">
        <v>29</v>
      </c>
      <c r="H44" s="1">
        <v>1</v>
      </c>
      <c r="I44" s="1">
        <v>4</v>
      </c>
      <c r="J44" s="1">
        <v>0</v>
      </c>
    </row>
    <row r="45" spans="1:10" x14ac:dyDescent="0.35">
      <c r="A45" s="2" t="s">
        <v>100</v>
      </c>
      <c r="B45" s="1">
        <v>42</v>
      </c>
      <c r="C45" s="1">
        <v>8</v>
      </c>
      <c r="D45" s="1">
        <v>5</v>
      </c>
      <c r="E45" s="1">
        <v>1</v>
      </c>
      <c r="F45" s="1">
        <v>15</v>
      </c>
      <c r="G45" s="1">
        <v>11</v>
      </c>
      <c r="H45" s="1">
        <v>0</v>
      </c>
      <c r="I45" s="1">
        <v>2</v>
      </c>
      <c r="J45" s="1">
        <v>0</v>
      </c>
    </row>
    <row r="46" spans="1:10" x14ac:dyDescent="0.35">
      <c r="A46" s="2" t="s">
        <v>0</v>
      </c>
      <c r="B46" s="1">
        <v>24853</v>
      </c>
      <c r="C46" s="1">
        <v>3598</v>
      </c>
      <c r="D46" s="1">
        <v>3012</v>
      </c>
      <c r="E46" s="1">
        <v>1036</v>
      </c>
      <c r="F46" s="1">
        <v>6829</v>
      </c>
      <c r="G46" s="1">
        <v>5749</v>
      </c>
      <c r="H46" s="1">
        <v>2206</v>
      </c>
      <c r="I46" s="1">
        <v>1995</v>
      </c>
      <c r="J46" s="1">
        <v>428</v>
      </c>
    </row>
    <row r="47" spans="1:10" x14ac:dyDescent="0.35">
      <c r="A47" s="2" t="s">
        <v>101</v>
      </c>
      <c r="B47" s="1">
        <v>253</v>
      </c>
      <c r="C47" s="1">
        <v>60</v>
      </c>
      <c r="D47" s="1">
        <v>28</v>
      </c>
      <c r="E47" s="1">
        <v>22</v>
      </c>
      <c r="F47" s="1">
        <v>45</v>
      </c>
      <c r="G47" s="1">
        <v>47</v>
      </c>
      <c r="H47" s="1">
        <v>21</v>
      </c>
      <c r="I47" s="1">
        <v>25</v>
      </c>
      <c r="J47" s="1">
        <v>5</v>
      </c>
    </row>
    <row r="48" spans="1:10" x14ac:dyDescent="0.35">
      <c r="A48" s="2" t="s">
        <v>102</v>
      </c>
      <c r="B48" s="1">
        <v>20</v>
      </c>
      <c r="C48" s="1">
        <v>2</v>
      </c>
      <c r="D48" s="1">
        <v>0</v>
      </c>
      <c r="E48" s="1">
        <v>0</v>
      </c>
      <c r="F48" s="1">
        <v>16</v>
      </c>
      <c r="G48" s="1">
        <v>1</v>
      </c>
      <c r="H48" s="1">
        <v>0</v>
      </c>
      <c r="I48" s="1">
        <v>1</v>
      </c>
      <c r="J48" s="1">
        <v>0</v>
      </c>
    </row>
    <row r="49" spans="1:10" x14ac:dyDescent="0.35">
      <c r="A49" s="2" t="s">
        <v>103</v>
      </c>
      <c r="B49" s="1">
        <v>68</v>
      </c>
      <c r="C49" s="1">
        <v>0</v>
      </c>
      <c r="D49" s="1">
        <v>4</v>
      </c>
      <c r="E49" s="1">
        <v>2</v>
      </c>
      <c r="F49" s="1">
        <v>45</v>
      </c>
      <c r="G49" s="1">
        <v>9</v>
      </c>
      <c r="H49" s="1">
        <v>3</v>
      </c>
      <c r="I49" s="1">
        <v>5</v>
      </c>
      <c r="J49" s="1">
        <v>0</v>
      </c>
    </row>
    <row r="50" spans="1:10" x14ac:dyDescent="0.35">
      <c r="A50" s="2" t="s">
        <v>104</v>
      </c>
      <c r="B50" s="1">
        <v>96</v>
      </c>
      <c r="C50" s="1">
        <v>10</v>
      </c>
      <c r="D50" s="1">
        <v>5</v>
      </c>
      <c r="E50" s="1">
        <v>23</v>
      </c>
      <c r="F50" s="1">
        <v>30</v>
      </c>
      <c r="G50" s="1">
        <v>26</v>
      </c>
      <c r="H50" s="1">
        <v>2</v>
      </c>
      <c r="I50" s="1">
        <v>0</v>
      </c>
      <c r="J50" s="1">
        <v>0</v>
      </c>
    </row>
    <row r="51" spans="1:10" x14ac:dyDescent="0.35">
      <c r="A51" s="2" t="s">
        <v>105</v>
      </c>
      <c r="B51" s="1">
        <v>30</v>
      </c>
      <c r="C51" s="1">
        <v>2</v>
      </c>
      <c r="D51" s="1">
        <v>3</v>
      </c>
      <c r="E51" s="1">
        <v>4</v>
      </c>
      <c r="F51" s="1">
        <v>9</v>
      </c>
      <c r="G51" s="1">
        <v>9</v>
      </c>
      <c r="H51" s="1">
        <v>0</v>
      </c>
      <c r="I51" s="1">
        <v>1</v>
      </c>
      <c r="J51" s="1">
        <v>2</v>
      </c>
    </row>
    <row r="52" spans="1:10" x14ac:dyDescent="0.35">
      <c r="A52" s="2" t="s">
        <v>106</v>
      </c>
      <c r="B52" s="1">
        <v>50</v>
      </c>
      <c r="C52" s="1">
        <v>2</v>
      </c>
      <c r="D52" s="1">
        <v>5</v>
      </c>
      <c r="E52" s="1">
        <v>7</v>
      </c>
      <c r="F52" s="1">
        <v>15</v>
      </c>
      <c r="G52" s="1">
        <v>18</v>
      </c>
      <c r="H52" s="1">
        <v>0</v>
      </c>
      <c r="I52" s="1">
        <v>1</v>
      </c>
      <c r="J52" s="1">
        <v>2</v>
      </c>
    </row>
    <row r="53" spans="1:10" x14ac:dyDescent="0.35">
      <c r="A53" s="2" t="s">
        <v>107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35">
      <c r="A54" s="2" t="s">
        <v>109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FC71B-51E9-470D-A7F7-1D1AF150637A}">
  <dimension ref="A1:J5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110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32979</v>
      </c>
      <c r="C4" s="1">
        <v>5641</v>
      </c>
      <c r="D4" s="1">
        <v>3812</v>
      </c>
      <c r="E4" s="1">
        <v>2409</v>
      </c>
      <c r="F4" s="1">
        <v>6266</v>
      </c>
      <c r="G4" s="1">
        <v>6093</v>
      </c>
      <c r="H4" s="1">
        <v>4701</v>
      </c>
      <c r="I4" s="1">
        <v>3188</v>
      </c>
      <c r="J4" s="1">
        <v>869</v>
      </c>
    </row>
    <row r="5" spans="1:10" x14ac:dyDescent="0.35">
      <c r="A5" s="2" t="s">
        <v>94</v>
      </c>
      <c r="B5" s="1">
        <v>2008</v>
      </c>
      <c r="C5" s="1">
        <v>345</v>
      </c>
      <c r="D5" s="1">
        <v>141</v>
      </c>
      <c r="E5" s="1">
        <v>424</v>
      </c>
      <c r="F5" s="1">
        <v>393</v>
      </c>
      <c r="G5" s="1">
        <v>356</v>
      </c>
      <c r="H5" s="1">
        <v>253</v>
      </c>
      <c r="I5" s="1">
        <v>89</v>
      </c>
      <c r="J5" s="1">
        <v>7</v>
      </c>
    </row>
    <row r="6" spans="1:10" x14ac:dyDescent="0.35">
      <c r="A6" s="2" t="s">
        <v>95</v>
      </c>
      <c r="B6" s="1">
        <v>488</v>
      </c>
      <c r="C6" s="1">
        <v>101</v>
      </c>
      <c r="D6" s="1">
        <v>37</v>
      </c>
      <c r="E6" s="1">
        <v>50</v>
      </c>
      <c r="F6" s="1">
        <v>93</v>
      </c>
      <c r="G6" s="1">
        <v>122</v>
      </c>
      <c r="H6" s="1">
        <v>34</v>
      </c>
      <c r="I6" s="1">
        <v>45</v>
      </c>
      <c r="J6" s="1">
        <v>6</v>
      </c>
    </row>
    <row r="7" spans="1:10" x14ac:dyDescent="0.35">
      <c r="A7" s="2" t="s">
        <v>96</v>
      </c>
      <c r="B7" s="1">
        <v>788</v>
      </c>
      <c r="C7" s="1">
        <v>199</v>
      </c>
      <c r="D7" s="1">
        <v>89</v>
      </c>
      <c r="E7" s="1">
        <v>88</v>
      </c>
      <c r="F7" s="1">
        <v>77</v>
      </c>
      <c r="G7" s="1">
        <v>206</v>
      </c>
      <c r="H7" s="1">
        <v>58</v>
      </c>
      <c r="I7" s="1">
        <v>62</v>
      </c>
      <c r="J7" s="1">
        <v>9</v>
      </c>
    </row>
    <row r="8" spans="1:10" x14ac:dyDescent="0.35">
      <c r="A8" s="2" t="s">
        <v>97</v>
      </c>
      <c r="B8" s="1">
        <v>1009</v>
      </c>
      <c r="C8" s="1">
        <v>293</v>
      </c>
      <c r="D8" s="1">
        <v>90</v>
      </c>
      <c r="E8" s="1">
        <v>80</v>
      </c>
      <c r="F8" s="1">
        <v>169</v>
      </c>
      <c r="G8" s="1">
        <v>247</v>
      </c>
      <c r="H8" s="1">
        <v>41</v>
      </c>
      <c r="I8" s="1">
        <v>56</v>
      </c>
      <c r="J8" s="1">
        <v>33</v>
      </c>
    </row>
    <row r="9" spans="1:10" x14ac:dyDescent="0.35">
      <c r="A9" s="2" t="s">
        <v>98</v>
      </c>
      <c r="B9" s="1">
        <v>1381</v>
      </c>
      <c r="C9" s="1">
        <v>387</v>
      </c>
      <c r="D9" s="1">
        <v>192</v>
      </c>
      <c r="E9" s="1">
        <v>156</v>
      </c>
      <c r="F9" s="1">
        <v>221</v>
      </c>
      <c r="G9" s="1">
        <v>307</v>
      </c>
      <c r="H9" s="1">
        <v>53</v>
      </c>
      <c r="I9" s="1">
        <v>30</v>
      </c>
      <c r="J9" s="1">
        <v>35</v>
      </c>
    </row>
    <row r="10" spans="1:10" x14ac:dyDescent="0.35">
      <c r="A10" s="2" t="s">
        <v>99</v>
      </c>
      <c r="B10" s="1">
        <v>671</v>
      </c>
      <c r="C10" s="1">
        <v>135</v>
      </c>
      <c r="D10" s="1">
        <v>74</v>
      </c>
      <c r="E10" s="1">
        <v>80</v>
      </c>
      <c r="F10" s="1">
        <v>153</v>
      </c>
      <c r="G10" s="1">
        <v>170</v>
      </c>
      <c r="H10" s="1">
        <v>41</v>
      </c>
      <c r="I10" s="1">
        <v>14</v>
      </c>
      <c r="J10" s="1">
        <v>4</v>
      </c>
    </row>
    <row r="11" spans="1:10" x14ac:dyDescent="0.35">
      <c r="A11" s="2" t="s">
        <v>100</v>
      </c>
      <c r="B11" s="1">
        <v>312</v>
      </c>
      <c r="C11" s="1">
        <v>63</v>
      </c>
      <c r="D11" s="1">
        <v>48</v>
      </c>
      <c r="E11" s="1">
        <v>41</v>
      </c>
      <c r="F11" s="1">
        <v>54</v>
      </c>
      <c r="G11" s="1">
        <v>82</v>
      </c>
      <c r="H11" s="1">
        <v>14</v>
      </c>
      <c r="I11" s="1">
        <v>8</v>
      </c>
      <c r="J11" s="1">
        <v>2</v>
      </c>
    </row>
    <row r="12" spans="1:10" x14ac:dyDescent="0.35">
      <c r="A12" s="2" t="s">
        <v>0</v>
      </c>
      <c r="B12" s="1">
        <v>22232</v>
      </c>
      <c r="C12" s="1">
        <v>3234</v>
      </c>
      <c r="D12" s="1">
        <v>2796</v>
      </c>
      <c r="E12" s="1">
        <v>1190</v>
      </c>
      <c r="F12" s="1">
        <v>4186</v>
      </c>
      <c r="G12" s="1">
        <v>3595</v>
      </c>
      <c r="H12" s="1">
        <v>3896</v>
      </c>
      <c r="I12" s="1">
        <v>2651</v>
      </c>
      <c r="J12" s="1">
        <v>684</v>
      </c>
    </row>
    <row r="13" spans="1:10" x14ac:dyDescent="0.35">
      <c r="A13" s="2" t="s">
        <v>101</v>
      </c>
      <c r="B13" s="1">
        <v>873</v>
      </c>
      <c r="C13" s="1">
        <v>170</v>
      </c>
      <c r="D13" s="1">
        <v>57</v>
      </c>
      <c r="E13" s="1">
        <v>44</v>
      </c>
      <c r="F13" s="1">
        <v>209</v>
      </c>
      <c r="G13" s="1">
        <v>187</v>
      </c>
      <c r="H13" s="1">
        <v>115</v>
      </c>
      <c r="I13" s="1">
        <v>82</v>
      </c>
      <c r="J13" s="1">
        <v>9</v>
      </c>
    </row>
    <row r="14" spans="1:10" x14ac:dyDescent="0.35">
      <c r="A14" s="2" t="s">
        <v>102</v>
      </c>
      <c r="B14" s="1">
        <v>292</v>
      </c>
      <c r="C14" s="1">
        <v>71</v>
      </c>
      <c r="D14" s="1">
        <v>13</v>
      </c>
      <c r="E14" s="1">
        <v>9</v>
      </c>
      <c r="F14" s="1">
        <v>82</v>
      </c>
      <c r="G14" s="1">
        <v>40</v>
      </c>
      <c r="H14" s="1">
        <v>61</v>
      </c>
      <c r="I14" s="1">
        <v>14</v>
      </c>
      <c r="J14" s="1">
        <v>2</v>
      </c>
    </row>
    <row r="15" spans="1:10" x14ac:dyDescent="0.35">
      <c r="A15" s="2" t="s">
        <v>103</v>
      </c>
      <c r="B15" s="1">
        <v>704</v>
      </c>
      <c r="C15" s="1">
        <v>115</v>
      </c>
      <c r="D15" s="1">
        <v>35</v>
      </c>
      <c r="E15" s="1">
        <v>41</v>
      </c>
      <c r="F15" s="1">
        <v>235</v>
      </c>
      <c r="G15" s="1">
        <v>181</v>
      </c>
      <c r="H15" s="1">
        <v>34</v>
      </c>
      <c r="I15" s="1">
        <v>60</v>
      </c>
      <c r="J15" s="1">
        <v>3</v>
      </c>
    </row>
    <row r="16" spans="1:10" x14ac:dyDescent="0.35">
      <c r="A16" s="2" t="s">
        <v>104</v>
      </c>
      <c r="B16" s="1">
        <v>599</v>
      </c>
      <c r="C16" s="1">
        <v>151</v>
      </c>
      <c r="D16" s="1">
        <v>81</v>
      </c>
      <c r="E16" s="1">
        <v>53</v>
      </c>
      <c r="F16" s="1">
        <v>82</v>
      </c>
      <c r="G16" s="1">
        <v>144</v>
      </c>
      <c r="H16" s="1">
        <v>24</v>
      </c>
      <c r="I16" s="1">
        <v>23</v>
      </c>
      <c r="J16" s="1">
        <v>41</v>
      </c>
    </row>
    <row r="17" spans="1:10" x14ac:dyDescent="0.35">
      <c r="A17" s="2" t="s">
        <v>105</v>
      </c>
      <c r="B17" s="1">
        <v>363</v>
      </c>
      <c r="C17" s="1">
        <v>121</v>
      </c>
      <c r="D17" s="1">
        <v>15</v>
      </c>
      <c r="E17" s="1">
        <v>14</v>
      </c>
      <c r="F17" s="1">
        <v>99</v>
      </c>
      <c r="G17" s="1">
        <v>79</v>
      </c>
      <c r="H17" s="1">
        <v>13</v>
      </c>
      <c r="I17" s="1">
        <v>14</v>
      </c>
      <c r="J17" s="1">
        <v>8</v>
      </c>
    </row>
    <row r="18" spans="1:10" x14ac:dyDescent="0.35">
      <c r="A18" s="2" t="s">
        <v>106</v>
      </c>
      <c r="B18" s="1">
        <v>1102</v>
      </c>
      <c r="C18" s="1">
        <v>239</v>
      </c>
      <c r="D18" s="1">
        <v>118</v>
      </c>
      <c r="E18" s="1">
        <v>129</v>
      </c>
      <c r="F18" s="1">
        <v>196</v>
      </c>
      <c r="G18" s="1">
        <v>312</v>
      </c>
      <c r="H18" s="1">
        <v>60</v>
      </c>
      <c r="I18" s="1">
        <v>31</v>
      </c>
      <c r="J18" s="1">
        <v>17</v>
      </c>
    </row>
    <row r="19" spans="1:10" x14ac:dyDescent="0.35">
      <c r="A19" s="2" t="s">
        <v>107</v>
      </c>
      <c r="B19" s="1">
        <v>157</v>
      </c>
      <c r="C19" s="1">
        <v>17</v>
      </c>
      <c r="D19" s="1">
        <v>26</v>
      </c>
      <c r="E19" s="1">
        <v>10</v>
      </c>
      <c r="F19" s="1">
        <v>17</v>
      </c>
      <c r="G19" s="1">
        <v>65</v>
      </c>
      <c r="H19" s="1">
        <v>4</v>
      </c>
      <c r="I19" s="1">
        <v>9</v>
      </c>
      <c r="J19" s="1">
        <v>9</v>
      </c>
    </row>
    <row r="20" spans="1:10" x14ac:dyDescent="0.35">
      <c r="A20" s="2" t="s">
        <v>26</v>
      </c>
    </row>
    <row r="21" spans="1:10" x14ac:dyDescent="0.35">
      <c r="A21" s="2" t="s">
        <v>1</v>
      </c>
      <c r="B21" s="1">
        <v>16929</v>
      </c>
      <c r="C21" s="1">
        <v>2878</v>
      </c>
      <c r="D21" s="1">
        <v>1973</v>
      </c>
      <c r="E21" s="1">
        <v>1283</v>
      </c>
      <c r="F21" s="1">
        <v>3360</v>
      </c>
      <c r="G21" s="1">
        <v>2949</v>
      </c>
      <c r="H21" s="1">
        <v>2437</v>
      </c>
      <c r="I21" s="1">
        <v>1621</v>
      </c>
      <c r="J21" s="1">
        <v>428</v>
      </c>
    </row>
    <row r="22" spans="1:10" x14ac:dyDescent="0.35">
      <c r="A22" s="2" t="s">
        <v>94</v>
      </c>
      <c r="B22" s="1">
        <v>914</v>
      </c>
      <c r="C22" s="1">
        <v>163</v>
      </c>
      <c r="D22" s="1">
        <v>52</v>
      </c>
      <c r="E22" s="1">
        <v>227</v>
      </c>
      <c r="F22" s="1">
        <v>193</v>
      </c>
      <c r="G22" s="1">
        <v>168</v>
      </c>
      <c r="H22" s="1">
        <v>78</v>
      </c>
      <c r="I22" s="1">
        <v>31</v>
      </c>
      <c r="J22" s="1">
        <v>2</v>
      </c>
    </row>
    <row r="23" spans="1:10" x14ac:dyDescent="0.35">
      <c r="A23" s="2" t="s">
        <v>95</v>
      </c>
      <c r="B23" s="1">
        <v>245</v>
      </c>
      <c r="C23" s="1">
        <v>67</v>
      </c>
      <c r="D23" s="1">
        <v>20</v>
      </c>
      <c r="E23" s="1">
        <v>24</v>
      </c>
      <c r="F23" s="1">
        <v>37</v>
      </c>
      <c r="G23" s="1">
        <v>54</v>
      </c>
      <c r="H23" s="1">
        <v>18</v>
      </c>
      <c r="I23" s="1">
        <v>22</v>
      </c>
      <c r="J23" s="1">
        <v>3</v>
      </c>
    </row>
    <row r="24" spans="1:10" x14ac:dyDescent="0.35">
      <c r="A24" s="2" t="s">
        <v>96</v>
      </c>
      <c r="B24" s="1">
        <v>370</v>
      </c>
      <c r="C24" s="1">
        <v>92</v>
      </c>
      <c r="D24" s="1">
        <v>42</v>
      </c>
      <c r="E24" s="1">
        <v>43</v>
      </c>
      <c r="F24" s="1">
        <v>30</v>
      </c>
      <c r="G24" s="1">
        <v>96</v>
      </c>
      <c r="H24" s="1">
        <v>27</v>
      </c>
      <c r="I24" s="1">
        <v>37</v>
      </c>
      <c r="J24" s="1">
        <v>3</v>
      </c>
    </row>
    <row r="25" spans="1:10" x14ac:dyDescent="0.35">
      <c r="A25" s="2" t="s">
        <v>97</v>
      </c>
      <c r="B25" s="1">
        <v>496</v>
      </c>
      <c r="C25" s="1">
        <v>145</v>
      </c>
      <c r="D25" s="1">
        <v>44</v>
      </c>
      <c r="E25" s="1">
        <v>50</v>
      </c>
      <c r="F25" s="1">
        <v>95</v>
      </c>
      <c r="G25" s="1">
        <v>102</v>
      </c>
      <c r="H25" s="1">
        <v>20</v>
      </c>
      <c r="I25" s="1">
        <v>25</v>
      </c>
      <c r="J25" s="1">
        <v>15</v>
      </c>
    </row>
    <row r="26" spans="1:10" x14ac:dyDescent="0.35">
      <c r="A26" s="2" t="s">
        <v>98</v>
      </c>
      <c r="B26" s="1">
        <v>715</v>
      </c>
      <c r="C26" s="1">
        <v>200</v>
      </c>
      <c r="D26" s="1">
        <v>112</v>
      </c>
      <c r="E26" s="1">
        <v>89</v>
      </c>
      <c r="F26" s="1">
        <v>119</v>
      </c>
      <c r="G26" s="1">
        <v>152</v>
      </c>
      <c r="H26" s="1">
        <v>23</v>
      </c>
      <c r="I26" s="1">
        <v>11</v>
      </c>
      <c r="J26" s="1">
        <v>9</v>
      </c>
    </row>
    <row r="27" spans="1:10" x14ac:dyDescent="0.35">
      <c r="A27" s="2" t="s">
        <v>99</v>
      </c>
      <c r="B27" s="1">
        <v>339</v>
      </c>
      <c r="C27" s="1">
        <v>70</v>
      </c>
      <c r="D27" s="1">
        <v>27</v>
      </c>
      <c r="E27" s="1">
        <v>47</v>
      </c>
      <c r="F27" s="1">
        <v>89</v>
      </c>
      <c r="G27" s="1">
        <v>76</v>
      </c>
      <c r="H27" s="1">
        <v>19</v>
      </c>
      <c r="I27" s="1">
        <v>8</v>
      </c>
      <c r="J27" s="1">
        <v>3</v>
      </c>
    </row>
    <row r="28" spans="1:10" x14ac:dyDescent="0.35">
      <c r="A28" s="2" t="s">
        <v>100</v>
      </c>
      <c r="B28" s="1">
        <v>145</v>
      </c>
      <c r="C28" s="1">
        <v>29</v>
      </c>
      <c r="D28" s="1">
        <v>26</v>
      </c>
      <c r="E28" s="1">
        <v>30</v>
      </c>
      <c r="F28" s="1">
        <v>21</v>
      </c>
      <c r="G28" s="1">
        <v>31</v>
      </c>
      <c r="H28" s="1">
        <v>4</v>
      </c>
      <c r="I28" s="1">
        <v>2</v>
      </c>
      <c r="J28" s="1">
        <v>2</v>
      </c>
    </row>
    <row r="29" spans="1:10" x14ac:dyDescent="0.35">
      <c r="A29" s="2" t="s">
        <v>0</v>
      </c>
      <c r="B29" s="1">
        <v>11754</v>
      </c>
      <c r="C29" s="1">
        <v>1713</v>
      </c>
      <c r="D29" s="1">
        <v>1476</v>
      </c>
      <c r="E29" s="1">
        <v>629</v>
      </c>
      <c r="F29" s="1">
        <v>2248</v>
      </c>
      <c r="G29" s="1">
        <v>1801</v>
      </c>
      <c r="H29" s="1">
        <v>2150</v>
      </c>
      <c r="I29" s="1">
        <v>1383</v>
      </c>
      <c r="J29" s="1">
        <v>354</v>
      </c>
    </row>
    <row r="30" spans="1:10" x14ac:dyDescent="0.35">
      <c r="A30" s="2" t="s">
        <v>101</v>
      </c>
      <c r="B30" s="1">
        <v>430</v>
      </c>
      <c r="C30" s="1">
        <v>84</v>
      </c>
      <c r="D30" s="1">
        <v>27</v>
      </c>
      <c r="E30" s="1">
        <v>21</v>
      </c>
      <c r="F30" s="1">
        <v>120</v>
      </c>
      <c r="G30" s="1">
        <v>91</v>
      </c>
      <c r="H30" s="1">
        <v>42</v>
      </c>
      <c r="I30" s="1">
        <v>42</v>
      </c>
      <c r="J30" s="1">
        <v>3</v>
      </c>
    </row>
    <row r="31" spans="1:10" x14ac:dyDescent="0.35">
      <c r="A31" s="2" t="s">
        <v>102</v>
      </c>
      <c r="B31" s="1">
        <v>125</v>
      </c>
      <c r="C31" s="1">
        <v>32</v>
      </c>
      <c r="D31" s="1">
        <v>7</v>
      </c>
      <c r="E31" s="1">
        <v>6</v>
      </c>
      <c r="F31" s="1">
        <v>51</v>
      </c>
      <c r="G31" s="1">
        <v>18</v>
      </c>
      <c r="H31" s="1">
        <v>10</v>
      </c>
      <c r="I31" s="1">
        <v>1</v>
      </c>
      <c r="J31" s="1">
        <v>0</v>
      </c>
    </row>
    <row r="32" spans="1:10" x14ac:dyDescent="0.35">
      <c r="A32" s="2" t="s">
        <v>103</v>
      </c>
      <c r="B32" s="1">
        <v>351</v>
      </c>
      <c r="C32" s="1">
        <v>48</v>
      </c>
      <c r="D32" s="1">
        <v>16</v>
      </c>
      <c r="E32" s="1">
        <v>24</v>
      </c>
      <c r="F32" s="1">
        <v>138</v>
      </c>
      <c r="G32" s="1">
        <v>88</v>
      </c>
      <c r="H32" s="1">
        <v>10</v>
      </c>
      <c r="I32" s="1">
        <v>26</v>
      </c>
      <c r="J32" s="1">
        <v>1</v>
      </c>
    </row>
    <row r="33" spans="1:10" x14ac:dyDescent="0.35">
      <c r="A33" s="2" t="s">
        <v>104</v>
      </c>
      <c r="B33" s="1">
        <v>271</v>
      </c>
      <c r="C33" s="1">
        <v>65</v>
      </c>
      <c r="D33" s="1">
        <v>37</v>
      </c>
      <c r="E33" s="1">
        <v>25</v>
      </c>
      <c r="F33" s="1">
        <v>41</v>
      </c>
      <c r="G33" s="1">
        <v>64</v>
      </c>
      <c r="H33" s="1">
        <v>10</v>
      </c>
      <c r="I33" s="1">
        <v>9</v>
      </c>
      <c r="J33" s="1">
        <v>20</v>
      </c>
    </row>
    <row r="34" spans="1:10" x14ac:dyDescent="0.35">
      <c r="A34" s="2" t="s">
        <v>105</v>
      </c>
      <c r="B34" s="1">
        <v>160</v>
      </c>
      <c r="C34" s="1">
        <v>50</v>
      </c>
      <c r="D34" s="1">
        <v>7</v>
      </c>
      <c r="E34" s="1">
        <v>6</v>
      </c>
      <c r="F34" s="1">
        <v>60</v>
      </c>
      <c r="G34" s="1">
        <v>25</v>
      </c>
      <c r="H34" s="1">
        <v>3</v>
      </c>
      <c r="I34" s="1">
        <v>4</v>
      </c>
      <c r="J34" s="1">
        <v>5</v>
      </c>
    </row>
    <row r="35" spans="1:10" x14ac:dyDescent="0.35">
      <c r="A35" s="2" t="s">
        <v>106</v>
      </c>
      <c r="B35" s="1">
        <v>535</v>
      </c>
      <c r="C35" s="1">
        <v>110</v>
      </c>
      <c r="D35" s="1">
        <v>65</v>
      </c>
      <c r="E35" s="1">
        <v>58</v>
      </c>
      <c r="F35" s="1">
        <v>112</v>
      </c>
      <c r="G35" s="1">
        <v>148</v>
      </c>
      <c r="H35" s="1">
        <v>22</v>
      </c>
      <c r="I35" s="1">
        <v>16</v>
      </c>
      <c r="J35" s="1">
        <v>4</v>
      </c>
    </row>
    <row r="36" spans="1:10" x14ac:dyDescent="0.35">
      <c r="A36" s="2" t="s">
        <v>107</v>
      </c>
      <c r="B36" s="1">
        <v>79</v>
      </c>
      <c r="C36" s="1">
        <v>10</v>
      </c>
      <c r="D36" s="1">
        <v>15</v>
      </c>
      <c r="E36" s="1">
        <v>4</v>
      </c>
      <c r="F36" s="1">
        <v>6</v>
      </c>
      <c r="G36" s="1">
        <v>35</v>
      </c>
      <c r="H36" s="1">
        <v>1</v>
      </c>
      <c r="I36" s="1">
        <v>4</v>
      </c>
      <c r="J36" s="1">
        <v>4</v>
      </c>
    </row>
    <row r="37" spans="1:10" x14ac:dyDescent="0.35">
      <c r="A37" s="2" t="s">
        <v>27</v>
      </c>
    </row>
    <row r="38" spans="1:10" x14ac:dyDescent="0.35">
      <c r="A38" s="2" t="s">
        <v>1</v>
      </c>
      <c r="B38" s="1">
        <v>16050</v>
      </c>
      <c r="C38" s="1">
        <v>2763</v>
      </c>
      <c r="D38" s="1">
        <v>1839</v>
      </c>
      <c r="E38" s="1">
        <v>1126</v>
      </c>
      <c r="F38" s="1">
        <v>2906</v>
      </c>
      <c r="G38" s="1">
        <v>3144</v>
      </c>
      <c r="H38" s="1">
        <v>2264</v>
      </c>
      <c r="I38" s="1">
        <v>1567</v>
      </c>
      <c r="J38" s="1">
        <v>441</v>
      </c>
    </row>
    <row r="39" spans="1:10" x14ac:dyDescent="0.35">
      <c r="A39" s="2" t="s">
        <v>94</v>
      </c>
      <c r="B39" s="1">
        <v>1094</v>
      </c>
      <c r="C39" s="1">
        <v>182</v>
      </c>
      <c r="D39" s="1">
        <v>89</v>
      </c>
      <c r="E39" s="1">
        <v>197</v>
      </c>
      <c r="F39" s="1">
        <v>200</v>
      </c>
      <c r="G39" s="1">
        <v>188</v>
      </c>
      <c r="H39" s="1">
        <v>175</v>
      </c>
      <c r="I39" s="1">
        <v>58</v>
      </c>
      <c r="J39" s="1">
        <v>5</v>
      </c>
    </row>
    <row r="40" spans="1:10" x14ac:dyDescent="0.35">
      <c r="A40" s="2" t="s">
        <v>95</v>
      </c>
      <c r="B40" s="1">
        <v>243</v>
      </c>
      <c r="C40" s="1">
        <v>34</v>
      </c>
      <c r="D40" s="1">
        <v>17</v>
      </c>
      <c r="E40" s="1">
        <v>26</v>
      </c>
      <c r="F40" s="1">
        <v>56</v>
      </c>
      <c r="G40" s="1">
        <v>68</v>
      </c>
      <c r="H40" s="1">
        <v>16</v>
      </c>
      <c r="I40" s="1">
        <v>23</v>
      </c>
      <c r="J40" s="1">
        <v>3</v>
      </c>
    </row>
    <row r="41" spans="1:10" x14ac:dyDescent="0.35">
      <c r="A41" s="2" t="s">
        <v>96</v>
      </c>
      <c r="B41" s="1">
        <v>418</v>
      </c>
      <c r="C41" s="1">
        <v>107</v>
      </c>
      <c r="D41" s="1">
        <v>47</v>
      </c>
      <c r="E41" s="1">
        <v>45</v>
      </c>
      <c r="F41" s="1">
        <v>47</v>
      </c>
      <c r="G41" s="1">
        <v>110</v>
      </c>
      <c r="H41" s="1">
        <v>31</v>
      </c>
      <c r="I41" s="1">
        <v>25</v>
      </c>
      <c r="J41" s="1">
        <v>6</v>
      </c>
    </row>
    <row r="42" spans="1:10" x14ac:dyDescent="0.35">
      <c r="A42" s="2" t="s">
        <v>97</v>
      </c>
      <c r="B42" s="1">
        <v>513</v>
      </c>
      <c r="C42" s="1">
        <v>148</v>
      </c>
      <c r="D42" s="1">
        <v>46</v>
      </c>
      <c r="E42" s="1">
        <v>30</v>
      </c>
      <c r="F42" s="1">
        <v>74</v>
      </c>
      <c r="G42" s="1">
        <v>145</v>
      </c>
      <c r="H42" s="1">
        <v>21</v>
      </c>
      <c r="I42" s="1">
        <v>31</v>
      </c>
      <c r="J42" s="1">
        <v>18</v>
      </c>
    </row>
    <row r="43" spans="1:10" x14ac:dyDescent="0.35">
      <c r="A43" s="2" t="s">
        <v>98</v>
      </c>
      <c r="B43" s="1">
        <v>666</v>
      </c>
      <c r="C43" s="1">
        <v>187</v>
      </c>
      <c r="D43" s="1">
        <v>80</v>
      </c>
      <c r="E43" s="1">
        <v>67</v>
      </c>
      <c r="F43" s="1">
        <v>102</v>
      </c>
      <c r="G43" s="1">
        <v>155</v>
      </c>
      <c r="H43" s="1">
        <v>30</v>
      </c>
      <c r="I43" s="1">
        <v>19</v>
      </c>
      <c r="J43" s="1">
        <v>26</v>
      </c>
    </row>
    <row r="44" spans="1:10" x14ac:dyDescent="0.35">
      <c r="A44" s="2" t="s">
        <v>99</v>
      </c>
      <c r="B44" s="1">
        <v>332</v>
      </c>
      <c r="C44" s="1">
        <v>65</v>
      </c>
      <c r="D44" s="1">
        <v>47</v>
      </c>
      <c r="E44" s="1">
        <v>33</v>
      </c>
      <c r="F44" s="1">
        <v>64</v>
      </c>
      <c r="G44" s="1">
        <v>94</v>
      </c>
      <c r="H44" s="1">
        <v>22</v>
      </c>
      <c r="I44" s="1">
        <v>6</v>
      </c>
      <c r="J44" s="1">
        <v>1</v>
      </c>
    </row>
    <row r="45" spans="1:10" x14ac:dyDescent="0.35">
      <c r="A45" s="2" t="s">
        <v>100</v>
      </c>
      <c r="B45" s="1">
        <v>167</v>
      </c>
      <c r="C45" s="1">
        <v>34</v>
      </c>
      <c r="D45" s="1">
        <v>22</v>
      </c>
      <c r="E45" s="1">
        <v>11</v>
      </c>
      <c r="F45" s="1">
        <v>33</v>
      </c>
      <c r="G45" s="1">
        <v>51</v>
      </c>
      <c r="H45" s="1">
        <v>10</v>
      </c>
      <c r="I45" s="1">
        <v>6</v>
      </c>
      <c r="J45" s="1">
        <v>0</v>
      </c>
    </row>
    <row r="46" spans="1:10" x14ac:dyDescent="0.35">
      <c r="A46" s="2" t="s">
        <v>0</v>
      </c>
      <c r="B46" s="1">
        <v>10478</v>
      </c>
      <c r="C46" s="1">
        <v>1521</v>
      </c>
      <c r="D46" s="1">
        <v>1320</v>
      </c>
      <c r="E46" s="1">
        <v>561</v>
      </c>
      <c r="F46" s="1">
        <v>1938</v>
      </c>
      <c r="G46" s="1">
        <v>1794</v>
      </c>
      <c r="H46" s="1">
        <v>1746</v>
      </c>
      <c r="I46" s="1">
        <v>1268</v>
      </c>
      <c r="J46" s="1">
        <v>330</v>
      </c>
    </row>
    <row r="47" spans="1:10" x14ac:dyDescent="0.35">
      <c r="A47" s="2" t="s">
        <v>101</v>
      </c>
      <c r="B47" s="1">
        <v>443</v>
      </c>
      <c r="C47" s="1">
        <v>86</v>
      </c>
      <c r="D47" s="1">
        <v>30</v>
      </c>
      <c r="E47" s="1">
        <v>23</v>
      </c>
      <c r="F47" s="1">
        <v>89</v>
      </c>
      <c r="G47" s="1">
        <v>96</v>
      </c>
      <c r="H47" s="1">
        <v>73</v>
      </c>
      <c r="I47" s="1">
        <v>40</v>
      </c>
      <c r="J47" s="1">
        <v>6</v>
      </c>
    </row>
    <row r="48" spans="1:10" x14ac:dyDescent="0.35">
      <c r="A48" s="2" t="s">
        <v>102</v>
      </c>
      <c r="B48" s="1">
        <v>167</v>
      </c>
      <c r="C48" s="1">
        <v>39</v>
      </c>
      <c r="D48" s="1">
        <v>6</v>
      </c>
      <c r="E48" s="1">
        <v>3</v>
      </c>
      <c r="F48" s="1">
        <v>31</v>
      </c>
      <c r="G48" s="1">
        <v>22</v>
      </c>
      <c r="H48" s="1">
        <v>51</v>
      </c>
      <c r="I48" s="1">
        <v>13</v>
      </c>
      <c r="J48" s="1">
        <v>2</v>
      </c>
    </row>
    <row r="49" spans="1:10" x14ac:dyDescent="0.35">
      <c r="A49" s="2" t="s">
        <v>103</v>
      </c>
      <c r="B49" s="1">
        <v>353</v>
      </c>
      <c r="C49" s="1">
        <v>67</v>
      </c>
      <c r="D49" s="1">
        <v>19</v>
      </c>
      <c r="E49" s="1">
        <v>17</v>
      </c>
      <c r="F49" s="1">
        <v>97</v>
      </c>
      <c r="G49" s="1">
        <v>93</v>
      </c>
      <c r="H49" s="1">
        <v>24</v>
      </c>
      <c r="I49" s="1">
        <v>34</v>
      </c>
      <c r="J49" s="1">
        <v>2</v>
      </c>
    </row>
    <row r="50" spans="1:10" x14ac:dyDescent="0.35">
      <c r="A50" s="2" t="s">
        <v>104</v>
      </c>
      <c r="B50" s="1">
        <v>328</v>
      </c>
      <c r="C50" s="1">
        <v>86</v>
      </c>
      <c r="D50" s="1">
        <v>44</v>
      </c>
      <c r="E50" s="1">
        <v>28</v>
      </c>
      <c r="F50" s="1">
        <v>41</v>
      </c>
      <c r="G50" s="1">
        <v>80</v>
      </c>
      <c r="H50" s="1">
        <v>14</v>
      </c>
      <c r="I50" s="1">
        <v>14</v>
      </c>
      <c r="J50" s="1">
        <v>21</v>
      </c>
    </row>
    <row r="51" spans="1:10" x14ac:dyDescent="0.35">
      <c r="A51" s="2" t="s">
        <v>105</v>
      </c>
      <c r="B51" s="1">
        <v>203</v>
      </c>
      <c r="C51" s="1">
        <v>71</v>
      </c>
      <c r="D51" s="1">
        <v>8</v>
      </c>
      <c r="E51" s="1">
        <v>8</v>
      </c>
      <c r="F51" s="1">
        <v>39</v>
      </c>
      <c r="G51" s="1">
        <v>54</v>
      </c>
      <c r="H51" s="1">
        <v>10</v>
      </c>
      <c r="I51" s="1">
        <v>10</v>
      </c>
      <c r="J51" s="1">
        <v>3</v>
      </c>
    </row>
    <row r="52" spans="1:10" x14ac:dyDescent="0.35">
      <c r="A52" s="2" t="s">
        <v>106</v>
      </c>
      <c r="B52" s="1">
        <v>567</v>
      </c>
      <c r="C52" s="1">
        <v>129</v>
      </c>
      <c r="D52" s="1">
        <v>53</v>
      </c>
      <c r="E52" s="1">
        <v>71</v>
      </c>
      <c r="F52" s="1">
        <v>84</v>
      </c>
      <c r="G52" s="1">
        <v>164</v>
      </c>
      <c r="H52" s="1">
        <v>38</v>
      </c>
      <c r="I52" s="1">
        <v>15</v>
      </c>
      <c r="J52" s="1">
        <v>13</v>
      </c>
    </row>
    <row r="53" spans="1:10" x14ac:dyDescent="0.35">
      <c r="A53" s="2" t="s">
        <v>107</v>
      </c>
      <c r="B53" s="1">
        <v>78</v>
      </c>
      <c r="C53" s="1">
        <v>7</v>
      </c>
      <c r="D53" s="1">
        <v>11</v>
      </c>
      <c r="E53" s="1">
        <v>6</v>
      </c>
      <c r="F53" s="1">
        <v>11</v>
      </c>
      <c r="G53" s="1">
        <v>30</v>
      </c>
      <c r="H53" s="1">
        <v>3</v>
      </c>
      <c r="I53" s="1">
        <v>5</v>
      </c>
      <c r="J53" s="1">
        <v>5</v>
      </c>
    </row>
    <row r="54" spans="1:10" x14ac:dyDescent="0.35">
      <c r="A54" s="2" t="s">
        <v>28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FF7D-B457-4635-A272-7C94CBC9153C}">
  <dimension ref="A1:J71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225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111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55135</v>
      </c>
      <c r="C5" s="1">
        <v>7948</v>
      </c>
      <c r="D5" s="1">
        <v>6720</v>
      </c>
      <c r="E5" s="1">
        <v>2678</v>
      </c>
      <c r="F5" s="1">
        <v>15609</v>
      </c>
      <c r="G5" s="1">
        <v>12208</v>
      </c>
      <c r="H5" s="1">
        <v>4766</v>
      </c>
      <c r="I5" s="1">
        <v>4321</v>
      </c>
      <c r="J5" s="1">
        <v>885</v>
      </c>
    </row>
    <row r="6" spans="1:10" x14ac:dyDescent="0.35">
      <c r="A6" s="2" t="s">
        <v>112</v>
      </c>
      <c r="B6" s="1">
        <v>54958</v>
      </c>
      <c r="C6" s="1">
        <v>7897</v>
      </c>
      <c r="D6" s="1">
        <v>6717</v>
      </c>
      <c r="E6" s="1">
        <v>2665</v>
      </c>
      <c r="F6" s="1">
        <v>15583</v>
      </c>
      <c r="G6" s="1">
        <v>12138</v>
      </c>
      <c r="H6" s="1">
        <v>4761</v>
      </c>
      <c r="I6" s="1">
        <v>4317</v>
      </c>
      <c r="J6" s="1">
        <v>880</v>
      </c>
    </row>
    <row r="7" spans="1:10" x14ac:dyDescent="0.35">
      <c r="A7" s="2" t="s">
        <v>113</v>
      </c>
      <c r="B7" s="1">
        <v>114</v>
      </c>
      <c r="C7" s="1">
        <v>30</v>
      </c>
      <c r="D7" s="1">
        <v>2</v>
      </c>
      <c r="E7" s="1">
        <v>12</v>
      </c>
      <c r="F7" s="1">
        <v>13</v>
      </c>
      <c r="G7" s="1">
        <v>50</v>
      </c>
      <c r="H7" s="1">
        <v>1</v>
      </c>
      <c r="I7" s="1">
        <v>1</v>
      </c>
      <c r="J7" s="1">
        <v>5</v>
      </c>
    </row>
    <row r="8" spans="1:10" x14ac:dyDescent="0.35">
      <c r="A8" s="2" t="s">
        <v>114</v>
      </c>
      <c r="B8" s="1">
        <v>63</v>
      </c>
      <c r="C8" s="1">
        <v>21</v>
      </c>
      <c r="D8" s="1">
        <v>1</v>
      </c>
      <c r="E8" s="1">
        <v>1</v>
      </c>
      <c r="F8" s="1">
        <v>13</v>
      </c>
      <c r="G8" s="1">
        <v>20</v>
      </c>
      <c r="H8" s="1">
        <v>4</v>
      </c>
      <c r="I8" s="1">
        <v>3</v>
      </c>
      <c r="J8" s="1">
        <v>0</v>
      </c>
    </row>
    <row r="9" spans="1:10" x14ac:dyDescent="0.35">
      <c r="A9" s="2" t="s">
        <v>26</v>
      </c>
    </row>
    <row r="10" spans="1:10" x14ac:dyDescent="0.35">
      <c r="A10" s="2" t="s">
        <v>1</v>
      </c>
      <c r="B10" s="1">
        <v>28504</v>
      </c>
      <c r="C10" s="1">
        <v>4059</v>
      </c>
      <c r="D10" s="1">
        <v>3511</v>
      </c>
      <c r="E10" s="1">
        <v>1488</v>
      </c>
      <c r="F10" s="1">
        <v>8255</v>
      </c>
      <c r="G10" s="1">
        <v>6056</v>
      </c>
      <c r="H10" s="1">
        <v>2479</v>
      </c>
      <c r="I10" s="1">
        <v>2219</v>
      </c>
      <c r="J10" s="1">
        <v>437</v>
      </c>
    </row>
    <row r="11" spans="1:10" x14ac:dyDescent="0.35">
      <c r="A11" s="2" t="s">
        <v>112</v>
      </c>
      <c r="B11" s="1">
        <v>28400</v>
      </c>
      <c r="C11" s="1">
        <v>4032</v>
      </c>
      <c r="D11" s="1">
        <v>3508</v>
      </c>
      <c r="E11" s="1">
        <v>1480</v>
      </c>
      <c r="F11" s="1">
        <v>8235</v>
      </c>
      <c r="G11" s="1">
        <v>6018</v>
      </c>
      <c r="H11" s="1">
        <v>2477</v>
      </c>
      <c r="I11" s="1">
        <v>2217</v>
      </c>
      <c r="J11" s="1">
        <v>433</v>
      </c>
    </row>
    <row r="12" spans="1:10" x14ac:dyDescent="0.35">
      <c r="A12" s="2" t="s">
        <v>113</v>
      </c>
      <c r="B12" s="1">
        <v>66</v>
      </c>
      <c r="C12" s="1">
        <v>15</v>
      </c>
      <c r="D12" s="1">
        <v>2</v>
      </c>
      <c r="E12" s="1">
        <v>7</v>
      </c>
      <c r="F12" s="1">
        <v>12</v>
      </c>
      <c r="G12" s="1">
        <v>25</v>
      </c>
      <c r="H12" s="1">
        <v>0</v>
      </c>
      <c r="I12" s="1">
        <v>1</v>
      </c>
      <c r="J12" s="1">
        <v>4</v>
      </c>
    </row>
    <row r="13" spans="1:10" x14ac:dyDescent="0.35">
      <c r="A13" s="2" t="s">
        <v>114</v>
      </c>
      <c r="B13" s="1">
        <v>38</v>
      </c>
      <c r="C13" s="1">
        <v>12</v>
      </c>
      <c r="D13" s="1">
        <v>1</v>
      </c>
      <c r="E13" s="1">
        <v>1</v>
      </c>
      <c r="F13" s="1">
        <v>8</v>
      </c>
      <c r="G13" s="1">
        <v>13</v>
      </c>
      <c r="H13" s="1">
        <v>2</v>
      </c>
      <c r="I13" s="1">
        <v>1</v>
      </c>
      <c r="J13" s="1">
        <v>0</v>
      </c>
    </row>
    <row r="14" spans="1:10" x14ac:dyDescent="0.35">
      <c r="A14" s="2" t="s">
        <v>27</v>
      </c>
    </row>
    <row r="15" spans="1:10" x14ac:dyDescent="0.35">
      <c r="A15" s="2" t="s">
        <v>1</v>
      </c>
      <c r="B15" s="1">
        <v>26631</v>
      </c>
      <c r="C15" s="1">
        <v>3889</v>
      </c>
      <c r="D15" s="1">
        <v>3209</v>
      </c>
      <c r="E15" s="1">
        <v>1190</v>
      </c>
      <c r="F15" s="1">
        <v>7354</v>
      </c>
      <c r="G15" s="1">
        <v>6152</v>
      </c>
      <c r="H15" s="1">
        <v>2287</v>
      </c>
      <c r="I15" s="1">
        <v>2102</v>
      </c>
      <c r="J15" s="1">
        <v>448</v>
      </c>
    </row>
    <row r="16" spans="1:10" x14ac:dyDescent="0.35">
      <c r="A16" s="2" t="s">
        <v>112</v>
      </c>
      <c r="B16" s="1">
        <v>26558</v>
      </c>
      <c r="C16" s="1">
        <v>3865</v>
      </c>
      <c r="D16" s="1">
        <v>3209</v>
      </c>
      <c r="E16" s="1">
        <v>1185</v>
      </c>
      <c r="F16" s="1">
        <v>7348</v>
      </c>
      <c r="G16" s="1">
        <v>6120</v>
      </c>
      <c r="H16" s="1">
        <v>2284</v>
      </c>
      <c r="I16" s="1">
        <v>2100</v>
      </c>
      <c r="J16" s="1">
        <v>447</v>
      </c>
    </row>
    <row r="17" spans="1:10" x14ac:dyDescent="0.35">
      <c r="A17" s="2" t="s">
        <v>113</v>
      </c>
      <c r="B17" s="1">
        <v>48</v>
      </c>
      <c r="C17" s="1">
        <v>15</v>
      </c>
      <c r="D17" s="1">
        <v>0</v>
      </c>
      <c r="E17" s="1">
        <v>5</v>
      </c>
      <c r="F17" s="1">
        <v>1</v>
      </c>
      <c r="G17" s="1">
        <v>25</v>
      </c>
      <c r="H17" s="1">
        <v>1</v>
      </c>
      <c r="I17" s="1">
        <v>0</v>
      </c>
      <c r="J17" s="1">
        <v>1</v>
      </c>
    </row>
    <row r="18" spans="1:10" x14ac:dyDescent="0.35">
      <c r="A18" s="2" t="s">
        <v>114</v>
      </c>
      <c r="B18" s="1">
        <v>25</v>
      </c>
      <c r="C18" s="1">
        <v>9</v>
      </c>
      <c r="D18" s="1">
        <v>0</v>
      </c>
      <c r="E18" s="1">
        <v>0</v>
      </c>
      <c r="F18" s="1">
        <v>5</v>
      </c>
      <c r="G18" s="1">
        <v>7</v>
      </c>
      <c r="H18" s="1">
        <v>2</v>
      </c>
      <c r="I18" s="1">
        <v>2</v>
      </c>
      <c r="J18" s="1">
        <v>0</v>
      </c>
    </row>
    <row r="19" spans="1:10" x14ac:dyDescent="0.35">
      <c r="A19" s="2" t="s">
        <v>115</v>
      </c>
    </row>
    <row r="20" spans="1:10" x14ac:dyDescent="0.35">
      <c r="A20" s="2" t="s">
        <v>10</v>
      </c>
    </row>
    <row r="21" spans="1:10" x14ac:dyDescent="0.35">
      <c r="A21" s="2" t="s">
        <v>1</v>
      </c>
      <c r="B21" s="1">
        <v>49003</v>
      </c>
      <c r="C21" s="1">
        <v>7046</v>
      </c>
      <c r="D21" s="1">
        <v>6068</v>
      </c>
      <c r="E21" s="1">
        <v>2449</v>
      </c>
      <c r="F21" s="1">
        <v>14014</v>
      </c>
      <c r="G21" s="1">
        <v>10819</v>
      </c>
      <c r="H21" s="1">
        <v>4061</v>
      </c>
      <c r="I21" s="1">
        <v>3788</v>
      </c>
      <c r="J21" s="1">
        <v>758</v>
      </c>
    </row>
    <row r="22" spans="1:10" x14ac:dyDescent="0.35">
      <c r="A22" s="2" t="s">
        <v>94</v>
      </c>
      <c r="B22" s="1">
        <v>2058</v>
      </c>
      <c r="C22" s="1">
        <v>216</v>
      </c>
      <c r="D22" s="1">
        <v>133</v>
      </c>
      <c r="E22" s="1">
        <v>410</v>
      </c>
      <c r="F22" s="1">
        <v>584</v>
      </c>
      <c r="G22" s="1">
        <v>503</v>
      </c>
      <c r="H22" s="1">
        <v>138</v>
      </c>
      <c r="I22" s="1">
        <v>66</v>
      </c>
      <c r="J22" s="1">
        <v>8</v>
      </c>
    </row>
    <row r="23" spans="1:10" x14ac:dyDescent="0.35">
      <c r="A23" s="2" t="s">
        <v>95</v>
      </c>
      <c r="B23" s="1">
        <v>401</v>
      </c>
      <c r="C23" s="1">
        <v>63</v>
      </c>
      <c r="D23" s="1">
        <v>45</v>
      </c>
      <c r="E23" s="1">
        <v>23</v>
      </c>
      <c r="F23" s="1">
        <v>149</v>
      </c>
      <c r="G23" s="1">
        <v>64</v>
      </c>
      <c r="H23" s="1">
        <v>26</v>
      </c>
      <c r="I23" s="1">
        <v>24</v>
      </c>
      <c r="J23" s="1">
        <v>7</v>
      </c>
    </row>
    <row r="24" spans="1:10" x14ac:dyDescent="0.35">
      <c r="A24" s="2" t="s">
        <v>96</v>
      </c>
      <c r="B24" s="1">
        <v>452</v>
      </c>
      <c r="C24" s="1">
        <v>117</v>
      </c>
      <c r="D24" s="1">
        <v>70</v>
      </c>
      <c r="E24" s="1">
        <v>38</v>
      </c>
      <c r="F24" s="1">
        <v>43</v>
      </c>
      <c r="G24" s="1">
        <v>112</v>
      </c>
      <c r="H24" s="1">
        <v>31</v>
      </c>
      <c r="I24" s="1">
        <v>40</v>
      </c>
      <c r="J24" s="1">
        <v>1</v>
      </c>
    </row>
    <row r="25" spans="1:10" x14ac:dyDescent="0.35">
      <c r="A25" s="2" t="s">
        <v>97</v>
      </c>
      <c r="B25" s="1">
        <v>240</v>
      </c>
      <c r="C25" s="1">
        <v>35</v>
      </c>
      <c r="D25" s="1">
        <v>25</v>
      </c>
      <c r="E25" s="1">
        <v>9</v>
      </c>
      <c r="F25" s="1">
        <v>73</v>
      </c>
      <c r="G25" s="1">
        <v>55</v>
      </c>
      <c r="H25" s="1">
        <v>12</v>
      </c>
      <c r="I25" s="1">
        <v>25</v>
      </c>
      <c r="J25" s="1">
        <v>6</v>
      </c>
    </row>
    <row r="26" spans="1:10" x14ac:dyDescent="0.35">
      <c r="A26" s="2" t="s">
        <v>98</v>
      </c>
      <c r="B26" s="1">
        <v>244</v>
      </c>
      <c r="C26" s="1">
        <v>49</v>
      </c>
      <c r="D26" s="1">
        <v>55</v>
      </c>
      <c r="E26" s="1">
        <v>31</v>
      </c>
      <c r="F26" s="1">
        <v>32</v>
      </c>
      <c r="G26" s="1">
        <v>38</v>
      </c>
      <c r="H26" s="1">
        <v>15</v>
      </c>
      <c r="I26" s="1">
        <v>23</v>
      </c>
      <c r="J26" s="1">
        <v>1</v>
      </c>
    </row>
    <row r="27" spans="1:10" x14ac:dyDescent="0.35">
      <c r="A27" s="2" t="s">
        <v>99</v>
      </c>
      <c r="B27" s="1">
        <v>269</v>
      </c>
      <c r="C27" s="1">
        <v>40</v>
      </c>
      <c r="D27" s="1">
        <v>22</v>
      </c>
      <c r="E27" s="1">
        <v>13</v>
      </c>
      <c r="F27" s="1">
        <v>96</v>
      </c>
      <c r="G27" s="1">
        <v>83</v>
      </c>
      <c r="H27" s="1">
        <v>11</v>
      </c>
      <c r="I27" s="1">
        <v>3</v>
      </c>
      <c r="J27" s="1">
        <v>1</v>
      </c>
    </row>
    <row r="28" spans="1:10" x14ac:dyDescent="0.35">
      <c r="A28" s="2" t="s">
        <v>100</v>
      </c>
      <c r="B28" s="1">
        <v>235</v>
      </c>
      <c r="C28" s="1">
        <v>31</v>
      </c>
      <c r="D28" s="1">
        <v>24</v>
      </c>
      <c r="E28" s="1">
        <v>20</v>
      </c>
      <c r="F28" s="1">
        <v>78</v>
      </c>
      <c r="G28" s="1">
        <v>71</v>
      </c>
      <c r="H28" s="1">
        <v>2</v>
      </c>
      <c r="I28" s="1">
        <v>8</v>
      </c>
      <c r="J28" s="1">
        <v>1</v>
      </c>
    </row>
    <row r="29" spans="1:10" x14ac:dyDescent="0.35">
      <c r="A29" s="2" t="s">
        <v>0</v>
      </c>
      <c r="B29" s="1">
        <v>42653</v>
      </c>
      <c r="C29" s="1">
        <v>6098</v>
      </c>
      <c r="D29" s="1">
        <v>5487</v>
      </c>
      <c r="E29" s="1">
        <v>1679</v>
      </c>
      <c r="F29" s="1">
        <v>12249</v>
      </c>
      <c r="G29" s="1">
        <v>9305</v>
      </c>
      <c r="H29" s="1">
        <v>3682</v>
      </c>
      <c r="I29" s="1">
        <v>3468</v>
      </c>
      <c r="J29" s="1">
        <v>685</v>
      </c>
    </row>
    <row r="30" spans="1:10" x14ac:dyDescent="0.35">
      <c r="A30" s="2" t="s">
        <v>101</v>
      </c>
      <c r="B30" s="1">
        <v>960</v>
      </c>
      <c r="C30" s="1">
        <v>155</v>
      </c>
      <c r="D30" s="1">
        <v>96</v>
      </c>
      <c r="E30" s="1">
        <v>80</v>
      </c>
      <c r="F30" s="1">
        <v>233</v>
      </c>
      <c r="G30" s="1">
        <v>230</v>
      </c>
      <c r="H30" s="1">
        <v>65</v>
      </c>
      <c r="I30" s="1">
        <v>79</v>
      </c>
      <c r="J30" s="1">
        <v>22</v>
      </c>
    </row>
    <row r="31" spans="1:10" x14ac:dyDescent="0.35">
      <c r="A31" s="2" t="s">
        <v>102</v>
      </c>
      <c r="B31" s="1">
        <v>83</v>
      </c>
      <c r="C31" s="1">
        <v>4</v>
      </c>
      <c r="D31" s="1">
        <v>2</v>
      </c>
      <c r="E31" s="1">
        <v>1</v>
      </c>
      <c r="F31" s="1">
        <v>59</v>
      </c>
      <c r="G31" s="1">
        <v>7</v>
      </c>
      <c r="H31" s="1">
        <v>5</v>
      </c>
      <c r="I31" s="1">
        <v>4</v>
      </c>
      <c r="J31" s="1">
        <v>1</v>
      </c>
    </row>
    <row r="32" spans="1:10" x14ac:dyDescent="0.35">
      <c r="A32" s="2" t="s">
        <v>103</v>
      </c>
      <c r="B32" s="1">
        <v>256</v>
      </c>
      <c r="C32" s="1">
        <v>19</v>
      </c>
      <c r="D32" s="1">
        <v>7</v>
      </c>
      <c r="E32" s="1">
        <v>13</v>
      </c>
      <c r="F32" s="1">
        <v>143</v>
      </c>
      <c r="G32" s="1">
        <v>52</v>
      </c>
      <c r="H32" s="1">
        <v>10</v>
      </c>
      <c r="I32" s="1">
        <v>11</v>
      </c>
      <c r="J32" s="1">
        <v>1</v>
      </c>
    </row>
    <row r="33" spans="1:10" x14ac:dyDescent="0.35">
      <c r="A33" s="2" t="s">
        <v>104</v>
      </c>
      <c r="B33" s="1">
        <v>595</v>
      </c>
      <c r="C33" s="1">
        <v>129</v>
      </c>
      <c r="D33" s="1">
        <v>56</v>
      </c>
      <c r="E33" s="1">
        <v>79</v>
      </c>
      <c r="F33" s="1">
        <v>103</v>
      </c>
      <c r="G33" s="1">
        <v>156</v>
      </c>
      <c r="H33" s="1">
        <v>46</v>
      </c>
      <c r="I33" s="1">
        <v>20</v>
      </c>
      <c r="J33" s="1">
        <v>6</v>
      </c>
    </row>
    <row r="34" spans="1:10" x14ac:dyDescent="0.35">
      <c r="A34" s="2" t="s">
        <v>105</v>
      </c>
      <c r="B34" s="1">
        <v>165</v>
      </c>
      <c r="C34" s="1">
        <v>29</v>
      </c>
      <c r="D34" s="1">
        <v>17</v>
      </c>
      <c r="E34" s="1">
        <v>9</v>
      </c>
      <c r="F34" s="1">
        <v>58</v>
      </c>
      <c r="G34" s="1">
        <v>40</v>
      </c>
      <c r="H34" s="1">
        <v>0</v>
      </c>
      <c r="I34" s="1">
        <v>2</v>
      </c>
      <c r="J34" s="1">
        <v>10</v>
      </c>
    </row>
    <row r="35" spans="1:10" x14ac:dyDescent="0.35">
      <c r="A35" s="2" t="s">
        <v>106</v>
      </c>
      <c r="B35" s="1">
        <v>380</v>
      </c>
      <c r="C35" s="1">
        <v>60</v>
      </c>
      <c r="D35" s="1">
        <v>28</v>
      </c>
      <c r="E35" s="1">
        <v>44</v>
      </c>
      <c r="F35" s="1">
        <v>110</v>
      </c>
      <c r="G35" s="1">
        <v>97</v>
      </c>
      <c r="H35" s="1">
        <v>18</v>
      </c>
      <c r="I35" s="1">
        <v>15</v>
      </c>
      <c r="J35" s="1">
        <v>8</v>
      </c>
    </row>
    <row r="36" spans="1:10" x14ac:dyDescent="0.35">
      <c r="A36" s="2" t="s">
        <v>107</v>
      </c>
      <c r="B36" s="1">
        <v>12</v>
      </c>
      <c r="C36" s="1">
        <v>1</v>
      </c>
      <c r="D36" s="1">
        <v>1</v>
      </c>
      <c r="E36" s="1">
        <v>0</v>
      </c>
      <c r="F36" s="1">
        <v>4</v>
      </c>
      <c r="G36" s="1">
        <v>6</v>
      </c>
      <c r="H36" s="1">
        <v>0</v>
      </c>
      <c r="I36" s="1">
        <v>0</v>
      </c>
      <c r="J36" s="1">
        <v>0</v>
      </c>
    </row>
    <row r="37" spans="1:10" x14ac:dyDescent="0.35">
      <c r="A37" s="2" t="s">
        <v>26</v>
      </c>
    </row>
    <row r="38" spans="1:10" x14ac:dyDescent="0.35">
      <c r="A38" s="2" t="s">
        <v>1</v>
      </c>
      <c r="B38" s="1">
        <v>25389</v>
      </c>
      <c r="C38" s="1">
        <v>3607</v>
      </c>
      <c r="D38" s="1">
        <v>3173</v>
      </c>
      <c r="E38" s="1">
        <v>1380</v>
      </c>
      <c r="F38" s="1">
        <v>7415</v>
      </c>
      <c r="G38" s="1">
        <v>5361</v>
      </c>
      <c r="H38" s="1">
        <v>2126</v>
      </c>
      <c r="I38" s="1">
        <v>1956</v>
      </c>
      <c r="J38" s="1">
        <v>371</v>
      </c>
    </row>
    <row r="39" spans="1:10" x14ac:dyDescent="0.35">
      <c r="A39" s="2" t="s">
        <v>94</v>
      </c>
      <c r="B39" s="1">
        <v>1035</v>
      </c>
      <c r="C39" s="1">
        <v>83</v>
      </c>
      <c r="D39" s="1">
        <v>66</v>
      </c>
      <c r="E39" s="1">
        <v>269</v>
      </c>
      <c r="F39" s="1">
        <v>281</v>
      </c>
      <c r="G39" s="1">
        <v>230</v>
      </c>
      <c r="H39" s="1">
        <v>74</v>
      </c>
      <c r="I39" s="1">
        <v>32</v>
      </c>
      <c r="J39" s="1">
        <v>0</v>
      </c>
    </row>
    <row r="40" spans="1:10" x14ac:dyDescent="0.35">
      <c r="A40" s="2" t="s">
        <v>95</v>
      </c>
      <c r="B40" s="1">
        <v>217</v>
      </c>
      <c r="C40" s="1">
        <v>36</v>
      </c>
      <c r="D40" s="1">
        <v>28</v>
      </c>
      <c r="E40" s="1">
        <v>11</v>
      </c>
      <c r="F40" s="1">
        <v>76</v>
      </c>
      <c r="G40" s="1">
        <v>37</v>
      </c>
      <c r="H40" s="1">
        <v>13</v>
      </c>
      <c r="I40" s="1">
        <v>13</v>
      </c>
      <c r="J40" s="1">
        <v>3</v>
      </c>
    </row>
    <row r="41" spans="1:10" x14ac:dyDescent="0.35">
      <c r="A41" s="2" t="s">
        <v>96</v>
      </c>
      <c r="B41" s="1">
        <v>236</v>
      </c>
      <c r="C41" s="1">
        <v>67</v>
      </c>
      <c r="D41" s="1">
        <v>43</v>
      </c>
      <c r="E41" s="1">
        <v>20</v>
      </c>
      <c r="F41" s="1">
        <v>22</v>
      </c>
      <c r="G41" s="1">
        <v>52</v>
      </c>
      <c r="H41" s="1">
        <v>13</v>
      </c>
      <c r="I41" s="1">
        <v>18</v>
      </c>
      <c r="J41" s="1">
        <v>1</v>
      </c>
    </row>
    <row r="42" spans="1:10" x14ac:dyDescent="0.35">
      <c r="A42" s="2" t="s">
        <v>97</v>
      </c>
      <c r="B42" s="1">
        <v>109</v>
      </c>
      <c r="C42" s="1">
        <v>20</v>
      </c>
      <c r="D42" s="1">
        <v>10</v>
      </c>
      <c r="E42" s="1">
        <v>5</v>
      </c>
      <c r="F42" s="1">
        <v>37</v>
      </c>
      <c r="G42" s="1">
        <v>20</v>
      </c>
      <c r="H42" s="1">
        <v>6</v>
      </c>
      <c r="I42" s="1">
        <v>9</v>
      </c>
      <c r="J42" s="1">
        <v>2</v>
      </c>
    </row>
    <row r="43" spans="1:10" x14ac:dyDescent="0.35">
      <c r="A43" s="2" t="s">
        <v>98</v>
      </c>
      <c r="B43" s="1">
        <v>139</v>
      </c>
      <c r="C43" s="1">
        <v>25</v>
      </c>
      <c r="D43" s="1">
        <v>33</v>
      </c>
      <c r="E43" s="1">
        <v>17</v>
      </c>
      <c r="F43" s="1">
        <v>23</v>
      </c>
      <c r="G43" s="1">
        <v>23</v>
      </c>
      <c r="H43" s="1">
        <v>5</v>
      </c>
      <c r="I43" s="1">
        <v>13</v>
      </c>
      <c r="J43" s="1">
        <v>0</v>
      </c>
    </row>
    <row r="44" spans="1:10" x14ac:dyDescent="0.35">
      <c r="A44" s="2" t="s">
        <v>99</v>
      </c>
      <c r="B44" s="1">
        <v>144</v>
      </c>
      <c r="C44" s="1">
        <v>16</v>
      </c>
      <c r="D44" s="1">
        <v>12</v>
      </c>
      <c r="E44" s="1">
        <v>9</v>
      </c>
      <c r="F44" s="1">
        <v>58</v>
      </c>
      <c r="G44" s="1">
        <v>42</v>
      </c>
      <c r="H44" s="1">
        <v>4</v>
      </c>
      <c r="I44" s="1">
        <v>2</v>
      </c>
      <c r="J44" s="1">
        <v>1</v>
      </c>
    </row>
    <row r="45" spans="1:10" x14ac:dyDescent="0.35">
      <c r="A45" s="2" t="s">
        <v>100</v>
      </c>
      <c r="B45" s="1">
        <v>128</v>
      </c>
      <c r="C45" s="1">
        <v>16</v>
      </c>
      <c r="D45" s="1">
        <v>17</v>
      </c>
      <c r="E45" s="1">
        <v>14</v>
      </c>
      <c r="F45" s="1">
        <v>43</v>
      </c>
      <c r="G45" s="1">
        <v>32</v>
      </c>
      <c r="H45" s="1">
        <v>0</v>
      </c>
      <c r="I45" s="1">
        <v>5</v>
      </c>
      <c r="J45" s="1">
        <v>1</v>
      </c>
    </row>
    <row r="46" spans="1:10" x14ac:dyDescent="0.35">
      <c r="A46" s="2" t="s">
        <v>0</v>
      </c>
      <c r="B46" s="1">
        <v>22077</v>
      </c>
      <c r="C46" s="1">
        <v>3146</v>
      </c>
      <c r="D46" s="1">
        <v>2859</v>
      </c>
      <c r="E46" s="1">
        <v>903</v>
      </c>
      <c r="F46" s="1">
        <v>6439</v>
      </c>
      <c r="G46" s="1">
        <v>4670</v>
      </c>
      <c r="H46" s="1">
        <v>1934</v>
      </c>
      <c r="I46" s="1">
        <v>1788</v>
      </c>
      <c r="J46" s="1">
        <v>338</v>
      </c>
    </row>
    <row r="47" spans="1:10" x14ac:dyDescent="0.35">
      <c r="A47" s="2" t="s">
        <v>101</v>
      </c>
      <c r="B47" s="1">
        <v>490</v>
      </c>
      <c r="C47" s="1">
        <v>78</v>
      </c>
      <c r="D47" s="1">
        <v>52</v>
      </c>
      <c r="E47" s="1">
        <v>42</v>
      </c>
      <c r="F47" s="1">
        <v>134</v>
      </c>
      <c r="G47" s="1">
        <v>96</v>
      </c>
      <c r="H47" s="1">
        <v>30</v>
      </c>
      <c r="I47" s="1">
        <v>47</v>
      </c>
      <c r="J47" s="1">
        <v>11</v>
      </c>
    </row>
    <row r="48" spans="1:10" x14ac:dyDescent="0.35">
      <c r="A48" s="2" t="s">
        <v>102</v>
      </c>
      <c r="B48" s="1">
        <v>50</v>
      </c>
      <c r="C48" s="1">
        <v>2</v>
      </c>
      <c r="D48" s="1">
        <v>1</v>
      </c>
      <c r="E48" s="1">
        <v>0</v>
      </c>
      <c r="F48" s="1">
        <v>39</v>
      </c>
      <c r="G48" s="1">
        <v>1</v>
      </c>
      <c r="H48" s="1">
        <v>3</v>
      </c>
      <c r="I48" s="1">
        <v>3</v>
      </c>
      <c r="J48" s="1">
        <v>1</v>
      </c>
    </row>
    <row r="49" spans="1:10" x14ac:dyDescent="0.35">
      <c r="A49" s="2" t="s">
        <v>103</v>
      </c>
      <c r="B49" s="1">
        <v>156</v>
      </c>
      <c r="C49" s="1">
        <v>10</v>
      </c>
      <c r="D49" s="1">
        <v>1</v>
      </c>
      <c r="E49" s="1">
        <v>10</v>
      </c>
      <c r="F49" s="1">
        <v>95</v>
      </c>
      <c r="G49" s="1">
        <v>26</v>
      </c>
      <c r="H49" s="1">
        <v>7</v>
      </c>
      <c r="I49" s="1">
        <v>6</v>
      </c>
      <c r="J49" s="1">
        <v>1</v>
      </c>
    </row>
    <row r="50" spans="1:10" x14ac:dyDescent="0.35">
      <c r="A50" s="2" t="s">
        <v>104</v>
      </c>
      <c r="B50" s="1">
        <v>315</v>
      </c>
      <c r="C50" s="1">
        <v>67</v>
      </c>
      <c r="D50" s="1">
        <v>29</v>
      </c>
      <c r="E50" s="1">
        <v>47</v>
      </c>
      <c r="F50" s="1">
        <v>59</v>
      </c>
      <c r="G50" s="1">
        <v>70</v>
      </c>
      <c r="H50" s="1">
        <v>29</v>
      </c>
      <c r="I50" s="1">
        <v>13</v>
      </c>
      <c r="J50" s="1">
        <v>1</v>
      </c>
    </row>
    <row r="51" spans="1:10" x14ac:dyDescent="0.35">
      <c r="A51" s="2" t="s">
        <v>105</v>
      </c>
      <c r="B51" s="1">
        <v>78</v>
      </c>
      <c r="C51" s="1">
        <v>8</v>
      </c>
      <c r="D51" s="1">
        <v>5</v>
      </c>
      <c r="E51" s="1">
        <v>6</v>
      </c>
      <c r="F51" s="1">
        <v>36</v>
      </c>
      <c r="G51" s="1">
        <v>17</v>
      </c>
      <c r="H51" s="1">
        <v>0</v>
      </c>
      <c r="I51" s="1">
        <v>0</v>
      </c>
      <c r="J51" s="1">
        <v>6</v>
      </c>
    </row>
    <row r="52" spans="1:10" x14ac:dyDescent="0.35">
      <c r="A52" s="2" t="s">
        <v>106</v>
      </c>
      <c r="B52" s="1">
        <v>209</v>
      </c>
      <c r="C52" s="1">
        <v>33</v>
      </c>
      <c r="D52" s="1">
        <v>17</v>
      </c>
      <c r="E52" s="1">
        <v>27</v>
      </c>
      <c r="F52" s="1">
        <v>70</v>
      </c>
      <c r="G52" s="1">
        <v>42</v>
      </c>
      <c r="H52" s="1">
        <v>8</v>
      </c>
      <c r="I52" s="1">
        <v>7</v>
      </c>
      <c r="J52" s="1">
        <v>5</v>
      </c>
    </row>
    <row r="53" spans="1:10" x14ac:dyDescent="0.35">
      <c r="A53" s="2" t="s">
        <v>107</v>
      </c>
      <c r="B53" s="1">
        <v>6</v>
      </c>
      <c r="C53" s="1">
        <v>0</v>
      </c>
      <c r="D53" s="1">
        <v>0</v>
      </c>
      <c r="E53" s="1">
        <v>0</v>
      </c>
      <c r="F53" s="1">
        <v>3</v>
      </c>
      <c r="G53" s="1">
        <v>3</v>
      </c>
      <c r="H53" s="1">
        <v>0</v>
      </c>
      <c r="I53" s="1">
        <v>0</v>
      </c>
      <c r="J53" s="1">
        <v>0</v>
      </c>
    </row>
    <row r="54" spans="1:10" x14ac:dyDescent="0.35">
      <c r="A54" s="2" t="s">
        <v>27</v>
      </c>
    </row>
    <row r="55" spans="1:10" x14ac:dyDescent="0.35">
      <c r="A55" s="2" t="s">
        <v>1</v>
      </c>
      <c r="B55" s="1">
        <v>23614</v>
      </c>
      <c r="C55" s="1">
        <v>3439</v>
      </c>
      <c r="D55" s="1">
        <v>2895</v>
      </c>
      <c r="E55" s="1">
        <v>1069</v>
      </c>
      <c r="F55" s="1">
        <v>6599</v>
      </c>
      <c r="G55" s="1">
        <v>5458</v>
      </c>
      <c r="H55" s="1">
        <v>1935</v>
      </c>
      <c r="I55" s="1">
        <v>1832</v>
      </c>
      <c r="J55" s="1">
        <v>387</v>
      </c>
    </row>
    <row r="56" spans="1:10" x14ac:dyDescent="0.35">
      <c r="A56" s="2" t="s">
        <v>94</v>
      </c>
      <c r="B56" s="1">
        <v>1023</v>
      </c>
      <c r="C56" s="1">
        <v>133</v>
      </c>
      <c r="D56" s="1">
        <v>67</v>
      </c>
      <c r="E56" s="1">
        <v>141</v>
      </c>
      <c r="F56" s="1">
        <v>303</v>
      </c>
      <c r="G56" s="1">
        <v>273</v>
      </c>
      <c r="H56" s="1">
        <v>64</v>
      </c>
      <c r="I56" s="1">
        <v>34</v>
      </c>
      <c r="J56" s="1">
        <v>8</v>
      </c>
    </row>
    <row r="57" spans="1:10" x14ac:dyDescent="0.35">
      <c r="A57" s="2" t="s">
        <v>95</v>
      </c>
      <c r="B57" s="1">
        <v>184</v>
      </c>
      <c r="C57" s="1">
        <v>27</v>
      </c>
      <c r="D57" s="1">
        <v>17</v>
      </c>
      <c r="E57" s="1">
        <v>12</v>
      </c>
      <c r="F57" s="1">
        <v>73</v>
      </c>
      <c r="G57" s="1">
        <v>27</v>
      </c>
      <c r="H57" s="1">
        <v>13</v>
      </c>
      <c r="I57" s="1">
        <v>11</v>
      </c>
      <c r="J57" s="1">
        <v>4</v>
      </c>
    </row>
    <row r="58" spans="1:10" x14ac:dyDescent="0.35">
      <c r="A58" s="2" t="s">
        <v>96</v>
      </c>
      <c r="B58" s="1">
        <v>216</v>
      </c>
      <c r="C58" s="1">
        <v>50</v>
      </c>
      <c r="D58" s="1">
        <v>27</v>
      </c>
      <c r="E58" s="1">
        <v>18</v>
      </c>
      <c r="F58" s="1">
        <v>21</v>
      </c>
      <c r="G58" s="1">
        <v>60</v>
      </c>
      <c r="H58" s="1">
        <v>18</v>
      </c>
      <c r="I58" s="1">
        <v>22</v>
      </c>
      <c r="J58" s="1">
        <v>0</v>
      </c>
    </row>
    <row r="59" spans="1:10" x14ac:dyDescent="0.35">
      <c r="A59" s="2" t="s">
        <v>97</v>
      </c>
      <c r="B59" s="1">
        <v>131</v>
      </c>
      <c r="C59" s="1">
        <v>15</v>
      </c>
      <c r="D59" s="1">
        <v>15</v>
      </c>
      <c r="E59" s="1">
        <v>4</v>
      </c>
      <c r="F59" s="1">
        <v>36</v>
      </c>
      <c r="G59" s="1">
        <v>35</v>
      </c>
      <c r="H59" s="1">
        <v>6</v>
      </c>
      <c r="I59" s="1">
        <v>16</v>
      </c>
      <c r="J59" s="1">
        <v>4</v>
      </c>
    </row>
    <row r="60" spans="1:10" x14ac:dyDescent="0.35">
      <c r="A60" s="2" t="s">
        <v>98</v>
      </c>
      <c r="B60" s="1">
        <v>105</v>
      </c>
      <c r="C60" s="1">
        <v>24</v>
      </c>
      <c r="D60" s="1">
        <v>22</v>
      </c>
      <c r="E60" s="1">
        <v>14</v>
      </c>
      <c r="F60" s="1">
        <v>9</v>
      </c>
      <c r="G60" s="1">
        <v>15</v>
      </c>
      <c r="H60" s="1">
        <v>10</v>
      </c>
      <c r="I60" s="1">
        <v>10</v>
      </c>
      <c r="J60" s="1">
        <v>1</v>
      </c>
    </row>
    <row r="61" spans="1:10" x14ac:dyDescent="0.35">
      <c r="A61" s="2" t="s">
        <v>99</v>
      </c>
      <c r="B61" s="1">
        <v>125</v>
      </c>
      <c r="C61" s="1">
        <v>24</v>
      </c>
      <c r="D61" s="1">
        <v>10</v>
      </c>
      <c r="E61" s="1">
        <v>4</v>
      </c>
      <c r="F61" s="1">
        <v>38</v>
      </c>
      <c r="G61" s="1">
        <v>41</v>
      </c>
      <c r="H61" s="1">
        <v>7</v>
      </c>
      <c r="I61" s="1">
        <v>1</v>
      </c>
      <c r="J61" s="1">
        <v>0</v>
      </c>
    </row>
    <row r="62" spans="1:10" x14ac:dyDescent="0.35">
      <c r="A62" s="2" t="s">
        <v>100</v>
      </c>
      <c r="B62" s="1">
        <v>107</v>
      </c>
      <c r="C62" s="1">
        <v>15</v>
      </c>
      <c r="D62" s="1">
        <v>7</v>
      </c>
      <c r="E62" s="1">
        <v>6</v>
      </c>
      <c r="F62" s="1">
        <v>35</v>
      </c>
      <c r="G62" s="1">
        <v>39</v>
      </c>
      <c r="H62" s="1">
        <v>2</v>
      </c>
      <c r="I62" s="1">
        <v>3</v>
      </c>
      <c r="J62" s="1">
        <v>0</v>
      </c>
    </row>
    <row r="63" spans="1:10" x14ac:dyDescent="0.35">
      <c r="A63" s="2" t="s">
        <v>0</v>
      </c>
      <c r="B63" s="1">
        <v>20576</v>
      </c>
      <c r="C63" s="1">
        <v>2952</v>
      </c>
      <c r="D63" s="1">
        <v>2628</v>
      </c>
      <c r="E63" s="1">
        <v>776</v>
      </c>
      <c r="F63" s="1">
        <v>5810</v>
      </c>
      <c r="G63" s="1">
        <v>4635</v>
      </c>
      <c r="H63" s="1">
        <v>1748</v>
      </c>
      <c r="I63" s="1">
        <v>1680</v>
      </c>
      <c r="J63" s="1">
        <v>347</v>
      </c>
    </row>
    <row r="64" spans="1:10" x14ac:dyDescent="0.35">
      <c r="A64" s="2" t="s">
        <v>101</v>
      </c>
      <c r="B64" s="1">
        <v>470</v>
      </c>
      <c r="C64" s="1">
        <v>77</v>
      </c>
      <c r="D64" s="1">
        <v>44</v>
      </c>
      <c r="E64" s="1">
        <v>38</v>
      </c>
      <c r="F64" s="1">
        <v>99</v>
      </c>
      <c r="G64" s="1">
        <v>134</v>
      </c>
      <c r="H64" s="1">
        <v>35</v>
      </c>
      <c r="I64" s="1">
        <v>32</v>
      </c>
      <c r="J64" s="1">
        <v>11</v>
      </c>
    </row>
    <row r="65" spans="1:10" x14ac:dyDescent="0.35">
      <c r="A65" s="2" t="s">
        <v>102</v>
      </c>
      <c r="B65" s="1">
        <v>33</v>
      </c>
      <c r="C65" s="1">
        <v>2</v>
      </c>
      <c r="D65" s="1">
        <v>1</v>
      </c>
      <c r="E65" s="1">
        <v>1</v>
      </c>
      <c r="F65" s="1">
        <v>20</v>
      </c>
      <c r="G65" s="1">
        <v>6</v>
      </c>
      <c r="H65" s="1">
        <v>2</v>
      </c>
      <c r="I65" s="1">
        <v>1</v>
      </c>
      <c r="J65" s="1">
        <v>0</v>
      </c>
    </row>
    <row r="66" spans="1:10" x14ac:dyDescent="0.35">
      <c r="A66" s="2" t="s">
        <v>103</v>
      </c>
      <c r="B66" s="1">
        <v>100</v>
      </c>
      <c r="C66" s="1">
        <v>9</v>
      </c>
      <c r="D66" s="1">
        <v>6</v>
      </c>
      <c r="E66" s="1">
        <v>3</v>
      </c>
      <c r="F66" s="1">
        <v>48</v>
      </c>
      <c r="G66" s="1">
        <v>26</v>
      </c>
      <c r="H66" s="1">
        <v>3</v>
      </c>
      <c r="I66" s="1">
        <v>5</v>
      </c>
      <c r="J66" s="1">
        <v>0</v>
      </c>
    </row>
    <row r="67" spans="1:10" x14ac:dyDescent="0.35">
      <c r="A67" s="2" t="s">
        <v>104</v>
      </c>
      <c r="B67" s="1">
        <v>280</v>
      </c>
      <c r="C67" s="1">
        <v>62</v>
      </c>
      <c r="D67" s="1">
        <v>27</v>
      </c>
      <c r="E67" s="1">
        <v>32</v>
      </c>
      <c r="F67" s="1">
        <v>44</v>
      </c>
      <c r="G67" s="1">
        <v>86</v>
      </c>
      <c r="H67" s="1">
        <v>17</v>
      </c>
      <c r="I67" s="1">
        <v>7</v>
      </c>
      <c r="J67" s="1">
        <v>5</v>
      </c>
    </row>
    <row r="68" spans="1:10" x14ac:dyDescent="0.35">
      <c r="A68" s="2" t="s">
        <v>105</v>
      </c>
      <c r="B68" s="1">
        <v>87</v>
      </c>
      <c r="C68" s="1">
        <v>21</v>
      </c>
      <c r="D68" s="1">
        <v>12</v>
      </c>
      <c r="E68" s="1">
        <v>3</v>
      </c>
      <c r="F68" s="1">
        <v>22</v>
      </c>
      <c r="G68" s="1">
        <v>23</v>
      </c>
      <c r="H68" s="1">
        <v>0</v>
      </c>
      <c r="I68" s="1">
        <v>2</v>
      </c>
      <c r="J68" s="1">
        <v>4</v>
      </c>
    </row>
    <row r="69" spans="1:10" x14ac:dyDescent="0.35">
      <c r="A69" s="2" t="s">
        <v>106</v>
      </c>
      <c r="B69" s="1">
        <v>171</v>
      </c>
      <c r="C69" s="1">
        <v>27</v>
      </c>
      <c r="D69" s="1">
        <v>11</v>
      </c>
      <c r="E69" s="1">
        <v>17</v>
      </c>
      <c r="F69" s="1">
        <v>40</v>
      </c>
      <c r="G69" s="1">
        <v>55</v>
      </c>
      <c r="H69" s="1">
        <v>10</v>
      </c>
      <c r="I69" s="1">
        <v>8</v>
      </c>
      <c r="J69" s="1">
        <v>3</v>
      </c>
    </row>
    <row r="70" spans="1:10" x14ac:dyDescent="0.35">
      <c r="A70" s="2" t="s">
        <v>107</v>
      </c>
      <c r="B70" s="1">
        <v>6</v>
      </c>
      <c r="C70" s="1">
        <v>1</v>
      </c>
      <c r="D70" s="1">
        <v>1</v>
      </c>
      <c r="E70" s="1">
        <v>0</v>
      </c>
      <c r="F70" s="1">
        <v>1</v>
      </c>
      <c r="G70" s="1">
        <v>3</v>
      </c>
      <c r="H70" s="1">
        <v>0</v>
      </c>
      <c r="I70" s="1">
        <v>0</v>
      </c>
      <c r="J70" s="1">
        <v>0</v>
      </c>
    </row>
    <row r="71" spans="1:10" x14ac:dyDescent="0.35">
      <c r="A71" s="2" t="s">
        <v>28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F633-2399-4338-B4A6-A8BE0CF88664}">
  <dimension ref="A1:J21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226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55135</v>
      </c>
      <c r="C4" s="1">
        <v>7948</v>
      </c>
      <c r="D4" s="1">
        <v>6720</v>
      </c>
      <c r="E4" s="1">
        <v>2678</v>
      </c>
      <c r="F4" s="1">
        <v>15609</v>
      </c>
      <c r="G4" s="1">
        <v>12208</v>
      </c>
      <c r="H4" s="1">
        <v>4766</v>
      </c>
      <c r="I4" s="1">
        <v>4321</v>
      </c>
      <c r="J4" s="1">
        <v>885</v>
      </c>
    </row>
    <row r="5" spans="1:10" x14ac:dyDescent="0.35">
      <c r="A5" s="2" t="s">
        <v>116</v>
      </c>
      <c r="B5" s="1">
        <v>11885</v>
      </c>
      <c r="C5" s="1">
        <v>1862</v>
      </c>
      <c r="D5" s="1">
        <v>1491</v>
      </c>
      <c r="E5" s="1">
        <v>262</v>
      </c>
      <c r="F5" s="1">
        <v>3338</v>
      </c>
      <c r="G5" s="1">
        <v>2902</v>
      </c>
      <c r="H5" s="1">
        <v>923</v>
      </c>
      <c r="I5" s="1">
        <v>934</v>
      </c>
      <c r="J5" s="1">
        <v>173</v>
      </c>
    </row>
    <row r="6" spans="1:10" x14ac:dyDescent="0.35">
      <c r="A6" s="2" t="s">
        <v>117</v>
      </c>
      <c r="B6" s="1">
        <v>252</v>
      </c>
      <c r="C6" s="1">
        <v>32</v>
      </c>
      <c r="D6" s="1">
        <v>23</v>
      </c>
      <c r="E6" s="1">
        <v>12</v>
      </c>
      <c r="F6" s="1">
        <v>107</v>
      </c>
      <c r="G6" s="1">
        <v>53</v>
      </c>
      <c r="H6" s="1">
        <v>6</v>
      </c>
      <c r="I6" s="1">
        <v>15</v>
      </c>
      <c r="J6" s="1">
        <v>4</v>
      </c>
    </row>
    <row r="7" spans="1:10" x14ac:dyDescent="0.35">
      <c r="A7" s="2" t="s">
        <v>118</v>
      </c>
      <c r="B7" s="1">
        <v>35497</v>
      </c>
      <c r="C7" s="1">
        <v>4949</v>
      </c>
      <c r="D7" s="1">
        <v>4320</v>
      </c>
      <c r="E7" s="1">
        <v>2173</v>
      </c>
      <c r="F7" s="1">
        <v>10102</v>
      </c>
      <c r="G7" s="1">
        <v>7656</v>
      </c>
      <c r="H7" s="1">
        <v>2994</v>
      </c>
      <c r="I7" s="1">
        <v>2719</v>
      </c>
      <c r="J7" s="1">
        <v>584</v>
      </c>
    </row>
    <row r="8" spans="1:10" x14ac:dyDescent="0.35">
      <c r="A8" s="2" t="s">
        <v>119</v>
      </c>
      <c r="B8" s="1">
        <v>7501</v>
      </c>
      <c r="C8" s="1">
        <v>1105</v>
      </c>
      <c r="D8" s="1">
        <v>886</v>
      </c>
      <c r="E8" s="1">
        <v>231</v>
      </c>
      <c r="F8" s="1">
        <v>2062</v>
      </c>
      <c r="G8" s="1">
        <v>1597</v>
      </c>
      <c r="H8" s="1">
        <v>843</v>
      </c>
      <c r="I8" s="1">
        <v>653</v>
      </c>
      <c r="J8" s="1">
        <v>124</v>
      </c>
    </row>
    <row r="9" spans="1:10" x14ac:dyDescent="0.35">
      <c r="A9" s="2" t="s">
        <v>26</v>
      </c>
    </row>
    <row r="10" spans="1:10" x14ac:dyDescent="0.35">
      <c r="A10" s="2" t="s">
        <v>1</v>
      </c>
      <c r="B10" s="1">
        <v>28504</v>
      </c>
      <c r="C10" s="1">
        <v>4059</v>
      </c>
      <c r="D10" s="1">
        <v>3511</v>
      </c>
      <c r="E10" s="1">
        <v>1488</v>
      </c>
      <c r="F10" s="1">
        <v>8255</v>
      </c>
      <c r="G10" s="1">
        <v>6056</v>
      </c>
      <c r="H10" s="1">
        <v>2479</v>
      </c>
      <c r="I10" s="1">
        <v>2219</v>
      </c>
      <c r="J10" s="1">
        <v>437</v>
      </c>
    </row>
    <row r="11" spans="1:10" x14ac:dyDescent="0.35">
      <c r="A11" s="2" t="s">
        <v>116</v>
      </c>
      <c r="B11" s="1">
        <v>5964</v>
      </c>
      <c r="C11" s="1">
        <v>935</v>
      </c>
      <c r="D11" s="1">
        <v>795</v>
      </c>
      <c r="E11" s="1">
        <v>130</v>
      </c>
      <c r="F11" s="1">
        <v>1658</v>
      </c>
      <c r="G11" s="1">
        <v>1417</v>
      </c>
      <c r="H11" s="1">
        <v>470</v>
      </c>
      <c r="I11" s="1">
        <v>476</v>
      </c>
      <c r="J11" s="1">
        <v>83</v>
      </c>
    </row>
    <row r="12" spans="1:10" x14ac:dyDescent="0.35">
      <c r="A12" s="2" t="s">
        <v>117</v>
      </c>
      <c r="B12" s="1">
        <v>130</v>
      </c>
      <c r="C12" s="1">
        <v>15</v>
      </c>
      <c r="D12" s="1">
        <v>7</v>
      </c>
      <c r="E12" s="1">
        <v>5</v>
      </c>
      <c r="F12" s="1">
        <v>56</v>
      </c>
      <c r="G12" s="1">
        <v>29</v>
      </c>
      <c r="H12" s="1">
        <v>5</v>
      </c>
      <c r="I12" s="1">
        <v>12</v>
      </c>
      <c r="J12" s="1">
        <v>1</v>
      </c>
    </row>
    <row r="13" spans="1:10" x14ac:dyDescent="0.35">
      <c r="A13" s="2" t="s">
        <v>118</v>
      </c>
      <c r="B13" s="1">
        <v>18748</v>
      </c>
      <c r="C13" s="1">
        <v>2568</v>
      </c>
      <c r="D13" s="1">
        <v>2258</v>
      </c>
      <c r="E13" s="1">
        <v>1249</v>
      </c>
      <c r="F13" s="1">
        <v>5519</v>
      </c>
      <c r="G13" s="1">
        <v>3862</v>
      </c>
      <c r="H13" s="1">
        <v>1588</v>
      </c>
      <c r="I13" s="1">
        <v>1413</v>
      </c>
      <c r="J13" s="1">
        <v>291</v>
      </c>
    </row>
    <row r="14" spans="1:10" x14ac:dyDescent="0.35">
      <c r="A14" s="2" t="s">
        <v>119</v>
      </c>
      <c r="B14" s="1">
        <v>3662</v>
      </c>
      <c r="C14" s="1">
        <v>541</v>
      </c>
      <c r="D14" s="1">
        <v>451</v>
      </c>
      <c r="E14" s="1">
        <v>104</v>
      </c>
      <c r="F14" s="1">
        <v>1022</v>
      </c>
      <c r="G14" s="1">
        <v>748</v>
      </c>
      <c r="H14" s="1">
        <v>416</v>
      </c>
      <c r="I14" s="1">
        <v>318</v>
      </c>
      <c r="J14" s="1">
        <v>62</v>
      </c>
    </row>
    <row r="15" spans="1:10" x14ac:dyDescent="0.35">
      <c r="A15" s="2" t="s">
        <v>27</v>
      </c>
    </row>
    <row r="16" spans="1:10" x14ac:dyDescent="0.35">
      <c r="A16" s="2" t="s">
        <v>1</v>
      </c>
      <c r="B16" s="1">
        <v>26631</v>
      </c>
      <c r="C16" s="1">
        <v>3889</v>
      </c>
      <c r="D16" s="1">
        <v>3209</v>
      </c>
      <c r="E16" s="1">
        <v>1190</v>
      </c>
      <c r="F16" s="1">
        <v>7354</v>
      </c>
      <c r="G16" s="1">
        <v>6152</v>
      </c>
      <c r="H16" s="1">
        <v>2287</v>
      </c>
      <c r="I16" s="1">
        <v>2102</v>
      </c>
      <c r="J16" s="1">
        <v>448</v>
      </c>
    </row>
    <row r="17" spans="1:10" x14ac:dyDescent="0.35">
      <c r="A17" s="2" t="s">
        <v>116</v>
      </c>
      <c r="B17" s="1">
        <v>5921</v>
      </c>
      <c r="C17" s="1">
        <v>927</v>
      </c>
      <c r="D17" s="1">
        <v>696</v>
      </c>
      <c r="E17" s="1">
        <v>132</v>
      </c>
      <c r="F17" s="1">
        <v>1680</v>
      </c>
      <c r="G17" s="1">
        <v>1485</v>
      </c>
      <c r="H17" s="1">
        <v>453</v>
      </c>
      <c r="I17" s="1">
        <v>458</v>
      </c>
      <c r="J17" s="1">
        <v>90</v>
      </c>
    </row>
    <row r="18" spans="1:10" x14ac:dyDescent="0.35">
      <c r="A18" s="2" t="s">
        <v>117</v>
      </c>
      <c r="B18" s="1">
        <v>122</v>
      </c>
      <c r="C18" s="1">
        <v>17</v>
      </c>
      <c r="D18" s="1">
        <v>16</v>
      </c>
      <c r="E18" s="1">
        <v>7</v>
      </c>
      <c r="F18" s="1">
        <v>51</v>
      </c>
      <c r="G18" s="1">
        <v>24</v>
      </c>
      <c r="H18" s="1">
        <v>1</v>
      </c>
      <c r="I18" s="1">
        <v>3</v>
      </c>
      <c r="J18" s="1">
        <v>3</v>
      </c>
    </row>
    <row r="19" spans="1:10" x14ac:dyDescent="0.35">
      <c r="A19" s="2" t="s">
        <v>118</v>
      </c>
      <c r="B19" s="1">
        <v>16749</v>
      </c>
      <c r="C19" s="1">
        <v>2381</v>
      </c>
      <c r="D19" s="1">
        <v>2062</v>
      </c>
      <c r="E19" s="1">
        <v>924</v>
      </c>
      <c r="F19" s="1">
        <v>4583</v>
      </c>
      <c r="G19" s="1">
        <v>3794</v>
      </c>
      <c r="H19" s="1">
        <v>1406</v>
      </c>
      <c r="I19" s="1">
        <v>1306</v>
      </c>
      <c r="J19" s="1">
        <v>293</v>
      </c>
    </row>
    <row r="20" spans="1:10" x14ac:dyDescent="0.35">
      <c r="A20" s="2" t="s">
        <v>119</v>
      </c>
      <c r="B20" s="1">
        <v>3839</v>
      </c>
      <c r="C20" s="1">
        <v>564</v>
      </c>
      <c r="D20" s="1">
        <v>435</v>
      </c>
      <c r="E20" s="1">
        <v>127</v>
      </c>
      <c r="F20" s="1">
        <v>1040</v>
      </c>
      <c r="G20" s="1">
        <v>849</v>
      </c>
      <c r="H20" s="1">
        <v>427</v>
      </c>
      <c r="I20" s="1">
        <v>335</v>
      </c>
      <c r="J20" s="1">
        <v>62</v>
      </c>
    </row>
    <row r="21" spans="1:10" x14ac:dyDescent="0.35">
      <c r="A21" s="2" t="s">
        <v>28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4FF4-FCA4-46E7-8332-7EA95169AED5}">
  <dimension ref="A1:J36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227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47629</v>
      </c>
      <c r="C4" s="1">
        <v>6843</v>
      </c>
      <c r="D4" s="1">
        <v>5833</v>
      </c>
      <c r="E4" s="1">
        <v>2447</v>
      </c>
      <c r="F4" s="1">
        <v>13544</v>
      </c>
      <c r="G4" s="1">
        <v>10611</v>
      </c>
      <c r="H4" s="1">
        <v>3923</v>
      </c>
      <c r="I4" s="1">
        <v>3667</v>
      </c>
      <c r="J4" s="1">
        <v>761</v>
      </c>
    </row>
    <row r="5" spans="1:10" x14ac:dyDescent="0.35">
      <c r="A5" s="2" t="s">
        <v>120</v>
      </c>
      <c r="B5" s="1">
        <v>12683</v>
      </c>
      <c r="C5" s="1">
        <v>1760</v>
      </c>
      <c r="D5" s="1">
        <v>1442</v>
      </c>
      <c r="E5" s="1">
        <v>356</v>
      </c>
      <c r="F5" s="1">
        <v>3642</v>
      </c>
      <c r="G5" s="1">
        <v>2686</v>
      </c>
      <c r="H5" s="1">
        <v>1212</v>
      </c>
      <c r="I5" s="1">
        <v>1370</v>
      </c>
      <c r="J5" s="1">
        <v>215</v>
      </c>
    </row>
    <row r="6" spans="1:10" x14ac:dyDescent="0.35">
      <c r="A6" s="2" t="s">
        <v>121</v>
      </c>
      <c r="B6" s="1">
        <v>29917</v>
      </c>
      <c r="C6" s="1">
        <v>4409</v>
      </c>
      <c r="D6" s="1">
        <v>3775</v>
      </c>
      <c r="E6" s="1">
        <v>1588</v>
      </c>
      <c r="F6" s="1">
        <v>8526</v>
      </c>
      <c r="G6" s="1">
        <v>6450</v>
      </c>
      <c r="H6" s="1">
        <v>2529</v>
      </c>
      <c r="I6" s="1">
        <v>2143</v>
      </c>
      <c r="J6" s="1">
        <v>497</v>
      </c>
    </row>
    <row r="7" spans="1:10" x14ac:dyDescent="0.35">
      <c r="A7" s="2" t="s">
        <v>122</v>
      </c>
      <c r="B7" s="1">
        <v>3631</v>
      </c>
      <c r="C7" s="1">
        <v>471</v>
      </c>
      <c r="D7" s="1">
        <v>450</v>
      </c>
      <c r="E7" s="1">
        <v>385</v>
      </c>
      <c r="F7" s="1">
        <v>1081</v>
      </c>
      <c r="G7" s="1">
        <v>974</v>
      </c>
      <c r="H7" s="1">
        <v>114</v>
      </c>
      <c r="I7" s="1">
        <v>119</v>
      </c>
      <c r="J7" s="1">
        <v>37</v>
      </c>
    </row>
    <row r="8" spans="1:10" x14ac:dyDescent="0.35">
      <c r="A8" s="2" t="s">
        <v>123</v>
      </c>
      <c r="B8" s="1">
        <v>1236</v>
      </c>
      <c r="C8" s="1">
        <v>184</v>
      </c>
      <c r="D8" s="1">
        <v>151</v>
      </c>
      <c r="E8" s="1">
        <v>114</v>
      </c>
      <c r="F8" s="1">
        <v>250</v>
      </c>
      <c r="G8" s="1">
        <v>431</v>
      </c>
      <c r="H8" s="1">
        <v>66</v>
      </c>
      <c r="I8" s="1">
        <v>29</v>
      </c>
      <c r="J8" s="1">
        <v>11</v>
      </c>
    </row>
    <row r="9" spans="1:10" x14ac:dyDescent="0.35">
      <c r="A9" s="2" t="s">
        <v>124</v>
      </c>
      <c r="B9" s="1">
        <v>72</v>
      </c>
      <c r="C9" s="1">
        <v>7</v>
      </c>
      <c r="D9" s="1">
        <v>5</v>
      </c>
      <c r="E9" s="1">
        <v>3</v>
      </c>
      <c r="F9" s="1">
        <v>14</v>
      </c>
      <c r="G9" s="1">
        <v>38</v>
      </c>
      <c r="H9" s="1">
        <v>0</v>
      </c>
      <c r="I9" s="1">
        <v>4</v>
      </c>
      <c r="J9" s="1">
        <v>1</v>
      </c>
    </row>
    <row r="10" spans="1:10" x14ac:dyDescent="0.35">
      <c r="A10" s="2" t="s">
        <v>125</v>
      </c>
      <c r="B10" s="1">
        <v>5</v>
      </c>
      <c r="C10" s="1">
        <v>1</v>
      </c>
      <c r="D10" s="1">
        <v>3</v>
      </c>
      <c r="E10" s="1">
        <v>0</v>
      </c>
      <c r="F10" s="1">
        <v>0</v>
      </c>
      <c r="G10" s="1">
        <v>1</v>
      </c>
      <c r="H10" s="1">
        <v>0</v>
      </c>
      <c r="I10" s="1">
        <v>0</v>
      </c>
      <c r="J10" s="1">
        <v>0</v>
      </c>
    </row>
    <row r="11" spans="1:10" x14ac:dyDescent="0.35">
      <c r="A11" s="2" t="s">
        <v>126</v>
      </c>
      <c r="B11" s="1">
        <v>18</v>
      </c>
      <c r="C11" s="1">
        <v>3</v>
      </c>
      <c r="D11" s="1">
        <v>2</v>
      </c>
      <c r="E11" s="1">
        <v>0</v>
      </c>
      <c r="F11" s="1">
        <v>7</v>
      </c>
      <c r="G11" s="1">
        <v>5</v>
      </c>
      <c r="H11" s="1">
        <v>1</v>
      </c>
      <c r="I11" s="1">
        <v>0</v>
      </c>
      <c r="J11" s="1">
        <v>0</v>
      </c>
    </row>
    <row r="12" spans="1:10" x14ac:dyDescent="0.35">
      <c r="A12" s="2" t="s">
        <v>127</v>
      </c>
      <c r="B12" s="1">
        <v>54</v>
      </c>
      <c r="C12" s="1">
        <v>7</v>
      </c>
      <c r="D12" s="1">
        <v>4</v>
      </c>
      <c r="E12" s="1">
        <v>1</v>
      </c>
      <c r="F12" s="1">
        <v>19</v>
      </c>
      <c r="G12" s="1">
        <v>20</v>
      </c>
      <c r="H12" s="1">
        <v>1</v>
      </c>
      <c r="I12" s="1">
        <v>2</v>
      </c>
      <c r="J12" s="1">
        <v>0</v>
      </c>
    </row>
    <row r="13" spans="1:10" x14ac:dyDescent="0.35">
      <c r="A13" s="2" t="s">
        <v>128</v>
      </c>
      <c r="B13" s="1">
        <v>13</v>
      </c>
      <c r="C13" s="1">
        <v>1</v>
      </c>
      <c r="D13" s="1">
        <v>1</v>
      </c>
      <c r="E13" s="1">
        <v>0</v>
      </c>
      <c r="F13" s="1">
        <v>5</v>
      </c>
      <c r="G13" s="1">
        <v>6</v>
      </c>
      <c r="H13" s="1">
        <v>0</v>
      </c>
      <c r="I13" s="1">
        <v>0</v>
      </c>
      <c r="J13" s="1">
        <v>0</v>
      </c>
    </row>
    <row r="14" spans="1:10" x14ac:dyDescent="0.35">
      <c r="A14" s="2" t="s">
        <v>26</v>
      </c>
    </row>
    <row r="15" spans="1:10" x14ac:dyDescent="0.35">
      <c r="A15" s="2" t="s">
        <v>1</v>
      </c>
      <c r="B15" s="1">
        <v>24839</v>
      </c>
      <c r="C15" s="1">
        <v>3518</v>
      </c>
      <c r="D15" s="1">
        <v>3059</v>
      </c>
      <c r="E15" s="1">
        <v>1384</v>
      </c>
      <c r="F15" s="1">
        <v>7232</v>
      </c>
      <c r="G15" s="1">
        <v>5308</v>
      </c>
      <c r="H15" s="1">
        <v>2063</v>
      </c>
      <c r="I15" s="1">
        <v>1900</v>
      </c>
      <c r="J15" s="1">
        <v>375</v>
      </c>
    </row>
    <row r="16" spans="1:10" x14ac:dyDescent="0.35">
      <c r="A16" s="2" t="s">
        <v>120</v>
      </c>
      <c r="B16" s="1">
        <v>6630</v>
      </c>
      <c r="C16" s="1">
        <v>923</v>
      </c>
      <c r="D16" s="1">
        <v>785</v>
      </c>
      <c r="E16" s="1">
        <v>199</v>
      </c>
      <c r="F16" s="1">
        <v>1870</v>
      </c>
      <c r="G16" s="1">
        <v>1351</v>
      </c>
      <c r="H16" s="1">
        <v>666</v>
      </c>
      <c r="I16" s="1">
        <v>730</v>
      </c>
      <c r="J16" s="1">
        <v>106</v>
      </c>
    </row>
    <row r="17" spans="1:10" x14ac:dyDescent="0.35">
      <c r="A17" s="2" t="s">
        <v>121</v>
      </c>
      <c r="B17" s="1">
        <v>15540</v>
      </c>
      <c r="C17" s="1">
        <v>2271</v>
      </c>
      <c r="D17" s="1">
        <v>1935</v>
      </c>
      <c r="E17" s="1">
        <v>889</v>
      </c>
      <c r="F17" s="1">
        <v>4626</v>
      </c>
      <c r="G17" s="1">
        <v>3208</v>
      </c>
      <c r="H17" s="1">
        <v>1294</v>
      </c>
      <c r="I17" s="1">
        <v>1081</v>
      </c>
      <c r="J17" s="1">
        <v>236</v>
      </c>
    </row>
    <row r="18" spans="1:10" x14ac:dyDescent="0.35">
      <c r="A18" s="2" t="s">
        <v>122</v>
      </c>
      <c r="B18" s="1">
        <v>1926</v>
      </c>
      <c r="C18" s="1">
        <v>227</v>
      </c>
      <c r="D18" s="1">
        <v>248</v>
      </c>
      <c r="E18" s="1">
        <v>229</v>
      </c>
      <c r="F18" s="1">
        <v>570</v>
      </c>
      <c r="G18" s="1">
        <v>486</v>
      </c>
      <c r="H18" s="1">
        <v>72</v>
      </c>
      <c r="I18" s="1">
        <v>70</v>
      </c>
      <c r="J18" s="1">
        <v>24</v>
      </c>
    </row>
    <row r="19" spans="1:10" x14ac:dyDescent="0.35">
      <c r="A19" s="2" t="s">
        <v>123</v>
      </c>
      <c r="B19" s="1">
        <v>646</v>
      </c>
      <c r="C19" s="1">
        <v>85</v>
      </c>
      <c r="D19" s="1">
        <v>79</v>
      </c>
      <c r="E19" s="1">
        <v>64</v>
      </c>
      <c r="F19" s="1">
        <v>138</v>
      </c>
      <c r="G19" s="1">
        <v>228</v>
      </c>
      <c r="H19" s="1">
        <v>29</v>
      </c>
      <c r="I19" s="1">
        <v>15</v>
      </c>
      <c r="J19" s="1">
        <v>8</v>
      </c>
    </row>
    <row r="20" spans="1:10" x14ac:dyDescent="0.35">
      <c r="A20" s="2" t="s">
        <v>124</v>
      </c>
      <c r="B20" s="1">
        <v>35</v>
      </c>
      <c r="C20" s="1">
        <v>5</v>
      </c>
      <c r="D20" s="1">
        <v>3</v>
      </c>
      <c r="E20" s="1">
        <v>2</v>
      </c>
      <c r="F20" s="1">
        <v>7</v>
      </c>
      <c r="G20" s="1">
        <v>15</v>
      </c>
      <c r="H20" s="1">
        <v>0</v>
      </c>
      <c r="I20" s="1">
        <v>2</v>
      </c>
      <c r="J20" s="1">
        <v>1</v>
      </c>
    </row>
    <row r="21" spans="1:10" x14ac:dyDescent="0.35">
      <c r="A21" s="2" t="s">
        <v>125</v>
      </c>
      <c r="B21" s="1">
        <v>3</v>
      </c>
      <c r="C21" s="1">
        <v>0</v>
      </c>
      <c r="D21" s="1">
        <v>3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  <row r="22" spans="1:10" x14ac:dyDescent="0.35">
      <c r="A22" s="2" t="s">
        <v>126</v>
      </c>
      <c r="B22" s="1">
        <v>14</v>
      </c>
      <c r="C22" s="1">
        <v>2</v>
      </c>
      <c r="D22" s="1">
        <v>2</v>
      </c>
      <c r="E22" s="1">
        <v>0</v>
      </c>
      <c r="F22" s="1">
        <v>5</v>
      </c>
      <c r="G22" s="1">
        <v>4</v>
      </c>
      <c r="H22" s="1">
        <v>1</v>
      </c>
      <c r="I22" s="1">
        <v>0</v>
      </c>
      <c r="J22" s="1">
        <v>0</v>
      </c>
    </row>
    <row r="23" spans="1:10" x14ac:dyDescent="0.35">
      <c r="A23" s="2" t="s">
        <v>127</v>
      </c>
      <c r="B23" s="1">
        <v>38</v>
      </c>
      <c r="C23" s="1">
        <v>5</v>
      </c>
      <c r="D23" s="1">
        <v>3</v>
      </c>
      <c r="E23" s="1">
        <v>1</v>
      </c>
      <c r="F23" s="1">
        <v>13</v>
      </c>
      <c r="G23" s="1">
        <v>13</v>
      </c>
      <c r="H23" s="1">
        <v>1</v>
      </c>
      <c r="I23" s="1">
        <v>2</v>
      </c>
      <c r="J23" s="1">
        <v>0</v>
      </c>
    </row>
    <row r="24" spans="1:10" x14ac:dyDescent="0.35">
      <c r="A24" s="2" t="s">
        <v>128</v>
      </c>
      <c r="B24" s="1">
        <v>7</v>
      </c>
      <c r="C24" s="1">
        <v>0</v>
      </c>
      <c r="D24" s="1">
        <v>1</v>
      </c>
      <c r="E24" s="1">
        <v>0</v>
      </c>
      <c r="F24" s="1">
        <v>3</v>
      </c>
      <c r="G24" s="1">
        <v>3</v>
      </c>
      <c r="H24" s="1">
        <v>0</v>
      </c>
      <c r="I24" s="1">
        <v>0</v>
      </c>
      <c r="J24" s="1">
        <v>0</v>
      </c>
    </row>
    <row r="25" spans="1:10" x14ac:dyDescent="0.35">
      <c r="A25" s="2" t="s">
        <v>27</v>
      </c>
    </row>
    <row r="26" spans="1:10" x14ac:dyDescent="0.35">
      <c r="A26" s="2" t="s">
        <v>1</v>
      </c>
      <c r="B26" s="1">
        <v>22790</v>
      </c>
      <c r="C26" s="1">
        <v>3325</v>
      </c>
      <c r="D26" s="1">
        <v>2774</v>
      </c>
      <c r="E26" s="1">
        <v>1063</v>
      </c>
      <c r="F26" s="1">
        <v>6312</v>
      </c>
      <c r="G26" s="1">
        <v>5303</v>
      </c>
      <c r="H26" s="1">
        <v>1860</v>
      </c>
      <c r="I26" s="1">
        <v>1767</v>
      </c>
      <c r="J26" s="1">
        <v>386</v>
      </c>
    </row>
    <row r="27" spans="1:10" x14ac:dyDescent="0.35">
      <c r="A27" s="2" t="s">
        <v>120</v>
      </c>
      <c r="B27" s="1">
        <v>6053</v>
      </c>
      <c r="C27" s="1">
        <v>837</v>
      </c>
      <c r="D27" s="1">
        <v>657</v>
      </c>
      <c r="E27" s="1">
        <v>157</v>
      </c>
      <c r="F27" s="1">
        <v>1772</v>
      </c>
      <c r="G27" s="1">
        <v>1335</v>
      </c>
      <c r="H27" s="1">
        <v>546</v>
      </c>
      <c r="I27" s="1">
        <v>640</v>
      </c>
      <c r="J27" s="1">
        <v>109</v>
      </c>
    </row>
    <row r="28" spans="1:10" x14ac:dyDescent="0.35">
      <c r="A28" s="2" t="s">
        <v>121</v>
      </c>
      <c r="B28" s="1">
        <v>14377</v>
      </c>
      <c r="C28" s="1">
        <v>2138</v>
      </c>
      <c r="D28" s="1">
        <v>1840</v>
      </c>
      <c r="E28" s="1">
        <v>699</v>
      </c>
      <c r="F28" s="1">
        <v>3900</v>
      </c>
      <c r="G28" s="1">
        <v>3242</v>
      </c>
      <c r="H28" s="1">
        <v>1235</v>
      </c>
      <c r="I28" s="1">
        <v>1062</v>
      </c>
      <c r="J28" s="1">
        <v>261</v>
      </c>
    </row>
    <row r="29" spans="1:10" x14ac:dyDescent="0.35">
      <c r="A29" s="2" t="s">
        <v>122</v>
      </c>
      <c r="B29" s="1">
        <v>1705</v>
      </c>
      <c r="C29" s="1">
        <v>244</v>
      </c>
      <c r="D29" s="1">
        <v>202</v>
      </c>
      <c r="E29" s="1">
        <v>156</v>
      </c>
      <c r="F29" s="1">
        <v>511</v>
      </c>
      <c r="G29" s="1">
        <v>488</v>
      </c>
      <c r="H29" s="1">
        <v>42</v>
      </c>
      <c r="I29" s="1">
        <v>49</v>
      </c>
      <c r="J29" s="1">
        <v>13</v>
      </c>
    </row>
    <row r="30" spans="1:10" x14ac:dyDescent="0.35">
      <c r="A30" s="2" t="s">
        <v>123</v>
      </c>
      <c r="B30" s="1">
        <v>590</v>
      </c>
      <c r="C30" s="1">
        <v>99</v>
      </c>
      <c r="D30" s="1">
        <v>72</v>
      </c>
      <c r="E30" s="1">
        <v>50</v>
      </c>
      <c r="F30" s="1">
        <v>112</v>
      </c>
      <c r="G30" s="1">
        <v>203</v>
      </c>
      <c r="H30" s="1">
        <v>37</v>
      </c>
      <c r="I30" s="1">
        <v>14</v>
      </c>
      <c r="J30" s="1">
        <v>3</v>
      </c>
    </row>
    <row r="31" spans="1:10" x14ac:dyDescent="0.35">
      <c r="A31" s="2" t="s">
        <v>124</v>
      </c>
      <c r="B31" s="1">
        <v>37</v>
      </c>
      <c r="C31" s="1">
        <v>2</v>
      </c>
      <c r="D31" s="1">
        <v>2</v>
      </c>
      <c r="E31" s="1">
        <v>1</v>
      </c>
      <c r="F31" s="1">
        <v>7</v>
      </c>
      <c r="G31" s="1">
        <v>23</v>
      </c>
      <c r="H31" s="1">
        <v>0</v>
      </c>
      <c r="I31" s="1">
        <v>2</v>
      </c>
      <c r="J31" s="1">
        <v>0</v>
      </c>
    </row>
    <row r="32" spans="1:10" x14ac:dyDescent="0.35">
      <c r="A32" s="2" t="s">
        <v>125</v>
      </c>
      <c r="B32" s="1">
        <v>2</v>
      </c>
      <c r="C32" s="1">
        <v>1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</row>
    <row r="33" spans="1:10" x14ac:dyDescent="0.35">
      <c r="A33" s="2" t="s">
        <v>126</v>
      </c>
      <c r="B33" s="1">
        <v>4</v>
      </c>
      <c r="C33" s="1">
        <v>1</v>
      </c>
      <c r="D33" s="1">
        <v>0</v>
      </c>
      <c r="E33" s="1">
        <v>0</v>
      </c>
      <c r="F33" s="1">
        <v>2</v>
      </c>
      <c r="G33" s="1">
        <v>1</v>
      </c>
      <c r="H33" s="1">
        <v>0</v>
      </c>
      <c r="I33" s="1">
        <v>0</v>
      </c>
      <c r="J33" s="1">
        <v>0</v>
      </c>
    </row>
    <row r="34" spans="1:10" x14ac:dyDescent="0.35">
      <c r="A34" s="2" t="s">
        <v>127</v>
      </c>
      <c r="B34" s="1">
        <v>16</v>
      </c>
      <c r="C34" s="1">
        <v>2</v>
      </c>
      <c r="D34" s="1">
        <v>1</v>
      </c>
      <c r="E34" s="1">
        <v>0</v>
      </c>
      <c r="F34" s="1">
        <v>6</v>
      </c>
      <c r="G34" s="1">
        <v>7</v>
      </c>
      <c r="H34" s="1">
        <v>0</v>
      </c>
      <c r="I34" s="1">
        <v>0</v>
      </c>
      <c r="J34" s="1">
        <v>0</v>
      </c>
    </row>
    <row r="35" spans="1:10" x14ac:dyDescent="0.35">
      <c r="A35" s="2" t="s">
        <v>128</v>
      </c>
      <c r="B35" s="1">
        <v>6</v>
      </c>
      <c r="C35" s="1">
        <v>1</v>
      </c>
      <c r="D35" s="1">
        <v>0</v>
      </c>
      <c r="E35" s="1">
        <v>0</v>
      </c>
      <c r="F35" s="1">
        <v>2</v>
      </c>
      <c r="G35" s="1">
        <v>3</v>
      </c>
      <c r="H35" s="1">
        <v>0</v>
      </c>
      <c r="I35" s="1">
        <v>0</v>
      </c>
      <c r="J35" s="1">
        <v>0</v>
      </c>
    </row>
    <row r="36" spans="1:10" x14ac:dyDescent="0.35">
      <c r="A36" s="2" t="s">
        <v>28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17E6-47CA-4413-A5FF-BD29B0791CB9}">
  <dimension ref="A1:J27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228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47630</v>
      </c>
      <c r="C4" s="1">
        <v>6843</v>
      </c>
      <c r="D4" s="1">
        <v>5833</v>
      </c>
      <c r="E4" s="1">
        <v>2447</v>
      </c>
      <c r="F4" s="1">
        <v>13544</v>
      </c>
      <c r="G4" s="1">
        <v>10611</v>
      </c>
      <c r="H4" s="1">
        <v>3924</v>
      </c>
      <c r="I4" s="1">
        <v>3667</v>
      </c>
      <c r="J4" s="1">
        <v>761</v>
      </c>
    </row>
    <row r="5" spans="1:10" x14ac:dyDescent="0.35">
      <c r="A5" s="2" t="s">
        <v>129</v>
      </c>
      <c r="B5" s="1">
        <v>13874</v>
      </c>
      <c r="C5" s="1">
        <v>1955</v>
      </c>
      <c r="D5" s="1">
        <v>1579</v>
      </c>
      <c r="E5" s="1">
        <v>382</v>
      </c>
      <c r="F5" s="1">
        <v>3937</v>
      </c>
      <c r="G5" s="1">
        <v>2987</v>
      </c>
      <c r="H5" s="1">
        <v>1327</v>
      </c>
      <c r="I5" s="1">
        <v>1466</v>
      </c>
      <c r="J5" s="1">
        <v>241</v>
      </c>
    </row>
    <row r="6" spans="1:10" x14ac:dyDescent="0.35">
      <c r="A6" s="2" t="s">
        <v>121</v>
      </c>
      <c r="B6" s="1">
        <v>29101</v>
      </c>
      <c r="C6" s="1">
        <v>4255</v>
      </c>
      <c r="D6" s="1">
        <v>3678</v>
      </c>
      <c r="E6" s="1">
        <v>1565</v>
      </c>
      <c r="F6" s="1">
        <v>8414</v>
      </c>
      <c r="G6" s="1">
        <v>6242</v>
      </c>
      <c r="H6" s="1">
        <v>2418</v>
      </c>
      <c r="I6" s="1">
        <v>2057</v>
      </c>
      <c r="J6" s="1">
        <v>472</v>
      </c>
    </row>
    <row r="7" spans="1:10" x14ac:dyDescent="0.35">
      <c r="A7" s="2" t="s">
        <v>130</v>
      </c>
      <c r="B7" s="1">
        <v>4206</v>
      </c>
      <c r="C7" s="1">
        <v>583</v>
      </c>
      <c r="D7" s="1">
        <v>517</v>
      </c>
      <c r="E7" s="1">
        <v>484</v>
      </c>
      <c r="F7" s="1">
        <v>1083</v>
      </c>
      <c r="G7" s="1">
        <v>1191</v>
      </c>
      <c r="H7" s="1">
        <v>168</v>
      </c>
      <c r="I7" s="1">
        <v>135</v>
      </c>
      <c r="J7" s="1">
        <v>45</v>
      </c>
    </row>
    <row r="8" spans="1:10" x14ac:dyDescent="0.35">
      <c r="A8" s="2" t="s">
        <v>124</v>
      </c>
      <c r="B8" s="1">
        <v>3439</v>
      </c>
      <c r="C8" s="1">
        <v>465</v>
      </c>
      <c r="D8" s="1">
        <v>402</v>
      </c>
      <c r="E8" s="1">
        <v>409</v>
      </c>
      <c r="F8" s="1">
        <v>831</v>
      </c>
      <c r="G8" s="1">
        <v>1047</v>
      </c>
      <c r="H8" s="1">
        <v>139</v>
      </c>
      <c r="I8" s="1">
        <v>105</v>
      </c>
      <c r="J8" s="1">
        <v>41</v>
      </c>
    </row>
    <row r="9" spans="1:10" x14ac:dyDescent="0.35">
      <c r="A9" s="2" t="s">
        <v>131</v>
      </c>
      <c r="B9" s="1">
        <v>24</v>
      </c>
      <c r="C9" s="1">
        <v>4</v>
      </c>
      <c r="D9" s="1">
        <v>5</v>
      </c>
      <c r="E9" s="1">
        <v>0</v>
      </c>
      <c r="F9" s="1">
        <v>7</v>
      </c>
      <c r="G9" s="1">
        <v>7</v>
      </c>
      <c r="H9" s="1">
        <v>1</v>
      </c>
      <c r="I9" s="1">
        <v>0</v>
      </c>
      <c r="J9" s="1">
        <v>0</v>
      </c>
    </row>
    <row r="10" spans="1:10" x14ac:dyDescent="0.35">
      <c r="A10" s="2" t="s">
        <v>132</v>
      </c>
      <c r="B10" s="1">
        <v>66</v>
      </c>
      <c r="C10" s="1">
        <v>8</v>
      </c>
      <c r="D10" s="1">
        <v>5</v>
      </c>
      <c r="E10" s="1">
        <v>1</v>
      </c>
      <c r="F10" s="1">
        <v>24</v>
      </c>
      <c r="G10" s="1">
        <v>25</v>
      </c>
      <c r="H10" s="1">
        <v>1</v>
      </c>
      <c r="I10" s="1">
        <v>2</v>
      </c>
      <c r="J10" s="1">
        <v>0</v>
      </c>
    </row>
    <row r="11" spans="1:10" x14ac:dyDescent="0.35">
      <c r="A11" s="2" t="s">
        <v>26</v>
      </c>
    </row>
    <row r="12" spans="1:10" x14ac:dyDescent="0.35">
      <c r="A12" s="2" t="s">
        <v>1</v>
      </c>
      <c r="B12" s="1">
        <v>24840</v>
      </c>
      <c r="C12" s="1">
        <v>3518</v>
      </c>
      <c r="D12" s="1">
        <v>3059</v>
      </c>
      <c r="E12" s="1">
        <v>1384</v>
      </c>
      <c r="F12" s="1">
        <v>7232</v>
      </c>
      <c r="G12" s="1">
        <v>5308</v>
      </c>
      <c r="H12" s="1">
        <v>2064</v>
      </c>
      <c r="I12" s="1">
        <v>1900</v>
      </c>
      <c r="J12" s="1">
        <v>375</v>
      </c>
    </row>
    <row r="13" spans="1:10" x14ac:dyDescent="0.35">
      <c r="A13" s="2" t="s">
        <v>129</v>
      </c>
      <c r="B13" s="1">
        <v>7241</v>
      </c>
      <c r="C13" s="1">
        <v>1034</v>
      </c>
      <c r="D13" s="1">
        <v>861</v>
      </c>
      <c r="E13" s="1">
        <v>211</v>
      </c>
      <c r="F13" s="1">
        <v>2019</v>
      </c>
      <c r="G13" s="1">
        <v>1497</v>
      </c>
      <c r="H13" s="1">
        <v>718</v>
      </c>
      <c r="I13" s="1">
        <v>783</v>
      </c>
      <c r="J13" s="1">
        <v>118</v>
      </c>
    </row>
    <row r="14" spans="1:10" x14ac:dyDescent="0.35">
      <c r="A14" s="2" t="s">
        <v>121</v>
      </c>
      <c r="B14" s="1">
        <v>15130</v>
      </c>
      <c r="C14" s="1">
        <v>2178</v>
      </c>
      <c r="D14" s="1">
        <v>1886</v>
      </c>
      <c r="E14" s="1">
        <v>879</v>
      </c>
      <c r="F14" s="1">
        <v>4575</v>
      </c>
      <c r="G14" s="1">
        <v>3108</v>
      </c>
      <c r="H14" s="1">
        <v>1244</v>
      </c>
      <c r="I14" s="1">
        <v>1036</v>
      </c>
      <c r="J14" s="1">
        <v>224</v>
      </c>
    </row>
    <row r="15" spans="1:10" x14ac:dyDescent="0.35">
      <c r="A15" s="2" t="s">
        <v>130</v>
      </c>
      <c r="B15" s="1">
        <v>2206</v>
      </c>
      <c r="C15" s="1">
        <v>276</v>
      </c>
      <c r="D15" s="1">
        <v>279</v>
      </c>
      <c r="E15" s="1">
        <v>285</v>
      </c>
      <c r="F15" s="1">
        <v>571</v>
      </c>
      <c r="G15" s="1">
        <v>593</v>
      </c>
      <c r="H15" s="1">
        <v>95</v>
      </c>
      <c r="I15" s="1">
        <v>76</v>
      </c>
      <c r="J15" s="1">
        <v>31</v>
      </c>
    </row>
    <row r="16" spans="1:10" x14ac:dyDescent="0.35">
      <c r="A16" s="2" t="s">
        <v>124</v>
      </c>
      <c r="B16" s="1">
        <v>1830</v>
      </c>
      <c r="C16" s="1">
        <v>221</v>
      </c>
      <c r="D16" s="1">
        <v>216</v>
      </c>
      <c r="E16" s="1">
        <v>250</v>
      </c>
      <c r="F16" s="1">
        <v>459</v>
      </c>
      <c r="G16" s="1">
        <v>522</v>
      </c>
      <c r="H16" s="1">
        <v>77</v>
      </c>
      <c r="I16" s="1">
        <v>56</v>
      </c>
      <c r="J16" s="1">
        <v>29</v>
      </c>
    </row>
    <row r="17" spans="1:10" x14ac:dyDescent="0.35">
      <c r="A17" s="2" t="s">
        <v>131</v>
      </c>
      <c r="B17" s="1">
        <v>18</v>
      </c>
      <c r="C17" s="1">
        <v>2</v>
      </c>
      <c r="D17" s="1">
        <v>5</v>
      </c>
      <c r="E17" s="1">
        <v>0</v>
      </c>
      <c r="F17" s="1">
        <v>5</v>
      </c>
      <c r="G17" s="1">
        <v>5</v>
      </c>
      <c r="H17" s="1">
        <v>1</v>
      </c>
      <c r="I17" s="1">
        <v>0</v>
      </c>
      <c r="J17" s="1">
        <v>0</v>
      </c>
    </row>
    <row r="18" spans="1:10" x14ac:dyDescent="0.35">
      <c r="A18" s="2" t="s">
        <v>132</v>
      </c>
      <c r="B18" s="1">
        <v>44</v>
      </c>
      <c r="C18" s="1">
        <v>5</v>
      </c>
      <c r="D18" s="1">
        <v>4</v>
      </c>
      <c r="E18" s="1">
        <v>1</v>
      </c>
      <c r="F18" s="1">
        <v>16</v>
      </c>
      <c r="G18" s="1">
        <v>15</v>
      </c>
      <c r="H18" s="1">
        <v>1</v>
      </c>
      <c r="I18" s="1">
        <v>2</v>
      </c>
      <c r="J18" s="1">
        <v>0</v>
      </c>
    </row>
    <row r="19" spans="1:10" x14ac:dyDescent="0.35">
      <c r="A19" s="2" t="s">
        <v>27</v>
      </c>
    </row>
    <row r="20" spans="1:10" x14ac:dyDescent="0.35">
      <c r="A20" s="2" t="s">
        <v>1</v>
      </c>
      <c r="B20" s="1">
        <v>22790</v>
      </c>
      <c r="C20" s="1">
        <v>3325</v>
      </c>
      <c r="D20" s="1">
        <v>2774</v>
      </c>
      <c r="E20" s="1">
        <v>1063</v>
      </c>
      <c r="F20" s="1">
        <v>6312</v>
      </c>
      <c r="G20" s="1">
        <v>5303</v>
      </c>
      <c r="H20" s="1">
        <v>1860</v>
      </c>
      <c r="I20" s="1">
        <v>1767</v>
      </c>
      <c r="J20" s="1">
        <v>386</v>
      </c>
    </row>
    <row r="21" spans="1:10" x14ac:dyDescent="0.35">
      <c r="A21" s="2" t="s">
        <v>129</v>
      </c>
      <c r="B21" s="1">
        <v>6633</v>
      </c>
      <c r="C21" s="1">
        <v>921</v>
      </c>
      <c r="D21" s="1">
        <v>718</v>
      </c>
      <c r="E21" s="1">
        <v>171</v>
      </c>
      <c r="F21" s="1">
        <v>1918</v>
      </c>
      <c r="G21" s="1">
        <v>1490</v>
      </c>
      <c r="H21" s="1">
        <v>609</v>
      </c>
      <c r="I21" s="1">
        <v>683</v>
      </c>
      <c r="J21" s="1">
        <v>123</v>
      </c>
    </row>
    <row r="22" spans="1:10" x14ac:dyDescent="0.35">
      <c r="A22" s="2" t="s">
        <v>121</v>
      </c>
      <c r="B22" s="1">
        <v>13971</v>
      </c>
      <c r="C22" s="1">
        <v>2077</v>
      </c>
      <c r="D22" s="1">
        <v>1792</v>
      </c>
      <c r="E22" s="1">
        <v>686</v>
      </c>
      <c r="F22" s="1">
        <v>3839</v>
      </c>
      <c r="G22" s="1">
        <v>3134</v>
      </c>
      <c r="H22" s="1">
        <v>1174</v>
      </c>
      <c r="I22" s="1">
        <v>1021</v>
      </c>
      <c r="J22" s="1">
        <v>248</v>
      </c>
    </row>
    <row r="23" spans="1:10" x14ac:dyDescent="0.35">
      <c r="A23" s="2" t="s">
        <v>130</v>
      </c>
      <c r="B23" s="1">
        <v>2000</v>
      </c>
      <c r="C23" s="1">
        <v>307</v>
      </c>
      <c r="D23" s="1">
        <v>238</v>
      </c>
      <c r="E23" s="1">
        <v>199</v>
      </c>
      <c r="F23" s="1">
        <v>512</v>
      </c>
      <c r="G23" s="1">
        <v>598</v>
      </c>
      <c r="H23" s="1">
        <v>73</v>
      </c>
      <c r="I23" s="1">
        <v>59</v>
      </c>
      <c r="J23" s="1">
        <v>14</v>
      </c>
    </row>
    <row r="24" spans="1:10" x14ac:dyDescent="0.35">
      <c r="A24" s="2" t="s">
        <v>124</v>
      </c>
      <c r="B24" s="1">
        <v>1609</v>
      </c>
      <c r="C24" s="1">
        <v>244</v>
      </c>
      <c r="D24" s="1">
        <v>186</v>
      </c>
      <c r="E24" s="1">
        <v>159</v>
      </c>
      <c r="F24" s="1">
        <v>372</v>
      </c>
      <c r="G24" s="1">
        <v>525</v>
      </c>
      <c r="H24" s="1">
        <v>62</v>
      </c>
      <c r="I24" s="1">
        <v>49</v>
      </c>
      <c r="J24" s="1">
        <v>12</v>
      </c>
    </row>
    <row r="25" spans="1:10" x14ac:dyDescent="0.35">
      <c r="A25" s="2" t="s">
        <v>131</v>
      </c>
      <c r="B25" s="1">
        <v>6</v>
      </c>
      <c r="C25" s="1">
        <v>2</v>
      </c>
      <c r="D25" s="1">
        <v>0</v>
      </c>
      <c r="E25" s="1">
        <v>0</v>
      </c>
      <c r="F25" s="1">
        <v>2</v>
      </c>
      <c r="G25" s="1">
        <v>2</v>
      </c>
      <c r="H25" s="1">
        <v>0</v>
      </c>
      <c r="I25" s="1">
        <v>0</v>
      </c>
      <c r="J25" s="1">
        <v>0</v>
      </c>
    </row>
    <row r="26" spans="1:10" x14ac:dyDescent="0.35">
      <c r="A26" s="2" t="s">
        <v>132</v>
      </c>
      <c r="B26" s="1">
        <v>22</v>
      </c>
      <c r="C26" s="1">
        <v>3</v>
      </c>
      <c r="D26" s="1">
        <v>1</v>
      </c>
      <c r="E26" s="1">
        <v>0</v>
      </c>
      <c r="F26" s="1">
        <v>8</v>
      </c>
      <c r="G26" s="1">
        <v>10</v>
      </c>
      <c r="H26" s="1">
        <v>0</v>
      </c>
      <c r="I26" s="1">
        <v>0</v>
      </c>
      <c r="J26" s="1">
        <v>0</v>
      </c>
    </row>
    <row r="27" spans="1:10" x14ac:dyDescent="0.35">
      <c r="A27" s="2" t="s">
        <v>28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3122-661D-4A85-A270-2071BC04330E}">
  <dimension ref="A1:J39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229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55135</v>
      </c>
      <c r="C4" s="1">
        <v>7948</v>
      </c>
      <c r="D4" s="1">
        <v>6720</v>
      </c>
      <c r="E4" s="1">
        <v>2678</v>
      </c>
      <c r="F4" s="1">
        <v>15609</v>
      </c>
      <c r="G4" s="1">
        <v>12208</v>
      </c>
      <c r="H4" s="1">
        <v>4766</v>
      </c>
      <c r="I4" s="1">
        <v>4321</v>
      </c>
      <c r="J4" s="1">
        <v>885</v>
      </c>
    </row>
    <row r="5" spans="1:10" x14ac:dyDescent="0.35">
      <c r="A5" s="2" t="s">
        <v>133</v>
      </c>
      <c r="B5" s="1">
        <v>2519</v>
      </c>
      <c r="C5" s="1">
        <v>414</v>
      </c>
      <c r="D5" s="1">
        <v>328</v>
      </c>
      <c r="E5" s="1">
        <v>23</v>
      </c>
      <c r="F5" s="1">
        <v>731</v>
      </c>
      <c r="G5" s="1">
        <v>925</v>
      </c>
      <c r="H5" s="1">
        <v>23</v>
      </c>
      <c r="I5" s="1">
        <v>61</v>
      </c>
      <c r="J5" s="1">
        <v>14</v>
      </c>
    </row>
    <row r="6" spans="1:10" x14ac:dyDescent="0.35">
      <c r="A6" s="2" t="s">
        <v>134</v>
      </c>
      <c r="B6" s="1">
        <v>122</v>
      </c>
      <c r="C6" s="1">
        <v>56</v>
      </c>
      <c r="D6" s="1">
        <v>32</v>
      </c>
      <c r="E6" s="1">
        <v>0</v>
      </c>
      <c r="F6" s="1">
        <v>14</v>
      </c>
      <c r="G6" s="1">
        <v>16</v>
      </c>
      <c r="H6" s="1">
        <v>3</v>
      </c>
      <c r="I6" s="1">
        <v>1</v>
      </c>
      <c r="J6" s="1">
        <v>0</v>
      </c>
    </row>
    <row r="7" spans="1:10" x14ac:dyDescent="0.35">
      <c r="A7" s="2" t="s">
        <v>135</v>
      </c>
      <c r="B7" s="1">
        <v>350</v>
      </c>
      <c r="C7" s="1">
        <v>17</v>
      </c>
      <c r="D7" s="1">
        <v>134</v>
      </c>
      <c r="E7" s="1">
        <v>1</v>
      </c>
      <c r="F7" s="1">
        <v>81</v>
      </c>
      <c r="G7" s="1">
        <v>116</v>
      </c>
      <c r="H7" s="1">
        <v>0</v>
      </c>
      <c r="I7" s="1">
        <v>1</v>
      </c>
      <c r="J7" s="1">
        <v>0</v>
      </c>
    </row>
    <row r="8" spans="1:10" x14ac:dyDescent="0.35">
      <c r="A8" s="2" t="s">
        <v>136</v>
      </c>
      <c r="B8" s="1">
        <v>914</v>
      </c>
      <c r="C8" s="1">
        <v>110</v>
      </c>
      <c r="D8" s="1">
        <v>52</v>
      </c>
      <c r="E8" s="1">
        <v>262</v>
      </c>
      <c r="F8" s="1">
        <v>284</v>
      </c>
      <c r="G8" s="1">
        <v>126</v>
      </c>
      <c r="H8" s="1">
        <v>26</v>
      </c>
      <c r="I8" s="1">
        <v>45</v>
      </c>
      <c r="J8" s="1">
        <v>9</v>
      </c>
    </row>
    <row r="9" spans="1:10" x14ac:dyDescent="0.35">
      <c r="A9" s="2" t="s">
        <v>137</v>
      </c>
      <c r="B9" s="1">
        <v>536</v>
      </c>
      <c r="C9" s="1">
        <v>35</v>
      </c>
      <c r="D9" s="1">
        <v>186</v>
      </c>
      <c r="E9" s="1">
        <v>1</v>
      </c>
      <c r="F9" s="1">
        <v>91</v>
      </c>
      <c r="G9" s="1">
        <v>222</v>
      </c>
      <c r="H9" s="1">
        <v>0</v>
      </c>
      <c r="I9" s="1">
        <v>1</v>
      </c>
      <c r="J9" s="1">
        <v>0</v>
      </c>
    </row>
    <row r="10" spans="1:10" x14ac:dyDescent="0.35">
      <c r="A10" s="2" t="s">
        <v>138</v>
      </c>
      <c r="B10" s="1">
        <v>9198</v>
      </c>
      <c r="C10" s="1">
        <v>2282</v>
      </c>
      <c r="D10" s="1">
        <v>761</v>
      </c>
      <c r="E10" s="1">
        <v>3</v>
      </c>
      <c r="F10" s="1">
        <v>2869</v>
      </c>
      <c r="G10" s="1">
        <v>2634</v>
      </c>
      <c r="H10" s="1">
        <v>68</v>
      </c>
      <c r="I10" s="1">
        <v>578</v>
      </c>
      <c r="J10" s="1">
        <v>3</v>
      </c>
    </row>
    <row r="11" spans="1:10" x14ac:dyDescent="0.35">
      <c r="A11" s="2" t="s">
        <v>139</v>
      </c>
      <c r="B11" s="1">
        <v>1898</v>
      </c>
      <c r="C11" s="1">
        <v>466</v>
      </c>
      <c r="D11" s="1">
        <v>433</v>
      </c>
      <c r="E11" s="1">
        <v>64</v>
      </c>
      <c r="F11" s="1">
        <v>439</v>
      </c>
      <c r="G11" s="1">
        <v>277</v>
      </c>
      <c r="H11" s="1">
        <v>95</v>
      </c>
      <c r="I11" s="1">
        <v>123</v>
      </c>
      <c r="J11" s="1">
        <v>1</v>
      </c>
    </row>
    <row r="12" spans="1:10" x14ac:dyDescent="0.35">
      <c r="A12" s="2" t="s">
        <v>140</v>
      </c>
      <c r="B12" s="1">
        <v>45</v>
      </c>
      <c r="C12" s="1">
        <v>13</v>
      </c>
      <c r="D12" s="1">
        <v>7</v>
      </c>
      <c r="E12" s="1">
        <v>2</v>
      </c>
      <c r="F12" s="1">
        <v>10</v>
      </c>
      <c r="G12" s="1">
        <v>8</v>
      </c>
      <c r="H12" s="1">
        <v>2</v>
      </c>
      <c r="I12" s="1">
        <v>3</v>
      </c>
      <c r="J12" s="1">
        <v>0</v>
      </c>
    </row>
    <row r="13" spans="1:10" x14ac:dyDescent="0.35">
      <c r="A13" s="2" t="s">
        <v>141</v>
      </c>
      <c r="B13" s="1">
        <v>38451</v>
      </c>
      <c r="C13" s="1">
        <v>4532</v>
      </c>
      <c r="D13" s="1">
        <v>4736</v>
      </c>
      <c r="E13" s="1">
        <v>2318</v>
      </c>
      <c r="F13" s="1">
        <v>10770</v>
      </c>
      <c r="G13" s="1">
        <v>7534</v>
      </c>
      <c r="H13" s="1">
        <v>4357</v>
      </c>
      <c r="I13" s="1">
        <v>3391</v>
      </c>
      <c r="J13" s="1">
        <v>813</v>
      </c>
    </row>
    <row r="14" spans="1:10" x14ac:dyDescent="0.35">
      <c r="A14" s="2" t="s">
        <v>142</v>
      </c>
      <c r="B14" s="1">
        <v>1102</v>
      </c>
      <c r="C14" s="1">
        <v>23</v>
      </c>
      <c r="D14" s="1">
        <v>51</v>
      </c>
      <c r="E14" s="1">
        <v>4</v>
      </c>
      <c r="F14" s="1">
        <v>320</v>
      </c>
      <c r="G14" s="1">
        <v>350</v>
      </c>
      <c r="H14" s="1">
        <v>192</v>
      </c>
      <c r="I14" s="1">
        <v>117</v>
      </c>
      <c r="J14" s="1">
        <v>45</v>
      </c>
    </row>
    <row r="15" spans="1:10" x14ac:dyDescent="0.35">
      <c r="A15" s="2" t="s">
        <v>26</v>
      </c>
    </row>
    <row r="16" spans="1:10" x14ac:dyDescent="0.35">
      <c r="A16" s="2" t="s">
        <v>1</v>
      </c>
      <c r="B16" s="1">
        <v>28504</v>
      </c>
      <c r="C16" s="1">
        <v>4059</v>
      </c>
      <c r="D16" s="1">
        <v>3511</v>
      </c>
      <c r="E16" s="1">
        <v>1488</v>
      </c>
      <c r="F16" s="1">
        <v>8255</v>
      </c>
      <c r="G16" s="1">
        <v>6056</v>
      </c>
      <c r="H16" s="1">
        <v>2479</v>
      </c>
      <c r="I16" s="1">
        <v>2219</v>
      </c>
      <c r="J16" s="1">
        <v>437</v>
      </c>
    </row>
    <row r="17" spans="1:10" x14ac:dyDescent="0.35">
      <c r="A17" s="2" t="s">
        <v>133</v>
      </c>
      <c r="B17" s="1">
        <v>1568</v>
      </c>
      <c r="C17" s="1">
        <v>268</v>
      </c>
      <c r="D17" s="1">
        <v>202</v>
      </c>
      <c r="E17" s="1">
        <v>12</v>
      </c>
      <c r="F17" s="1">
        <v>483</v>
      </c>
      <c r="G17" s="1">
        <v>544</v>
      </c>
      <c r="H17" s="1">
        <v>13</v>
      </c>
      <c r="I17" s="1">
        <v>38</v>
      </c>
      <c r="J17" s="1">
        <v>8</v>
      </c>
    </row>
    <row r="18" spans="1:10" x14ac:dyDescent="0.35">
      <c r="A18" s="2" t="s">
        <v>134</v>
      </c>
      <c r="B18" s="1">
        <v>60</v>
      </c>
      <c r="C18" s="1">
        <v>29</v>
      </c>
      <c r="D18" s="1">
        <v>20</v>
      </c>
      <c r="E18" s="1">
        <v>0</v>
      </c>
      <c r="F18" s="1">
        <v>5</v>
      </c>
      <c r="G18" s="1">
        <v>5</v>
      </c>
      <c r="H18" s="1">
        <v>1</v>
      </c>
      <c r="I18" s="1">
        <v>0</v>
      </c>
      <c r="J18" s="1">
        <v>0</v>
      </c>
    </row>
    <row r="19" spans="1:10" x14ac:dyDescent="0.35">
      <c r="A19" s="2" t="s">
        <v>135</v>
      </c>
      <c r="B19" s="1">
        <v>274</v>
      </c>
      <c r="C19" s="1">
        <v>10</v>
      </c>
      <c r="D19" s="1">
        <v>97</v>
      </c>
      <c r="E19" s="1">
        <v>0</v>
      </c>
      <c r="F19" s="1">
        <v>71</v>
      </c>
      <c r="G19" s="1">
        <v>95</v>
      </c>
      <c r="H19" s="1">
        <v>0</v>
      </c>
      <c r="I19" s="1">
        <v>1</v>
      </c>
      <c r="J19" s="1">
        <v>0</v>
      </c>
    </row>
    <row r="20" spans="1:10" x14ac:dyDescent="0.35">
      <c r="A20" s="2" t="s">
        <v>136</v>
      </c>
      <c r="B20" s="1">
        <v>477</v>
      </c>
      <c r="C20" s="1">
        <v>56</v>
      </c>
      <c r="D20" s="1">
        <v>30</v>
      </c>
      <c r="E20" s="1">
        <v>148</v>
      </c>
      <c r="F20" s="1">
        <v>150</v>
      </c>
      <c r="G20" s="1">
        <v>51</v>
      </c>
      <c r="H20" s="1">
        <v>13</v>
      </c>
      <c r="I20" s="1">
        <v>22</v>
      </c>
      <c r="J20" s="1">
        <v>7</v>
      </c>
    </row>
    <row r="21" spans="1:10" x14ac:dyDescent="0.35">
      <c r="A21" s="2" t="s">
        <v>137</v>
      </c>
      <c r="B21" s="1">
        <v>316</v>
      </c>
      <c r="C21" s="1">
        <v>21</v>
      </c>
      <c r="D21" s="1">
        <v>103</v>
      </c>
      <c r="E21" s="1">
        <v>0</v>
      </c>
      <c r="F21" s="1">
        <v>69</v>
      </c>
      <c r="G21" s="1">
        <v>122</v>
      </c>
      <c r="H21" s="1">
        <v>0</v>
      </c>
      <c r="I21" s="1">
        <v>1</v>
      </c>
      <c r="J21" s="1">
        <v>0</v>
      </c>
    </row>
    <row r="22" spans="1:10" x14ac:dyDescent="0.35">
      <c r="A22" s="2" t="s">
        <v>138</v>
      </c>
      <c r="B22" s="1">
        <v>5051</v>
      </c>
      <c r="C22" s="1">
        <v>1230</v>
      </c>
      <c r="D22" s="1">
        <v>444</v>
      </c>
      <c r="E22" s="1">
        <v>2</v>
      </c>
      <c r="F22" s="1">
        <v>1650</v>
      </c>
      <c r="G22" s="1">
        <v>1403</v>
      </c>
      <c r="H22" s="1">
        <v>39</v>
      </c>
      <c r="I22" s="1">
        <v>281</v>
      </c>
      <c r="J22" s="1">
        <v>2</v>
      </c>
    </row>
    <row r="23" spans="1:10" x14ac:dyDescent="0.35">
      <c r="A23" s="2" t="s">
        <v>139</v>
      </c>
      <c r="B23" s="1">
        <v>1049</v>
      </c>
      <c r="C23" s="1">
        <v>273</v>
      </c>
      <c r="D23" s="1">
        <v>240</v>
      </c>
      <c r="E23" s="1">
        <v>39</v>
      </c>
      <c r="F23" s="1">
        <v>235</v>
      </c>
      <c r="G23" s="1">
        <v>152</v>
      </c>
      <c r="H23" s="1">
        <v>43</v>
      </c>
      <c r="I23" s="1">
        <v>67</v>
      </c>
      <c r="J23" s="1">
        <v>0</v>
      </c>
    </row>
    <row r="24" spans="1:10" x14ac:dyDescent="0.35">
      <c r="A24" s="2" t="s">
        <v>140</v>
      </c>
      <c r="B24" s="1">
        <v>29</v>
      </c>
      <c r="C24" s="1">
        <v>7</v>
      </c>
      <c r="D24" s="1">
        <v>3</v>
      </c>
      <c r="E24" s="1">
        <v>2</v>
      </c>
      <c r="F24" s="1">
        <v>7</v>
      </c>
      <c r="G24" s="1">
        <v>6</v>
      </c>
      <c r="H24" s="1">
        <v>1</v>
      </c>
      <c r="I24" s="1">
        <v>3</v>
      </c>
      <c r="J24" s="1">
        <v>0</v>
      </c>
    </row>
    <row r="25" spans="1:10" x14ac:dyDescent="0.35">
      <c r="A25" s="2" t="s">
        <v>141</v>
      </c>
      <c r="B25" s="1">
        <v>18871</v>
      </c>
      <c r="C25" s="1">
        <v>2149</v>
      </c>
      <c r="D25" s="1">
        <v>2342</v>
      </c>
      <c r="E25" s="1">
        <v>1283</v>
      </c>
      <c r="F25" s="1">
        <v>5340</v>
      </c>
      <c r="G25" s="1">
        <v>3436</v>
      </c>
      <c r="H25" s="1">
        <v>2215</v>
      </c>
      <c r="I25" s="1">
        <v>1713</v>
      </c>
      <c r="J25" s="1">
        <v>393</v>
      </c>
    </row>
    <row r="26" spans="1:10" x14ac:dyDescent="0.35">
      <c r="A26" s="2" t="s">
        <v>142</v>
      </c>
      <c r="B26" s="1">
        <v>809</v>
      </c>
      <c r="C26" s="1">
        <v>16</v>
      </c>
      <c r="D26" s="1">
        <v>30</v>
      </c>
      <c r="E26" s="1">
        <v>2</v>
      </c>
      <c r="F26" s="1">
        <v>245</v>
      </c>
      <c r="G26" s="1">
        <v>242</v>
      </c>
      <c r="H26" s="1">
        <v>154</v>
      </c>
      <c r="I26" s="1">
        <v>93</v>
      </c>
      <c r="J26" s="1">
        <v>27</v>
      </c>
    </row>
    <row r="27" spans="1:10" x14ac:dyDescent="0.35">
      <c r="A27" s="2" t="s">
        <v>27</v>
      </c>
    </row>
    <row r="28" spans="1:10" x14ac:dyDescent="0.35">
      <c r="A28" s="2" t="s">
        <v>1</v>
      </c>
      <c r="B28" s="1">
        <v>26631</v>
      </c>
      <c r="C28" s="1">
        <v>3889</v>
      </c>
      <c r="D28" s="1">
        <v>3209</v>
      </c>
      <c r="E28" s="1">
        <v>1190</v>
      </c>
      <c r="F28" s="1">
        <v>7354</v>
      </c>
      <c r="G28" s="1">
        <v>6152</v>
      </c>
      <c r="H28" s="1">
        <v>2287</v>
      </c>
      <c r="I28" s="1">
        <v>2102</v>
      </c>
      <c r="J28" s="1">
        <v>448</v>
      </c>
    </row>
    <row r="29" spans="1:10" x14ac:dyDescent="0.35">
      <c r="A29" s="2" t="s">
        <v>133</v>
      </c>
      <c r="B29" s="1">
        <v>951</v>
      </c>
      <c r="C29" s="1">
        <v>146</v>
      </c>
      <c r="D29" s="1">
        <v>126</v>
      </c>
      <c r="E29" s="1">
        <v>11</v>
      </c>
      <c r="F29" s="1">
        <v>248</v>
      </c>
      <c r="G29" s="1">
        <v>381</v>
      </c>
      <c r="H29" s="1">
        <v>10</v>
      </c>
      <c r="I29" s="1">
        <v>23</v>
      </c>
      <c r="J29" s="1">
        <v>6</v>
      </c>
    </row>
    <row r="30" spans="1:10" x14ac:dyDescent="0.35">
      <c r="A30" s="2" t="s">
        <v>134</v>
      </c>
      <c r="B30" s="1">
        <v>62</v>
      </c>
      <c r="C30" s="1">
        <v>27</v>
      </c>
      <c r="D30" s="1">
        <v>12</v>
      </c>
      <c r="E30" s="1">
        <v>0</v>
      </c>
      <c r="F30" s="1">
        <v>9</v>
      </c>
      <c r="G30" s="1">
        <v>11</v>
      </c>
      <c r="H30" s="1">
        <v>2</v>
      </c>
      <c r="I30" s="1">
        <v>1</v>
      </c>
      <c r="J30" s="1">
        <v>0</v>
      </c>
    </row>
    <row r="31" spans="1:10" x14ac:dyDescent="0.35">
      <c r="A31" s="2" t="s">
        <v>135</v>
      </c>
      <c r="B31" s="1">
        <v>76</v>
      </c>
      <c r="C31" s="1">
        <v>7</v>
      </c>
      <c r="D31" s="1">
        <v>37</v>
      </c>
      <c r="E31" s="1">
        <v>1</v>
      </c>
      <c r="F31" s="1">
        <v>10</v>
      </c>
      <c r="G31" s="1">
        <v>21</v>
      </c>
      <c r="H31" s="1">
        <v>0</v>
      </c>
      <c r="I31" s="1">
        <v>0</v>
      </c>
      <c r="J31" s="1">
        <v>0</v>
      </c>
    </row>
    <row r="32" spans="1:10" x14ac:dyDescent="0.35">
      <c r="A32" s="2" t="s">
        <v>136</v>
      </c>
      <c r="B32" s="1">
        <v>437</v>
      </c>
      <c r="C32" s="1">
        <v>54</v>
      </c>
      <c r="D32" s="1">
        <v>22</v>
      </c>
      <c r="E32" s="1">
        <v>114</v>
      </c>
      <c r="F32" s="1">
        <v>134</v>
      </c>
      <c r="G32" s="1">
        <v>75</v>
      </c>
      <c r="H32" s="1">
        <v>13</v>
      </c>
      <c r="I32" s="1">
        <v>23</v>
      </c>
      <c r="J32" s="1">
        <v>2</v>
      </c>
    </row>
    <row r="33" spans="1:10" x14ac:dyDescent="0.35">
      <c r="A33" s="2" t="s">
        <v>137</v>
      </c>
      <c r="B33" s="1">
        <v>220</v>
      </c>
      <c r="C33" s="1">
        <v>14</v>
      </c>
      <c r="D33" s="1">
        <v>83</v>
      </c>
      <c r="E33" s="1">
        <v>1</v>
      </c>
      <c r="F33" s="1">
        <v>22</v>
      </c>
      <c r="G33" s="1">
        <v>100</v>
      </c>
      <c r="H33" s="1">
        <v>0</v>
      </c>
      <c r="I33" s="1">
        <v>0</v>
      </c>
      <c r="J33" s="1">
        <v>0</v>
      </c>
    </row>
    <row r="34" spans="1:10" x14ac:dyDescent="0.35">
      <c r="A34" s="2" t="s">
        <v>138</v>
      </c>
      <c r="B34" s="1">
        <v>4147</v>
      </c>
      <c r="C34" s="1">
        <v>1052</v>
      </c>
      <c r="D34" s="1">
        <v>317</v>
      </c>
      <c r="E34" s="1">
        <v>1</v>
      </c>
      <c r="F34" s="1">
        <v>1219</v>
      </c>
      <c r="G34" s="1">
        <v>1231</v>
      </c>
      <c r="H34" s="1">
        <v>29</v>
      </c>
      <c r="I34" s="1">
        <v>297</v>
      </c>
      <c r="J34" s="1">
        <v>1</v>
      </c>
    </row>
    <row r="35" spans="1:10" x14ac:dyDescent="0.35">
      <c r="A35" s="2" t="s">
        <v>139</v>
      </c>
      <c r="B35" s="1">
        <v>849</v>
      </c>
      <c r="C35" s="1">
        <v>193</v>
      </c>
      <c r="D35" s="1">
        <v>193</v>
      </c>
      <c r="E35" s="1">
        <v>25</v>
      </c>
      <c r="F35" s="1">
        <v>204</v>
      </c>
      <c r="G35" s="1">
        <v>125</v>
      </c>
      <c r="H35" s="1">
        <v>52</v>
      </c>
      <c r="I35" s="1">
        <v>56</v>
      </c>
      <c r="J35" s="1">
        <v>1</v>
      </c>
    </row>
    <row r="36" spans="1:10" x14ac:dyDescent="0.35">
      <c r="A36" s="2" t="s">
        <v>140</v>
      </c>
      <c r="B36" s="1">
        <v>16</v>
      </c>
      <c r="C36" s="1">
        <v>6</v>
      </c>
      <c r="D36" s="1">
        <v>4</v>
      </c>
      <c r="E36" s="1">
        <v>0</v>
      </c>
      <c r="F36" s="1">
        <v>3</v>
      </c>
      <c r="G36" s="1">
        <v>2</v>
      </c>
      <c r="H36" s="1">
        <v>1</v>
      </c>
      <c r="I36" s="1">
        <v>0</v>
      </c>
      <c r="J36" s="1">
        <v>0</v>
      </c>
    </row>
    <row r="37" spans="1:10" x14ac:dyDescent="0.35">
      <c r="A37" s="2" t="s">
        <v>141</v>
      </c>
      <c r="B37" s="1">
        <v>19580</v>
      </c>
      <c r="C37" s="1">
        <v>2383</v>
      </c>
      <c r="D37" s="1">
        <v>2394</v>
      </c>
      <c r="E37" s="1">
        <v>1035</v>
      </c>
      <c r="F37" s="1">
        <v>5430</v>
      </c>
      <c r="G37" s="1">
        <v>4098</v>
      </c>
      <c r="H37" s="1">
        <v>2142</v>
      </c>
      <c r="I37" s="1">
        <v>1678</v>
      </c>
      <c r="J37" s="1">
        <v>420</v>
      </c>
    </row>
    <row r="38" spans="1:10" x14ac:dyDescent="0.35">
      <c r="A38" s="2" t="s">
        <v>142</v>
      </c>
      <c r="B38" s="1">
        <v>293</v>
      </c>
      <c r="C38" s="1">
        <v>7</v>
      </c>
      <c r="D38" s="1">
        <v>21</v>
      </c>
      <c r="E38" s="1">
        <v>2</v>
      </c>
      <c r="F38" s="1">
        <v>75</v>
      </c>
      <c r="G38" s="1">
        <v>108</v>
      </c>
      <c r="H38" s="1">
        <v>38</v>
      </c>
      <c r="I38" s="1">
        <v>24</v>
      </c>
      <c r="J38" s="1">
        <v>18</v>
      </c>
    </row>
    <row r="39" spans="1:10" x14ac:dyDescent="0.35">
      <c r="A39" s="2" t="s">
        <v>28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911B-C81B-424D-AD26-6E7318CF8004}">
  <dimension ref="A1:J4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230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143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44659</v>
      </c>
      <c r="C5" s="1">
        <v>6384</v>
      </c>
      <c r="D5" s="1">
        <v>5550</v>
      </c>
      <c r="E5" s="1">
        <v>2325</v>
      </c>
      <c r="F5" s="1">
        <v>12948</v>
      </c>
      <c r="G5" s="1">
        <v>9924</v>
      </c>
      <c r="H5" s="1">
        <v>3553</v>
      </c>
      <c r="I5" s="1">
        <v>3307</v>
      </c>
      <c r="J5" s="1">
        <v>668</v>
      </c>
    </row>
    <row r="6" spans="1:10" x14ac:dyDescent="0.35">
      <c r="A6" s="2" t="s">
        <v>144</v>
      </c>
      <c r="B6" s="1">
        <v>22339</v>
      </c>
      <c r="C6" s="1">
        <v>3068</v>
      </c>
      <c r="D6" s="1">
        <v>2159</v>
      </c>
      <c r="E6" s="1">
        <v>1819</v>
      </c>
      <c r="F6" s="1">
        <v>5348</v>
      </c>
      <c r="G6" s="1">
        <v>4880</v>
      </c>
      <c r="H6" s="1">
        <v>2477</v>
      </c>
      <c r="I6" s="1">
        <v>2069</v>
      </c>
      <c r="J6" s="1">
        <v>519</v>
      </c>
    </row>
    <row r="7" spans="1:10" x14ac:dyDescent="0.35">
      <c r="A7" s="2" t="s">
        <v>145</v>
      </c>
      <c r="B7" s="1">
        <v>22320</v>
      </c>
      <c r="C7" s="1">
        <v>3316</v>
      </c>
      <c r="D7" s="1">
        <v>3391</v>
      </c>
      <c r="E7" s="1">
        <v>506</v>
      </c>
      <c r="F7" s="1">
        <v>7600</v>
      </c>
      <c r="G7" s="1">
        <v>5044</v>
      </c>
      <c r="H7" s="1">
        <v>1076</v>
      </c>
      <c r="I7" s="1">
        <v>1238</v>
      </c>
      <c r="J7" s="1">
        <v>149</v>
      </c>
    </row>
    <row r="8" spans="1:10" x14ac:dyDescent="0.35">
      <c r="A8" s="2" t="s">
        <v>26</v>
      </c>
    </row>
    <row r="9" spans="1:10" x14ac:dyDescent="0.35">
      <c r="A9" s="2" t="s">
        <v>1</v>
      </c>
      <c r="B9" s="1">
        <v>23197</v>
      </c>
      <c r="C9" s="1">
        <v>3262</v>
      </c>
      <c r="D9" s="1">
        <v>2873</v>
      </c>
      <c r="E9" s="1">
        <v>1322</v>
      </c>
      <c r="F9" s="1">
        <v>6910</v>
      </c>
      <c r="G9" s="1">
        <v>4923</v>
      </c>
      <c r="H9" s="1">
        <v>1865</v>
      </c>
      <c r="I9" s="1">
        <v>1710</v>
      </c>
      <c r="J9" s="1">
        <v>332</v>
      </c>
    </row>
    <row r="10" spans="1:10" x14ac:dyDescent="0.35">
      <c r="A10" s="2" t="s">
        <v>144</v>
      </c>
      <c r="B10" s="1">
        <v>15220</v>
      </c>
      <c r="C10" s="1">
        <v>1950</v>
      </c>
      <c r="D10" s="1">
        <v>1577</v>
      </c>
      <c r="E10" s="1">
        <v>1143</v>
      </c>
      <c r="F10" s="1">
        <v>4364</v>
      </c>
      <c r="G10" s="1">
        <v>3115</v>
      </c>
      <c r="H10" s="1">
        <v>1495</v>
      </c>
      <c r="I10" s="1">
        <v>1305</v>
      </c>
      <c r="J10" s="1">
        <v>271</v>
      </c>
    </row>
    <row r="11" spans="1:10" x14ac:dyDescent="0.35">
      <c r="A11" s="2" t="s">
        <v>145</v>
      </c>
      <c r="B11" s="1">
        <v>7977</v>
      </c>
      <c r="C11" s="1">
        <v>1312</v>
      </c>
      <c r="D11" s="1">
        <v>1296</v>
      </c>
      <c r="E11" s="1">
        <v>179</v>
      </c>
      <c r="F11" s="1">
        <v>2546</v>
      </c>
      <c r="G11" s="1">
        <v>1808</v>
      </c>
      <c r="H11" s="1">
        <v>370</v>
      </c>
      <c r="I11" s="1">
        <v>405</v>
      </c>
      <c r="J11" s="1">
        <v>61</v>
      </c>
    </row>
    <row r="12" spans="1:10" x14ac:dyDescent="0.35">
      <c r="A12" s="2" t="s">
        <v>27</v>
      </c>
    </row>
    <row r="13" spans="1:10" x14ac:dyDescent="0.35">
      <c r="A13" s="2" t="s">
        <v>1</v>
      </c>
      <c r="B13" s="1">
        <v>21462</v>
      </c>
      <c r="C13" s="1">
        <v>3122</v>
      </c>
      <c r="D13" s="1">
        <v>2677</v>
      </c>
      <c r="E13" s="1">
        <v>1003</v>
      </c>
      <c r="F13" s="1">
        <v>6038</v>
      </c>
      <c r="G13" s="1">
        <v>5001</v>
      </c>
      <c r="H13" s="1">
        <v>1688</v>
      </c>
      <c r="I13" s="1">
        <v>1597</v>
      </c>
      <c r="J13" s="1">
        <v>336</v>
      </c>
    </row>
    <row r="14" spans="1:10" x14ac:dyDescent="0.35">
      <c r="A14" s="2" t="s">
        <v>144</v>
      </c>
      <c r="B14" s="1">
        <v>7119</v>
      </c>
      <c r="C14" s="1">
        <v>1118</v>
      </c>
      <c r="D14" s="1">
        <v>582</v>
      </c>
      <c r="E14" s="1">
        <v>676</v>
      </c>
      <c r="F14" s="1">
        <v>984</v>
      </c>
      <c r="G14" s="1">
        <v>1765</v>
      </c>
      <c r="H14" s="1">
        <v>982</v>
      </c>
      <c r="I14" s="1">
        <v>764</v>
      </c>
      <c r="J14" s="1">
        <v>248</v>
      </c>
    </row>
    <row r="15" spans="1:10" x14ac:dyDescent="0.35">
      <c r="A15" s="2" t="s">
        <v>145</v>
      </c>
      <c r="B15" s="1">
        <v>14343</v>
      </c>
      <c r="C15" s="1">
        <v>2004</v>
      </c>
      <c r="D15" s="1">
        <v>2095</v>
      </c>
      <c r="E15" s="1">
        <v>327</v>
      </c>
      <c r="F15" s="1">
        <v>5054</v>
      </c>
      <c r="G15" s="1">
        <v>3236</v>
      </c>
      <c r="H15" s="1">
        <v>706</v>
      </c>
      <c r="I15" s="1">
        <v>833</v>
      </c>
      <c r="J15" s="1">
        <v>88</v>
      </c>
    </row>
    <row r="16" spans="1:10" x14ac:dyDescent="0.35">
      <c r="A16" s="2" t="s">
        <v>146</v>
      </c>
    </row>
    <row r="17" spans="1:10" x14ac:dyDescent="0.35">
      <c r="A17" s="2" t="s">
        <v>10</v>
      </c>
    </row>
    <row r="18" spans="1:10" x14ac:dyDescent="0.35">
      <c r="A18" s="2" t="s">
        <v>1</v>
      </c>
      <c r="B18" s="1">
        <v>22339</v>
      </c>
      <c r="C18" s="1">
        <v>3068</v>
      </c>
      <c r="D18" s="1">
        <v>2159</v>
      </c>
      <c r="E18" s="1">
        <v>1819</v>
      </c>
      <c r="F18" s="1">
        <v>5348</v>
      </c>
      <c r="G18" s="1">
        <v>4880</v>
      </c>
      <c r="H18" s="1">
        <v>2477</v>
      </c>
      <c r="I18" s="1">
        <v>2069</v>
      </c>
      <c r="J18" s="1">
        <v>519</v>
      </c>
    </row>
    <row r="19" spans="1:10" x14ac:dyDescent="0.35">
      <c r="A19" s="2" t="s">
        <v>147</v>
      </c>
      <c r="B19" s="1">
        <v>13734</v>
      </c>
      <c r="C19" s="1">
        <v>1914</v>
      </c>
      <c r="D19" s="1">
        <v>1657</v>
      </c>
      <c r="E19" s="1">
        <v>1452</v>
      </c>
      <c r="F19" s="1">
        <v>4591</v>
      </c>
      <c r="G19" s="1">
        <v>3575</v>
      </c>
      <c r="H19" s="1">
        <v>127</v>
      </c>
      <c r="I19" s="1">
        <v>286</v>
      </c>
      <c r="J19" s="1">
        <v>132</v>
      </c>
    </row>
    <row r="20" spans="1:10" x14ac:dyDescent="0.35">
      <c r="A20" s="2" t="s">
        <v>148</v>
      </c>
      <c r="B20" s="1">
        <v>1528</v>
      </c>
      <c r="C20" s="1">
        <v>129</v>
      </c>
      <c r="D20" s="1">
        <v>137</v>
      </c>
      <c r="E20" s="1">
        <v>10</v>
      </c>
      <c r="F20" s="1">
        <v>229</v>
      </c>
      <c r="G20" s="1">
        <v>294</v>
      </c>
      <c r="H20" s="1">
        <v>303</v>
      </c>
      <c r="I20" s="1">
        <v>259</v>
      </c>
      <c r="J20" s="1">
        <v>167</v>
      </c>
    </row>
    <row r="21" spans="1:10" x14ac:dyDescent="0.35">
      <c r="A21" s="2" t="s">
        <v>149</v>
      </c>
      <c r="B21" s="1">
        <v>4746</v>
      </c>
      <c r="C21" s="1">
        <v>741</v>
      </c>
      <c r="D21" s="1">
        <v>177</v>
      </c>
      <c r="E21" s="1">
        <v>81</v>
      </c>
      <c r="F21" s="1">
        <v>226</v>
      </c>
      <c r="G21" s="1">
        <v>722</v>
      </c>
      <c r="H21" s="1">
        <v>1858</v>
      </c>
      <c r="I21" s="1">
        <v>879</v>
      </c>
      <c r="J21" s="1">
        <v>62</v>
      </c>
    </row>
    <row r="22" spans="1:10" x14ac:dyDescent="0.35">
      <c r="A22" s="2" t="s">
        <v>150</v>
      </c>
      <c r="B22" s="1">
        <v>261</v>
      </c>
      <c r="C22" s="1">
        <v>9</v>
      </c>
      <c r="D22" s="1">
        <v>7</v>
      </c>
      <c r="E22" s="1">
        <v>5</v>
      </c>
      <c r="F22" s="1">
        <v>71</v>
      </c>
      <c r="G22" s="1">
        <v>60</v>
      </c>
      <c r="H22" s="1">
        <v>4</v>
      </c>
      <c r="I22" s="1">
        <v>105</v>
      </c>
      <c r="J22" s="1">
        <v>0</v>
      </c>
    </row>
    <row r="23" spans="1:10" x14ac:dyDescent="0.35">
      <c r="A23" s="2" t="s">
        <v>151</v>
      </c>
      <c r="B23" s="1">
        <v>133</v>
      </c>
      <c r="C23" s="1">
        <v>11</v>
      </c>
      <c r="D23" s="1">
        <v>4</v>
      </c>
      <c r="E23" s="1">
        <v>29</v>
      </c>
      <c r="F23" s="1">
        <v>8</v>
      </c>
      <c r="G23" s="1">
        <v>7</v>
      </c>
      <c r="H23" s="1">
        <v>12</v>
      </c>
      <c r="I23" s="1">
        <v>60</v>
      </c>
      <c r="J23" s="1">
        <v>2</v>
      </c>
    </row>
    <row r="24" spans="1:10" x14ac:dyDescent="0.35">
      <c r="A24" s="2" t="s">
        <v>152</v>
      </c>
      <c r="B24" s="1">
        <v>1113</v>
      </c>
      <c r="C24" s="1">
        <v>214</v>
      </c>
      <c r="D24" s="1">
        <v>152</v>
      </c>
      <c r="E24" s="1">
        <v>167</v>
      </c>
      <c r="F24" s="1">
        <v>192</v>
      </c>
      <c r="G24" s="1">
        <v>151</v>
      </c>
      <c r="H24" s="1">
        <v>38</v>
      </c>
      <c r="I24" s="1">
        <v>185</v>
      </c>
      <c r="J24" s="1">
        <v>14</v>
      </c>
    </row>
    <row r="25" spans="1:10" x14ac:dyDescent="0.35">
      <c r="A25" s="2" t="s">
        <v>153</v>
      </c>
      <c r="B25" s="1">
        <v>824</v>
      </c>
      <c r="C25" s="1">
        <v>50</v>
      </c>
      <c r="D25" s="1">
        <v>25</v>
      </c>
      <c r="E25" s="1">
        <v>75</v>
      </c>
      <c r="F25" s="1">
        <v>31</v>
      </c>
      <c r="G25" s="1">
        <v>71</v>
      </c>
      <c r="H25" s="1">
        <v>135</v>
      </c>
      <c r="I25" s="1">
        <v>295</v>
      </c>
      <c r="J25" s="1">
        <v>142</v>
      </c>
    </row>
    <row r="26" spans="1:10" x14ac:dyDescent="0.35">
      <c r="A26" s="2" t="s">
        <v>26</v>
      </c>
    </row>
    <row r="27" spans="1:10" x14ac:dyDescent="0.35">
      <c r="A27" s="2" t="s">
        <v>1</v>
      </c>
      <c r="B27" s="1">
        <v>15220</v>
      </c>
      <c r="C27" s="1">
        <v>1950</v>
      </c>
      <c r="D27" s="1">
        <v>1577</v>
      </c>
      <c r="E27" s="1">
        <v>1143</v>
      </c>
      <c r="F27" s="1">
        <v>4364</v>
      </c>
      <c r="G27" s="1">
        <v>3115</v>
      </c>
      <c r="H27" s="1">
        <v>1495</v>
      </c>
      <c r="I27" s="1">
        <v>1305</v>
      </c>
      <c r="J27" s="1">
        <v>271</v>
      </c>
    </row>
    <row r="28" spans="1:10" x14ac:dyDescent="0.35">
      <c r="A28" s="2" t="s">
        <v>147</v>
      </c>
      <c r="B28" s="1">
        <v>9775</v>
      </c>
      <c r="C28" s="1">
        <v>1241</v>
      </c>
      <c r="D28" s="1">
        <v>1161</v>
      </c>
      <c r="E28" s="1">
        <v>904</v>
      </c>
      <c r="F28" s="1">
        <v>3747</v>
      </c>
      <c r="G28" s="1">
        <v>2344</v>
      </c>
      <c r="H28" s="1">
        <v>75</v>
      </c>
      <c r="I28" s="1">
        <v>216</v>
      </c>
      <c r="J28" s="1">
        <v>87</v>
      </c>
    </row>
    <row r="29" spans="1:10" x14ac:dyDescent="0.35">
      <c r="A29" s="2" t="s">
        <v>148</v>
      </c>
      <c r="B29" s="1">
        <v>1204</v>
      </c>
      <c r="C29" s="1">
        <v>80</v>
      </c>
      <c r="D29" s="1">
        <v>130</v>
      </c>
      <c r="E29" s="1">
        <v>0</v>
      </c>
      <c r="F29" s="1">
        <v>183</v>
      </c>
      <c r="G29" s="1">
        <v>240</v>
      </c>
      <c r="H29" s="1">
        <v>279</v>
      </c>
      <c r="I29" s="1">
        <v>216</v>
      </c>
      <c r="J29" s="1">
        <v>76</v>
      </c>
    </row>
    <row r="30" spans="1:10" x14ac:dyDescent="0.35">
      <c r="A30" s="2" t="s">
        <v>149</v>
      </c>
      <c r="B30" s="1">
        <v>2458</v>
      </c>
      <c r="C30" s="1">
        <v>417</v>
      </c>
      <c r="D30" s="1">
        <v>137</v>
      </c>
      <c r="E30" s="1">
        <v>66</v>
      </c>
      <c r="F30" s="1">
        <v>150</v>
      </c>
      <c r="G30" s="1">
        <v>335</v>
      </c>
      <c r="H30" s="1">
        <v>977</v>
      </c>
      <c r="I30" s="1">
        <v>348</v>
      </c>
      <c r="J30" s="1">
        <v>28</v>
      </c>
    </row>
    <row r="31" spans="1:10" x14ac:dyDescent="0.35">
      <c r="A31" s="2" t="s">
        <v>150</v>
      </c>
      <c r="B31" s="1">
        <v>195</v>
      </c>
      <c r="C31" s="1">
        <v>8</v>
      </c>
      <c r="D31" s="1">
        <v>3</v>
      </c>
      <c r="E31" s="1">
        <v>5</v>
      </c>
      <c r="F31" s="1">
        <v>67</v>
      </c>
      <c r="G31" s="1">
        <v>28</v>
      </c>
      <c r="H31" s="1">
        <v>3</v>
      </c>
      <c r="I31" s="1">
        <v>81</v>
      </c>
      <c r="J31" s="1">
        <v>0</v>
      </c>
    </row>
    <row r="32" spans="1:10" x14ac:dyDescent="0.35">
      <c r="A32" s="2" t="s">
        <v>151</v>
      </c>
      <c r="B32" s="1">
        <v>93</v>
      </c>
      <c r="C32" s="1">
        <v>4</v>
      </c>
      <c r="D32" s="1">
        <v>3</v>
      </c>
      <c r="E32" s="1">
        <v>19</v>
      </c>
      <c r="F32" s="1">
        <v>8</v>
      </c>
      <c r="G32" s="1">
        <v>3</v>
      </c>
      <c r="H32" s="1">
        <v>7</v>
      </c>
      <c r="I32" s="1">
        <v>47</v>
      </c>
      <c r="J32" s="1">
        <v>2</v>
      </c>
    </row>
    <row r="33" spans="1:10" x14ac:dyDescent="0.35">
      <c r="A33" s="2" t="s">
        <v>152</v>
      </c>
      <c r="B33" s="1">
        <v>883</v>
      </c>
      <c r="C33" s="1">
        <v>160</v>
      </c>
      <c r="D33" s="1">
        <v>121</v>
      </c>
      <c r="E33" s="1">
        <v>100</v>
      </c>
      <c r="F33" s="1">
        <v>184</v>
      </c>
      <c r="G33" s="1">
        <v>121</v>
      </c>
      <c r="H33" s="1">
        <v>29</v>
      </c>
      <c r="I33" s="1">
        <v>155</v>
      </c>
      <c r="J33" s="1">
        <v>13</v>
      </c>
    </row>
    <row r="34" spans="1:10" x14ac:dyDescent="0.35">
      <c r="A34" s="2" t="s">
        <v>153</v>
      </c>
      <c r="B34" s="1">
        <v>612</v>
      </c>
      <c r="C34" s="1">
        <v>40</v>
      </c>
      <c r="D34" s="1">
        <v>22</v>
      </c>
      <c r="E34" s="1">
        <v>49</v>
      </c>
      <c r="F34" s="1">
        <v>25</v>
      </c>
      <c r="G34" s="1">
        <v>44</v>
      </c>
      <c r="H34" s="1">
        <v>125</v>
      </c>
      <c r="I34" s="1">
        <v>242</v>
      </c>
      <c r="J34" s="1">
        <v>65</v>
      </c>
    </row>
    <row r="35" spans="1:10" x14ac:dyDescent="0.35">
      <c r="A35" s="2" t="s">
        <v>27</v>
      </c>
    </row>
    <row r="36" spans="1:10" x14ac:dyDescent="0.35">
      <c r="A36" s="2" t="s">
        <v>1</v>
      </c>
      <c r="B36" s="1">
        <v>7119</v>
      </c>
      <c r="C36" s="1">
        <v>1118</v>
      </c>
      <c r="D36" s="1">
        <v>582</v>
      </c>
      <c r="E36" s="1">
        <v>676</v>
      </c>
      <c r="F36" s="1">
        <v>984</v>
      </c>
      <c r="G36" s="1">
        <v>1765</v>
      </c>
      <c r="H36" s="1">
        <v>982</v>
      </c>
      <c r="I36" s="1">
        <v>764</v>
      </c>
      <c r="J36" s="1">
        <v>248</v>
      </c>
    </row>
    <row r="37" spans="1:10" x14ac:dyDescent="0.35">
      <c r="A37" s="2" t="s">
        <v>147</v>
      </c>
      <c r="B37" s="1">
        <v>3959</v>
      </c>
      <c r="C37" s="1">
        <v>673</v>
      </c>
      <c r="D37" s="1">
        <v>496</v>
      </c>
      <c r="E37" s="1">
        <v>548</v>
      </c>
      <c r="F37" s="1">
        <v>844</v>
      </c>
      <c r="G37" s="1">
        <v>1231</v>
      </c>
      <c r="H37" s="1">
        <v>52</v>
      </c>
      <c r="I37" s="1">
        <v>70</v>
      </c>
      <c r="J37" s="1">
        <v>45</v>
      </c>
    </row>
    <row r="38" spans="1:10" x14ac:dyDescent="0.35">
      <c r="A38" s="2" t="s">
        <v>148</v>
      </c>
      <c r="B38" s="1">
        <v>324</v>
      </c>
      <c r="C38" s="1">
        <v>49</v>
      </c>
      <c r="D38" s="1">
        <v>7</v>
      </c>
      <c r="E38" s="1">
        <v>10</v>
      </c>
      <c r="F38" s="1">
        <v>46</v>
      </c>
      <c r="G38" s="1">
        <v>54</v>
      </c>
      <c r="H38" s="1">
        <v>24</v>
      </c>
      <c r="I38" s="1">
        <v>43</v>
      </c>
      <c r="J38" s="1">
        <v>91</v>
      </c>
    </row>
    <row r="39" spans="1:10" x14ac:dyDescent="0.35">
      <c r="A39" s="2" t="s">
        <v>149</v>
      </c>
      <c r="B39" s="1">
        <v>2288</v>
      </c>
      <c r="C39" s="1">
        <v>324</v>
      </c>
      <c r="D39" s="1">
        <v>40</v>
      </c>
      <c r="E39" s="1">
        <v>15</v>
      </c>
      <c r="F39" s="1">
        <v>76</v>
      </c>
      <c r="G39" s="1">
        <v>387</v>
      </c>
      <c r="H39" s="1">
        <v>881</v>
      </c>
      <c r="I39" s="1">
        <v>531</v>
      </c>
      <c r="J39" s="1">
        <v>34</v>
      </c>
    </row>
    <row r="40" spans="1:10" x14ac:dyDescent="0.35">
      <c r="A40" s="2" t="s">
        <v>150</v>
      </c>
      <c r="B40" s="1">
        <v>66</v>
      </c>
      <c r="C40" s="1">
        <v>1</v>
      </c>
      <c r="D40" s="1">
        <v>4</v>
      </c>
      <c r="E40" s="1">
        <v>0</v>
      </c>
      <c r="F40" s="1">
        <v>4</v>
      </c>
      <c r="G40" s="1">
        <v>32</v>
      </c>
      <c r="H40" s="1">
        <v>1</v>
      </c>
      <c r="I40" s="1">
        <v>24</v>
      </c>
      <c r="J40" s="1">
        <v>0</v>
      </c>
    </row>
    <row r="41" spans="1:10" x14ac:dyDescent="0.35">
      <c r="A41" s="2" t="s">
        <v>151</v>
      </c>
      <c r="B41" s="1">
        <v>40</v>
      </c>
      <c r="C41" s="1">
        <v>7</v>
      </c>
      <c r="D41" s="1">
        <v>1</v>
      </c>
      <c r="E41" s="1">
        <v>10</v>
      </c>
      <c r="F41" s="1">
        <v>0</v>
      </c>
      <c r="G41" s="1">
        <v>4</v>
      </c>
      <c r="H41" s="1">
        <v>5</v>
      </c>
      <c r="I41" s="1">
        <v>13</v>
      </c>
      <c r="J41" s="1">
        <v>0</v>
      </c>
    </row>
    <row r="42" spans="1:10" x14ac:dyDescent="0.35">
      <c r="A42" s="2" t="s">
        <v>152</v>
      </c>
      <c r="B42" s="1">
        <v>230</v>
      </c>
      <c r="C42" s="1">
        <v>54</v>
      </c>
      <c r="D42" s="1">
        <v>31</v>
      </c>
      <c r="E42" s="1">
        <v>67</v>
      </c>
      <c r="F42" s="1">
        <v>8</v>
      </c>
      <c r="G42" s="1">
        <v>30</v>
      </c>
      <c r="H42" s="1">
        <v>9</v>
      </c>
      <c r="I42" s="1">
        <v>30</v>
      </c>
      <c r="J42" s="1">
        <v>1</v>
      </c>
    </row>
    <row r="43" spans="1:10" x14ac:dyDescent="0.35">
      <c r="A43" s="2" t="s">
        <v>153</v>
      </c>
      <c r="B43" s="1">
        <v>212</v>
      </c>
      <c r="C43" s="1">
        <v>10</v>
      </c>
      <c r="D43" s="1">
        <v>3</v>
      </c>
      <c r="E43" s="1">
        <v>26</v>
      </c>
      <c r="F43" s="1">
        <v>6</v>
      </c>
      <c r="G43" s="1">
        <v>27</v>
      </c>
      <c r="H43" s="1">
        <v>10</v>
      </c>
      <c r="I43" s="1">
        <v>53</v>
      </c>
      <c r="J43" s="1">
        <v>77</v>
      </c>
    </row>
    <row r="44" spans="1:10" x14ac:dyDescent="0.35">
      <c r="A44" s="2" t="s">
        <v>28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BC57-5A24-4F1F-A1AE-E33C01A4C4BE}">
  <dimension ref="A1:J4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231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17593</v>
      </c>
      <c r="C4" s="1">
        <v>2327</v>
      </c>
      <c r="D4" s="1">
        <v>1982</v>
      </c>
      <c r="E4" s="1">
        <v>1738</v>
      </c>
      <c r="F4" s="1">
        <v>5122</v>
      </c>
      <c r="G4" s="1">
        <v>4158</v>
      </c>
      <c r="H4" s="1">
        <v>619</v>
      </c>
      <c r="I4" s="1">
        <v>1190</v>
      </c>
      <c r="J4" s="1">
        <v>457</v>
      </c>
    </row>
    <row r="5" spans="1:10" x14ac:dyDescent="0.35">
      <c r="A5" s="2" t="s">
        <v>154</v>
      </c>
      <c r="B5" s="1">
        <v>58</v>
      </c>
      <c r="C5" s="1">
        <v>6</v>
      </c>
      <c r="D5" s="1">
        <v>6</v>
      </c>
      <c r="E5" s="1">
        <v>0</v>
      </c>
      <c r="F5" s="1">
        <v>33</v>
      </c>
      <c r="G5" s="1">
        <v>8</v>
      </c>
      <c r="H5" s="1">
        <v>2</v>
      </c>
      <c r="I5" s="1">
        <v>3</v>
      </c>
      <c r="J5" s="1">
        <v>0</v>
      </c>
    </row>
    <row r="6" spans="1:10" x14ac:dyDescent="0.35">
      <c r="A6" s="2" t="s">
        <v>155</v>
      </c>
      <c r="B6" s="1">
        <v>655</v>
      </c>
      <c r="C6" s="1">
        <v>102</v>
      </c>
      <c r="D6" s="1">
        <v>50</v>
      </c>
      <c r="E6" s="1">
        <v>89</v>
      </c>
      <c r="F6" s="1">
        <v>118</v>
      </c>
      <c r="G6" s="1">
        <v>288</v>
      </c>
      <c r="H6" s="1">
        <v>3</v>
      </c>
      <c r="I6" s="1">
        <v>1</v>
      </c>
      <c r="J6" s="1">
        <v>4</v>
      </c>
    </row>
    <row r="7" spans="1:10" x14ac:dyDescent="0.35">
      <c r="A7" s="2" t="s">
        <v>156</v>
      </c>
      <c r="B7" s="1">
        <v>1059</v>
      </c>
      <c r="C7" s="1">
        <v>130</v>
      </c>
      <c r="D7" s="1">
        <v>148</v>
      </c>
      <c r="E7" s="1">
        <v>69</v>
      </c>
      <c r="F7" s="1">
        <v>254</v>
      </c>
      <c r="G7" s="1">
        <v>293</v>
      </c>
      <c r="H7" s="1">
        <v>77</v>
      </c>
      <c r="I7" s="1">
        <v>72</v>
      </c>
      <c r="J7" s="1">
        <v>16</v>
      </c>
    </row>
    <row r="8" spans="1:10" x14ac:dyDescent="0.35">
      <c r="A8" s="2" t="s">
        <v>157</v>
      </c>
      <c r="B8" s="1">
        <v>563</v>
      </c>
      <c r="C8" s="1">
        <v>70</v>
      </c>
      <c r="D8" s="1">
        <v>71</v>
      </c>
      <c r="E8" s="1">
        <v>62</v>
      </c>
      <c r="F8" s="1">
        <v>108</v>
      </c>
      <c r="G8" s="1">
        <v>222</v>
      </c>
      <c r="H8" s="1">
        <v>6</v>
      </c>
      <c r="I8" s="1">
        <v>13</v>
      </c>
      <c r="J8" s="1">
        <v>11</v>
      </c>
    </row>
    <row r="9" spans="1:10" x14ac:dyDescent="0.35">
      <c r="A9" s="2" t="s">
        <v>158</v>
      </c>
      <c r="B9" s="1">
        <v>832</v>
      </c>
      <c r="C9" s="1">
        <v>128</v>
      </c>
      <c r="D9" s="1">
        <v>107</v>
      </c>
      <c r="E9" s="1">
        <v>109</v>
      </c>
      <c r="F9" s="1">
        <v>195</v>
      </c>
      <c r="G9" s="1">
        <v>269</v>
      </c>
      <c r="H9" s="1">
        <v>6</v>
      </c>
      <c r="I9" s="1">
        <v>15</v>
      </c>
      <c r="J9" s="1">
        <v>3</v>
      </c>
    </row>
    <row r="10" spans="1:10" x14ac:dyDescent="0.35">
      <c r="A10" s="2" t="s">
        <v>159</v>
      </c>
      <c r="B10" s="1">
        <v>3199</v>
      </c>
      <c r="C10" s="1">
        <v>676</v>
      </c>
      <c r="D10" s="1">
        <v>468</v>
      </c>
      <c r="E10" s="1">
        <v>546</v>
      </c>
      <c r="F10" s="1">
        <v>466</v>
      </c>
      <c r="G10" s="1">
        <v>902</v>
      </c>
      <c r="H10" s="1">
        <v>28</v>
      </c>
      <c r="I10" s="1">
        <v>71</v>
      </c>
      <c r="J10" s="1">
        <v>42</v>
      </c>
    </row>
    <row r="11" spans="1:10" x14ac:dyDescent="0.35">
      <c r="A11" s="2" t="s">
        <v>160</v>
      </c>
      <c r="B11" s="1">
        <v>3315</v>
      </c>
      <c r="C11" s="1">
        <v>190</v>
      </c>
      <c r="D11" s="1">
        <v>265</v>
      </c>
      <c r="E11" s="1">
        <v>190</v>
      </c>
      <c r="F11" s="1">
        <v>918</v>
      </c>
      <c r="G11" s="1">
        <v>408</v>
      </c>
      <c r="H11" s="1">
        <v>398</v>
      </c>
      <c r="I11" s="1">
        <v>822</v>
      </c>
      <c r="J11" s="1">
        <v>124</v>
      </c>
    </row>
    <row r="12" spans="1:10" x14ac:dyDescent="0.35">
      <c r="A12" s="2" t="s">
        <v>161</v>
      </c>
      <c r="B12" s="1">
        <v>977</v>
      </c>
      <c r="C12" s="1">
        <v>91</v>
      </c>
      <c r="D12" s="1">
        <v>93</v>
      </c>
      <c r="E12" s="1">
        <v>98</v>
      </c>
      <c r="F12" s="1">
        <v>231</v>
      </c>
      <c r="G12" s="1">
        <v>238</v>
      </c>
      <c r="H12" s="1">
        <v>5</v>
      </c>
      <c r="I12" s="1">
        <v>26</v>
      </c>
      <c r="J12" s="1">
        <v>195</v>
      </c>
    </row>
    <row r="13" spans="1:10" x14ac:dyDescent="0.35">
      <c r="A13" s="2" t="s">
        <v>162</v>
      </c>
      <c r="B13" s="1">
        <v>1104</v>
      </c>
      <c r="C13" s="1">
        <v>128</v>
      </c>
      <c r="D13" s="1">
        <v>150</v>
      </c>
      <c r="E13" s="1">
        <v>60</v>
      </c>
      <c r="F13" s="1">
        <v>413</v>
      </c>
      <c r="G13" s="1">
        <v>319</v>
      </c>
      <c r="H13" s="1">
        <v>11</v>
      </c>
      <c r="I13" s="1">
        <v>20</v>
      </c>
      <c r="J13" s="1">
        <v>3</v>
      </c>
    </row>
    <row r="14" spans="1:10" x14ac:dyDescent="0.35">
      <c r="A14" s="2" t="s">
        <v>163</v>
      </c>
      <c r="B14" s="1">
        <v>2314</v>
      </c>
      <c r="C14" s="1">
        <v>245</v>
      </c>
      <c r="D14" s="1">
        <v>192</v>
      </c>
      <c r="E14" s="1">
        <v>207</v>
      </c>
      <c r="F14" s="1">
        <v>1162</v>
      </c>
      <c r="G14" s="1">
        <v>448</v>
      </c>
      <c r="H14" s="1">
        <v>7</v>
      </c>
      <c r="I14" s="1">
        <v>47</v>
      </c>
      <c r="J14" s="1">
        <v>6</v>
      </c>
    </row>
    <row r="15" spans="1:10" x14ac:dyDescent="0.35">
      <c r="A15" s="2" t="s">
        <v>164</v>
      </c>
      <c r="B15" s="1">
        <v>3517</v>
      </c>
      <c r="C15" s="1">
        <v>561</v>
      </c>
      <c r="D15" s="1">
        <v>432</v>
      </c>
      <c r="E15" s="1">
        <v>308</v>
      </c>
      <c r="F15" s="1">
        <v>1224</v>
      </c>
      <c r="G15" s="1">
        <v>763</v>
      </c>
      <c r="H15" s="1">
        <v>76</v>
      </c>
      <c r="I15" s="1">
        <v>100</v>
      </c>
      <c r="J15" s="1">
        <v>53</v>
      </c>
    </row>
    <row r="16" spans="1:10" x14ac:dyDescent="0.35">
      <c r="A16" s="2" t="s">
        <v>26</v>
      </c>
    </row>
    <row r="17" spans="1:10" x14ac:dyDescent="0.35">
      <c r="A17" s="2" t="s">
        <v>1</v>
      </c>
      <c r="B17" s="1">
        <v>12762</v>
      </c>
      <c r="C17" s="1">
        <v>1533</v>
      </c>
      <c r="D17" s="1">
        <v>1440</v>
      </c>
      <c r="E17" s="1">
        <v>1077</v>
      </c>
      <c r="F17" s="1">
        <v>4214</v>
      </c>
      <c r="G17" s="1">
        <v>2780</v>
      </c>
      <c r="H17" s="1">
        <v>518</v>
      </c>
      <c r="I17" s="1">
        <v>957</v>
      </c>
      <c r="J17" s="1">
        <v>243</v>
      </c>
    </row>
    <row r="18" spans="1:10" x14ac:dyDescent="0.35">
      <c r="A18" s="2" t="s">
        <v>154</v>
      </c>
      <c r="B18" s="1">
        <v>57</v>
      </c>
      <c r="C18" s="1">
        <v>6</v>
      </c>
      <c r="D18" s="1">
        <v>6</v>
      </c>
      <c r="E18" s="1">
        <v>0</v>
      </c>
      <c r="F18" s="1">
        <v>32</v>
      </c>
      <c r="G18" s="1">
        <v>8</v>
      </c>
      <c r="H18" s="1">
        <v>2</v>
      </c>
      <c r="I18" s="1">
        <v>3</v>
      </c>
      <c r="J18" s="1">
        <v>0</v>
      </c>
    </row>
    <row r="19" spans="1:10" x14ac:dyDescent="0.35">
      <c r="A19" s="2" t="s">
        <v>155</v>
      </c>
      <c r="B19" s="1">
        <v>457</v>
      </c>
      <c r="C19" s="1">
        <v>58</v>
      </c>
      <c r="D19" s="1">
        <v>40</v>
      </c>
      <c r="E19" s="1">
        <v>63</v>
      </c>
      <c r="F19" s="1">
        <v>88</v>
      </c>
      <c r="G19" s="1">
        <v>203</v>
      </c>
      <c r="H19" s="1">
        <v>2</v>
      </c>
      <c r="I19" s="1">
        <v>1</v>
      </c>
      <c r="J19" s="1">
        <v>2</v>
      </c>
    </row>
    <row r="20" spans="1:10" x14ac:dyDescent="0.35">
      <c r="A20" s="2" t="s">
        <v>156</v>
      </c>
      <c r="B20" s="1">
        <v>583</v>
      </c>
      <c r="C20" s="1">
        <v>72</v>
      </c>
      <c r="D20" s="1">
        <v>81</v>
      </c>
      <c r="E20" s="1">
        <v>53</v>
      </c>
      <c r="F20" s="1">
        <v>133</v>
      </c>
      <c r="G20" s="1">
        <v>153</v>
      </c>
      <c r="H20" s="1">
        <v>41</v>
      </c>
      <c r="I20" s="1">
        <v>40</v>
      </c>
      <c r="J20" s="1">
        <v>10</v>
      </c>
    </row>
    <row r="21" spans="1:10" x14ac:dyDescent="0.35">
      <c r="A21" s="2" t="s">
        <v>157</v>
      </c>
      <c r="B21" s="1">
        <v>387</v>
      </c>
      <c r="C21" s="1">
        <v>52</v>
      </c>
      <c r="D21" s="1">
        <v>50</v>
      </c>
      <c r="E21" s="1">
        <v>40</v>
      </c>
      <c r="F21" s="1">
        <v>87</v>
      </c>
      <c r="G21" s="1">
        <v>139</v>
      </c>
      <c r="H21" s="1">
        <v>5</v>
      </c>
      <c r="I21" s="1">
        <v>9</v>
      </c>
      <c r="J21" s="1">
        <v>5</v>
      </c>
    </row>
    <row r="22" spans="1:10" x14ac:dyDescent="0.35">
      <c r="A22" s="2" t="s">
        <v>158</v>
      </c>
      <c r="B22" s="1">
        <v>346</v>
      </c>
      <c r="C22" s="1">
        <v>54</v>
      </c>
      <c r="D22" s="1">
        <v>52</v>
      </c>
      <c r="E22" s="1">
        <v>27</v>
      </c>
      <c r="F22" s="1">
        <v>97</v>
      </c>
      <c r="G22" s="1">
        <v>100</v>
      </c>
      <c r="H22" s="1">
        <v>2</v>
      </c>
      <c r="I22" s="1">
        <v>12</v>
      </c>
      <c r="J22" s="1">
        <v>2</v>
      </c>
    </row>
    <row r="23" spans="1:10" x14ac:dyDescent="0.35">
      <c r="A23" s="2" t="s">
        <v>159</v>
      </c>
      <c r="B23" s="1">
        <v>1597</v>
      </c>
      <c r="C23" s="1">
        <v>331</v>
      </c>
      <c r="D23" s="1">
        <v>221</v>
      </c>
      <c r="E23" s="1">
        <v>216</v>
      </c>
      <c r="F23" s="1">
        <v>282</v>
      </c>
      <c r="G23" s="1">
        <v>454</v>
      </c>
      <c r="H23" s="1">
        <v>13</v>
      </c>
      <c r="I23" s="1">
        <v>58</v>
      </c>
      <c r="J23" s="1">
        <v>22</v>
      </c>
    </row>
    <row r="24" spans="1:10" x14ac:dyDescent="0.35">
      <c r="A24" s="2" t="s">
        <v>160</v>
      </c>
      <c r="B24" s="1">
        <v>3088</v>
      </c>
      <c r="C24" s="1">
        <v>185</v>
      </c>
      <c r="D24" s="1">
        <v>261</v>
      </c>
      <c r="E24" s="1">
        <v>178</v>
      </c>
      <c r="F24" s="1">
        <v>890</v>
      </c>
      <c r="G24" s="1">
        <v>359</v>
      </c>
      <c r="H24" s="1">
        <v>385</v>
      </c>
      <c r="I24" s="1">
        <v>711</v>
      </c>
      <c r="J24" s="1">
        <v>119</v>
      </c>
    </row>
    <row r="25" spans="1:10" x14ac:dyDescent="0.35">
      <c r="A25" s="2" t="s">
        <v>161</v>
      </c>
      <c r="B25" s="1">
        <v>661</v>
      </c>
      <c r="C25" s="1">
        <v>76</v>
      </c>
      <c r="D25" s="1">
        <v>77</v>
      </c>
      <c r="E25" s="1">
        <v>80</v>
      </c>
      <c r="F25" s="1">
        <v>200</v>
      </c>
      <c r="G25" s="1">
        <v>174</v>
      </c>
      <c r="H25" s="1">
        <v>2</v>
      </c>
      <c r="I25" s="1">
        <v>12</v>
      </c>
      <c r="J25" s="1">
        <v>40</v>
      </c>
    </row>
    <row r="26" spans="1:10" x14ac:dyDescent="0.35">
      <c r="A26" s="2" t="s">
        <v>162</v>
      </c>
      <c r="B26" s="1">
        <v>1032</v>
      </c>
      <c r="C26" s="1">
        <v>117</v>
      </c>
      <c r="D26" s="1">
        <v>145</v>
      </c>
      <c r="E26" s="1">
        <v>59</v>
      </c>
      <c r="F26" s="1">
        <v>388</v>
      </c>
      <c r="G26" s="1">
        <v>291</v>
      </c>
      <c r="H26" s="1">
        <v>11</v>
      </c>
      <c r="I26" s="1">
        <v>18</v>
      </c>
      <c r="J26" s="1">
        <v>3</v>
      </c>
    </row>
    <row r="27" spans="1:10" x14ac:dyDescent="0.35">
      <c r="A27" s="2" t="s">
        <v>163</v>
      </c>
      <c r="B27" s="1">
        <v>1864</v>
      </c>
      <c r="C27" s="1">
        <v>161</v>
      </c>
      <c r="D27" s="1">
        <v>158</v>
      </c>
      <c r="E27" s="1">
        <v>97</v>
      </c>
      <c r="F27" s="1">
        <v>1078</v>
      </c>
      <c r="G27" s="1">
        <v>330</v>
      </c>
      <c r="H27" s="1">
        <v>5</v>
      </c>
      <c r="I27" s="1">
        <v>31</v>
      </c>
      <c r="J27" s="1">
        <v>4</v>
      </c>
    </row>
    <row r="28" spans="1:10" x14ac:dyDescent="0.35">
      <c r="A28" s="2" t="s">
        <v>164</v>
      </c>
      <c r="B28" s="1">
        <v>2690</v>
      </c>
      <c r="C28" s="1">
        <v>421</v>
      </c>
      <c r="D28" s="1">
        <v>349</v>
      </c>
      <c r="E28" s="1">
        <v>264</v>
      </c>
      <c r="F28" s="1">
        <v>939</v>
      </c>
      <c r="G28" s="1">
        <v>569</v>
      </c>
      <c r="H28" s="1">
        <v>50</v>
      </c>
      <c r="I28" s="1">
        <v>62</v>
      </c>
      <c r="J28" s="1">
        <v>36</v>
      </c>
    </row>
    <row r="29" spans="1:10" x14ac:dyDescent="0.35">
      <c r="A29" s="2" t="s">
        <v>27</v>
      </c>
    </row>
    <row r="30" spans="1:10" x14ac:dyDescent="0.35">
      <c r="A30" s="2" t="s">
        <v>1</v>
      </c>
      <c r="B30" s="1">
        <v>4831</v>
      </c>
      <c r="C30" s="1">
        <v>794</v>
      </c>
      <c r="D30" s="1">
        <v>542</v>
      </c>
      <c r="E30" s="1">
        <v>661</v>
      </c>
      <c r="F30" s="1">
        <v>908</v>
      </c>
      <c r="G30" s="1">
        <v>1378</v>
      </c>
      <c r="H30" s="1">
        <v>101</v>
      </c>
      <c r="I30" s="1">
        <v>233</v>
      </c>
      <c r="J30" s="1">
        <v>214</v>
      </c>
    </row>
    <row r="31" spans="1:10" x14ac:dyDescent="0.35">
      <c r="A31" s="2" t="s">
        <v>154</v>
      </c>
      <c r="B31" s="1">
        <v>1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</row>
    <row r="32" spans="1:10" x14ac:dyDescent="0.35">
      <c r="A32" s="2" t="s">
        <v>155</v>
      </c>
      <c r="B32" s="1">
        <v>198</v>
      </c>
      <c r="C32" s="1">
        <v>44</v>
      </c>
      <c r="D32" s="1">
        <v>10</v>
      </c>
      <c r="E32" s="1">
        <v>26</v>
      </c>
      <c r="F32" s="1">
        <v>30</v>
      </c>
      <c r="G32" s="1">
        <v>85</v>
      </c>
      <c r="H32" s="1">
        <v>1</v>
      </c>
      <c r="I32" s="1">
        <v>0</v>
      </c>
      <c r="J32" s="1">
        <v>2</v>
      </c>
    </row>
    <row r="33" spans="1:10" x14ac:dyDescent="0.35">
      <c r="A33" s="2" t="s">
        <v>156</v>
      </c>
      <c r="B33" s="1">
        <v>476</v>
      </c>
      <c r="C33" s="1">
        <v>58</v>
      </c>
      <c r="D33" s="1">
        <v>67</v>
      </c>
      <c r="E33" s="1">
        <v>16</v>
      </c>
      <c r="F33" s="1">
        <v>121</v>
      </c>
      <c r="G33" s="1">
        <v>140</v>
      </c>
      <c r="H33" s="1">
        <v>36</v>
      </c>
      <c r="I33" s="1">
        <v>32</v>
      </c>
      <c r="J33" s="1">
        <v>6</v>
      </c>
    </row>
    <row r="34" spans="1:10" x14ac:dyDescent="0.35">
      <c r="A34" s="2" t="s">
        <v>157</v>
      </c>
      <c r="B34" s="1">
        <v>176</v>
      </c>
      <c r="C34" s="1">
        <v>18</v>
      </c>
      <c r="D34" s="1">
        <v>21</v>
      </c>
      <c r="E34" s="1">
        <v>22</v>
      </c>
      <c r="F34" s="1">
        <v>21</v>
      </c>
      <c r="G34" s="1">
        <v>83</v>
      </c>
      <c r="H34" s="1">
        <v>1</v>
      </c>
      <c r="I34" s="1">
        <v>4</v>
      </c>
      <c r="J34" s="1">
        <v>6</v>
      </c>
    </row>
    <row r="35" spans="1:10" x14ac:dyDescent="0.35">
      <c r="A35" s="2" t="s">
        <v>158</v>
      </c>
      <c r="B35" s="1">
        <v>486</v>
      </c>
      <c r="C35" s="1">
        <v>74</v>
      </c>
      <c r="D35" s="1">
        <v>55</v>
      </c>
      <c r="E35" s="1">
        <v>82</v>
      </c>
      <c r="F35" s="1">
        <v>98</v>
      </c>
      <c r="G35" s="1">
        <v>169</v>
      </c>
      <c r="H35" s="1">
        <v>4</v>
      </c>
      <c r="I35" s="1">
        <v>3</v>
      </c>
      <c r="J35" s="1">
        <v>1</v>
      </c>
    </row>
    <row r="36" spans="1:10" x14ac:dyDescent="0.35">
      <c r="A36" s="2" t="s">
        <v>159</v>
      </c>
      <c r="B36" s="1">
        <v>1602</v>
      </c>
      <c r="C36" s="1">
        <v>345</v>
      </c>
      <c r="D36" s="1">
        <v>247</v>
      </c>
      <c r="E36" s="1">
        <v>330</v>
      </c>
      <c r="F36" s="1">
        <v>184</v>
      </c>
      <c r="G36" s="1">
        <v>448</v>
      </c>
      <c r="H36" s="1">
        <v>15</v>
      </c>
      <c r="I36" s="1">
        <v>13</v>
      </c>
      <c r="J36" s="1">
        <v>20</v>
      </c>
    </row>
    <row r="37" spans="1:10" x14ac:dyDescent="0.35">
      <c r="A37" s="2" t="s">
        <v>160</v>
      </c>
      <c r="B37" s="1">
        <v>227</v>
      </c>
      <c r="C37" s="1">
        <v>5</v>
      </c>
      <c r="D37" s="1">
        <v>4</v>
      </c>
      <c r="E37" s="1">
        <v>12</v>
      </c>
      <c r="F37" s="1">
        <v>28</v>
      </c>
      <c r="G37" s="1">
        <v>49</v>
      </c>
      <c r="H37" s="1">
        <v>13</v>
      </c>
      <c r="I37" s="1">
        <v>111</v>
      </c>
      <c r="J37" s="1">
        <v>5</v>
      </c>
    </row>
    <row r="38" spans="1:10" x14ac:dyDescent="0.35">
      <c r="A38" s="2" t="s">
        <v>161</v>
      </c>
      <c r="B38" s="1">
        <v>316</v>
      </c>
      <c r="C38" s="1">
        <v>15</v>
      </c>
      <c r="D38" s="1">
        <v>16</v>
      </c>
      <c r="E38" s="1">
        <v>18</v>
      </c>
      <c r="F38" s="1">
        <v>31</v>
      </c>
      <c r="G38" s="1">
        <v>64</v>
      </c>
      <c r="H38" s="1">
        <v>3</v>
      </c>
      <c r="I38" s="1">
        <v>14</v>
      </c>
      <c r="J38" s="1">
        <v>155</v>
      </c>
    </row>
    <row r="39" spans="1:10" x14ac:dyDescent="0.35">
      <c r="A39" s="2" t="s">
        <v>162</v>
      </c>
      <c r="B39" s="1">
        <v>72</v>
      </c>
      <c r="C39" s="1">
        <v>11</v>
      </c>
      <c r="D39" s="1">
        <v>5</v>
      </c>
      <c r="E39" s="1">
        <v>1</v>
      </c>
      <c r="F39" s="1">
        <v>25</v>
      </c>
      <c r="G39" s="1">
        <v>28</v>
      </c>
      <c r="H39" s="1">
        <v>0</v>
      </c>
      <c r="I39" s="1">
        <v>2</v>
      </c>
      <c r="J39" s="1">
        <v>0</v>
      </c>
    </row>
    <row r="40" spans="1:10" x14ac:dyDescent="0.35">
      <c r="A40" s="2" t="s">
        <v>163</v>
      </c>
      <c r="B40" s="1">
        <v>450</v>
      </c>
      <c r="C40" s="1">
        <v>84</v>
      </c>
      <c r="D40" s="1">
        <v>34</v>
      </c>
      <c r="E40" s="1">
        <v>110</v>
      </c>
      <c r="F40" s="1">
        <v>84</v>
      </c>
      <c r="G40" s="1">
        <v>118</v>
      </c>
      <c r="H40" s="1">
        <v>2</v>
      </c>
      <c r="I40" s="1">
        <v>16</v>
      </c>
      <c r="J40" s="1">
        <v>2</v>
      </c>
    </row>
    <row r="41" spans="1:10" x14ac:dyDescent="0.35">
      <c r="A41" s="2" t="s">
        <v>164</v>
      </c>
      <c r="B41" s="1">
        <v>827</v>
      </c>
      <c r="C41" s="1">
        <v>140</v>
      </c>
      <c r="D41" s="1">
        <v>83</v>
      </c>
      <c r="E41" s="1">
        <v>44</v>
      </c>
      <c r="F41" s="1">
        <v>285</v>
      </c>
      <c r="G41" s="1">
        <v>194</v>
      </c>
      <c r="H41" s="1">
        <v>26</v>
      </c>
      <c r="I41" s="1">
        <v>38</v>
      </c>
      <c r="J41" s="1">
        <v>17</v>
      </c>
    </row>
    <row r="42" spans="1:10" x14ac:dyDescent="0.35">
      <c r="A42" s="2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04A8-028C-48EE-BD9B-FF149E61BA0B}">
  <dimension ref="A1:AC2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6.89453125" style="2" customWidth="1"/>
    <col min="2" max="13" width="6.89453125" style="1" customWidth="1"/>
    <col min="14" max="14" width="3.7890625" style="2" customWidth="1"/>
    <col min="15" max="29" width="5.15625" style="1" customWidth="1"/>
    <col min="30" max="16384" width="8.83984375" style="1"/>
  </cols>
  <sheetData>
    <row r="1" spans="1:29" ht="9.3000000000000007" thickBot="1" x14ac:dyDescent="0.4">
      <c r="A1" s="2" t="s">
        <v>217</v>
      </c>
      <c r="N1" s="2" t="s">
        <v>217</v>
      </c>
    </row>
    <row r="2" spans="1:29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9"/>
      <c r="AA2" s="9" t="s">
        <v>9</v>
      </c>
      <c r="AB2" s="9"/>
      <c r="AC2" s="10"/>
    </row>
    <row r="3" spans="1:29" s="5" customFormat="1" ht="9.3000000000000007" thickBot="1" x14ac:dyDescent="0.4">
      <c r="A3" s="12"/>
      <c r="B3" s="7" t="s">
        <v>1</v>
      </c>
      <c r="C3" s="7" t="s">
        <v>29</v>
      </c>
      <c r="D3" s="7" t="s">
        <v>30</v>
      </c>
      <c r="E3" s="7" t="s">
        <v>1</v>
      </c>
      <c r="F3" s="7" t="s">
        <v>29</v>
      </c>
      <c r="G3" s="7" t="s">
        <v>30</v>
      </c>
      <c r="H3" s="7" t="s">
        <v>1</v>
      </c>
      <c r="I3" s="7" t="s">
        <v>29</v>
      </c>
      <c r="J3" s="7" t="s">
        <v>30</v>
      </c>
      <c r="K3" s="7" t="s">
        <v>1</v>
      </c>
      <c r="L3" s="7" t="s">
        <v>29</v>
      </c>
      <c r="M3" s="7" t="s">
        <v>30</v>
      </c>
      <c r="N3" s="12"/>
      <c r="O3" s="7" t="s">
        <v>1</v>
      </c>
      <c r="P3" s="7" t="s">
        <v>29</v>
      </c>
      <c r="Q3" s="7" t="s">
        <v>30</v>
      </c>
      <c r="R3" s="7" t="s">
        <v>1</v>
      </c>
      <c r="S3" s="7" t="s">
        <v>29</v>
      </c>
      <c r="T3" s="7" t="s">
        <v>30</v>
      </c>
      <c r="U3" s="7" t="s">
        <v>1</v>
      </c>
      <c r="V3" s="7" t="s">
        <v>29</v>
      </c>
      <c r="W3" s="7" t="s">
        <v>30</v>
      </c>
      <c r="X3" s="7" t="s">
        <v>1</v>
      </c>
      <c r="Y3" s="7" t="s">
        <v>29</v>
      </c>
      <c r="Z3" s="7" t="s">
        <v>30</v>
      </c>
      <c r="AA3" s="7" t="s">
        <v>1</v>
      </c>
      <c r="AB3" s="7" t="s">
        <v>29</v>
      </c>
      <c r="AC3" s="8" t="s">
        <v>30</v>
      </c>
    </row>
    <row r="4" spans="1:29" x14ac:dyDescent="0.35">
      <c r="A4" s="2" t="s">
        <v>1</v>
      </c>
      <c r="B4" s="1">
        <v>55134</v>
      </c>
      <c r="C4" s="1">
        <v>28504</v>
      </c>
      <c r="D4" s="1">
        <v>26630</v>
      </c>
      <c r="E4" s="1">
        <v>7948</v>
      </c>
      <c r="F4" s="1">
        <v>4059</v>
      </c>
      <c r="G4" s="1">
        <v>3889</v>
      </c>
      <c r="H4" s="1">
        <v>6720</v>
      </c>
      <c r="I4" s="1">
        <v>3511</v>
      </c>
      <c r="J4" s="1">
        <v>3209</v>
      </c>
      <c r="K4" s="1">
        <v>2678</v>
      </c>
      <c r="L4" s="1">
        <v>1488</v>
      </c>
      <c r="M4" s="1">
        <v>1190</v>
      </c>
      <c r="N4" s="2" t="s">
        <v>1</v>
      </c>
      <c r="O4" s="1">
        <v>15608</v>
      </c>
      <c r="P4" s="1">
        <v>8255</v>
      </c>
      <c r="Q4" s="1">
        <v>7353</v>
      </c>
      <c r="R4" s="1">
        <v>12208</v>
      </c>
      <c r="S4" s="1">
        <v>6056</v>
      </c>
      <c r="T4" s="1">
        <v>6152</v>
      </c>
      <c r="U4" s="1">
        <v>4766</v>
      </c>
      <c r="V4" s="1">
        <v>2479</v>
      </c>
      <c r="W4" s="1">
        <v>2287</v>
      </c>
      <c r="X4" s="1">
        <v>4321</v>
      </c>
      <c r="Y4" s="1">
        <v>2219</v>
      </c>
      <c r="Z4" s="1">
        <v>2102</v>
      </c>
      <c r="AA4" s="1">
        <v>885</v>
      </c>
      <c r="AB4" s="1">
        <v>437</v>
      </c>
      <c r="AC4" s="1">
        <v>448</v>
      </c>
    </row>
    <row r="5" spans="1:29" x14ac:dyDescent="0.35">
      <c r="A5" s="2" t="s">
        <v>11</v>
      </c>
      <c r="B5" s="1">
        <v>5417</v>
      </c>
      <c r="C5" s="1">
        <v>2736</v>
      </c>
      <c r="D5" s="1">
        <v>2681</v>
      </c>
      <c r="E5" s="1">
        <v>756</v>
      </c>
      <c r="F5" s="1">
        <v>380</v>
      </c>
      <c r="G5" s="1">
        <v>376</v>
      </c>
      <c r="H5" s="1">
        <v>607</v>
      </c>
      <c r="I5" s="1">
        <v>313</v>
      </c>
      <c r="J5" s="1">
        <v>294</v>
      </c>
      <c r="K5" s="1">
        <v>195</v>
      </c>
      <c r="L5" s="1">
        <v>87</v>
      </c>
      <c r="M5" s="1">
        <v>108</v>
      </c>
      <c r="N5" s="2" t="s">
        <v>11</v>
      </c>
      <c r="O5" s="1">
        <v>1386</v>
      </c>
      <c r="P5" s="1">
        <v>728</v>
      </c>
      <c r="Q5" s="1">
        <v>658</v>
      </c>
      <c r="R5" s="1">
        <v>1147</v>
      </c>
      <c r="S5" s="1">
        <v>568</v>
      </c>
      <c r="T5" s="1">
        <v>579</v>
      </c>
      <c r="U5" s="1">
        <v>697</v>
      </c>
      <c r="V5" s="1">
        <v>348</v>
      </c>
      <c r="W5" s="1">
        <v>349</v>
      </c>
      <c r="X5" s="1">
        <v>512</v>
      </c>
      <c r="Y5" s="1">
        <v>253</v>
      </c>
      <c r="Z5" s="1">
        <v>259</v>
      </c>
      <c r="AA5" s="1">
        <v>117</v>
      </c>
      <c r="AB5" s="1">
        <v>59</v>
      </c>
      <c r="AC5" s="1">
        <v>58</v>
      </c>
    </row>
    <row r="6" spans="1:29" x14ac:dyDescent="0.35">
      <c r="A6" s="2" t="s">
        <v>240</v>
      </c>
      <c r="B6" s="1">
        <v>5059</v>
      </c>
      <c r="C6" s="1">
        <v>2571</v>
      </c>
      <c r="D6" s="1">
        <v>2488</v>
      </c>
      <c r="E6" s="1">
        <v>808</v>
      </c>
      <c r="F6" s="1">
        <v>417</v>
      </c>
      <c r="G6" s="1">
        <v>391</v>
      </c>
      <c r="H6" s="1">
        <v>563</v>
      </c>
      <c r="I6" s="1">
        <v>325</v>
      </c>
      <c r="J6" s="1">
        <v>238</v>
      </c>
      <c r="K6" s="1">
        <v>158</v>
      </c>
      <c r="L6" s="1">
        <v>79</v>
      </c>
      <c r="M6" s="1">
        <v>79</v>
      </c>
      <c r="N6" s="2" t="s">
        <v>240</v>
      </c>
      <c r="O6" s="1">
        <v>1275</v>
      </c>
      <c r="P6" s="1">
        <v>617</v>
      </c>
      <c r="Q6" s="1">
        <v>658</v>
      </c>
      <c r="R6" s="1">
        <v>1137</v>
      </c>
      <c r="S6" s="1">
        <v>565</v>
      </c>
      <c r="T6" s="1">
        <v>572</v>
      </c>
      <c r="U6" s="1">
        <v>516</v>
      </c>
      <c r="V6" s="1">
        <v>266</v>
      </c>
      <c r="W6" s="1">
        <v>250</v>
      </c>
      <c r="X6" s="1">
        <v>502</v>
      </c>
      <c r="Y6" s="1">
        <v>256</v>
      </c>
      <c r="Z6" s="1">
        <v>246</v>
      </c>
      <c r="AA6" s="1">
        <v>100</v>
      </c>
      <c r="AB6" s="1">
        <v>46</v>
      </c>
      <c r="AC6" s="1">
        <v>54</v>
      </c>
    </row>
    <row r="7" spans="1:29" x14ac:dyDescent="0.35">
      <c r="A7" s="2" t="s">
        <v>241</v>
      </c>
      <c r="B7" s="1">
        <v>5083</v>
      </c>
      <c r="C7" s="1">
        <v>2606</v>
      </c>
      <c r="D7" s="1">
        <v>2477</v>
      </c>
      <c r="E7" s="1">
        <v>777</v>
      </c>
      <c r="F7" s="1">
        <v>400</v>
      </c>
      <c r="G7" s="1">
        <v>377</v>
      </c>
      <c r="H7" s="1">
        <v>661</v>
      </c>
      <c r="I7" s="1">
        <v>345</v>
      </c>
      <c r="J7" s="1">
        <v>316</v>
      </c>
      <c r="K7" s="1">
        <v>120</v>
      </c>
      <c r="L7" s="1">
        <v>63</v>
      </c>
      <c r="M7" s="1">
        <v>57</v>
      </c>
      <c r="N7" s="2" t="s">
        <v>241</v>
      </c>
      <c r="O7" s="1">
        <v>1357</v>
      </c>
      <c r="P7" s="1">
        <v>708</v>
      </c>
      <c r="Q7" s="1">
        <v>649</v>
      </c>
      <c r="R7" s="1">
        <v>1237</v>
      </c>
      <c r="S7" s="1">
        <v>617</v>
      </c>
      <c r="T7" s="1">
        <v>620</v>
      </c>
      <c r="U7" s="1">
        <v>405</v>
      </c>
      <c r="V7" s="1">
        <v>205</v>
      </c>
      <c r="W7" s="1">
        <v>200</v>
      </c>
      <c r="X7" s="1">
        <v>447</v>
      </c>
      <c r="Y7" s="1">
        <v>228</v>
      </c>
      <c r="Z7" s="1">
        <v>219</v>
      </c>
      <c r="AA7" s="1">
        <v>79</v>
      </c>
      <c r="AB7" s="1">
        <v>40</v>
      </c>
      <c r="AC7" s="1">
        <v>39</v>
      </c>
    </row>
    <row r="8" spans="1:29" x14ac:dyDescent="0.35">
      <c r="A8" s="2" t="s">
        <v>12</v>
      </c>
      <c r="B8" s="1">
        <v>4564</v>
      </c>
      <c r="C8" s="1">
        <v>2394</v>
      </c>
      <c r="D8" s="1">
        <v>2170</v>
      </c>
      <c r="E8" s="1">
        <v>736</v>
      </c>
      <c r="F8" s="1">
        <v>388</v>
      </c>
      <c r="G8" s="1">
        <v>348</v>
      </c>
      <c r="H8" s="1">
        <v>608</v>
      </c>
      <c r="I8" s="1">
        <v>316</v>
      </c>
      <c r="J8" s="1">
        <v>292</v>
      </c>
      <c r="K8" s="1">
        <v>130</v>
      </c>
      <c r="L8" s="1">
        <v>67</v>
      </c>
      <c r="M8" s="1">
        <v>63</v>
      </c>
      <c r="N8" s="2" t="s">
        <v>12</v>
      </c>
      <c r="O8" s="1">
        <v>1485</v>
      </c>
      <c r="P8" s="1">
        <v>804</v>
      </c>
      <c r="Q8" s="1">
        <v>681</v>
      </c>
      <c r="R8" s="1">
        <v>1033</v>
      </c>
      <c r="S8" s="1">
        <v>523</v>
      </c>
      <c r="T8" s="1">
        <v>510</v>
      </c>
      <c r="U8" s="1">
        <v>281</v>
      </c>
      <c r="V8" s="1">
        <v>159</v>
      </c>
      <c r="W8" s="1">
        <v>122</v>
      </c>
      <c r="X8" s="1">
        <v>261</v>
      </c>
      <c r="Y8" s="1">
        <v>123</v>
      </c>
      <c r="Z8" s="1">
        <v>138</v>
      </c>
      <c r="AA8" s="1">
        <v>30</v>
      </c>
      <c r="AB8" s="1">
        <v>14</v>
      </c>
      <c r="AC8" s="1">
        <v>16</v>
      </c>
    </row>
    <row r="9" spans="1:29" x14ac:dyDescent="0.35">
      <c r="A9" s="2" t="s">
        <v>13</v>
      </c>
      <c r="B9" s="1">
        <v>5235</v>
      </c>
      <c r="C9" s="1">
        <v>2839</v>
      </c>
      <c r="D9" s="1">
        <v>2396</v>
      </c>
      <c r="E9" s="1">
        <v>740</v>
      </c>
      <c r="F9" s="1">
        <v>421</v>
      </c>
      <c r="G9" s="1">
        <v>319</v>
      </c>
      <c r="H9" s="1">
        <v>664</v>
      </c>
      <c r="I9" s="1">
        <v>344</v>
      </c>
      <c r="J9" s="1">
        <v>320</v>
      </c>
      <c r="K9" s="1">
        <v>447</v>
      </c>
      <c r="L9" s="1">
        <v>270</v>
      </c>
      <c r="M9" s="1">
        <v>177</v>
      </c>
      <c r="N9" s="2" t="s">
        <v>13</v>
      </c>
      <c r="O9" s="1">
        <v>1444</v>
      </c>
      <c r="P9" s="1">
        <v>814</v>
      </c>
      <c r="Q9" s="1">
        <v>630</v>
      </c>
      <c r="R9" s="1">
        <v>1108</v>
      </c>
      <c r="S9" s="1">
        <v>542</v>
      </c>
      <c r="T9" s="1">
        <v>566</v>
      </c>
      <c r="U9" s="1">
        <v>445</v>
      </c>
      <c r="V9" s="1">
        <v>240</v>
      </c>
      <c r="W9" s="1">
        <v>205</v>
      </c>
      <c r="X9" s="1">
        <v>321</v>
      </c>
      <c r="Y9" s="1">
        <v>178</v>
      </c>
      <c r="Z9" s="1">
        <v>143</v>
      </c>
      <c r="AA9" s="1">
        <v>66</v>
      </c>
      <c r="AB9" s="1">
        <v>30</v>
      </c>
      <c r="AC9" s="1">
        <v>36</v>
      </c>
    </row>
    <row r="10" spans="1:29" x14ac:dyDescent="0.35">
      <c r="A10" s="2" t="s">
        <v>14</v>
      </c>
      <c r="B10" s="1">
        <v>4919</v>
      </c>
      <c r="C10" s="1">
        <v>2569</v>
      </c>
      <c r="D10" s="1">
        <v>2350</v>
      </c>
      <c r="E10" s="1">
        <v>659</v>
      </c>
      <c r="F10" s="1">
        <v>330</v>
      </c>
      <c r="G10" s="1">
        <v>329</v>
      </c>
      <c r="H10" s="1">
        <v>581</v>
      </c>
      <c r="I10" s="1">
        <v>328</v>
      </c>
      <c r="J10" s="1">
        <v>253</v>
      </c>
      <c r="K10" s="1">
        <v>370</v>
      </c>
      <c r="L10" s="1">
        <v>198</v>
      </c>
      <c r="M10" s="1">
        <v>172</v>
      </c>
      <c r="N10" s="2" t="s">
        <v>14</v>
      </c>
      <c r="O10" s="1">
        <v>1348</v>
      </c>
      <c r="P10" s="1">
        <v>744</v>
      </c>
      <c r="Q10" s="1">
        <v>604</v>
      </c>
      <c r="R10" s="1">
        <v>1106</v>
      </c>
      <c r="S10" s="1">
        <v>524</v>
      </c>
      <c r="T10" s="1">
        <v>582</v>
      </c>
      <c r="U10" s="1">
        <v>424</v>
      </c>
      <c r="V10" s="1">
        <v>225</v>
      </c>
      <c r="W10" s="1">
        <v>199</v>
      </c>
      <c r="X10" s="1">
        <v>359</v>
      </c>
      <c r="Y10" s="1">
        <v>184</v>
      </c>
      <c r="Z10" s="1">
        <v>175</v>
      </c>
      <c r="AA10" s="1">
        <v>72</v>
      </c>
      <c r="AB10" s="1">
        <v>36</v>
      </c>
      <c r="AC10" s="1">
        <v>36</v>
      </c>
    </row>
    <row r="11" spans="1:29" x14ac:dyDescent="0.35">
      <c r="A11" s="2" t="s">
        <v>15</v>
      </c>
      <c r="B11" s="1">
        <v>4343</v>
      </c>
      <c r="C11" s="1">
        <v>2306</v>
      </c>
      <c r="D11" s="1">
        <v>2037</v>
      </c>
      <c r="E11" s="1">
        <v>587</v>
      </c>
      <c r="F11" s="1">
        <v>298</v>
      </c>
      <c r="G11" s="1">
        <v>289</v>
      </c>
      <c r="H11" s="1">
        <v>498</v>
      </c>
      <c r="I11" s="1">
        <v>262</v>
      </c>
      <c r="J11" s="1">
        <v>236</v>
      </c>
      <c r="K11" s="1">
        <v>253</v>
      </c>
      <c r="L11" s="1">
        <v>157</v>
      </c>
      <c r="M11" s="1">
        <v>96</v>
      </c>
      <c r="N11" s="2" t="s">
        <v>15</v>
      </c>
      <c r="O11" s="1">
        <v>1289</v>
      </c>
      <c r="P11" s="1">
        <v>675</v>
      </c>
      <c r="Q11" s="1">
        <v>614</v>
      </c>
      <c r="R11" s="1">
        <v>971</v>
      </c>
      <c r="S11" s="1">
        <v>509</v>
      </c>
      <c r="T11" s="1">
        <v>462</v>
      </c>
      <c r="U11" s="1">
        <v>354</v>
      </c>
      <c r="V11" s="1">
        <v>184</v>
      </c>
      <c r="W11" s="1">
        <v>170</v>
      </c>
      <c r="X11" s="1">
        <v>330</v>
      </c>
      <c r="Y11" s="1">
        <v>182</v>
      </c>
      <c r="Z11" s="1">
        <v>148</v>
      </c>
      <c r="AA11" s="1">
        <v>61</v>
      </c>
      <c r="AB11" s="1">
        <v>39</v>
      </c>
      <c r="AC11" s="1">
        <v>22</v>
      </c>
    </row>
    <row r="12" spans="1:29" x14ac:dyDescent="0.35">
      <c r="A12" s="2" t="s">
        <v>16</v>
      </c>
      <c r="B12" s="1">
        <v>3735</v>
      </c>
      <c r="C12" s="1">
        <v>1943</v>
      </c>
      <c r="D12" s="1">
        <v>1792</v>
      </c>
      <c r="E12" s="1">
        <v>524</v>
      </c>
      <c r="F12" s="1">
        <v>249</v>
      </c>
      <c r="G12" s="1">
        <v>275</v>
      </c>
      <c r="H12" s="1">
        <v>443</v>
      </c>
      <c r="I12" s="1">
        <v>216</v>
      </c>
      <c r="J12" s="1">
        <v>227</v>
      </c>
      <c r="K12" s="1">
        <v>221</v>
      </c>
      <c r="L12" s="1">
        <v>124</v>
      </c>
      <c r="M12" s="1">
        <v>97</v>
      </c>
      <c r="N12" s="2" t="s">
        <v>16</v>
      </c>
      <c r="O12" s="1">
        <v>1092</v>
      </c>
      <c r="P12" s="1">
        <v>587</v>
      </c>
      <c r="Q12" s="1">
        <v>505</v>
      </c>
      <c r="R12" s="1">
        <v>814</v>
      </c>
      <c r="S12" s="1">
        <v>422</v>
      </c>
      <c r="T12" s="1">
        <v>392</v>
      </c>
      <c r="U12" s="1">
        <v>307</v>
      </c>
      <c r="V12" s="1">
        <v>175</v>
      </c>
      <c r="W12" s="1">
        <v>132</v>
      </c>
      <c r="X12" s="1">
        <v>287</v>
      </c>
      <c r="Y12" s="1">
        <v>147</v>
      </c>
      <c r="Z12" s="1">
        <v>140</v>
      </c>
      <c r="AA12" s="1">
        <v>47</v>
      </c>
      <c r="AB12" s="1">
        <v>23</v>
      </c>
      <c r="AC12" s="1">
        <v>24</v>
      </c>
    </row>
    <row r="13" spans="1:29" x14ac:dyDescent="0.35">
      <c r="A13" s="2" t="s">
        <v>17</v>
      </c>
      <c r="B13" s="1">
        <v>3917</v>
      </c>
      <c r="C13" s="1">
        <v>2040</v>
      </c>
      <c r="D13" s="1">
        <v>1877</v>
      </c>
      <c r="E13" s="1">
        <v>573</v>
      </c>
      <c r="F13" s="1">
        <v>288</v>
      </c>
      <c r="G13" s="1">
        <v>285</v>
      </c>
      <c r="H13" s="1">
        <v>473</v>
      </c>
      <c r="I13" s="1">
        <v>256</v>
      </c>
      <c r="J13" s="1">
        <v>217</v>
      </c>
      <c r="K13" s="1">
        <v>255</v>
      </c>
      <c r="L13" s="1">
        <v>141</v>
      </c>
      <c r="M13" s="1">
        <v>114</v>
      </c>
      <c r="N13" s="2" t="s">
        <v>17</v>
      </c>
      <c r="O13" s="1">
        <v>1110</v>
      </c>
      <c r="P13" s="1">
        <v>596</v>
      </c>
      <c r="Q13" s="1">
        <v>514</v>
      </c>
      <c r="R13" s="1">
        <v>859</v>
      </c>
      <c r="S13" s="1">
        <v>424</v>
      </c>
      <c r="T13" s="1">
        <v>435</v>
      </c>
      <c r="U13" s="1">
        <v>291</v>
      </c>
      <c r="V13" s="1">
        <v>149</v>
      </c>
      <c r="W13" s="1">
        <v>142</v>
      </c>
      <c r="X13" s="1">
        <v>274</v>
      </c>
      <c r="Y13" s="1">
        <v>147</v>
      </c>
      <c r="Z13" s="1">
        <v>127</v>
      </c>
      <c r="AA13" s="1">
        <v>82</v>
      </c>
      <c r="AB13" s="1">
        <v>39</v>
      </c>
      <c r="AC13" s="1">
        <v>43</v>
      </c>
    </row>
    <row r="14" spans="1:29" x14ac:dyDescent="0.35">
      <c r="A14" s="2" t="s">
        <v>18</v>
      </c>
      <c r="B14" s="1">
        <v>3494</v>
      </c>
      <c r="C14" s="1">
        <v>1789</v>
      </c>
      <c r="D14" s="1">
        <v>1705</v>
      </c>
      <c r="E14" s="1">
        <v>500</v>
      </c>
      <c r="F14" s="1">
        <v>242</v>
      </c>
      <c r="G14" s="1">
        <v>258</v>
      </c>
      <c r="H14" s="1">
        <v>427</v>
      </c>
      <c r="I14" s="1">
        <v>223</v>
      </c>
      <c r="J14" s="1">
        <v>204</v>
      </c>
      <c r="K14" s="1">
        <v>195</v>
      </c>
      <c r="L14" s="1">
        <v>114</v>
      </c>
      <c r="M14" s="1">
        <v>81</v>
      </c>
      <c r="N14" s="2" t="s">
        <v>18</v>
      </c>
      <c r="O14" s="1">
        <v>1020</v>
      </c>
      <c r="P14" s="1">
        <v>546</v>
      </c>
      <c r="Q14" s="1">
        <v>474</v>
      </c>
      <c r="R14" s="1">
        <v>763</v>
      </c>
      <c r="S14" s="1">
        <v>380</v>
      </c>
      <c r="T14" s="1">
        <v>383</v>
      </c>
      <c r="U14" s="1">
        <v>270</v>
      </c>
      <c r="V14" s="1">
        <v>130</v>
      </c>
      <c r="W14" s="1">
        <v>140</v>
      </c>
      <c r="X14" s="1">
        <v>254</v>
      </c>
      <c r="Y14" s="1">
        <v>120</v>
      </c>
      <c r="Z14" s="1">
        <v>134</v>
      </c>
      <c r="AA14" s="1">
        <v>65</v>
      </c>
      <c r="AB14" s="1">
        <v>34</v>
      </c>
      <c r="AC14" s="1">
        <v>31</v>
      </c>
    </row>
    <row r="15" spans="1:29" x14ac:dyDescent="0.35">
      <c r="A15" s="2" t="s">
        <v>19</v>
      </c>
      <c r="B15" s="1">
        <v>2649</v>
      </c>
      <c r="C15" s="1">
        <v>1369</v>
      </c>
      <c r="D15" s="1">
        <v>1280</v>
      </c>
      <c r="E15" s="1">
        <v>358</v>
      </c>
      <c r="F15" s="1">
        <v>179</v>
      </c>
      <c r="G15" s="1">
        <v>179</v>
      </c>
      <c r="H15" s="1">
        <v>338</v>
      </c>
      <c r="I15" s="1">
        <v>164</v>
      </c>
      <c r="J15" s="1">
        <v>174</v>
      </c>
      <c r="K15" s="1">
        <v>152</v>
      </c>
      <c r="L15" s="1">
        <v>85</v>
      </c>
      <c r="M15" s="1">
        <v>67</v>
      </c>
      <c r="N15" s="2" t="s">
        <v>19</v>
      </c>
      <c r="O15" s="1">
        <v>777</v>
      </c>
      <c r="P15" s="1">
        <v>425</v>
      </c>
      <c r="Q15" s="1">
        <v>352</v>
      </c>
      <c r="R15" s="1">
        <v>560</v>
      </c>
      <c r="S15" s="1">
        <v>275</v>
      </c>
      <c r="T15" s="1">
        <v>285</v>
      </c>
      <c r="U15" s="1">
        <v>210</v>
      </c>
      <c r="V15" s="1">
        <v>102</v>
      </c>
      <c r="W15" s="1">
        <v>108</v>
      </c>
      <c r="X15" s="1">
        <v>200</v>
      </c>
      <c r="Y15" s="1">
        <v>112</v>
      </c>
      <c r="Z15" s="1">
        <v>88</v>
      </c>
      <c r="AA15" s="1">
        <v>54</v>
      </c>
      <c r="AB15" s="1">
        <v>27</v>
      </c>
      <c r="AC15" s="1">
        <v>27</v>
      </c>
    </row>
    <row r="16" spans="1:29" x14ac:dyDescent="0.35">
      <c r="A16" s="2" t="s">
        <v>20</v>
      </c>
      <c r="B16" s="1">
        <v>2185</v>
      </c>
      <c r="C16" s="1">
        <v>1128</v>
      </c>
      <c r="D16" s="1">
        <v>1057</v>
      </c>
      <c r="E16" s="1">
        <v>321</v>
      </c>
      <c r="F16" s="1">
        <v>173</v>
      </c>
      <c r="G16" s="1">
        <v>148</v>
      </c>
      <c r="H16" s="1">
        <v>292</v>
      </c>
      <c r="I16" s="1">
        <v>140</v>
      </c>
      <c r="J16" s="1">
        <v>152</v>
      </c>
      <c r="K16" s="1">
        <v>74</v>
      </c>
      <c r="L16" s="1">
        <v>47</v>
      </c>
      <c r="M16" s="1">
        <v>27</v>
      </c>
      <c r="N16" s="2" t="s">
        <v>20</v>
      </c>
      <c r="O16" s="1">
        <v>635</v>
      </c>
      <c r="P16" s="1">
        <v>323</v>
      </c>
      <c r="Q16" s="1">
        <v>312</v>
      </c>
      <c r="R16" s="1">
        <v>477</v>
      </c>
      <c r="S16" s="1">
        <v>242</v>
      </c>
      <c r="T16" s="1">
        <v>235</v>
      </c>
      <c r="U16" s="1">
        <v>168</v>
      </c>
      <c r="V16" s="1">
        <v>91</v>
      </c>
      <c r="W16" s="1">
        <v>77</v>
      </c>
      <c r="X16" s="1">
        <v>190</v>
      </c>
      <c r="Y16" s="1">
        <v>98</v>
      </c>
      <c r="Z16" s="1">
        <v>92</v>
      </c>
      <c r="AA16" s="1">
        <v>28</v>
      </c>
      <c r="AB16" s="1">
        <v>14</v>
      </c>
      <c r="AC16" s="1">
        <v>14</v>
      </c>
    </row>
    <row r="17" spans="1:29" x14ac:dyDescent="0.35">
      <c r="A17" s="2" t="s">
        <v>21</v>
      </c>
      <c r="B17" s="1">
        <v>1736</v>
      </c>
      <c r="C17" s="1">
        <v>858</v>
      </c>
      <c r="D17" s="1">
        <v>878</v>
      </c>
      <c r="E17" s="1">
        <v>208</v>
      </c>
      <c r="F17" s="1">
        <v>104</v>
      </c>
      <c r="G17" s="1">
        <v>104</v>
      </c>
      <c r="H17" s="1">
        <v>212</v>
      </c>
      <c r="I17" s="1">
        <v>114</v>
      </c>
      <c r="J17" s="1">
        <v>98</v>
      </c>
      <c r="K17" s="1">
        <v>36</v>
      </c>
      <c r="L17" s="1">
        <v>17</v>
      </c>
      <c r="M17" s="1">
        <v>19</v>
      </c>
      <c r="N17" s="2" t="s">
        <v>21</v>
      </c>
      <c r="O17" s="1">
        <v>541</v>
      </c>
      <c r="P17" s="1">
        <v>266</v>
      </c>
      <c r="Q17" s="1">
        <v>275</v>
      </c>
      <c r="R17" s="1">
        <v>392</v>
      </c>
      <c r="S17" s="1">
        <v>186</v>
      </c>
      <c r="T17" s="1">
        <v>206</v>
      </c>
      <c r="U17" s="1">
        <v>149</v>
      </c>
      <c r="V17" s="1">
        <v>75</v>
      </c>
      <c r="W17" s="1">
        <v>74</v>
      </c>
      <c r="X17" s="1">
        <v>167</v>
      </c>
      <c r="Y17" s="1">
        <v>83</v>
      </c>
      <c r="Z17" s="1">
        <v>84</v>
      </c>
      <c r="AA17" s="1">
        <v>31</v>
      </c>
      <c r="AB17" s="1">
        <v>13</v>
      </c>
      <c r="AC17" s="1">
        <v>18</v>
      </c>
    </row>
    <row r="18" spans="1:29" x14ac:dyDescent="0.35">
      <c r="A18" s="2" t="s">
        <v>22</v>
      </c>
      <c r="B18" s="1">
        <v>1214</v>
      </c>
      <c r="C18" s="1">
        <v>617</v>
      </c>
      <c r="D18" s="1">
        <v>597</v>
      </c>
      <c r="E18" s="1">
        <v>168</v>
      </c>
      <c r="F18" s="1">
        <v>83</v>
      </c>
      <c r="G18" s="1">
        <v>85</v>
      </c>
      <c r="H18" s="1">
        <v>155</v>
      </c>
      <c r="I18" s="1">
        <v>75</v>
      </c>
      <c r="J18" s="1">
        <v>80</v>
      </c>
      <c r="K18" s="1">
        <v>28</v>
      </c>
      <c r="L18" s="1">
        <v>17</v>
      </c>
      <c r="M18" s="1">
        <v>11</v>
      </c>
      <c r="N18" s="2" t="s">
        <v>22</v>
      </c>
      <c r="O18" s="1">
        <v>368</v>
      </c>
      <c r="P18" s="1">
        <v>195</v>
      </c>
      <c r="Q18" s="1">
        <v>173</v>
      </c>
      <c r="R18" s="1">
        <v>273</v>
      </c>
      <c r="S18" s="1">
        <v>133</v>
      </c>
      <c r="T18" s="1">
        <v>140</v>
      </c>
      <c r="U18" s="1">
        <v>115</v>
      </c>
      <c r="V18" s="1">
        <v>61</v>
      </c>
      <c r="W18" s="1">
        <v>54</v>
      </c>
      <c r="X18" s="1">
        <v>81</v>
      </c>
      <c r="Y18" s="1">
        <v>44</v>
      </c>
      <c r="Z18" s="1">
        <v>37</v>
      </c>
      <c r="AA18" s="1">
        <v>26</v>
      </c>
      <c r="AB18" s="1">
        <v>9</v>
      </c>
      <c r="AC18" s="1">
        <v>17</v>
      </c>
    </row>
    <row r="19" spans="1:29" x14ac:dyDescent="0.35">
      <c r="A19" s="2" t="s">
        <v>23</v>
      </c>
      <c r="B19" s="1">
        <v>691</v>
      </c>
      <c r="C19" s="1">
        <v>320</v>
      </c>
      <c r="D19" s="1">
        <v>371</v>
      </c>
      <c r="E19" s="1">
        <v>99</v>
      </c>
      <c r="F19" s="1">
        <v>42</v>
      </c>
      <c r="G19" s="1">
        <v>57</v>
      </c>
      <c r="H19" s="1">
        <v>82</v>
      </c>
      <c r="I19" s="1">
        <v>37</v>
      </c>
      <c r="J19" s="1">
        <v>45</v>
      </c>
      <c r="K19" s="1">
        <v>21</v>
      </c>
      <c r="L19" s="1">
        <v>12</v>
      </c>
      <c r="M19" s="1">
        <v>9</v>
      </c>
      <c r="N19" s="2" t="s">
        <v>23</v>
      </c>
      <c r="O19" s="1">
        <v>206</v>
      </c>
      <c r="P19" s="1">
        <v>95</v>
      </c>
      <c r="Q19" s="1">
        <v>111</v>
      </c>
      <c r="R19" s="1">
        <v>146</v>
      </c>
      <c r="S19" s="1">
        <v>59</v>
      </c>
      <c r="T19" s="1">
        <v>87</v>
      </c>
      <c r="U19" s="1">
        <v>64</v>
      </c>
      <c r="V19" s="1">
        <v>37</v>
      </c>
      <c r="W19" s="1">
        <v>27</v>
      </c>
      <c r="X19" s="1">
        <v>64</v>
      </c>
      <c r="Y19" s="1">
        <v>32</v>
      </c>
      <c r="Z19" s="1">
        <v>32</v>
      </c>
      <c r="AA19" s="1">
        <v>9</v>
      </c>
      <c r="AB19" s="1">
        <v>6</v>
      </c>
      <c r="AC19" s="1">
        <v>3</v>
      </c>
    </row>
    <row r="20" spans="1:29" x14ac:dyDescent="0.35">
      <c r="A20" s="2" t="s">
        <v>24</v>
      </c>
      <c r="B20" s="1">
        <v>893</v>
      </c>
      <c r="C20" s="1">
        <v>419</v>
      </c>
      <c r="D20" s="1">
        <v>474</v>
      </c>
      <c r="E20" s="1">
        <v>134</v>
      </c>
      <c r="F20" s="1">
        <v>65</v>
      </c>
      <c r="G20" s="1">
        <v>69</v>
      </c>
      <c r="H20" s="1">
        <v>116</v>
      </c>
      <c r="I20" s="1">
        <v>53</v>
      </c>
      <c r="J20" s="1">
        <v>63</v>
      </c>
      <c r="K20" s="1">
        <v>23</v>
      </c>
      <c r="L20" s="1">
        <v>10</v>
      </c>
      <c r="M20" s="1">
        <v>13</v>
      </c>
      <c r="N20" s="2" t="s">
        <v>24</v>
      </c>
      <c r="O20" s="1">
        <v>275</v>
      </c>
      <c r="P20" s="1">
        <v>132</v>
      </c>
      <c r="Q20" s="1">
        <v>143</v>
      </c>
      <c r="R20" s="1">
        <v>185</v>
      </c>
      <c r="S20" s="1">
        <v>87</v>
      </c>
      <c r="T20" s="1">
        <v>98</v>
      </c>
      <c r="U20" s="1">
        <v>70</v>
      </c>
      <c r="V20" s="1">
        <v>32</v>
      </c>
      <c r="W20" s="1">
        <v>38</v>
      </c>
      <c r="X20" s="1">
        <v>72</v>
      </c>
      <c r="Y20" s="1">
        <v>32</v>
      </c>
      <c r="Z20" s="1">
        <v>40</v>
      </c>
      <c r="AA20" s="1">
        <v>18</v>
      </c>
      <c r="AB20" s="1">
        <v>8</v>
      </c>
      <c r="AC20" s="1">
        <v>10</v>
      </c>
    </row>
    <row r="21" spans="1:29" x14ac:dyDescent="0.35">
      <c r="A21" s="2" t="s">
        <v>25</v>
      </c>
      <c r="B21" s="3">
        <v>27.2</v>
      </c>
      <c r="C21" s="3">
        <v>27.2</v>
      </c>
      <c r="D21" s="3">
        <v>27.3</v>
      </c>
      <c r="E21" s="3">
        <v>26.2</v>
      </c>
      <c r="F21" s="3">
        <v>25.4</v>
      </c>
      <c r="G21" s="3">
        <v>27</v>
      </c>
      <c r="H21" s="3">
        <v>27.2</v>
      </c>
      <c r="I21" s="3">
        <v>26.7</v>
      </c>
      <c r="J21" s="3">
        <v>27.9</v>
      </c>
      <c r="K21" s="3">
        <v>28.9</v>
      </c>
      <c r="L21" s="3">
        <v>29.5</v>
      </c>
      <c r="M21" s="3">
        <v>28.2</v>
      </c>
      <c r="N21" s="2" t="s">
        <v>25</v>
      </c>
      <c r="O21" s="3">
        <v>28.2</v>
      </c>
      <c r="P21" s="3">
        <v>28.1</v>
      </c>
      <c r="Q21" s="3">
        <v>28.3</v>
      </c>
      <c r="R21" s="3">
        <v>27</v>
      </c>
      <c r="S21" s="3">
        <v>27</v>
      </c>
      <c r="T21" s="3">
        <v>27</v>
      </c>
      <c r="U21" s="3">
        <v>25.5</v>
      </c>
      <c r="V21" s="3">
        <v>25.5</v>
      </c>
      <c r="W21" s="3">
        <v>25.4</v>
      </c>
      <c r="X21" s="3">
        <v>26.6</v>
      </c>
      <c r="Y21" s="3">
        <v>26.9</v>
      </c>
      <c r="Z21" s="3">
        <v>26.3</v>
      </c>
      <c r="AA21" s="3">
        <v>28.5</v>
      </c>
      <c r="AB21" s="3">
        <v>29.1</v>
      </c>
      <c r="AC21" s="3">
        <v>27.9</v>
      </c>
    </row>
    <row r="22" spans="1:29" x14ac:dyDescent="0.35">
      <c r="A22" s="2" t="s">
        <v>28</v>
      </c>
      <c r="N22" s="2" t="s">
        <v>28</v>
      </c>
    </row>
  </sheetData>
  <mergeCells count="9">
    <mergeCell ref="U2:W2"/>
    <mergeCell ref="X2:Z2"/>
    <mergeCell ref="AA2:AC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2BBF-08F6-4924-B5B1-6AAB3F67186A}">
  <dimension ref="A1:J45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232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17567</v>
      </c>
      <c r="C4" s="1">
        <v>2322</v>
      </c>
      <c r="D4" s="1">
        <v>1978</v>
      </c>
      <c r="E4" s="1">
        <v>1738</v>
      </c>
      <c r="F4" s="1">
        <v>5118</v>
      </c>
      <c r="G4" s="1">
        <v>4145</v>
      </c>
      <c r="H4" s="1">
        <v>619</v>
      </c>
      <c r="I4" s="1">
        <v>1190</v>
      </c>
      <c r="J4" s="1">
        <v>457</v>
      </c>
    </row>
    <row r="5" spans="1:10" x14ac:dyDescent="0.35">
      <c r="A5" s="2" t="s">
        <v>165</v>
      </c>
      <c r="B5" s="1">
        <v>27</v>
      </c>
      <c r="C5" s="1">
        <v>6</v>
      </c>
      <c r="D5" s="1">
        <v>1</v>
      </c>
      <c r="E5" s="1">
        <v>1</v>
      </c>
      <c r="F5" s="1">
        <v>7</v>
      </c>
      <c r="G5" s="1">
        <v>12</v>
      </c>
      <c r="H5" s="1">
        <v>0</v>
      </c>
      <c r="I5" s="1">
        <v>0</v>
      </c>
      <c r="J5" s="1">
        <v>0</v>
      </c>
    </row>
    <row r="6" spans="1:10" x14ac:dyDescent="0.35">
      <c r="A6" s="2" t="s">
        <v>166</v>
      </c>
      <c r="B6" s="1">
        <v>914</v>
      </c>
      <c r="C6" s="1">
        <v>56</v>
      </c>
      <c r="D6" s="1">
        <v>142</v>
      </c>
      <c r="E6" s="1">
        <v>21</v>
      </c>
      <c r="F6" s="1">
        <v>244</v>
      </c>
      <c r="G6" s="1">
        <v>192</v>
      </c>
      <c r="H6" s="1">
        <v>12</v>
      </c>
      <c r="I6" s="1">
        <v>50</v>
      </c>
      <c r="J6" s="1">
        <v>197</v>
      </c>
    </row>
    <row r="7" spans="1:10" x14ac:dyDescent="0.35">
      <c r="A7" s="2" t="s">
        <v>167</v>
      </c>
      <c r="B7" s="1">
        <v>1099</v>
      </c>
      <c r="C7" s="1">
        <v>111</v>
      </c>
      <c r="D7" s="1">
        <v>144</v>
      </c>
      <c r="E7" s="1">
        <v>29</v>
      </c>
      <c r="F7" s="1">
        <v>450</v>
      </c>
      <c r="G7" s="1">
        <v>353</v>
      </c>
      <c r="H7" s="1">
        <v>2</v>
      </c>
      <c r="I7" s="1">
        <v>8</v>
      </c>
      <c r="J7" s="1">
        <v>2</v>
      </c>
    </row>
    <row r="8" spans="1:10" x14ac:dyDescent="0.35">
      <c r="A8" s="2" t="s">
        <v>168</v>
      </c>
      <c r="B8" s="1">
        <v>6191</v>
      </c>
      <c r="C8" s="1">
        <v>1275</v>
      </c>
      <c r="D8" s="1">
        <v>813</v>
      </c>
      <c r="E8" s="1">
        <v>1457</v>
      </c>
      <c r="F8" s="1">
        <v>887</v>
      </c>
      <c r="G8" s="1">
        <v>1557</v>
      </c>
      <c r="H8" s="1">
        <v>19</v>
      </c>
      <c r="I8" s="1">
        <v>90</v>
      </c>
      <c r="J8" s="1">
        <v>93</v>
      </c>
    </row>
    <row r="9" spans="1:10" x14ac:dyDescent="0.35">
      <c r="A9" s="2" t="s">
        <v>169</v>
      </c>
      <c r="B9" s="1">
        <v>813</v>
      </c>
      <c r="C9" s="1">
        <v>131</v>
      </c>
      <c r="D9" s="1">
        <v>103</v>
      </c>
      <c r="E9" s="1">
        <v>13</v>
      </c>
      <c r="F9" s="1">
        <v>291</v>
      </c>
      <c r="G9" s="1">
        <v>246</v>
      </c>
      <c r="H9" s="1">
        <v>9</v>
      </c>
      <c r="I9" s="1">
        <v>15</v>
      </c>
      <c r="J9" s="1">
        <v>5</v>
      </c>
    </row>
    <row r="10" spans="1:10" x14ac:dyDescent="0.35">
      <c r="A10" s="2" t="s">
        <v>170</v>
      </c>
      <c r="B10" s="1">
        <v>209</v>
      </c>
      <c r="C10" s="1">
        <v>17</v>
      </c>
      <c r="D10" s="1">
        <v>21</v>
      </c>
      <c r="E10" s="1">
        <v>5</v>
      </c>
      <c r="F10" s="1">
        <v>73</v>
      </c>
      <c r="G10" s="1">
        <v>90</v>
      </c>
      <c r="H10" s="1">
        <v>1</v>
      </c>
      <c r="I10" s="1">
        <v>2</v>
      </c>
      <c r="J10" s="1">
        <v>0</v>
      </c>
    </row>
    <row r="11" spans="1:10" x14ac:dyDescent="0.35">
      <c r="A11" s="2" t="s">
        <v>171</v>
      </c>
      <c r="B11" s="1">
        <v>179</v>
      </c>
      <c r="C11" s="1">
        <v>38</v>
      </c>
      <c r="D11" s="1">
        <v>11</v>
      </c>
      <c r="E11" s="1">
        <v>20</v>
      </c>
      <c r="F11" s="1">
        <v>53</v>
      </c>
      <c r="G11" s="1">
        <v>56</v>
      </c>
      <c r="H11" s="1">
        <v>0</v>
      </c>
      <c r="I11" s="1">
        <v>1</v>
      </c>
      <c r="J11" s="1">
        <v>0</v>
      </c>
    </row>
    <row r="12" spans="1:10" x14ac:dyDescent="0.35">
      <c r="A12" s="2" t="s">
        <v>172</v>
      </c>
      <c r="B12" s="1">
        <v>500</v>
      </c>
      <c r="C12" s="1">
        <v>52</v>
      </c>
      <c r="D12" s="1">
        <v>41</v>
      </c>
      <c r="E12" s="1">
        <v>1</v>
      </c>
      <c r="F12" s="1">
        <v>64</v>
      </c>
      <c r="G12" s="1">
        <v>302</v>
      </c>
      <c r="H12" s="1">
        <v>24</v>
      </c>
      <c r="I12" s="1">
        <v>13</v>
      </c>
      <c r="J12" s="1">
        <v>3</v>
      </c>
    </row>
    <row r="13" spans="1:10" x14ac:dyDescent="0.35">
      <c r="A13" s="2" t="s">
        <v>173</v>
      </c>
      <c r="B13" s="1">
        <v>851</v>
      </c>
      <c r="C13" s="1">
        <v>93</v>
      </c>
      <c r="D13" s="1">
        <v>119</v>
      </c>
      <c r="E13" s="1">
        <v>16</v>
      </c>
      <c r="F13" s="1">
        <v>234</v>
      </c>
      <c r="G13" s="1">
        <v>235</v>
      </c>
      <c r="H13" s="1">
        <v>68</v>
      </c>
      <c r="I13" s="1">
        <v>74</v>
      </c>
      <c r="J13" s="1">
        <v>12</v>
      </c>
    </row>
    <row r="14" spans="1:10" x14ac:dyDescent="0.35">
      <c r="A14" s="2" t="s">
        <v>174</v>
      </c>
      <c r="B14" s="1">
        <v>455</v>
      </c>
      <c r="C14" s="1">
        <v>58</v>
      </c>
      <c r="D14" s="1">
        <v>55</v>
      </c>
      <c r="E14" s="1">
        <v>22</v>
      </c>
      <c r="F14" s="1">
        <v>97</v>
      </c>
      <c r="G14" s="1">
        <v>186</v>
      </c>
      <c r="H14" s="1">
        <v>17</v>
      </c>
      <c r="I14" s="1">
        <v>15</v>
      </c>
      <c r="J14" s="1">
        <v>5</v>
      </c>
    </row>
    <row r="15" spans="1:10" x14ac:dyDescent="0.35">
      <c r="A15" s="2" t="s">
        <v>175</v>
      </c>
      <c r="B15" s="1">
        <v>170</v>
      </c>
      <c r="C15" s="1">
        <v>41</v>
      </c>
      <c r="D15" s="1">
        <v>14</v>
      </c>
      <c r="E15" s="1">
        <v>10</v>
      </c>
      <c r="F15" s="1">
        <v>53</v>
      </c>
      <c r="G15" s="1">
        <v>51</v>
      </c>
      <c r="H15" s="1">
        <v>0</v>
      </c>
      <c r="I15" s="1">
        <v>0</v>
      </c>
      <c r="J15" s="1">
        <v>1</v>
      </c>
    </row>
    <row r="16" spans="1:10" x14ac:dyDescent="0.35">
      <c r="A16" s="2" t="s">
        <v>164</v>
      </c>
      <c r="B16" s="1">
        <v>6159</v>
      </c>
      <c r="C16" s="1">
        <v>444</v>
      </c>
      <c r="D16" s="1">
        <v>514</v>
      </c>
      <c r="E16" s="1">
        <v>143</v>
      </c>
      <c r="F16" s="1">
        <v>2665</v>
      </c>
      <c r="G16" s="1">
        <v>865</v>
      </c>
      <c r="H16" s="1">
        <v>467</v>
      </c>
      <c r="I16" s="1">
        <v>922</v>
      </c>
      <c r="J16" s="1">
        <v>139</v>
      </c>
    </row>
    <row r="17" spans="1:10" x14ac:dyDescent="0.35">
      <c r="A17" s="2" t="s">
        <v>26</v>
      </c>
    </row>
    <row r="18" spans="1:10" x14ac:dyDescent="0.35">
      <c r="A18" s="2" t="s">
        <v>1</v>
      </c>
      <c r="B18" s="1">
        <v>12745</v>
      </c>
      <c r="C18" s="1">
        <v>1531</v>
      </c>
      <c r="D18" s="1">
        <v>1437</v>
      </c>
      <c r="E18" s="1">
        <v>1077</v>
      </c>
      <c r="F18" s="1">
        <v>4211</v>
      </c>
      <c r="G18" s="1">
        <v>2771</v>
      </c>
      <c r="H18" s="1">
        <v>518</v>
      </c>
      <c r="I18" s="1">
        <v>957</v>
      </c>
      <c r="J18" s="1">
        <v>243</v>
      </c>
    </row>
    <row r="19" spans="1:10" x14ac:dyDescent="0.35">
      <c r="A19" s="2" t="s">
        <v>165</v>
      </c>
      <c r="B19" s="1">
        <v>21</v>
      </c>
      <c r="C19" s="1">
        <v>5</v>
      </c>
      <c r="D19" s="1">
        <v>1</v>
      </c>
      <c r="E19" s="1">
        <v>1</v>
      </c>
      <c r="F19" s="1">
        <v>5</v>
      </c>
      <c r="G19" s="1">
        <v>9</v>
      </c>
      <c r="H19" s="1">
        <v>0</v>
      </c>
      <c r="I19" s="1">
        <v>0</v>
      </c>
      <c r="J19" s="1">
        <v>0</v>
      </c>
    </row>
    <row r="20" spans="1:10" x14ac:dyDescent="0.35">
      <c r="A20" s="2" t="s">
        <v>166</v>
      </c>
      <c r="B20" s="1">
        <v>551</v>
      </c>
      <c r="C20" s="1">
        <v>38</v>
      </c>
      <c r="D20" s="1">
        <v>116</v>
      </c>
      <c r="E20" s="1">
        <v>13</v>
      </c>
      <c r="F20" s="1">
        <v>186</v>
      </c>
      <c r="G20" s="1">
        <v>117</v>
      </c>
      <c r="H20" s="1">
        <v>8</v>
      </c>
      <c r="I20" s="1">
        <v>33</v>
      </c>
      <c r="J20" s="1">
        <v>40</v>
      </c>
    </row>
    <row r="21" spans="1:10" x14ac:dyDescent="0.35">
      <c r="A21" s="2" t="s">
        <v>167</v>
      </c>
      <c r="B21" s="1">
        <v>1052</v>
      </c>
      <c r="C21" s="1">
        <v>105</v>
      </c>
      <c r="D21" s="1">
        <v>141</v>
      </c>
      <c r="E21" s="1">
        <v>28</v>
      </c>
      <c r="F21" s="1">
        <v>432</v>
      </c>
      <c r="G21" s="1">
        <v>334</v>
      </c>
      <c r="H21" s="1">
        <v>2</v>
      </c>
      <c r="I21" s="1">
        <v>8</v>
      </c>
      <c r="J21" s="1">
        <v>2</v>
      </c>
    </row>
    <row r="22" spans="1:10" x14ac:dyDescent="0.35">
      <c r="A22" s="2" t="s">
        <v>168</v>
      </c>
      <c r="B22" s="1">
        <v>3749</v>
      </c>
      <c r="C22" s="1">
        <v>746</v>
      </c>
      <c r="D22" s="1">
        <v>482</v>
      </c>
      <c r="E22" s="1">
        <v>855</v>
      </c>
      <c r="F22" s="1">
        <v>627</v>
      </c>
      <c r="G22" s="1">
        <v>901</v>
      </c>
      <c r="H22" s="1">
        <v>5</v>
      </c>
      <c r="I22" s="1">
        <v>74</v>
      </c>
      <c r="J22" s="1">
        <v>59</v>
      </c>
    </row>
    <row r="23" spans="1:10" x14ac:dyDescent="0.35">
      <c r="A23" s="2" t="s">
        <v>169</v>
      </c>
      <c r="B23" s="1">
        <v>759</v>
      </c>
      <c r="C23" s="1">
        <v>120</v>
      </c>
      <c r="D23" s="1">
        <v>95</v>
      </c>
      <c r="E23" s="1">
        <v>11</v>
      </c>
      <c r="F23" s="1">
        <v>279</v>
      </c>
      <c r="G23" s="1">
        <v>226</v>
      </c>
      <c r="H23" s="1">
        <v>9</v>
      </c>
      <c r="I23" s="1">
        <v>14</v>
      </c>
      <c r="J23" s="1">
        <v>5</v>
      </c>
    </row>
    <row r="24" spans="1:10" x14ac:dyDescent="0.35">
      <c r="A24" s="2" t="s">
        <v>170</v>
      </c>
      <c r="B24" s="1">
        <v>156</v>
      </c>
      <c r="C24" s="1">
        <v>14</v>
      </c>
      <c r="D24" s="1">
        <v>13</v>
      </c>
      <c r="E24" s="1">
        <v>3</v>
      </c>
      <c r="F24" s="1">
        <v>62</v>
      </c>
      <c r="G24" s="1">
        <v>61</v>
      </c>
      <c r="H24" s="1">
        <v>1</v>
      </c>
      <c r="I24" s="1">
        <v>2</v>
      </c>
      <c r="J24" s="1">
        <v>0</v>
      </c>
    </row>
    <row r="25" spans="1:10" x14ac:dyDescent="0.35">
      <c r="A25" s="2" t="s">
        <v>171</v>
      </c>
      <c r="B25" s="1">
        <v>148</v>
      </c>
      <c r="C25" s="1">
        <v>35</v>
      </c>
      <c r="D25" s="1">
        <v>11</v>
      </c>
      <c r="E25" s="1">
        <v>19</v>
      </c>
      <c r="F25" s="1">
        <v>39</v>
      </c>
      <c r="G25" s="1">
        <v>44</v>
      </c>
      <c r="H25" s="1">
        <v>0</v>
      </c>
      <c r="I25" s="1">
        <v>0</v>
      </c>
      <c r="J25" s="1">
        <v>0</v>
      </c>
    </row>
    <row r="26" spans="1:10" x14ac:dyDescent="0.35">
      <c r="A26" s="2" t="s">
        <v>172</v>
      </c>
      <c r="B26" s="1">
        <v>386</v>
      </c>
      <c r="C26" s="1">
        <v>45</v>
      </c>
      <c r="D26" s="1">
        <v>35</v>
      </c>
      <c r="E26" s="1">
        <v>1</v>
      </c>
      <c r="F26" s="1">
        <v>51</v>
      </c>
      <c r="G26" s="1">
        <v>219</v>
      </c>
      <c r="H26" s="1">
        <v>19</v>
      </c>
      <c r="I26" s="1">
        <v>13</v>
      </c>
      <c r="J26" s="1">
        <v>3</v>
      </c>
    </row>
    <row r="27" spans="1:10" x14ac:dyDescent="0.35">
      <c r="A27" s="2" t="s">
        <v>173</v>
      </c>
      <c r="B27" s="1">
        <v>376</v>
      </c>
      <c r="C27" s="1">
        <v>34</v>
      </c>
      <c r="D27" s="1">
        <v>57</v>
      </c>
      <c r="E27" s="1">
        <v>11</v>
      </c>
      <c r="F27" s="1">
        <v>108</v>
      </c>
      <c r="G27" s="1">
        <v>92</v>
      </c>
      <c r="H27" s="1">
        <v>30</v>
      </c>
      <c r="I27" s="1">
        <v>37</v>
      </c>
      <c r="J27" s="1">
        <v>7</v>
      </c>
    </row>
    <row r="28" spans="1:10" x14ac:dyDescent="0.35">
      <c r="A28" s="2" t="s">
        <v>174</v>
      </c>
      <c r="B28" s="1">
        <v>306</v>
      </c>
      <c r="C28" s="1">
        <v>40</v>
      </c>
      <c r="D28" s="1">
        <v>41</v>
      </c>
      <c r="E28" s="1">
        <v>17</v>
      </c>
      <c r="F28" s="1">
        <v>72</v>
      </c>
      <c r="G28" s="1">
        <v>102</v>
      </c>
      <c r="H28" s="1">
        <v>16</v>
      </c>
      <c r="I28" s="1">
        <v>14</v>
      </c>
      <c r="J28" s="1">
        <v>4</v>
      </c>
    </row>
    <row r="29" spans="1:10" x14ac:dyDescent="0.35">
      <c r="A29" s="2" t="s">
        <v>175</v>
      </c>
      <c r="B29" s="1">
        <v>54</v>
      </c>
      <c r="C29" s="1">
        <v>18</v>
      </c>
      <c r="D29" s="1">
        <v>8</v>
      </c>
      <c r="E29" s="1">
        <v>4</v>
      </c>
      <c r="F29" s="1">
        <v>11</v>
      </c>
      <c r="G29" s="1">
        <v>12</v>
      </c>
      <c r="H29" s="1">
        <v>0</v>
      </c>
      <c r="I29" s="1">
        <v>0</v>
      </c>
      <c r="J29" s="1">
        <v>1</v>
      </c>
    </row>
    <row r="30" spans="1:10" x14ac:dyDescent="0.35">
      <c r="A30" s="2" t="s">
        <v>164</v>
      </c>
      <c r="B30" s="1">
        <v>5187</v>
      </c>
      <c r="C30" s="1">
        <v>331</v>
      </c>
      <c r="D30" s="1">
        <v>437</v>
      </c>
      <c r="E30" s="1">
        <v>114</v>
      </c>
      <c r="F30" s="1">
        <v>2339</v>
      </c>
      <c r="G30" s="1">
        <v>654</v>
      </c>
      <c r="H30" s="1">
        <v>428</v>
      </c>
      <c r="I30" s="1">
        <v>762</v>
      </c>
      <c r="J30" s="1">
        <v>122</v>
      </c>
    </row>
    <row r="31" spans="1:10" x14ac:dyDescent="0.35">
      <c r="A31" s="2" t="s">
        <v>27</v>
      </c>
    </row>
    <row r="32" spans="1:10" x14ac:dyDescent="0.35">
      <c r="A32" s="2" t="s">
        <v>1</v>
      </c>
      <c r="B32" s="1">
        <v>4822</v>
      </c>
      <c r="C32" s="1">
        <v>791</v>
      </c>
      <c r="D32" s="1">
        <v>541</v>
      </c>
      <c r="E32" s="1">
        <v>661</v>
      </c>
      <c r="F32" s="1">
        <v>907</v>
      </c>
      <c r="G32" s="1">
        <v>1374</v>
      </c>
      <c r="H32" s="1">
        <v>101</v>
      </c>
      <c r="I32" s="1">
        <v>233</v>
      </c>
      <c r="J32" s="1">
        <v>214</v>
      </c>
    </row>
    <row r="33" spans="1:10" x14ac:dyDescent="0.35">
      <c r="A33" s="2" t="s">
        <v>165</v>
      </c>
      <c r="B33" s="1">
        <v>6</v>
      </c>
      <c r="C33" s="1">
        <v>1</v>
      </c>
      <c r="D33" s="1">
        <v>0</v>
      </c>
      <c r="E33" s="1">
        <v>0</v>
      </c>
      <c r="F33" s="1">
        <v>2</v>
      </c>
      <c r="G33" s="1">
        <v>3</v>
      </c>
      <c r="H33" s="1">
        <v>0</v>
      </c>
      <c r="I33" s="1">
        <v>0</v>
      </c>
      <c r="J33" s="1">
        <v>0</v>
      </c>
    </row>
    <row r="34" spans="1:10" x14ac:dyDescent="0.35">
      <c r="A34" s="2" t="s">
        <v>166</v>
      </c>
      <c r="B34" s="1">
        <v>363</v>
      </c>
      <c r="C34" s="1">
        <v>18</v>
      </c>
      <c r="D34" s="1">
        <v>26</v>
      </c>
      <c r="E34" s="1">
        <v>8</v>
      </c>
      <c r="F34" s="1">
        <v>58</v>
      </c>
      <c r="G34" s="1">
        <v>75</v>
      </c>
      <c r="H34" s="1">
        <v>4</v>
      </c>
      <c r="I34" s="1">
        <v>17</v>
      </c>
      <c r="J34" s="1">
        <v>157</v>
      </c>
    </row>
    <row r="35" spans="1:10" x14ac:dyDescent="0.35">
      <c r="A35" s="2" t="s">
        <v>167</v>
      </c>
      <c r="B35" s="1">
        <v>47</v>
      </c>
      <c r="C35" s="1">
        <v>6</v>
      </c>
      <c r="D35" s="1">
        <v>3</v>
      </c>
      <c r="E35" s="1">
        <v>1</v>
      </c>
      <c r="F35" s="1">
        <v>18</v>
      </c>
      <c r="G35" s="1">
        <v>19</v>
      </c>
      <c r="H35" s="1">
        <v>0</v>
      </c>
      <c r="I35" s="1">
        <v>0</v>
      </c>
      <c r="J35" s="1">
        <v>0</v>
      </c>
    </row>
    <row r="36" spans="1:10" x14ac:dyDescent="0.35">
      <c r="A36" s="2" t="s">
        <v>168</v>
      </c>
      <c r="B36" s="1">
        <v>2442</v>
      </c>
      <c r="C36" s="1">
        <v>529</v>
      </c>
      <c r="D36" s="1">
        <v>331</v>
      </c>
      <c r="E36" s="1">
        <v>602</v>
      </c>
      <c r="F36" s="1">
        <v>260</v>
      </c>
      <c r="G36" s="1">
        <v>656</v>
      </c>
      <c r="H36" s="1">
        <v>14</v>
      </c>
      <c r="I36" s="1">
        <v>16</v>
      </c>
      <c r="J36" s="1">
        <v>34</v>
      </c>
    </row>
    <row r="37" spans="1:10" x14ac:dyDescent="0.35">
      <c r="A37" s="2" t="s">
        <v>169</v>
      </c>
      <c r="B37" s="1">
        <v>54</v>
      </c>
      <c r="C37" s="1">
        <v>11</v>
      </c>
      <c r="D37" s="1">
        <v>8</v>
      </c>
      <c r="E37" s="1">
        <v>2</v>
      </c>
      <c r="F37" s="1">
        <v>12</v>
      </c>
      <c r="G37" s="1">
        <v>20</v>
      </c>
      <c r="H37" s="1">
        <v>0</v>
      </c>
      <c r="I37" s="1">
        <v>1</v>
      </c>
      <c r="J37" s="1">
        <v>0</v>
      </c>
    </row>
    <row r="38" spans="1:10" x14ac:dyDescent="0.35">
      <c r="A38" s="2" t="s">
        <v>170</v>
      </c>
      <c r="B38" s="1">
        <v>53</v>
      </c>
      <c r="C38" s="1">
        <v>3</v>
      </c>
      <c r="D38" s="1">
        <v>8</v>
      </c>
      <c r="E38" s="1">
        <v>2</v>
      </c>
      <c r="F38" s="1">
        <v>11</v>
      </c>
      <c r="G38" s="1">
        <v>29</v>
      </c>
      <c r="H38" s="1">
        <v>0</v>
      </c>
      <c r="I38" s="1">
        <v>0</v>
      </c>
      <c r="J38" s="1">
        <v>0</v>
      </c>
    </row>
    <row r="39" spans="1:10" x14ac:dyDescent="0.35">
      <c r="A39" s="2" t="s">
        <v>171</v>
      </c>
      <c r="B39" s="1">
        <v>31</v>
      </c>
      <c r="C39" s="1">
        <v>3</v>
      </c>
      <c r="D39" s="1">
        <v>0</v>
      </c>
      <c r="E39" s="1">
        <v>1</v>
      </c>
      <c r="F39" s="1">
        <v>14</v>
      </c>
      <c r="G39" s="1">
        <v>12</v>
      </c>
      <c r="H39" s="1">
        <v>0</v>
      </c>
      <c r="I39" s="1">
        <v>1</v>
      </c>
      <c r="J39" s="1">
        <v>0</v>
      </c>
    </row>
    <row r="40" spans="1:10" x14ac:dyDescent="0.35">
      <c r="A40" s="2" t="s">
        <v>172</v>
      </c>
      <c r="B40" s="1">
        <v>114</v>
      </c>
      <c r="C40" s="1">
        <v>7</v>
      </c>
      <c r="D40" s="1">
        <v>6</v>
      </c>
      <c r="E40" s="1">
        <v>0</v>
      </c>
      <c r="F40" s="1">
        <v>13</v>
      </c>
      <c r="G40" s="1">
        <v>83</v>
      </c>
      <c r="H40" s="1">
        <v>5</v>
      </c>
      <c r="I40" s="1">
        <v>0</v>
      </c>
      <c r="J40" s="1">
        <v>0</v>
      </c>
    </row>
    <row r="41" spans="1:10" x14ac:dyDescent="0.35">
      <c r="A41" s="2" t="s">
        <v>173</v>
      </c>
      <c r="B41" s="1">
        <v>475</v>
      </c>
      <c r="C41" s="1">
        <v>59</v>
      </c>
      <c r="D41" s="1">
        <v>62</v>
      </c>
      <c r="E41" s="1">
        <v>5</v>
      </c>
      <c r="F41" s="1">
        <v>126</v>
      </c>
      <c r="G41" s="1">
        <v>143</v>
      </c>
      <c r="H41" s="1">
        <v>38</v>
      </c>
      <c r="I41" s="1">
        <v>37</v>
      </c>
      <c r="J41" s="1">
        <v>5</v>
      </c>
    </row>
    <row r="42" spans="1:10" x14ac:dyDescent="0.35">
      <c r="A42" s="2" t="s">
        <v>174</v>
      </c>
      <c r="B42" s="1">
        <v>149</v>
      </c>
      <c r="C42" s="1">
        <v>18</v>
      </c>
      <c r="D42" s="1">
        <v>14</v>
      </c>
      <c r="E42" s="1">
        <v>5</v>
      </c>
      <c r="F42" s="1">
        <v>25</v>
      </c>
      <c r="G42" s="1">
        <v>84</v>
      </c>
      <c r="H42" s="1">
        <v>1</v>
      </c>
      <c r="I42" s="1">
        <v>1</v>
      </c>
      <c r="J42" s="1">
        <v>1</v>
      </c>
    </row>
    <row r="43" spans="1:10" x14ac:dyDescent="0.35">
      <c r="A43" s="2" t="s">
        <v>175</v>
      </c>
      <c r="B43" s="1">
        <v>116</v>
      </c>
      <c r="C43" s="1">
        <v>23</v>
      </c>
      <c r="D43" s="1">
        <v>6</v>
      </c>
      <c r="E43" s="1">
        <v>6</v>
      </c>
      <c r="F43" s="1">
        <v>42</v>
      </c>
      <c r="G43" s="1">
        <v>39</v>
      </c>
      <c r="H43" s="1">
        <v>0</v>
      </c>
      <c r="I43" s="1">
        <v>0</v>
      </c>
      <c r="J43" s="1">
        <v>0</v>
      </c>
    </row>
    <row r="44" spans="1:10" x14ac:dyDescent="0.35">
      <c r="A44" s="2" t="s">
        <v>164</v>
      </c>
      <c r="B44" s="1">
        <v>972</v>
      </c>
      <c r="C44" s="1">
        <v>113</v>
      </c>
      <c r="D44" s="1">
        <v>77</v>
      </c>
      <c r="E44" s="1">
        <v>29</v>
      </c>
      <c r="F44" s="1">
        <v>326</v>
      </c>
      <c r="G44" s="1">
        <v>211</v>
      </c>
      <c r="H44" s="1">
        <v>39</v>
      </c>
      <c r="I44" s="1">
        <v>160</v>
      </c>
      <c r="J44" s="1">
        <v>17</v>
      </c>
    </row>
    <row r="45" spans="1:10" x14ac:dyDescent="0.35">
      <c r="A45" s="2" t="s">
        <v>28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A093-41E1-4B4C-8D52-89471EAB007C}">
  <dimension ref="A1:J4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233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176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17593</v>
      </c>
      <c r="C5" s="1">
        <v>2327</v>
      </c>
      <c r="D5" s="1">
        <v>1982</v>
      </c>
      <c r="E5" s="1">
        <v>1738</v>
      </c>
      <c r="F5" s="1">
        <v>5122</v>
      </c>
      <c r="G5" s="1">
        <v>4158</v>
      </c>
      <c r="H5" s="1">
        <v>619</v>
      </c>
      <c r="I5" s="1">
        <v>1190</v>
      </c>
      <c r="J5" s="1">
        <v>457</v>
      </c>
    </row>
    <row r="6" spans="1:10" x14ac:dyDescent="0.35">
      <c r="A6" s="2" t="s">
        <v>177</v>
      </c>
      <c r="B6" s="1">
        <v>12606</v>
      </c>
      <c r="C6" s="1">
        <v>1975</v>
      </c>
      <c r="D6" s="1">
        <v>1710</v>
      </c>
      <c r="E6" s="1">
        <v>1569</v>
      </c>
      <c r="F6" s="1">
        <v>3603</v>
      </c>
      <c r="G6" s="1">
        <v>3270</v>
      </c>
      <c r="H6" s="1">
        <v>152</v>
      </c>
      <c r="I6" s="1">
        <v>210</v>
      </c>
      <c r="J6" s="1">
        <v>117</v>
      </c>
    </row>
    <row r="7" spans="1:10" x14ac:dyDescent="0.35">
      <c r="A7" s="2" t="s">
        <v>178</v>
      </c>
      <c r="B7" s="1">
        <v>4987</v>
      </c>
      <c r="C7" s="1">
        <v>352</v>
      </c>
      <c r="D7" s="1">
        <v>272</v>
      </c>
      <c r="E7" s="1">
        <v>169</v>
      </c>
      <c r="F7" s="1">
        <v>1519</v>
      </c>
      <c r="G7" s="1">
        <v>888</v>
      </c>
      <c r="H7" s="1">
        <v>467</v>
      </c>
      <c r="I7" s="1">
        <v>980</v>
      </c>
      <c r="J7" s="1">
        <v>340</v>
      </c>
    </row>
    <row r="8" spans="1:10" x14ac:dyDescent="0.35">
      <c r="A8" s="2" t="s">
        <v>26</v>
      </c>
    </row>
    <row r="9" spans="1:10" x14ac:dyDescent="0.35">
      <c r="A9" s="2" t="s">
        <v>1</v>
      </c>
      <c r="B9" s="1">
        <v>12762</v>
      </c>
      <c r="C9" s="1">
        <v>1533</v>
      </c>
      <c r="D9" s="1">
        <v>1440</v>
      </c>
      <c r="E9" s="1">
        <v>1077</v>
      </c>
      <c r="F9" s="1">
        <v>4214</v>
      </c>
      <c r="G9" s="1">
        <v>2780</v>
      </c>
      <c r="H9" s="1">
        <v>518</v>
      </c>
      <c r="I9" s="1">
        <v>957</v>
      </c>
      <c r="J9" s="1">
        <v>243</v>
      </c>
    </row>
    <row r="10" spans="1:10" x14ac:dyDescent="0.35">
      <c r="A10" s="2" t="s">
        <v>177</v>
      </c>
      <c r="B10" s="1">
        <v>8723</v>
      </c>
      <c r="C10" s="1">
        <v>1264</v>
      </c>
      <c r="D10" s="1">
        <v>1202</v>
      </c>
      <c r="E10" s="1">
        <v>968</v>
      </c>
      <c r="F10" s="1">
        <v>2848</v>
      </c>
      <c r="G10" s="1">
        <v>2137</v>
      </c>
      <c r="H10" s="1">
        <v>86</v>
      </c>
      <c r="I10" s="1">
        <v>140</v>
      </c>
      <c r="J10" s="1">
        <v>78</v>
      </c>
    </row>
    <row r="11" spans="1:10" x14ac:dyDescent="0.35">
      <c r="A11" s="2" t="s">
        <v>178</v>
      </c>
      <c r="B11" s="1">
        <v>4039</v>
      </c>
      <c r="C11" s="1">
        <v>269</v>
      </c>
      <c r="D11" s="1">
        <v>238</v>
      </c>
      <c r="E11" s="1">
        <v>109</v>
      </c>
      <c r="F11" s="1">
        <v>1366</v>
      </c>
      <c r="G11" s="1">
        <v>643</v>
      </c>
      <c r="H11" s="1">
        <v>432</v>
      </c>
      <c r="I11" s="1">
        <v>817</v>
      </c>
      <c r="J11" s="1">
        <v>165</v>
      </c>
    </row>
    <row r="12" spans="1:10" x14ac:dyDescent="0.35">
      <c r="A12" s="2" t="s">
        <v>27</v>
      </c>
    </row>
    <row r="13" spans="1:10" x14ac:dyDescent="0.35">
      <c r="A13" s="2" t="s">
        <v>1</v>
      </c>
      <c r="B13" s="1">
        <v>4831</v>
      </c>
      <c r="C13" s="1">
        <v>794</v>
      </c>
      <c r="D13" s="1">
        <v>542</v>
      </c>
      <c r="E13" s="1">
        <v>661</v>
      </c>
      <c r="F13" s="1">
        <v>908</v>
      </c>
      <c r="G13" s="1">
        <v>1378</v>
      </c>
      <c r="H13" s="1">
        <v>101</v>
      </c>
      <c r="I13" s="1">
        <v>233</v>
      </c>
      <c r="J13" s="1">
        <v>214</v>
      </c>
    </row>
    <row r="14" spans="1:10" x14ac:dyDescent="0.35">
      <c r="A14" s="2" t="s">
        <v>177</v>
      </c>
      <c r="B14" s="1">
        <v>3883</v>
      </c>
      <c r="C14" s="1">
        <v>711</v>
      </c>
      <c r="D14" s="1">
        <v>508</v>
      </c>
      <c r="E14" s="1">
        <v>601</v>
      </c>
      <c r="F14" s="1">
        <v>755</v>
      </c>
      <c r="G14" s="1">
        <v>1133</v>
      </c>
      <c r="H14" s="1">
        <v>66</v>
      </c>
      <c r="I14" s="1">
        <v>70</v>
      </c>
      <c r="J14" s="1">
        <v>39</v>
      </c>
    </row>
    <row r="15" spans="1:10" x14ac:dyDescent="0.35">
      <c r="A15" s="2" t="s">
        <v>178</v>
      </c>
      <c r="B15" s="1">
        <v>948</v>
      </c>
      <c r="C15" s="1">
        <v>83</v>
      </c>
      <c r="D15" s="1">
        <v>34</v>
      </c>
      <c r="E15" s="1">
        <v>60</v>
      </c>
      <c r="F15" s="1">
        <v>153</v>
      </c>
      <c r="G15" s="1">
        <v>245</v>
      </c>
      <c r="H15" s="1">
        <v>35</v>
      </c>
      <c r="I15" s="1">
        <v>163</v>
      </c>
      <c r="J15" s="1">
        <v>175</v>
      </c>
    </row>
    <row r="16" spans="1:10" x14ac:dyDescent="0.35">
      <c r="A16" s="2" t="s">
        <v>179</v>
      </c>
    </row>
    <row r="17" spans="1:10" x14ac:dyDescent="0.35">
      <c r="A17" s="2" t="s">
        <v>10</v>
      </c>
    </row>
    <row r="18" spans="1:10" x14ac:dyDescent="0.35">
      <c r="A18" s="2" t="s">
        <v>1</v>
      </c>
      <c r="B18" s="1">
        <v>17593</v>
      </c>
      <c r="C18" s="1">
        <v>2327</v>
      </c>
      <c r="D18" s="1">
        <v>1982</v>
      </c>
      <c r="E18" s="1">
        <v>1738</v>
      </c>
      <c r="F18" s="1">
        <v>5122</v>
      </c>
      <c r="G18" s="1">
        <v>4158</v>
      </c>
      <c r="H18" s="1">
        <v>619</v>
      </c>
      <c r="I18" s="1">
        <v>1190</v>
      </c>
      <c r="J18" s="1">
        <v>457</v>
      </c>
    </row>
    <row r="19" spans="1:10" x14ac:dyDescent="0.35">
      <c r="A19" s="2" t="s">
        <v>180</v>
      </c>
      <c r="B19" s="1">
        <v>512</v>
      </c>
      <c r="C19" s="1">
        <v>80</v>
      </c>
      <c r="D19" s="1">
        <v>122</v>
      </c>
      <c r="E19" s="1">
        <v>10</v>
      </c>
      <c r="F19" s="1">
        <v>146</v>
      </c>
      <c r="G19" s="1">
        <v>126</v>
      </c>
      <c r="H19" s="1">
        <v>6</v>
      </c>
      <c r="I19" s="1">
        <v>21</v>
      </c>
      <c r="J19" s="1">
        <v>1</v>
      </c>
    </row>
    <row r="20" spans="1:10" x14ac:dyDescent="0.35">
      <c r="A20" s="2" t="s">
        <v>181</v>
      </c>
      <c r="B20" s="1">
        <v>7642</v>
      </c>
      <c r="C20" s="1">
        <v>1418</v>
      </c>
      <c r="D20" s="1">
        <v>1121</v>
      </c>
      <c r="E20" s="1">
        <v>1087</v>
      </c>
      <c r="F20" s="1">
        <v>1842</v>
      </c>
      <c r="G20" s="1">
        <v>2028</v>
      </c>
      <c r="H20" s="1">
        <v>18</v>
      </c>
      <c r="I20" s="1">
        <v>115</v>
      </c>
      <c r="J20" s="1">
        <v>13</v>
      </c>
    </row>
    <row r="21" spans="1:10" x14ac:dyDescent="0.35">
      <c r="A21" s="2" t="s">
        <v>182</v>
      </c>
      <c r="B21" s="1">
        <v>2716</v>
      </c>
      <c r="C21" s="1">
        <v>276</v>
      </c>
      <c r="D21" s="1">
        <v>272</v>
      </c>
      <c r="E21" s="1">
        <v>422</v>
      </c>
      <c r="F21" s="1">
        <v>718</v>
      </c>
      <c r="G21" s="1">
        <v>736</v>
      </c>
      <c r="H21" s="1">
        <v>114</v>
      </c>
      <c r="I21" s="1">
        <v>89</v>
      </c>
      <c r="J21" s="1">
        <v>89</v>
      </c>
    </row>
    <row r="22" spans="1:10" x14ac:dyDescent="0.35">
      <c r="A22" s="2" t="s">
        <v>183</v>
      </c>
      <c r="B22" s="1">
        <v>577</v>
      </c>
      <c r="C22" s="1">
        <v>129</v>
      </c>
      <c r="D22" s="1">
        <v>110</v>
      </c>
      <c r="E22" s="1">
        <v>42</v>
      </c>
      <c r="F22" s="1">
        <v>123</v>
      </c>
      <c r="G22" s="1">
        <v>131</v>
      </c>
      <c r="H22" s="1">
        <v>18</v>
      </c>
      <c r="I22" s="1">
        <v>12</v>
      </c>
      <c r="J22" s="1">
        <v>12</v>
      </c>
    </row>
    <row r="23" spans="1:10" x14ac:dyDescent="0.35">
      <c r="A23" s="2" t="s">
        <v>184</v>
      </c>
      <c r="B23" s="1">
        <v>5066</v>
      </c>
      <c r="C23" s="1">
        <v>383</v>
      </c>
      <c r="D23" s="1">
        <v>329</v>
      </c>
      <c r="E23" s="1">
        <v>158</v>
      </c>
      <c r="F23" s="1">
        <v>1475</v>
      </c>
      <c r="G23" s="1">
        <v>1047</v>
      </c>
      <c r="H23" s="1">
        <v>451</v>
      </c>
      <c r="I23" s="1">
        <v>883</v>
      </c>
      <c r="J23" s="1">
        <v>340</v>
      </c>
    </row>
    <row r="24" spans="1:10" x14ac:dyDescent="0.35">
      <c r="A24" s="2" t="s">
        <v>185</v>
      </c>
      <c r="B24" s="1">
        <v>118</v>
      </c>
      <c r="C24" s="1">
        <v>19</v>
      </c>
      <c r="D24" s="1">
        <v>10</v>
      </c>
      <c r="E24" s="1">
        <v>3</v>
      </c>
      <c r="F24" s="1">
        <v>21</v>
      </c>
      <c r="G24" s="1">
        <v>47</v>
      </c>
      <c r="H24" s="1">
        <v>3</v>
      </c>
      <c r="I24" s="1">
        <v>13</v>
      </c>
      <c r="J24" s="1">
        <v>2</v>
      </c>
    </row>
    <row r="25" spans="1:10" x14ac:dyDescent="0.35">
      <c r="A25" s="2" t="s">
        <v>142</v>
      </c>
      <c r="B25" s="1">
        <v>962</v>
      </c>
      <c r="C25" s="1">
        <v>22</v>
      </c>
      <c r="D25" s="1">
        <v>18</v>
      </c>
      <c r="E25" s="1">
        <v>16</v>
      </c>
      <c r="F25" s="1">
        <v>797</v>
      </c>
      <c r="G25" s="1">
        <v>43</v>
      </c>
      <c r="H25" s="1">
        <v>9</v>
      </c>
      <c r="I25" s="1">
        <v>57</v>
      </c>
      <c r="J25" s="1">
        <v>0</v>
      </c>
    </row>
    <row r="26" spans="1:10" x14ac:dyDescent="0.35">
      <c r="A26" s="2" t="s">
        <v>26</v>
      </c>
    </row>
    <row r="27" spans="1:10" x14ac:dyDescent="0.35">
      <c r="A27" s="2" t="s">
        <v>1</v>
      </c>
      <c r="B27" s="1">
        <v>12762</v>
      </c>
      <c r="C27" s="1">
        <v>1533</v>
      </c>
      <c r="D27" s="1">
        <v>1440</v>
      </c>
      <c r="E27" s="1">
        <v>1077</v>
      </c>
      <c r="F27" s="1">
        <v>4214</v>
      </c>
      <c r="G27" s="1">
        <v>2780</v>
      </c>
      <c r="H27" s="1">
        <v>518</v>
      </c>
      <c r="I27" s="1">
        <v>957</v>
      </c>
      <c r="J27" s="1">
        <v>243</v>
      </c>
    </row>
    <row r="28" spans="1:10" x14ac:dyDescent="0.35">
      <c r="A28" s="2" t="s">
        <v>180</v>
      </c>
      <c r="B28" s="1">
        <v>372</v>
      </c>
      <c r="C28" s="1">
        <v>57</v>
      </c>
      <c r="D28" s="1">
        <v>98</v>
      </c>
      <c r="E28" s="1">
        <v>7</v>
      </c>
      <c r="F28" s="1">
        <v>128</v>
      </c>
      <c r="G28" s="1">
        <v>65</v>
      </c>
      <c r="H28" s="1">
        <v>5</v>
      </c>
      <c r="I28" s="1">
        <v>11</v>
      </c>
      <c r="J28" s="1">
        <v>1</v>
      </c>
    </row>
    <row r="29" spans="1:10" x14ac:dyDescent="0.35">
      <c r="A29" s="2" t="s">
        <v>181</v>
      </c>
      <c r="B29" s="1">
        <v>5151</v>
      </c>
      <c r="C29" s="1">
        <v>915</v>
      </c>
      <c r="D29" s="1">
        <v>774</v>
      </c>
      <c r="E29" s="1">
        <v>660</v>
      </c>
      <c r="F29" s="1">
        <v>1366</v>
      </c>
      <c r="G29" s="1">
        <v>1348</v>
      </c>
      <c r="H29" s="1">
        <v>7</v>
      </c>
      <c r="I29" s="1">
        <v>73</v>
      </c>
      <c r="J29" s="1">
        <v>8</v>
      </c>
    </row>
    <row r="30" spans="1:10" x14ac:dyDescent="0.35">
      <c r="A30" s="2" t="s">
        <v>182</v>
      </c>
      <c r="B30" s="1">
        <v>1663</v>
      </c>
      <c r="C30" s="1">
        <v>158</v>
      </c>
      <c r="D30" s="1">
        <v>149</v>
      </c>
      <c r="E30" s="1">
        <v>260</v>
      </c>
      <c r="F30" s="1">
        <v>479</v>
      </c>
      <c r="G30" s="1">
        <v>438</v>
      </c>
      <c r="H30" s="1">
        <v>65</v>
      </c>
      <c r="I30" s="1">
        <v>57</v>
      </c>
      <c r="J30" s="1">
        <v>57</v>
      </c>
    </row>
    <row r="31" spans="1:10" x14ac:dyDescent="0.35">
      <c r="A31" s="2" t="s">
        <v>183</v>
      </c>
      <c r="B31" s="1">
        <v>493</v>
      </c>
      <c r="C31" s="1">
        <v>114</v>
      </c>
      <c r="D31" s="1">
        <v>101</v>
      </c>
      <c r="E31" s="1">
        <v>34</v>
      </c>
      <c r="F31" s="1">
        <v>106</v>
      </c>
      <c r="G31" s="1">
        <v>100</v>
      </c>
      <c r="H31" s="1">
        <v>18</v>
      </c>
      <c r="I31" s="1">
        <v>9</v>
      </c>
      <c r="J31" s="1">
        <v>11</v>
      </c>
    </row>
    <row r="32" spans="1:10" x14ac:dyDescent="0.35">
      <c r="A32" s="2" t="s">
        <v>184</v>
      </c>
      <c r="B32" s="1">
        <v>4111</v>
      </c>
      <c r="C32" s="1">
        <v>263</v>
      </c>
      <c r="D32" s="1">
        <v>295</v>
      </c>
      <c r="E32" s="1">
        <v>102</v>
      </c>
      <c r="F32" s="1">
        <v>1359</v>
      </c>
      <c r="G32" s="1">
        <v>764</v>
      </c>
      <c r="H32" s="1">
        <v>414</v>
      </c>
      <c r="I32" s="1">
        <v>750</v>
      </c>
      <c r="J32" s="1">
        <v>164</v>
      </c>
    </row>
    <row r="33" spans="1:10" x14ac:dyDescent="0.35">
      <c r="A33" s="2" t="s">
        <v>185</v>
      </c>
      <c r="B33" s="1">
        <v>76</v>
      </c>
      <c r="C33" s="1">
        <v>15</v>
      </c>
      <c r="D33" s="1">
        <v>9</v>
      </c>
      <c r="E33" s="1">
        <v>3</v>
      </c>
      <c r="F33" s="1">
        <v>10</v>
      </c>
      <c r="G33" s="1">
        <v>26</v>
      </c>
      <c r="H33" s="1">
        <v>2</v>
      </c>
      <c r="I33" s="1">
        <v>9</v>
      </c>
      <c r="J33" s="1">
        <v>2</v>
      </c>
    </row>
    <row r="34" spans="1:10" x14ac:dyDescent="0.35">
      <c r="A34" s="2" t="s">
        <v>142</v>
      </c>
      <c r="B34" s="1">
        <v>896</v>
      </c>
      <c r="C34" s="1">
        <v>11</v>
      </c>
      <c r="D34" s="1">
        <v>14</v>
      </c>
      <c r="E34" s="1">
        <v>11</v>
      </c>
      <c r="F34" s="1">
        <v>766</v>
      </c>
      <c r="G34" s="1">
        <v>39</v>
      </c>
      <c r="H34" s="1">
        <v>7</v>
      </c>
      <c r="I34" s="1">
        <v>48</v>
      </c>
      <c r="J34" s="1">
        <v>0</v>
      </c>
    </row>
    <row r="35" spans="1:10" x14ac:dyDescent="0.35">
      <c r="A35" s="2" t="s">
        <v>27</v>
      </c>
    </row>
    <row r="36" spans="1:10" x14ac:dyDescent="0.35">
      <c r="A36" s="2" t="s">
        <v>1</v>
      </c>
      <c r="B36" s="1">
        <v>4831</v>
      </c>
      <c r="C36" s="1">
        <v>794</v>
      </c>
      <c r="D36" s="1">
        <v>542</v>
      </c>
      <c r="E36" s="1">
        <v>661</v>
      </c>
      <c r="F36" s="1">
        <v>908</v>
      </c>
      <c r="G36" s="1">
        <v>1378</v>
      </c>
      <c r="H36" s="1">
        <v>101</v>
      </c>
      <c r="I36" s="1">
        <v>233</v>
      </c>
      <c r="J36" s="1">
        <v>214</v>
      </c>
    </row>
    <row r="37" spans="1:10" x14ac:dyDescent="0.35">
      <c r="A37" s="2" t="s">
        <v>180</v>
      </c>
      <c r="B37" s="1">
        <v>140</v>
      </c>
      <c r="C37" s="1">
        <v>23</v>
      </c>
      <c r="D37" s="1">
        <v>24</v>
      </c>
      <c r="E37" s="1">
        <v>3</v>
      </c>
      <c r="F37" s="1">
        <v>18</v>
      </c>
      <c r="G37" s="1">
        <v>61</v>
      </c>
      <c r="H37" s="1">
        <v>1</v>
      </c>
      <c r="I37" s="1">
        <v>10</v>
      </c>
      <c r="J37" s="1">
        <v>0</v>
      </c>
    </row>
    <row r="38" spans="1:10" x14ac:dyDescent="0.35">
      <c r="A38" s="2" t="s">
        <v>181</v>
      </c>
      <c r="B38" s="1">
        <v>2491</v>
      </c>
      <c r="C38" s="1">
        <v>503</v>
      </c>
      <c r="D38" s="1">
        <v>347</v>
      </c>
      <c r="E38" s="1">
        <v>427</v>
      </c>
      <c r="F38" s="1">
        <v>476</v>
      </c>
      <c r="G38" s="1">
        <v>680</v>
      </c>
      <c r="H38" s="1">
        <v>11</v>
      </c>
      <c r="I38" s="1">
        <v>42</v>
      </c>
      <c r="J38" s="1">
        <v>5</v>
      </c>
    </row>
    <row r="39" spans="1:10" x14ac:dyDescent="0.35">
      <c r="A39" s="2" t="s">
        <v>182</v>
      </c>
      <c r="B39" s="1">
        <v>1053</v>
      </c>
      <c r="C39" s="1">
        <v>118</v>
      </c>
      <c r="D39" s="1">
        <v>123</v>
      </c>
      <c r="E39" s="1">
        <v>162</v>
      </c>
      <c r="F39" s="1">
        <v>239</v>
      </c>
      <c r="G39" s="1">
        <v>298</v>
      </c>
      <c r="H39" s="1">
        <v>49</v>
      </c>
      <c r="I39" s="1">
        <v>32</v>
      </c>
      <c r="J39" s="1">
        <v>32</v>
      </c>
    </row>
    <row r="40" spans="1:10" x14ac:dyDescent="0.35">
      <c r="A40" s="2" t="s">
        <v>183</v>
      </c>
      <c r="B40" s="1">
        <v>84</v>
      </c>
      <c r="C40" s="1">
        <v>15</v>
      </c>
      <c r="D40" s="1">
        <v>9</v>
      </c>
      <c r="E40" s="1">
        <v>8</v>
      </c>
      <c r="F40" s="1">
        <v>17</v>
      </c>
      <c r="G40" s="1">
        <v>31</v>
      </c>
      <c r="H40" s="1">
        <v>0</v>
      </c>
      <c r="I40" s="1">
        <v>3</v>
      </c>
      <c r="J40" s="1">
        <v>1</v>
      </c>
    </row>
    <row r="41" spans="1:10" x14ac:dyDescent="0.35">
      <c r="A41" s="2" t="s">
        <v>184</v>
      </c>
      <c r="B41" s="1">
        <v>955</v>
      </c>
      <c r="C41" s="1">
        <v>120</v>
      </c>
      <c r="D41" s="1">
        <v>34</v>
      </c>
      <c r="E41" s="1">
        <v>56</v>
      </c>
      <c r="F41" s="1">
        <v>116</v>
      </c>
      <c r="G41" s="1">
        <v>283</v>
      </c>
      <c r="H41" s="1">
        <v>37</v>
      </c>
      <c r="I41" s="1">
        <v>133</v>
      </c>
      <c r="J41" s="1">
        <v>176</v>
      </c>
    </row>
    <row r="42" spans="1:10" x14ac:dyDescent="0.35">
      <c r="A42" s="2" t="s">
        <v>185</v>
      </c>
      <c r="B42" s="1">
        <v>42</v>
      </c>
      <c r="C42" s="1">
        <v>4</v>
      </c>
      <c r="D42" s="1">
        <v>1</v>
      </c>
      <c r="E42" s="1">
        <v>0</v>
      </c>
      <c r="F42" s="1">
        <v>11</v>
      </c>
      <c r="G42" s="1">
        <v>21</v>
      </c>
      <c r="H42" s="1">
        <v>1</v>
      </c>
      <c r="I42" s="1">
        <v>4</v>
      </c>
      <c r="J42" s="1">
        <v>0</v>
      </c>
    </row>
    <row r="43" spans="1:10" x14ac:dyDescent="0.35">
      <c r="A43" s="2" t="s">
        <v>142</v>
      </c>
      <c r="B43" s="1">
        <v>66</v>
      </c>
      <c r="C43" s="1">
        <v>11</v>
      </c>
      <c r="D43" s="1">
        <v>4</v>
      </c>
      <c r="E43" s="1">
        <v>5</v>
      </c>
      <c r="F43" s="1">
        <v>31</v>
      </c>
      <c r="G43" s="1">
        <v>4</v>
      </c>
      <c r="H43" s="1">
        <v>2</v>
      </c>
      <c r="I43" s="1">
        <v>9</v>
      </c>
      <c r="J43" s="1">
        <v>0</v>
      </c>
    </row>
    <row r="44" spans="1:10" x14ac:dyDescent="0.35">
      <c r="A44" s="2" t="s">
        <v>28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46EE-3CD7-48F8-B091-6A08AC55A3F0}">
  <dimension ref="A1:J48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234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186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17593</v>
      </c>
      <c r="C5" s="1">
        <v>2327</v>
      </c>
      <c r="D5" s="1">
        <v>1982</v>
      </c>
      <c r="E5" s="1">
        <v>1738</v>
      </c>
      <c r="F5" s="1">
        <v>5122</v>
      </c>
      <c r="G5" s="1">
        <v>4158</v>
      </c>
      <c r="H5" s="1">
        <v>619</v>
      </c>
      <c r="I5" s="1">
        <v>1190</v>
      </c>
      <c r="J5" s="1">
        <v>457</v>
      </c>
    </row>
    <row r="6" spans="1:10" x14ac:dyDescent="0.35">
      <c r="A6" s="2" t="s">
        <v>187</v>
      </c>
      <c r="B6" s="1">
        <v>12039</v>
      </c>
      <c r="C6" s="1">
        <v>1819</v>
      </c>
      <c r="D6" s="1">
        <v>1523</v>
      </c>
      <c r="E6" s="1">
        <v>1572</v>
      </c>
      <c r="F6" s="1">
        <v>3561</v>
      </c>
      <c r="G6" s="1">
        <v>3093</v>
      </c>
      <c r="H6" s="1">
        <v>135</v>
      </c>
      <c r="I6" s="1">
        <v>222</v>
      </c>
      <c r="J6" s="1">
        <v>114</v>
      </c>
    </row>
    <row r="7" spans="1:10" x14ac:dyDescent="0.35">
      <c r="A7" s="2" t="s">
        <v>188</v>
      </c>
      <c r="B7" s="1">
        <v>532</v>
      </c>
      <c r="C7" s="1">
        <v>91</v>
      </c>
      <c r="D7" s="1">
        <v>54</v>
      </c>
      <c r="E7" s="1">
        <v>5</v>
      </c>
      <c r="F7" s="1">
        <v>161</v>
      </c>
      <c r="G7" s="1">
        <v>187</v>
      </c>
      <c r="H7" s="1">
        <v>13</v>
      </c>
      <c r="I7" s="1">
        <v>20</v>
      </c>
      <c r="J7" s="1">
        <v>1</v>
      </c>
    </row>
    <row r="8" spans="1:10" x14ac:dyDescent="0.35">
      <c r="A8" s="2" t="s">
        <v>189</v>
      </c>
      <c r="B8" s="1">
        <v>4929</v>
      </c>
      <c r="C8" s="1">
        <v>413</v>
      </c>
      <c r="D8" s="1">
        <v>360</v>
      </c>
      <c r="E8" s="1">
        <v>160</v>
      </c>
      <c r="F8" s="1">
        <v>1378</v>
      </c>
      <c r="G8" s="1">
        <v>866</v>
      </c>
      <c r="H8" s="1">
        <v>466</v>
      </c>
      <c r="I8" s="1">
        <v>945</v>
      </c>
      <c r="J8" s="1">
        <v>341</v>
      </c>
    </row>
    <row r="9" spans="1:10" x14ac:dyDescent="0.35">
      <c r="A9" s="2" t="s">
        <v>190</v>
      </c>
      <c r="B9" s="1">
        <v>93</v>
      </c>
      <c r="C9" s="1">
        <v>4</v>
      </c>
      <c r="D9" s="1">
        <v>45</v>
      </c>
      <c r="E9" s="1">
        <v>1</v>
      </c>
      <c r="F9" s="1">
        <v>22</v>
      </c>
      <c r="G9" s="1">
        <v>12</v>
      </c>
      <c r="H9" s="1">
        <v>5</v>
      </c>
      <c r="I9" s="1">
        <v>3</v>
      </c>
      <c r="J9" s="1">
        <v>1</v>
      </c>
    </row>
    <row r="10" spans="1:10" x14ac:dyDescent="0.35">
      <c r="A10" s="2" t="s">
        <v>26</v>
      </c>
    </row>
    <row r="11" spans="1:10" x14ac:dyDescent="0.35">
      <c r="A11" s="2" t="s">
        <v>1</v>
      </c>
      <c r="B11" s="1">
        <v>12762</v>
      </c>
      <c r="C11" s="1">
        <v>1533</v>
      </c>
      <c r="D11" s="1">
        <v>1440</v>
      </c>
      <c r="E11" s="1">
        <v>1077</v>
      </c>
      <c r="F11" s="1">
        <v>4214</v>
      </c>
      <c r="G11" s="1">
        <v>2780</v>
      </c>
      <c r="H11" s="1">
        <v>518</v>
      </c>
      <c r="I11" s="1">
        <v>957</v>
      </c>
      <c r="J11" s="1">
        <v>243</v>
      </c>
    </row>
    <row r="12" spans="1:10" x14ac:dyDescent="0.35">
      <c r="A12" s="2" t="s">
        <v>187</v>
      </c>
      <c r="B12" s="1">
        <v>8250</v>
      </c>
      <c r="C12" s="1">
        <v>1174</v>
      </c>
      <c r="D12" s="1">
        <v>1034</v>
      </c>
      <c r="E12" s="1">
        <v>972</v>
      </c>
      <c r="F12" s="1">
        <v>2792</v>
      </c>
      <c r="G12" s="1">
        <v>1982</v>
      </c>
      <c r="H12" s="1">
        <v>78</v>
      </c>
      <c r="I12" s="1">
        <v>141</v>
      </c>
      <c r="J12" s="1">
        <v>77</v>
      </c>
    </row>
    <row r="13" spans="1:10" x14ac:dyDescent="0.35">
      <c r="A13" s="2" t="s">
        <v>188</v>
      </c>
      <c r="B13" s="1">
        <v>408</v>
      </c>
      <c r="C13" s="1">
        <v>65</v>
      </c>
      <c r="D13" s="1">
        <v>46</v>
      </c>
      <c r="E13" s="1">
        <v>3</v>
      </c>
      <c r="F13" s="1">
        <v>130</v>
      </c>
      <c r="G13" s="1">
        <v>140</v>
      </c>
      <c r="H13" s="1">
        <v>9</v>
      </c>
      <c r="I13" s="1">
        <v>14</v>
      </c>
      <c r="J13" s="1">
        <v>1</v>
      </c>
    </row>
    <row r="14" spans="1:10" x14ac:dyDescent="0.35">
      <c r="A14" s="2" t="s">
        <v>189</v>
      </c>
      <c r="B14" s="1">
        <v>4022</v>
      </c>
      <c r="C14" s="1">
        <v>291</v>
      </c>
      <c r="D14" s="1">
        <v>315</v>
      </c>
      <c r="E14" s="1">
        <v>102</v>
      </c>
      <c r="F14" s="1">
        <v>1275</v>
      </c>
      <c r="G14" s="1">
        <v>647</v>
      </c>
      <c r="H14" s="1">
        <v>427</v>
      </c>
      <c r="I14" s="1">
        <v>800</v>
      </c>
      <c r="J14" s="1">
        <v>165</v>
      </c>
    </row>
    <row r="15" spans="1:10" x14ac:dyDescent="0.35">
      <c r="A15" s="2" t="s">
        <v>190</v>
      </c>
      <c r="B15" s="1">
        <v>82</v>
      </c>
      <c r="C15" s="1">
        <v>3</v>
      </c>
      <c r="D15" s="1">
        <v>45</v>
      </c>
      <c r="E15" s="1">
        <v>0</v>
      </c>
      <c r="F15" s="1">
        <v>17</v>
      </c>
      <c r="G15" s="1">
        <v>11</v>
      </c>
      <c r="H15" s="1">
        <v>4</v>
      </c>
      <c r="I15" s="1">
        <v>2</v>
      </c>
      <c r="J15" s="1">
        <v>0</v>
      </c>
    </row>
    <row r="16" spans="1:10" x14ac:dyDescent="0.35">
      <c r="A16" s="2" t="s">
        <v>27</v>
      </c>
    </row>
    <row r="17" spans="1:10" x14ac:dyDescent="0.35">
      <c r="A17" s="2" t="s">
        <v>1</v>
      </c>
      <c r="B17" s="1">
        <v>4831</v>
      </c>
      <c r="C17" s="1">
        <v>794</v>
      </c>
      <c r="D17" s="1">
        <v>542</v>
      </c>
      <c r="E17" s="1">
        <v>661</v>
      </c>
      <c r="F17" s="1">
        <v>908</v>
      </c>
      <c r="G17" s="1">
        <v>1378</v>
      </c>
      <c r="H17" s="1">
        <v>101</v>
      </c>
      <c r="I17" s="1">
        <v>233</v>
      </c>
      <c r="J17" s="1">
        <v>214</v>
      </c>
    </row>
    <row r="18" spans="1:10" x14ac:dyDescent="0.35">
      <c r="A18" s="2" t="s">
        <v>187</v>
      </c>
      <c r="B18" s="1">
        <v>3789</v>
      </c>
      <c r="C18" s="1">
        <v>645</v>
      </c>
      <c r="D18" s="1">
        <v>489</v>
      </c>
      <c r="E18" s="1">
        <v>600</v>
      </c>
      <c r="F18" s="1">
        <v>769</v>
      </c>
      <c r="G18" s="1">
        <v>1111</v>
      </c>
      <c r="H18" s="1">
        <v>57</v>
      </c>
      <c r="I18" s="1">
        <v>81</v>
      </c>
      <c r="J18" s="1">
        <v>37</v>
      </c>
    </row>
    <row r="19" spans="1:10" x14ac:dyDescent="0.35">
      <c r="A19" s="2" t="s">
        <v>188</v>
      </c>
      <c r="B19" s="1">
        <v>124</v>
      </c>
      <c r="C19" s="1">
        <v>26</v>
      </c>
      <c r="D19" s="1">
        <v>8</v>
      </c>
      <c r="E19" s="1">
        <v>2</v>
      </c>
      <c r="F19" s="1">
        <v>31</v>
      </c>
      <c r="G19" s="1">
        <v>47</v>
      </c>
      <c r="H19" s="1">
        <v>4</v>
      </c>
      <c r="I19" s="1">
        <v>6</v>
      </c>
      <c r="J19" s="1">
        <v>0</v>
      </c>
    </row>
    <row r="20" spans="1:10" x14ac:dyDescent="0.35">
      <c r="A20" s="2" t="s">
        <v>189</v>
      </c>
      <c r="B20" s="1">
        <v>907</v>
      </c>
      <c r="C20" s="1">
        <v>122</v>
      </c>
      <c r="D20" s="1">
        <v>45</v>
      </c>
      <c r="E20" s="1">
        <v>58</v>
      </c>
      <c r="F20" s="1">
        <v>103</v>
      </c>
      <c r="G20" s="1">
        <v>219</v>
      </c>
      <c r="H20" s="1">
        <v>39</v>
      </c>
      <c r="I20" s="1">
        <v>145</v>
      </c>
      <c r="J20" s="1">
        <v>176</v>
      </c>
    </row>
    <row r="21" spans="1:10" x14ac:dyDescent="0.35">
      <c r="A21" s="2" t="s">
        <v>190</v>
      </c>
      <c r="B21" s="1">
        <v>11</v>
      </c>
      <c r="C21" s="1">
        <v>1</v>
      </c>
      <c r="D21" s="1">
        <v>0</v>
      </c>
      <c r="E21" s="1">
        <v>1</v>
      </c>
      <c r="F21" s="1">
        <v>5</v>
      </c>
      <c r="G21" s="1">
        <v>1</v>
      </c>
      <c r="H21" s="1">
        <v>1</v>
      </c>
      <c r="I21" s="1">
        <v>1</v>
      </c>
      <c r="J21" s="1">
        <v>1</v>
      </c>
    </row>
    <row r="22" spans="1:10" x14ac:dyDescent="0.35">
      <c r="A22" s="2" t="s">
        <v>191</v>
      </c>
    </row>
    <row r="23" spans="1:10" x14ac:dyDescent="0.35">
      <c r="A23" s="2" t="s">
        <v>10</v>
      </c>
    </row>
    <row r="24" spans="1:10" x14ac:dyDescent="0.35">
      <c r="A24" s="2" t="s">
        <v>1</v>
      </c>
      <c r="B24" s="1">
        <v>27066</v>
      </c>
      <c r="C24" s="1">
        <v>4057</v>
      </c>
      <c r="D24" s="1">
        <v>3568</v>
      </c>
      <c r="E24" s="1">
        <v>587</v>
      </c>
      <c r="F24" s="1">
        <v>7826</v>
      </c>
      <c r="G24" s="1">
        <v>5766</v>
      </c>
      <c r="H24" s="1">
        <v>2934</v>
      </c>
      <c r="I24" s="1">
        <v>2117</v>
      </c>
      <c r="J24" s="1">
        <v>211</v>
      </c>
    </row>
    <row r="25" spans="1:10" x14ac:dyDescent="0.35">
      <c r="A25" s="2" t="s">
        <v>144</v>
      </c>
      <c r="B25" s="1">
        <v>4488</v>
      </c>
      <c r="C25" s="1">
        <v>631</v>
      </c>
      <c r="D25" s="1">
        <v>344</v>
      </c>
      <c r="E25" s="1">
        <v>56</v>
      </c>
      <c r="F25" s="1">
        <v>1131</v>
      </c>
      <c r="G25" s="1">
        <v>714</v>
      </c>
      <c r="H25" s="1">
        <v>1175</v>
      </c>
      <c r="I25" s="1">
        <v>389</v>
      </c>
      <c r="J25" s="1">
        <v>48</v>
      </c>
    </row>
    <row r="26" spans="1:10" x14ac:dyDescent="0.35">
      <c r="A26" s="2" t="s">
        <v>145</v>
      </c>
      <c r="B26" s="1">
        <v>22578</v>
      </c>
      <c r="C26" s="1">
        <v>3426</v>
      </c>
      <c r="D26" s="1">
        <v>3224</v>
      </c>
      <c r="E26" s="1">
        <v>531</v>
      </c>
      <c r="F26" s="1">
        <v>6695</v>
      </c>
      <c r="G26" s="1">
        <v>5052</v>
      </c>
      <c r="H26" s="1">
        <v>1759</v>
      </c>
      <c r="I26" s="1">
        <v>1728</v>
      </c>
      <c r="J26" s="1">
        <v>163</v>
      </c>
    </row>
    <row r="27" spans="1:10" x14ac:dyDescent="0.35">
      <c r="A27" s="2" t="s">
        <v>26</v>
      </c>
    </row>
    <row r="28" spans="1:10" x14ac:dyDescent="0.35">
      <c r="A28" s="2" t="s">
        <v>1</v>
      </c>
      <c r="B28" s="1">
        <v>10435</v>
      </c>
      <c r="C28" s="1">
        <v>1729</v>
      </c>
      <c r="D28" s="1">
        <v>1433</v>
      </c>
      <c r="E28" s="1">
        <v>245</v>
      </c>
      <c r="F28" s="1">
        <v>2696</v>
      </c>
      <c r="G28" s="1">
        <v>2143</v>
      </c>
      <c r="H28" s="1">
        <v>1347</v>
      </c>
      <c r="I28" s="1">
        <v>753</v>
      </c>
      <c r="J28" s="1">
        <v>89</v>
      </c>
    </row>
    <row r="29" spans="1:10" x14ac:dyDescent="0.35">
      <c r="A29" s="2" t="s">
        <v>144</v>
      </c>
      <c r="B29" s="1">
        <v>2413</v>
      </c>
      <c r="C29" s="1">
        <v>349</v>
      </c>
      <c r="D29" s="1">
        <v>195</v>
      </c>
      <c r="E29" s="1">
        <v>29</v>
      </c>
      <c r="F29" s="1">
        <v>588</v>
      </c>
      <c r="G29" s="1">
        <v>352</v>
      </c>
      <c r="H29" s="1">
        <v>690</v>
      </c>
      <c r="I29" s="1">
        <v>184</v>
      </c>
      <c r="J29" s="1">
        <v>26</v>
      </c>
    </row>
    <row r="30" spans="1:10" x14ac:dyDescent="0.35">
      <c r="A30" s="2" t="s">
        <v>145</v>
      </c>
      <c r="B30" s="1">
        <v>8022</v>
      </c>
      <c r="C30" s="1">
        <v>1380</v>
      </c>
      <c r="D30" s="1">
        <v>1238</v>
      </c>
      <c r="E30" s="1">
        <v>216</v>
      </c>
      <c r="F30" s="1">
        <v>2108</v>
      </c>
      <c r="G30" s="1">
        <v>1791</v>
      </c>
      <c r="H30" s="1">
        <v>657</v>
      </c>
      <c r="I30" s="1">
        <v>569</v>
      </c>
      <c r="J30" s="1">
        <v>63</v>
      </c>
    </row>
    <row r="31" spans="1:10" x14ac:dyDescent="0.35">
      <c r="A31" s="2" t="s">
        <v>27</v>
      </c>
    </row>
    <row r="32" spans="1:10" x14ac:dyDescent="0.35">
      <c r="A32" s="2" t="s">
        <v>1</v>
      </c>
      <c r="B32" s="1">
        <v>16631</v>
      </c>
      <c r="C32" s="1">
        <v>2328</v>
      </c>
      <c r="D32" s="1">
        <v>2135</v>
      </c>
      <c r="E32" s="1">
        <v>342</v>
      </c>
      <c r="F32" s="1">
        <v>5130</v>
      </c>
      <c r="G32" s="1">
        <v>3623</v>
      </c>
      <c r="H32" s="1">
        <v>1587</v>
      </c>
      <c r="I32" s="1">
        <v>1364</v>
      </c>
      <c r="J32" s="1">
        <v>122</v>
      </c>
    </row>
    <row r="33" spans="1:10" x14ac:dyDescent="0.35">
      <c r="A33" s="2" t="s">
        <v>144</v>
      </c>
      <c r="B33" s="1">
        <v>2075</v>
      </c>
      <c r="C33" s="1">
        <v>282</v>
      </c>
      <c r="D33" s="1">
        <v>149</v>
      </c>
      <c r="E33" s="1">
        <v>27</v>
      </c>
      <c r="F33" s="1">
        <v>543</v>
      </c>
      <c r="G33" s="1">
        <v>362</v>
      </c>
      <c r="H33" s="1">
        <v>485</v>
      </c>
      <c r="I33" s="1">
        <v>205</v>
      </c>
      <c r="J33" s="1">
        <v>22</v>
      </c>
    </row>
    <row r="34" spans="1:10" x14ac:dyDescent="0.35">
      <c r="A34" s="2" t="s">
        <v>145</v>
      </c>
      <c r="B34" s="1">
        <v>14556</v>
      </c>
      <c r="C34" s="1">
        <v>2046</v>
      </c>
      <c r="D34" s="1">
        <v>1986</v>
      </c>
      <c r="E34" s="1">
        <v>315</v>
      </c>
      <c r="F34" s="1">
        <v>4587</v>
      </c>
      <c r="G34" s="1">
        <v>3261</v>
      </c>
      <c r="H34" s="1">
        <v>1102</v>
      </c>
      <c r="I34" s="1">
        <v>1159</v>
      </c>
      <c r="J34" s="1">
        <v>100</v>
      </c>
    </row>
    <row r="35" spans="1:10" x14ac:dyDescent="0.35">
      <c r="A35" s="2" t="s">
        <v>192</v>
      </c>
    </row>
    <row r="36" spans="1:10" x14ac:dyDescent="0.35">
      <c r="A36" s="2" t="s">
        <v>10</v>
      </c>
    </row>
    <row r="37" spans="1:10" x14ac:dyDescent="0.35">
      <c r="A37" s="2" t="s">
        <v>1</v>
      </c>
      <c r="B37" s="1">
        <v>27066</v>
      </c>
      <c r="C37" s="1">
        <v>4057</v>
      </c>
      <c r="D37" s="1">
        <v>3568</v>
      </c>
      <c r="E37" s="1">
        <v>587</v>
      </c>
      <c r="F37" s="1">
        <v>7826</v>
      </c>
      <c r="G37" s="1">
        <v>5766</v>
      </c>
      <c r="H37" s="1">
        <v>2934</v>
      </c>
      <c r="I37" s="1">
        <v>2117</v>
      </c>
      <c r="J37" s="1">
        <v>211</v>
      </c>
    </row>
    <row r="38" spans="1:10" x14ac:dyDescent="0.35">
      <c r="A38" s="2" t="s">
        <v>144</v>
      </c>
      <c r="B38" s="1">
        <v>5033</v>
      </c>
      <c r="C38" s="1">
        <v>732</v>
      </c>
      <c r="D38" s="1">
        <v>417</v>
      </c>
      <c r="E38" s="1">
        <v>108</v>
      </c>
      <c r="F38" s="1">
        <v>1386</v>
      </c>
      <c r="G38" s="1">
        <v>791</v>
      </c>
      <c r="H38" s="1">
        <v>1153</v>
      </c>
      <c r="I38" s="1">
        <v>399</v>
      </c>
      <c r="J38" s="1">
        <v>47</v>
      </c>
    </row>
    <row r="39" spans="1:10" x14ac:dyDescent="0.35">
      <c r="A39" s="2" t="s">
        <v>145</v>
      </c>
      <c r="B39" s="1">
        <v>22033</v>
      </c>
      <c r="C39" s="1">
        <v>3325</v>
      </c>
      <c r="D39" s="1">
        <v>3151</v>
      </c>
      <c r="E39" s="1">
        <v>479</v>
      </c>
      <c r="F39" s="1">
        <v>6440</v>
      </c>
      <c r="G39" s="1">
        <v>4975</v>
      </c>
      <c r="H39" s="1">
        <v>1781</v>
      </c>
      <c r="I39" s="1">
        <v>1718</v>
      </c>
      <c r="J39" s="1">
        <v>164</v>
      </c>
    </row>
    <row r="40" spans="1:10" x14ac:dyDescent="0.35">
      <c r="A40" s="2" t="s">
        <v>26</v>
      </c>
    </row>
    <row r="41" spans="1:10" x14ac:dyDescent="0.35">
      <c r="A41" s="2" t="s">
        <v>1</v>
      </c>
      <c r="B41" s="1">
        <v>10435</v>
      </c>
      <c r="C41" s="1">
        <v>1729</v>
      </c>
      <c r="D41" s="1">
        <v>1433</v>
      </c>
      <c r="E41" s="1">
        <v>245</v>
      </c>
      <c r="F41" s="1">
        <v>2696</v>
      </c>
      <c r="G41" s="1">
        <v>2143</v>
      </c>
      <c r="H41" s="1">
        <v>1347</v>
      </c>
      <c r="I41" s="1">
        <v>753</v>
      </c>
      <c r="J41" s="1">
        <v>89</v>
      </c>
    </row>
    <row r="42" spans="1:10" x14ac:dyDescent="0.35">
      <c r="A42" s="2" t="s">
        <v>144</v>
      </c>
      <c r="B42" s="1">
        <v>2600</v>
      </c>
      <c r="C42" s="1">
        <v>406</v>
      </c>
      <c r="D42" s="1">
        <v>228</v>
      </c>
      <c r="E42" s="1">
        <v>60</v>
      </c>
      <c r="F42" s="1">
        <v>656</v>
      </c>
      <c r="G42" s="1">
        <v>360</v>
      </c>
      <c r="H42" s="1">
        <v>665</v>
      </c>
      <c r="I42" s="1">
        <v>199</v>
      </c>
      <c r="J42" s="1">
        <v>26</v>
      </c>
    </row>
    <row r="43" spans="1:10" x14ac:dyDescent="0.35">
      <c r="A43" s="2" t="s">
        <v>145</v>
      </c>
      <c r="B43" s="1">
        <v>7835</v>
      </c>
      <c r="C43" s="1">
        <v>1323</v>
      </c>
      <c r="D43" s="1">
        <v>1205</v>
      </c>
      <c r="E43" s="1">
        <v>185</v>
      </c>
      <c r="F43" s="1">
        <v>2040</v>
      </c>
      <c r="G43" s="1">
        <v>1783</v>
      </c>
      <c r="H43" s="1">
        <v>682</v>
      </c>
      <c r="I43" s="1">
        <v>554</v>
      </c>
      <c r="J43" s="1">
        <v>63</v>
      </c>
    </row>
    <row r="44" spans="1:10" x14ac:dyDescent="0.35">
      <c r="A44" s="2" t="s">
        <v>27</v>
      </c>
    </row>
    <row r="45" spans="1:10" x14ac:dyDescent="0.35">
      <c r="A45" s="2" t="s">
        <v>1</v>
      </c>
      <c r="B45" s="1">
        <v>16631</v>
      </c>
      <c r="C45" s="1">
        <v>2328</v>
      </c>
      <c r="D45" s="1">
        <v>2135</v>
      </c>
      <c r="E45" s="1">
        <v>342</v>
      </c>
      <c r="F45" s="1">
        <v>5130</v>
      </c>
      <c r="G45" s="1">
        <v>3623</v>
      </c>
      <c r="H45" s="1">
        <v>1587</v>
      </c>
      <c r="I45" s="1">
        <v>1364</v>
      </c>
      <c r="J45" s="1">
        <v>122</v>
      </c>
    </row>
    <row r="46" spans="1:10" x14ac:dyDescent="0.35">
      <c r="A46" s="2" t="s">
        <v>144</v>
      </c>
      <c r="B46" s="1">
        <v>2433</v>
      </c>
      <c r="C46" s="1">
        <v>326</v>
      </c>
      <c r="D46" s="1">
        <v>189</v>
      </c>
      <c r="E46" s="1">
        <v>48</v>
      </c>
      <c r="F46" s="1">
        <v>730</v>
      </c>
      <c r="G46" s="1">
        <v>431</v>
      </c>
      <c r="H46" s="1">
        <v>488</v>
      </c>
      <c r="I46" s="1">
        <v>200</v>
      </c>
      <c r="J46" s="1">
        <v>21</v>
      </c>
    </row>
    <row r="47" spans="1:10" x14ac:dyDescent="0.35">
      <c r="A47" s="2" t="s">
        <v>145</v>
      </c>
      <c r="B47" s="1">
        <v>14198</v>
      </c>
      <c r="C47" s="1">
        <v>2002</v>
      </c>
      <c r="D47" s="1">
        <v>1946</v>
      </c>
      <c r="E47" s="1">
        <v>294</v>
      </c>
      <c r="F47" s="1">
        <v>4400</v>
      </c>
      <c r="G47" s="1">
        <v>3192</v>
      </c>
      <c r="H47" s="1">
        <v>1099</v>
      </c>
      <c r="I47" s="1">
        <v>1164</v>
      </c>
      <c r="J47" s="1">
        <v>101</v>
      </c>
    </row>
    <row r="48" spans="1:10" x14ac:dyDescent="0.35">
      <c r="A48" s="2" t="s">
        <v>28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4696-3AA2-4403-AEB0-685F3CF7804B}">
  <dimension ref="A1:J3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235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22578</v>
      </c>
      <c r="C4" s="1">
        <v>3426</v>
      </c>
      <c r="D4" s="1">
        <v>3224</v>
      </c>
      <c r="E4" s="1">
        <v>531</v>
      </c>
      <c r="F4" s="1">
        <v>6695</v>
      </c>
      <c r="G4" s="1">
        <v>5052</v>
      </c>
      <c r="H4" s="1">
        <v>1759</v>
      </c>
      <c r="I4" s="1">
        <v>1728</v>
      </c>
      <c r="J4" s="1">
        <v>163</v>
      </c>
    </row>
    <row r="5" spans="1:10" x14ac:dyDescent="0.35">
      <c r="A5" s="2" t="s">
        <v>193</v>
      </c>
      <c r="B5" s="1">
        <v>10026</v>
      </c>
      <c r="C5" s="1">
        <v>1335</v>
      </c>
      <c r="D5" s="1">
        <v>1450</v>
      </c>
      <c r="E5" s="1">
        <v>191</v>
      </c>
      <c r="F5" s="1">
        <v>3350</v>
      </c>
      <c r="G5" s="1">
        <v>2125</v>
      </c>
      <c r="H5" s="1">
        <v>772</v>
      </c>
      <c r="I5" s="1">
        <v>749</v>
      </c>
      <c r="J5" s="1">
        <v>54</v>
      </c>
    </row>
    <row r="6" spans="1:10" x14ac:dyDescent="0.35">
      <c r="A6" s="2" t="s">
        <v>194</v>
      </c>
      <c r="B6" s="1">
        <v>7417</v>
      </c>
      <c r="C6" s="1">
        <v>1212</v>
      </c>
      <c r="D6" s="1">
        <v>1033</v>
      </c>
      <c r="E6" s="1">
        <v>98</v>
      </c>
      <c r="F6" s="1">
        <v>2164</v>
      </c>
      <c r="G6" s="1">
        <v>1842</v>
      </c>
      <c r="H6" s="1">
        <v>469</v>
      </c>
      <c r="I6" s="1">
        <v>518</v>
      </c>
      <c r="J6" s="1">
        <v>81</v>
      </c>
    </row>
    <row r="7" spans="1:10" x14ac:dyDescent="0.35">
      <c r="A7" s="2" t="s">
        <v>195</v>
      </c>
      <c r="B7" s="1">
        <v>2024</v>
      </c>
      <c r="C7" s="1">
        <v>404</v>
      </c>
      <c r="D7" s="1">
        <v>240</v>
      </c>
      <c r="E7" s="1">
        <v>90</v>
      </c>
      <c r="F7" s="1">
        <v>578</v>
      </c>
      <c r="G7" s="1">
        <v>502</v>
      </c>
      <c r="H7" s="1">
        <v>94</v>
      </c>
      <c r="I7" s="1">
        <v>113</v>
      </c>
      <c r="J7" s="1">
        <v>3</v>
      </c>
    </row>
    <row r="8" spans="1:10" x14ac:dyDescent="0.35">
      <c r="A8" s="2" t="s">
        <v>196</v>
      </c>
      <c r="B8" s="1">
        <v>394</v>
      </c>
      <c r="C8" s="1">
        <v>52</v>
      </c>
      <c r="D8" s="1">
        <v>31</v>
      </c>
      <c r="E8" s="1">
        <v>6</v>
      </c>
      <c r="F8" s="1">
        <v>137</v>
      </c>
      <c r="G8" s="1">
        <v>89</v>
      </c>
      <c r="H8" s="1">
        <v>37</v>
      </c>
      <c r="I8" s="1">
        <v>38</v>
      </c>
      <c r="J8" s="1">
        <v>4</v>
      </c>
    </row>
    <row r="9" spans="1:10" x14ac:dyDescent="0.35">
      <c r="A9" s="2" t="s">
        <v>197</v>
      </c>
      <c r="B9" s="1">
        <v>1600</v>
      </c>
      <c r="C9" s="1">
        <v>234</v>
      </c>
      <c r="D9" s="1">
        <v>330</v>
      </c>
      <c r="E9" s="1">
        <v>108</v>
      </c>
      <c r="F9" s="1">
        <v>318</v>
      </c>
      <c r="G9" s="1">
        <v>280</v>
      </c>
      <c r="H9" s="1">
        <v>178</v>
      </c>
      <c r="I9" s="1">
        <v>143</v>
      </c>
      <c r="J9" s="1">
        <v>9</v>
      </c>
    </row>
    <row r="10" spans="1:10" x14ac:dyDescent="0.35">
      <c r="A10" s="2" t="s">
        <v>198</v>
      </c>
      <c r="B10" s="1">
        <v>735</v>
      </c>
      <c r="C10" s="1">
        <v>119</v>
      </c>
      <c r="D10" s="1">
        <v>95</v>
      </c>
      <c r="E10" s="1">
        <v>26</v>
      </c>
      <c r="F10" s="1">
        <v>93</v>
      </c>
      <c r="G10" s="1">
        <v>96</v>
      </c>
      <c r="H10" s="1">
        <v>163</v>
      </c>
      <c r="I10" s="1">
        <v>139</v>
      </c>
      <c r="J10" s="1">
        <v>4</v>
      </c>
    </row>
    <row r="11" spans="1:10" x14ac:dyDescent="0.35">
      <c r="A11" s="2" t="s">
        <v>142</v>
      </c>
      <c r="B11" s="1">
        <v>382</v>
      </c>
      <c r="C11" s="1">
        <v>70</v>
      </c>
      <c r="D11" s="1">
        <v>45</v>
      </c>
      <c r="E11" s="1">
        <v>12</v>
      </c>
      <c r="F11" s="1">
        <v>55</v>
      </c>
      <c r="G11" s="1">
        <v>118</v>
      </c>
      <c r="H11" s="1">
        <v>46</v>
      </c>
      <c r="I11" s="1">
        <v>28</v>
      </c>
      <c r="J11" s="1">
        <v>8</v>
      </c>
    </row>
    <row r="12" spans="1:10" x14ac:dyDescent="0.35">
      <c r="A12" s="2" t="s">
        <v>26</v>
      </c>
    </row>
    <row r="13" spans="1:10" x14ac:dyDescent="0.35">
      <c r="A13" s="2" t="s">
        <v>1</v>
      </c>
      <c r="B13" s="1">
        <v>8022</v>
      </c>
      <c r="C13" s="1">
        <v>1380</v>
      </c>
      <c r="D13" s="1">
        <v>1238</v>
      </c>
      <c r="E13" s="1">
        <v>216</v>
      </c>
      <c r="F13" s="1">
        <v>2108</v>
      </c>
      <c r="G13" s="1">
        <v>1791</v>
      </c>
      <c r="H13" s="1">
        <v>657</v>
      </c>
      <c r="I13" s="1">
        <v>569</v>
      </c>
      <c r="J13" s="1">
        <v>63</v>
      </c>
    </row>
    <row r="14" spans="1:10" x14ac:dyDescent="0.35">
      <c r="A14" s="2" t="s">
        <v>193</v>
      </c>
      <c r="B14" s="1">
        <v>1000</v>
      </c>
      <c r="C14" s="1">
        <v>225</v>
      </c>
      <c r="D14" s="1">
        <v>239</v>
      </c>
      <c r="E14" s="1">
        <v>8</v>
      </c>
      <c r="F14" s="1">
        <v>204</v>
      </c>
      <c r="G14" s="1">
        <v>220</v>
      </c>
      <c r="H14" s="1">
        <v>70</v>
      </c>
      <c r="I14" s="1">
        <v>29</v>
      </c>
      <c r="J14" s="1">
        <v>5</v>
      </c>
    </row>
    <row r="15" spans="1:10" x14ac:dyDescent="0.35">
      <c r="A15" s="2" t="s">
        <v>194</v>
      </c>
      <c r="B15" s="1">
        <v>3679</v>
      </c>
      <c r="C15" s="1">
        <v>585</v>
      </c>
      <c r="D15" s="1">
        <v>513</v>
      </c>
      <c r="E15" s="1">
        <v>46</v>
      </c>
      <c r="F15" s="1">
        <v>1099</v>
      </c>
      <c r="G15" s="1">
        <v>912</v>
      </c>
      <c r="H15" s="1">
        <v>230</v>
      </c>
      <c r="I15" s="1">
        <v>255</v>
      </c>
      <c r="J15" s="1">
        <v>39</v>
      </c>
    </row>
    <row r="16" spans="1:10" x14ac:dyDescent="0.35">
      <c r="A16" s="2" t="s">
        <v>195</v>
      </c>
      <c r="B16" s="1">
        <v>1283</v>
      </c>
      <c r="C16" s="1">
        <v>245</v>
      </c>
      <c r="D16" s="1">
        <v>149</v>
      </c>
      <c r="E16" s="1">
        <v>55</v>
      </c>
      <c r="F16" s="1">
        <v>411</v>
      </c>
      <c r="G16" s="1">
        <v>309</v>
      </c>
      <c r="H16" s="1">
        <v>57</v>
      </c>
      <c r="I16" s="1">
        <v>56</v>
      </c>
      <c r="J16" s="1">
        <v>1</v>
      </c>
    </row>
    <row r="17" spans="1:10" x14ac:dyDescent="0.35">
      <c r="A17" s="2" t="s">
        <v>196</v>
      </c>
      <c r="B17" s="1">
        <v>207</v>
      </c>
      <c r="C17" s="1">
        <v>24</v>
      </c>
      <c r="D17" s="1">
        <v>18</v>
      </c>
      <c r="E17" s="1">
        <v>1</v>
      </c>
      <c r="F17" s="1">
        <v>72</v>
      </c>
      <c r="G17" s="1">
        <v>57</v>
      </c>
      <c r="H17" s="1">
        <v>16</v>
      </c>
      <c r="I17" s="1">
        <v>16</v>
      </c>
      <c r="J17" s="1">
        <v>3</v>
      </c>
    </row>
    <row r="18" spans="1:10" x14ac:dyDescent="0.35">
      <c r="A18" s="2" t="s">
        <v>197</v>
      </c>
      <c r="B18" s="1">
        <v>1097</v>
      </c>
      <c r="C18" s="1">
        <v>167</v>
      </c>
      <c r="D18" s="1">
        <v>228</v>
      </c>
      <c r="E18" s="1">
        <v>79</v>
      </c>
      <c r="F18" s="1">
        <v>234</v>
      </c>
      <c r="G18" s="1">
        <v>152</v>
      </c>
      <c r="H18" s="1">
        <v>137</v>
      </c>
      <c r="I18" s="1">
        <v>94</v>
      </c>
      <c r="J18" s="1">
        <v>6</v>
      </c>
    </row>
    <row r="19" spans="1:10" x14ac:dyDescent="0.35">
      <c r="A19" s="2" t="s">
        <v>198</v>
      </c>
      <c r="B19" s="1">
        <v>521</v>
      </c>
      <c r="C19" s="1">
        <v>84</v>
      </c>
      <c r="D19" s="1">
        <v>70</v>
      </c>
      <c r="E19" s="1">
        <v>21</v>
      </c>
      <c r="F19" s="1">
        <v>61</v>
      </c>
      <c r="G19" s="1">
        <v>64</v>
      </c>
      <c r="H19" s="1">
        <v>119</v>
      </c>
      <c r="I19" s="1">
        <v>99</v>
      </c>
      <c r="J19" s="1">
        <v>3</v>
      </c>
    </row>
    <row r="20" spans="1:10" x14ac:dyDescent="0.35">
      <c r="A20" s="2" t="s">
        <v>142</v>
      </c>
      <c r="B20" s="1">
        <v>235</v>
      </c>
      <c r="C20" s="1">
        <v>50</v>
      </c>
      <c r="D20" s="1">
        <v>21</v>
      </c>
      <c r="E20" s="1">
        <v>6</v>
      </c>
      <c r="F20" s="1">
        <v>27</v>
      </c>
      <c r="G20" s="1">
        <v>77</v>
      </c>
      <c r="H20" s="1">
        <v>28</v>
      </c>
      <c r="I20" s="1">
        <v>20</v>
      </c>
      <c r="J20" s="1">
        <v>6</v>
      </c>
    </row>
    <row r="21" spans="1:10" x14ac:dyDescent="0.35">
      <c r="A21" s="2" t="s">
        <v>27</v>
      </c>
    </row>
    <row r="22" spans="1:10" x14ac:dyDescent="0.35">
      <c r="A22" s="2" t="s">
        <v>1</v>
      </c>
      <c r="B22" s="1">
        <v>14556</v>
      </c>
      <c r="C22" s="1">
        <v>2046</v>
      </c>
      <c r="D22" s="1">
        <v>1986</v>
      </c>
      <c r="E22" s="1">
        <v>315</v>
      </c>
      <c r="F22" s="1">
        <v>4587</v>
      </c>
      <c r="G22" s="1">
        <v>3261</v>
      </c>
      <c r="H22" s="1">
        <v>1102</v>
      </c>
      <c r="I22" s="1">
        <v>1159</v>
      </c>
      <c r="J22" s="1">
        <v>100</v>
      </c>
    </row>
    <row r="23" spans="1:10" x14ac:dyDescent="0.35">
      <c r="A23" s="2" t="s">
        <v>193</v>
      </c>
      <c r="B23" s="1">
        <v>9026</v>
      </c>
      <c r="C23" s="1">
        <v>1110</v>
      </c>
      <c r="D23" s="1">
        <v>1211</v>
      </c>
      <c r="E23" s="1">
        <v>183</v>
      </c>
      <c r="F23" s="1">
        <v>3146</v>
      </c>
      <c r="G23" s="1">
        <v>1905</v>
      </c>
      <c r="H23" s="1">
        <v>702</v>
      </c>
      <c r="I23" s="1">
        <v>720</v>
      </c>
      <c r="J23" s="1">
        <v>49</v>
      </c>
    </row>
    <row r="24" spans="1:10" x14ac:dyDescent="0.35">
      <c r="A24" s="2" t="s">
        <v>194</v>
      </c>
      <c r="B24" s="1">
        <v>3738</v>
      </c>
      <c r="C24" s="1">
        <v>627</v>
      </c>
      <c r="D24" s="1">
        <v>520</v>
      </c>
      <c r="E24" s="1">
        <v>52</v>
      </c>
      <c r="F24" s="1">
        <v>1065</v>
      </c>
      <c r="G24" s="1">
        <v>930</v>
      </c>
      <c r="H24" s="1">
        <v>239</v>
      </c>
      <c r="I24" s="1">
        <v>263</v>
      </c>
      <c r="J24" s="1">
        <v>42</v>
      </c>
    </row>
    <row r="25" spans="1:10" x14ac:dyDescent="0.35">
      <c r="A25" s="2" t="s">
        <v>195</v>
      </c>
      <c r="B25" s="1">
        <v>741</v>
      </c>
      <c r="C25" s="1">
        <v>159</v>
      </c>
      <c r="D25" s="1">
        <v>91</v>
      </c>
      <c r="E25" s="1">
        <v>35</v>
      </c>
      <c r="F25" s="1">
        <v>167</v>
      </c>
      <c r="G25" s="1">
        <v>193</v>
      </c>
      <c r="H25" s="1">
        <v>37</v>
      </c>
      <c r="I25" s="1">
        <v>57</v>
      </c>
      <c r="J25" s="1">
        <v>2</v>
      </c>
    </row>
    <row r="26" spans="1:10" x14ac:dyDescent="0.35">
      <c r="A26" s="2" t="s">
        <v>196</v>
      </c>
      <c r="B26" s="1">
        <v>187</v>
      </c>
      <c r="C26" s="1">
        <v>28</v>
      </c>
      <c r="D26" s="1">
        <v>13</v>
      </c>
      <c r="E26" s="1">
        <v>5</v>
      </c>
      <c r="F26" s="1">
        <v>65</v>
      </c>
      <c r="G26" s="1">
        <v>32</v>
      </c>
      <c r="H26" s="1">
        <v>21</v>
      </c>
      <c r="I26" s="1">
        <v>22</v>
      </c>
      <c r="J26" s="1">
        <v>1</v>
      </c>
    </row>
    <row r="27" spans="1:10" x14ac:dyDescent="0.35">
      <c r="A27" s="2" t="s">
        <v>197</v>
      </c>
      <c r="B27" s="1">
        <v>503</v>
      </c>
      <c r="C27" s="1">
        <v>67</v>
      </c>
      <c r="D27" s="1">
        <v>102</v>
      </c>
      <c r="E27" s="1">
        <v>29</v>
      </c>
      <c r="F27" s="1">
        <v>84</v>
      </c>
      <c r="G27" s="1">
        <v>128</v>
      </c>
      <c r="H27" s="1">
        <v>41</v>
      </c>
      <c r="I27" s="1">
        <v>49</v>
      </c>
      <c r="J27" s="1">
        <v>3</v>
      </c>
    </row>
    <row r="28" spans="1:10" x14ac:dyDescent="0.35">
      <c r="A28" s="2" t="s">
        <v>198</v>
      </c>
      <c r="B28" s="1">
        <v>214</v>
      </c>
      <c r="C28" s="1">
        <v>35</v>
      </c>
      <c r="D28" s="1">
        <v>25</v>
      </c>
      <c r="E28" s="1">
        <v>5</v>
      </c>
      <c r="F28" s="1">
        <v>32</v>
      </c>
      <c r="G28" s="1">
        <v>32</v>
      </c>
      <c r="H28" s="1">
        <v>44</v>
      </c>
      <c r="I28" s="1">
        <v>40</v>
      </c>
      <c r="J28" s="1">
        <v>1</v>
      </c>
    </row>
    <row r="29" spans="1:10" x14ac:dyDescent="0.35">
      <c r="A29" s="2" t="s">
        <v>142</v>
      </c>
      <c r="B29" s="1">
        <v>147</v>
      </c>
      <c r="C29" s="1">
        <v>20</v>
      </c>
      <c r="D29" s="1">
        <v>24</v>
      </c>
      <c r="E29" s="1">
        <v>6</v>
      </c>
      <c r="F29" s="1">
        <v>28</v>
      </c>
      <c r="G29" s="1">
        <v>41</v>
      </c>
      <c r="H29" s="1">
        <v>18</v>
      </c>
      <c r="I29" s="1">
        <v>8</v>
      </c>
      <c r="J29" s="1">
        <v>2</v>
      </c>
    </row>
    <row r="30" spans="1:10" x14ac:dyDescent="0.35">
      <c r="A30" s="2" t="s">
        <v>28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C6C9-6FF8-4ED5-99CF-B967777C0C69}">
  <dimension ref="A1:J29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236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199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55135</v>
      </c>
      <c r="C5" s="1">
        <v>7948</v>
      </c>
      <c r="D5" s="1">
        <v>6720</v>
      </c>
      <c r="E5" s="1">
        <v>2678</v>
      </c>
      <c r="F5" s="1">
        <v>15609</v>
      </c>
      <c r="G5" s="1">
        <v>12208</v>
      </c>
      <c r="H5" s="1">
        <v>4766</v>
      </c>
      <c r="I5" s="1">
        <v>4321</v>
      </c>
      <c r="J5" s="1">
        <v>885</v>
      </c>
    </row>
    <row r="6" spans="1:10" x14ac:dyDescent="0.35">
      <c r="A6" s="2" t="s">
        <v>200</v>
      </c>
      <c r="B6" s="1">
        <v>39151</v>
      </c>
      <c r="C6" s="1">
        <v>5435</v>
      </c>
      <c r="D6" s="1">
        <v>5146</v>
      </c>
      <c r="E6" s="1">
        <v>1371</v>
      </c>
      <c r="F6" s="1">
        <v>10576</v>
      </c>
      <c r="G6" s="1">
        <v>8350</v>
      </c>
      <c r="H6" s="1">
        <v>3964</v>
      </c>
      <c r="I6" s="1">
        <v>3614</v>
      </c>
      <c r="J6" s="1">
        <v>695</v>
      </c>
    </row>
    <row r="7" spans="1:10" x14ac:dyDescent="0.35">
      <c r="A7" s="2" t="s">
        <v>201</v>
      </c>
      <c r="B7" s="1">
        <v>15984</v>
      </c>
      <c r="C7" s="1">
        <v>2513</v>
      </c>
      <c r="D7" s="1">
        <v>1574</v>
      </c>
      <c r="E7" s="1">
        <v>1307</v>
      </c>
      <c r="F7" s="1">
        <v>5033</v>
      </c>
      <c r="G7" s="1">
        <v>3858</v>
      </c>
      <c r="H7" s="1">
        <v>802</v>
      </c>
      <c r="I7" s="1">
        <v>707</v>
      </c>
      <c r="J7" s="1">
        <v>190</v>
      </c>
    </row>
    <row r="8" spans="1:10" x14ac:dyDescent="0.35">
      <c r="A8" s="2" t="s">
        <v>26</v>
      </c>
    </row>
    <row r="9" spans="1:10" x14ac:dyDescent="0.35">
      <c r="A9" s="2" t="s">
        <v>1</v>
      </c>
      <c r="B9" s="1">
        <v>28504</v>
      </c>
      <c r="C9" s="1">
        <v>4059</v>
      </c>
      <c r="D9" s="1">
        <v>3511</v>
      </c>
      <c r="E9" s="1">
        <v>1488</v>
      </c>
      <c r="F9" s="1">
        <v>8255</v>
      </c>
      <c r="G9" s="1">
        <v>6056</v>
      </c>
      <c r="H9" s="1">
        <v>2479</v>
      </c>
      <c r="I9" s="1">
        <v>2219</v>
      </c>
      <c r="J9" s="1">
        <v>437</v>
      </c>
    </row>
    <row r="10" spans="1:10" x14ac:dyDescent="0.35">
      <c r="A10" s="2" t="s">
        <v>200</v>
      </c>
      <c r="B10" s="1">
        <v>21353</v>
      </c>
      <c r="C10" s="1">
        <v>2938</v>
      </c>
      <c r="D10" s="1">
        <v>2793</v>
      </c>
      <c r="E10" s="1">
        <v>736</v>
      </c>
      <c r="F10" s="1">
        <v>5962</v>
      </c>
      <c r="G10" s="1">
        <v>4415</v>
      </c>
      <c r="H10" s="1">
        <v>2190</v>
      </c>
      <c r="I10" s="1">
        <v>1959</v>
      </c>
      <c r="J10" s="1">
        <v>360</v>
      </c>
    </row>
    <row r="11" spans="1:10" x14ac:dyDescent="0.35">
      <c r="A11" s="2" t="s">
        <v>201</v>
      </c>
      <c r="B11" s="1">
        <v>7151</v>
      </c>
      <c r="C11" s="1">
        <v>1121</v>
      </c>
      <c r="D11" s="1">
        <v>718</v>
      </c>
      <c r="E11" s="1">
        <v>752</v>
      </c>
      <c r="F11" s="1">
        <v>2293</v>
      </c>
      <c r="G11" s="1">
        <v>1641</v>
      </c>
      <c r="H11" s="1">
        <v>289</v>
      </c>
      <c r="I11" s="1">
        <v>260</v>
      </c>
      <c r="J11" s="1">
        <v>77</v>
      </c>
    </row>
    <row r="12" spans="1:10" x14ac:dyDescent="0.35">
      <c r="A12" s="2" t="s">
        <v>27</v>
      </c>
    </row>
    <row r="13" spans="1:10" x14ac:dyDescent="0.35">
      <c r="A13" s="2" t="s">
        <v>1</v>
      </c>
      <c r="B13" s="1">
        <v>26631</v>
      </c>
      <c r="C13" s="1">
        <v>3889</v>
      </c>
      <c r="D13" s="1">
        <v>3209</v>
      </c>
      <c r="E13" s="1">
        <v>1190</v>
      </c>
      <c r="F13" s="1">
        <v>7354</v>
      </c>
      <c r="G13" s="1">
        <v>6152</v>
      </c>
      <c r="H13" s="1">
        <v>2287</v>
      </c>
      <c r="I13" s="1">
        <v>2102</v>
      </c>
      <c r="J13" s="1">
        <v>448</v>
      </c>
    </row>
    <row r="14" spans="1:10" x14ac:dyDescent="0.35">
      <c r="A14" s="2" t="s">
        <v>200</v>
      </c>
      <c r="B14" s="1">
        <v>17798</v>
      </c>
      <c r="C14" s="1">
        <v>2497</v>
      </c>
      <c r="D14" s="1">
        <v>2353</v>
      </c>
      <c r="E14" s="1">
        <v>635</v>
      </c>
      <c r="F14" s="1">
        <v>4614</v>
      </c>
      <c r="G14" s="1">
        <v>3935</v>
      </c>
      <c r="H14" s="1">
        <v>1774</v>
      </c>
      <c r="I14" s="1">
        <v>1655</v>
      </c>
      <c r="J14" s="1">
        <v>335</v>
      </c>
    </row>
    <row r="15" spans="1:10" x14ac:dyDescent="0.35">
      <c r="A15" s="2" t="s">
        <v>201</v>
      </c>
      <c r="B15" s="1">
        <v>8833</v>
      </c>
      <c r="C15" s="1">
        <v>1392</v>
      </c>
      <c r="D15" s="1">
        <v>856</v>
      </c>
      <c r="E15" s="1">
        <v>555</v>
      </c>
      <c r="F15" s="1">
        <v>2740</v>
      </c>
      <c r="G15" s="1">
        <v>2217</v>
      </c>
      <c r="H15" s="1">
        <v>513</v>
      </c>
      <c r="I15" s="1">
        <v>447</v>
      </c>
      <c r="J15" s="1">
        <v>113</v>
      </c>
    </row>
    <row r="16" spans="1:10" x14ac:dyDescent="0.35">
      <c r="A16" s="2" t="s">
        <v>202</v>
      </c>
    </row>
    <row r="17" spans="1:10" x14ac:dyDescent="0.35">
      <c r="A17" s="2" t="s">
        <v>10</v>
      </c>
    </row>
    <row r="18" spans="1:10" x14ac:dyDescent="0.35">
      <c r="A18" s="2" t="s">
        <v>1</v>
      </c>
      <c r="B18" s="1">
        <v>55135</v>
      </c>
      <c r="C18" s="1">
        <v>7948</v>
      </c>
      <c r="D18" s="1">
        <v>6720</v>
      </c>
      <c r="E18" s="1">
        <v>2678</v>
      </c>
      <c r="F18" s="1">
        <v>15609</v>
      </c>
      <c r="G18" s="1">
        <v>12208</v>
      </c>
      <c r="H18" s="1">
        <v>4766</v>
      </c>
      <c r="I18" s="1">
        <v>4321</v>
      </c>
      <c r="J18" s="1">
        <v>885</v>
      </c>
    </row>
    <row r="19" spans="1:10" x14ac:dyDescent="0.35">
      <c r="A19" s="2" t="s">
        <v>203</v>
      </c>
      <c r="B19" s="1">
        <v>51349</v>
      </c>
      <c r="C19" s="1">
        <v>7345</v>
      </c>
      <c r="D19" s="1">
        <v>6324</v>
      </c>
      <c r="E19" s="1">
        <v>2246</v>
      </c>
      <c r="F19" s="1">
        <v>14452</v>
      </c>
      <c r="G19" s="1">
        <v>11454</v>
      </c>
      <c r="H19" s="1">
        <v>4602</v>
      </c>
      <c r="I19" s="1">
        <v>4081</v>
      </c>
      <c r="J19" s="1">
        <v>845</v>
      </c>
    </row>
    <row r="20" spans="1:10" x14ac:dyDescent="0.35">
      <c r="A20" s="2" t="s">
        <v>204</v>
      </c>
      <c r="B20" s="1">
        <v>3786</v>
      </c>
      <c r="C20" s="1">
        <v>603</v>
      </c>
      <c r="D20" s="1">
        <v>396</v>
      </c>
      <c r="E20" s="1">
        <v>432</v>
      </c>
      <c r="F20" s="1">
        <v>1157</v>
      </c>
      <c r="G20" s="1">
        <v>754</v>
      </c>
      <c r="H20" s="1">
        <v>164</v>
      </c>
      <c r="I20" s="1">
        <v>240</v>
      </c>
      <c r="J20" s="1">
        <v>40</v>
      </c>
    </row>
    <row r="21" spans="1:10" x14ac:dyDescent="0.35">
      <c r="A21" s="2" t="s">
        <v>26</v>
      </c>
    </row>
    <row r="22" spans="1:10" x14ac:dyDescent="0.35">
      <c r="A22" s="2" t="s">
        <v>1</v>
      </c>
      <c r="B22" s="1">
        <v>28504</v>
      </c>
      <c r="C22" s="1">
        <v>4059</v>
      </c>
      <c r="D22" s="1">
        <v>3511</v>
      </c>
      <c r="E22" s="1">
        <v>1488</v>
      </c>
      <c r="F22" s="1">
        <v>8255</v>
      </c>
      <c r="G22" s="1">
        <v>6056</v>
      </c>
      <c r="H22" s="1">
        <v>2479</v>
      </c>
      <c r="I22" s="1">
        <v>2219</v>
      </c>
      <c r="J22" s="1">
        <v>437</v>
      </c>
    </row>
    <row r="23" spans="1:10" x14ac:dyDescent="0.35">
      <c r="A23" s="2" t="s">
        <v>203</v>
      </c>
      <c r="B23" s="1">
        <v>26496</v>
      </c>
      <c r="C23" s="1">
        <v>3747</v>
      </c>
      <c r="D23" s="1">
        <v>3312</v>
      </c>
      <c r="E23" s="1">
        <v>1210</v>
      </c>
      <c r="F23" s="1">
        <v>7623</v>
      </c>
      <c r="G23" s="1">
        <v>5705</v>
      </c>
      <c r="H23" s="1">
        <v>2396</v>
      </c>
      <c r="I23" s="1">
        <v>2086</v>
      </c>
      <c r="J23" s="1">
        <v>417</v>
      </c>
    </row>
    <row r="24" spans="1:10" x14ac:dyDescent="0.35">
      <c r="A24" s="2" t="s">
        <v>204</v>
      </c>
      <c r="B24" s="1">
        <v>2008</v>
      </c>
      <c r="C24" s="1">
        <v>312</v>
      </c>
      <c r="D24" s="1">
        <v>199</v>
      </c>
      <c r="E24" s="1">
        <v>278</v>
      </c>
      <c r="F24" s="1">
        <v>632</v>
      </c>
      <c r="G24" s="1">
        <v>351</v>
      </c>
      <c r="H24" s="1">
        <v>83</v>
      </c>
      <c r="I24" s="1">
        <v>133</v>
      </c>
      <c r="J24" s="1">
        <v>20</v>
      </c>
    </row>
    <row r="25" spans="1:10" x14ac:dyDescent="0.35">
      <c r="A25" s="2" t="s">
        <v>27</v>
      </c>
    </row>
    <row r="26" spans="1:10" x14ac:dyDescent="0.35">
      <c r="A26" s="2" t="s">
        <v>1</v>
      </c>
      <c r="B26" s="1">
        <v>26631</v>
      </c>
      <c r="C26" s="1">
        <v>3889</v>
      </c>
      <c r="D26" s="1">
        <v>3209</v>
      </c>
      <c r="E26" s="1">
        <v>1190</v>
      </c>
      <c r="F26" s="1">
        <v>7354</v>
      </c>
      <c r="G26" s="1">
        <v>6152</v>
      </c>
      <c r="H26" s="1">
        <v>2287</v>
      </c>
      <c r="I26" s="1">
        <v>2102</v>
      </c>
      <c r="J26" s="1">
        <v>448</v>
      </c>
    </row>
    <row r="27" spans="1:10" x14ac:dyDescent="0.35">
      <c r="A27" s="2" t="s">
        <v>203</v>
      </c>
      <c r="B27" s="1">
        <v>24853</v>
      </c>
      <c r="C27" s="1">
        <v>3598</v>
      </c>
      <c r="D27" s="1">
        <v>3012</v>
      </c>
      <c r="E27" s="1">
        <v>1036</v>
      </c>
      <c r="F27" s="1">
        <v>6829</v>
      </c>
      <c r="G27" s="1">
        <v>5749</v>
      </c>
      <c r="H27" s="1">
        <v>2206</v>
      </c>
      <c r="I27" s="1">
        <v>1995</v>
      </c>
      <c r="J27" s="1">
        <v>428</v>
      </c>
    </row>
    <row r="28" spans="1:10" x14ac:dyDescent="0.35">
      <c r="A28" s="2" t="s">
        <v>204</v>
      </c>
      <c r="B28" s="1">
        <v>1778</v>
      </c>
      <c r="C28" s="1">
        <v>291</v>
      </c>
      <c r="D28" s="1">
        <v>197</v>
      </c>
      <c r="E28" s="1">
        <v>154</v>
      </c>
      <c r="F28" s="1">
        <v>525</v>
      </c>
      <c r="G28" s="1">
        <v>403</v>
      </c>
      <c r="H28" s="1">
        <v>81</v>
      </c>
      <c r="I28" s="1">
        <v>107</v>
      </c>
      <c r="J28" s="1">
        <v>20</v>
      </c>
    </row>
    <row r="29" spans="1:10" x14ac:dyDescent="0.35">
      <c r="A29" s="2" t="s">
        <v>28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4407-55AE-41B3-BCE9-B16FE74EA945}">
  <dimension ref="A1:J24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237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49717</v>
      </c>
      <c r="C4" s="1">
        <v>7192</v>
      </c>
      <c r="D4" s="1">
        <v>6113</v>
      </c>
      <c r="E4" s="1">
        <v>2483</v>
      </c>
      <c r="F4" s="1">
        <v>14222</v>
      </c>
      <c r="G4" s="1">
        <v>11061</v>
      </c>
      <c r="H4" s="1">
        <v>4069</v>
      </c>
      <c r="I4" s="1">
        <v>3809</v>
      </c>
      <c r="J4" s="1">
        <v>768</v>
      </c>
    </row>
    <row r="5" spans="1:10" x14ac:dyDescent="0.35">
      <c r="A5" s="2" t="s">
        <v>205</v>
      </c>
      <c r="B5" s="1">
        <v>32399</v>
      </c>
      <c r="C5" s="1">
        <v>4413</v>
      </c>
      <c r="D5" s="1">
        <v>4400</v>
      </c>
      <c r="E5" s="1">
        <v>1085</v>
      </c>
      <c r="F5" s="1">
        <v>8911</v>
      </c>
      <c r="G5" s="1">
        <v>6862</v>
      </c>
      <c r="H5" s="1">
        <v>3176</v>
      </c>
      <c r="I5" s="1">
        <v>2978</v>
      </c>
      <c r="J5" s="1">
        <v>574</v>
      </c>
    </row>
    <row r="6" spans="1:10" x14ac:dyDescent="0.35">
      <c r="A6" s="2" t="s">
        <v>206</v>
      </c>
      <c r="B6" s="1">
        <v>2841</v>
      </c>
      <c r="C6" s="1">
        <v>340</v>
      </c>
      <c r="D6" s="1">
        <v>226</v>
      </c>
      <c r="E6" s="1">
        <v>423</v>
      </c>
      <c r="F6" s="1">
        <v>919</v>
      </c>
      <c r="G6" s="1">
        <v>698</v>
      </c>
      <c r="H6" s="1">
        <v>142</v>
      </c>
      <c r="I6" s="1">
        <v>75</v>
      </c>
      <c r="J6" s="1">
        <v>18</v>
      </c>
    </row>
    <row r="7" spans="1:10" x14ac:dyDescent="0.35">
      <c r="A7" s="2" t="s">
        <v>207</v>
      </c>
      <c r="B7" s="1">
        <v>2152</v>
      </c>
      <c r="C7" s="1">
        <v>384</v>
      </c>
      <c r="D7" s="1">
        <v>224</v>
      </c>
      <c r="E7" s="1">
        <v>121</v>
      </c>
      <c r="F7" s="1">
        <v>532</v>
      </c>
      <c r="G7" s="1">
        <v>523</v>
      </c>
      <c r="H7" s="1">
        <v>155</v>
      </c>
      <c r="I7" s="1">
        <v>180</v>
      </c>
      <c r="J7" s="1">
        <v>33</v>
      </c>
    </row>
    <row r="8" spans="1:10" x14ac:dyDescent="0.35">
      <c r="A8" s="2" t="s">
        <v>208</v>
      </c>
      <c r="B8" s="1">
        <v>10253</v>
      </c>
      <c r="C8" s="1">
        <v>1685</v>
      </c>
      <c r="D8" s="1">
        <v>1087</v>
      </c>
      <c r="E8" s="1">
        <v>594</v>
      </c>
      <c r="F8" s="1">
        <v>3337</v>
      </c>
      <c r="G8" s="1">
        <v>2443</v>
      </c>
      <c r="H8" s="1">
        <v>506</v>
      </c>
      <c r="I8" s="1">
        <v>490</v>
      </c>
      <c r="J8" s="1">
        <v>111</v>
      </c>
    </row>
    <row r="9" spans="1:10" x14ac:dyDescent="0.35">
      <c r="A9" s="2" t="s">
        <v>209</v>
      </c>
      <c r="B9" s="1">
        <v>2072</v>
      </c>
      <c r="C9" s="1">
        <v>370</v>
      </c>
      <c r="D9" s="1">
        <v>176</v>
      </c>
      <c r="E9" s="1">
        <v>260</v>
      </c>
      <c r="F9" s="1">
        <v>523</v>
      </c>
      <c r="G9" s="1">
        <v>535</v>
      </c>
      <c r="H9" s="1">
        <v>90</v>
      </c>
      <c r="I9" s="1">
        <v>86</v>
      </c>
      <c r="J9" s="1">
        <v>32</v>
      </c>
    </row>
    <row r="10" spans="1:10" x14ac:dyDescent="0.35">
      <c r="A10" s="2" t="s">
        <v>26</v>
      </c>
    </row>
    <row r="11" spans="1:10" x14ac:dyDescent="0.35">
      <c r="A11" s="2" t="s">
        <v>1</v>
      </c>
      <c r="B11" s="1">
        <v>25768</v>
      </c>
      <c r="C11" s="1">
        <v>3679</v>
      </c>
      <c r="D11" s="1">
        <v>3198</v>
      </c>
      <c r="E11" s="1">
        <v>1401</v>
      </c>
      <c r="F11" s="1">
        <v>7527</v>
      </c>
      <c r="G11" s="1">
        <v>5488</v>
      </c>
      <c r="H11" s="1">
        <v>2131</v>
      </c>
      <c r="I11" s="1">
        <v>1966</v>
      </c>
      <c r="J11" s="1">
        <v>378</v>
      </c>
    </row>
    <row r="12" spans="1:10" x14ac:dyDescent="0.35">
      <c r="A12" s="2" t="s">
        <v>205</v>
      </c>
      <c r="B12" s="1">
        <v>17900</v>
      </c>
      <c r="C12" s="1">
        <v>2420</v>
      </c>
      <c r="D12" s="1">
        <v>2397</v>
      </c>
      <c r="E12" s="1">
        <v>588</v>
      </c>
      <c r="F12" s="1">
        <v>5089</v>
      </c>
      <c r="G12" s="1">
        <v>3678</v>
      </c>
      <c r="H12" s="1">
        <v>1795</v>
      </c>
      <c r="I12" s="1">
        <v>1629</v>
      </c>
      <c r="J12" s="1">
        <v>304</v>
      </c>
    </row>
    <row r="13" spans="1:10" x14ac:dyDescent="0.35">
      <c r="A13" s="2" t="s">
        <v>206</v>
      </c>
      <c r="B13" s="1">
        <v>1527</v>
      </c>
      <c r="C13" s="1">
        <v>164</v>
      </c>
      <c r="D13" s="1">
        <v>109</v>
      </c>
      <c r="E13" s="1">
        <v>262</v>
      </c>
      <c r="F13" s="1">
        <v>546</v>
      </c>
      <c r="G13" s="1">
        <v>330</v>
      </c>
      <c r="H13" s="1">
        <v>73</v>
      </c>
      <c r="I13" s="1">
        <v>31</v>
      </c>
      <c r="J13" s="1">
        <v>12</v>
      </c>
    </row>
    <row r="14" spans="1:10" x14ac:dyDescent="0.35">
      <c r="A14" s="2" t="s">
        <v>207</v>
      </c>
      <c r="B14" s="1">
        <v>1129</v>
      </c>
      <c r="C14" s="1">
        <v>195</v>
      </c>
      <c r="D14" s="1">
        <v>133</v>
      </c>
      <c r="E14" s="1">
        <v>74</v>
      </c>
      <c r="F14" s="1">
        <v>272</v>
      </c>
      <c r="G14" s="1">
        <v>259</v>
      </c>
      <c r="H14" s="1">
        <v>80</v>
      </c>
      <c r="I14" s="1">
        <v>104</v>
      </c>
      <c r="J14" s="1">
        <v>12</v>
      </c>
    </row>
    <row r="15" spans="1:10" x14ac:dyDescent="0.35">
      <c r="A15" s="2" t="s">
        <v>208</v>
      </c>
      <c r="B15" s="1">
        <v>4177</v>
      </c>
      <c r="C15" s="1">
        <v>726</v>
      </c>
      <c r="D15" s="1">
        <v>462</v>
      </c>
      <c r="E15" s="1">
        <v>315</v>
      </c>
      <c r="F15" s="1">
        <v>1350</v>
      </c>
      <c r="G15" s="1">
        <v>992</v>
      </c>
      <c r="H15" s="1">
        <v>139</v>
      </c>
      <c r="I15" s="1">
        <v>159</v>
      </c>
      <c r="J15" s="1">
        <v>34</v>
      </c>
    </row>
    <row r="16" spans="1:10" x14ac:dyDescent="0.35">
      <c r="A16" s="2" t="s">
        <v>209</v>
      </c>
      <c r="B16" s="1">
        <v>1035</v>
      </c>
      <c r="C16" s="1">
        <v>174</v>
      </c>
      <c r="D16" s="1">
        <v>97</v>
      </c>
      <c r="E16" s="1">
        <v>162</v>
      </c>
      <c r="F16" s="1">
        <v>270</v>
      </c>
      <c r="G16" s="1">
        <v>229</v>
      </c>
      <c r="H16" s="1">
        <v>44</v>
      </c>
      <c r="I16" s="1">
        <v>43</v>
      </c>
      <c r="J16" s="1">
        <v>16</v>
      </c>
    </row>
    <row r="17" spans="1:10" x14ac:dyDescent="0.35">
      <c r="A17" s="2" t="s">
        <v>27</v>
      </c>
    </row>
    <row r="18" spans="1:10" x14ac:dyDescent="0.35">
      <c r="A18" s="2" t="s">
        <v>1</v>
      </c>
      <c r="B18" s="1">
        <v>23949</v>
      </c>
      <c r="C18" s="1">
        <v>3513</v>
      </c>
      <c r="D18" s="1">
        <v>2915</v>
      </c>
      <c r="E18" s="1">
        <v>1082</v>
      </c>
      <c r="F18" s="1">
        <v>6695</v>
      </c>
      <c r="G18" s="1">
        <v>5573</v>
      </c>
      <c r="H18" s="1">
        <v>1938</v>
      </c>
      <c r="I18" s="1">
        <v>1843</v>
      </c>
      <c r="J18" s="1">
        <v>390</v>
      </c>
    </row>
    <row r="19" spans="1:10" x14ac:dyDescent="0.35">
      <c r="A19" s="2" t="s">
        <v>205</v>
      </c>
      <c r="B19" s="1">
        <v>14499</v>
      </c>
      <c r="C19" s="1">
        <v>1993</v>
      </c>
      <c r="D19" s="1">
        <v>2003</v>
      </c>
      <c r="E19" s="1">
        <v>497</v>
      </c>
      <c r="F19" s="1">
        <v>3822</v>
      </c>
      <c r="G19" s="1">
        <v>3184</v>
      </c>
      <c r="H19" s="1">
        <v>1381</v>
      </c>
      <c r="I19" s="1">
        <v>1349</v>
      </c>
      <c r="J19" s="1">
        <v>270</v>
      </c>
    </row>
    <row r="20" spans="1:10" x14ac:dyDescent="0.35">
      <c r="A20" s="2" t="s">
        <v>206</v>
      </c>
      <c r="B20" s="1">
        <v>1314</v>
      </c>
      <c r="C20" s="1">
        <v>176</v>
      </c>
      <c r="D20" s="1">
        <v>117</v>
      </c>
      <c r="E20" s="1">
        <v>161</v>
      </c>
      <c r="F20" s="1">
        <v>373</v>
      </c>
      <c r="G20" s="1">
        <v>368</v>
      </c>
      <c r="H20" s="1">
        <v>69</v>
      </c>
      <c r="I20" s="1">
        <v>44</v>
      </c>
      <c r="J20" s="1">
        <v>6</v>
      </c>
    </row>
    <row r="21" spans="1:10" x14ac:dyDescent="0.35">
      <c r="A21" s="2" t="s">
        <v>207</v>
      </c>
      <c r="B21" s="1">
        <v>1023</v>
      </c>
      <c r="C21" s="1">
        <v>189</v>
      </c>
      <c r="D21" s="1">
        <v>91</v>
      </c>
      <c r="E21" s="1">
        <v>47</v>
      </c>
      <c r="F21" s="1">
        <v>260</v>
      </c>
      <c r="G21" s="1">
        <v>264</v>
      </c>
      <c r="H21" s="1">
        <v>75</v>
      </c>
      <c r="I21" s="1">
        <v>76</v>
      </c>
      <c r="J21" s="1">
        <v>21</v>
      </c>
    </row>
    <row r="22" spans="1:10" x14ac:dyDescent="0.35">
      <c r="A22" s="2" t="s">
        <v>208</v>
      </c>
      <c r="B22" s="1">
        <v>6076</v>
      </c>
      <c r="C22" s="1">
        <v>959</v>
      </c>
      <c r="D22" s="1">
        <v>625</v>
      </c>
      <c r="E22" s="1">
        <v>279</v>
      </c>
      <c r="F22" s="1">
        <v>1987</v>
      </c>
      <c r="G22" s="1">
        <v>1451</v>
      </c>
      <c r="H22" s="1">
        <v>367</v>
      </c>
      <c r="I22" s="1">
        <v>331</v>
      </c>
      <c r="J22" s="1">
        <v>77</v>
      </c>
    </row>
    <row r="23" spans="1:10" x14ac:dyDescent="0.35">
      <c r="A23" s="2" t="s">
        <v>209</v>
      </c>
      <c r="B23" s="1">
        <v>1037</v>
      </c>
      <c r="C23" s="1">
        <v>196</v>
      </c>
      <c r="D23" s="1">
        <v>79</v>
      </c>
      <c r="E23" s="1">
        <v>98</v>
      </c>
      <c r="F23" s="1">
        <v>253</v>
      </c>
      <c r="G23" s="1">
        <v>306</v>
      </c>
      <c r="H23" s="1">
        <v>46</v>
      </c>
      <c r="I23" s="1">
        <v>43</v>
      </c>
      <c r="J23" s="1">
        <v>16</v>
      </c>
    </row>
    <row r="24" spans="1:10" x14ac:dyDescent="0.35">
      <c r="A24" s="2" t="s">
        <v>28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DEFB3-B2E0-4C8A-AECF-8E9780079F6D}">
  <dimension ref="A1:J6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238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199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55135</v>
      </c>
      <c r="C5" s="1">
        <v>7948</v>
      </c>
      <c r="D5" s="1">
        <v>6720</v>
      </c>
      <c r="E5" s="1">
        <v>2678</v>
      </c>
      <c r="F5" s="1">
        <v>15609</v>
      </c>
      <c r="G5" s="1">
        <v>12208</v>
      </c>
      <c r="H5" s="1">
        <v>4766</v>
      </c>
      <c r="I5" s="1">
        <v>4321</v>
      </c>
      <c r="J5" s="1">
        <v>885</v>
      </c>
    </row>
    <row r="6" spans="1:10" x14ac:dyDescent="0.35">
      <c r="A6" s="2" t="s">
        <v>210</v>
      </c>
      <c r="B6" s="1">
        <v>33465</v>
      </c>
      <c r="C6" s="1">
        <v>4689</v>
      </c>
      <c r="D6" s="1">
        <v>4343</v>
      </c>
      <c r="E6" s="1">
        <v>1287</v>
      </c>
      <c r="F6" s="1">
        <v>9537</v>
      </c>
      <c r="G6" s="1">
        <v>6455</v>
      </c>
      <c r="H6" s="1">
        <v>3734</v>
      </c>
      <c r="I6" s="1">
        <v>2807</v>
      </c>
      <c r="J6" s="1">
        <v>613</v>
      </c>
    </row>
    <row r="7" spans="1:10" x14ac:dyDescent="0.35">
      <c r="A7" s="2" t="s">
        <v>211</v>
      </c>
      <c r="B7" s="1">
        <v>21670</v>
      </c>
      <c r="C7" s="1">
        <v>3259</v>
      </c>
      <c r="D7" s="1">
        <v>2377</v>
      </c>
      <c r="E7" s="1">
        <v>1391</v>
      </c>
      <c r="F7" s="1">
        <v>6072</v>
      </c>
      <c r="G7" s="1">
        <v>5753</v>
      </c>
      <c r="H7" s="1">
        <v>1032</v>
      </c>
      <c r="I7" s="1">
        <v>1514</v>
      </c>
      <c r="J7" s="1">
        <v>272</v>
      </c>
    </row>
    <row r="8" spans="1:10" x14ac:dyDescent="0.35">
      <c r="A8" s="2" t="s">
        <v>26</v>
      </c>
    </row>
    <row r="9" spans="1:10" x14ac:dyDescent="0.35">
      <c r="A9" s="2" t="s">
        <v>1</v>
      </c>
      <c r="B9" s="1">
        <v>28504</v>
      </c>
      <c r="C9" s="1">
        <v>4059</v>
      </c>
      <c r="D9" s="1">
        <v>3511</v>
      </c>
      <c r="E9" s="1">
        <v>1488</v>
      </c>
      <c r="F9" s="1">
        <v>8255</v>
      </c>
      <c r="G9" s="1">
        <v>6056</v>
      </c>
      <c r="H9" s="1">
        <v>2479</v>
      </c>
      <c r="I9" s="1">
        <v>2219</v>
      </c>
      <c r="J9" s="1">
        <v>437</v>
      </c>
    </row>
    <row r="10" spans="1:10" x14ac:dyDescent="0.35">
      <c r="A10" s="2" t="s">
        <v>210</v>
      </c>
      <c r="B10" s="1">
        <v>18849</v>
      </c>
      <c r="C10" s="1">
        <v>2621</v>
      </c>
      <c r="D10" s="1">
        <v>2410</v>
      </c>
      <c r="E10" s="1">
        <v>695</v>
      </c>
      <c r="F10" s="1">
        <v>5565</v>
      </c>
      <c r="G10" s="1">
        <v>3553</v>
      </c>
      <c r="H10" s="1">
        <v>2102</v>
      </c>
      <c r="I10" s="1">
        <v>1579</v>
      </c>
      <c r="J10" s="1">
        <v>324</v>
      </c>
    </row>
    <row r="11" spans="1:10" x14ac:dyDescent="0.35">
      <c r="A11" s="2" t="s">
        <v>211</v>
      </c>
      <c r="B11" s="1">
        <v>9655</v>
      </c>
      <c r="C11" s="1">
        <v>1438</v>
      </c>
      <c r="D11" s="1">
        <v>1101</v>
      </c>
      <c r="E11" s="1">
        <v>793</v>
      </c>
      <c r="F11" s="1">
        <v>2690</v>
      </c>
      <c r="G11" s="1">
        <v>2503</v>
      </c>
      <c r="H11" s="1">
        <v>377</v>
      </c>
      <c r="I11" s="1">
        <v>640</v>
      </c>
      <c r="J11" s="1">
        <v>113</v>
      </c>
    </row>
    <row r="12" spans="1:10" x14ac:dyDescent="0.35">
      <c r="A12" s="2" t="s">
        <v>27</v>
      </c>
    </row>
    <row r="13" spans="1:10" x14ac:dyDescent="0.35">
      <c r="A13" s="2" t="s">
        <v>1</v>
      </c>
      <c r="B13" s="1">
        <v>26631</v>
      </c>
      <c r="C13" s="1">
        <v>3889</v>
      </c>
      <c r="D13" s="1">
        <v>3209</v>
      </c>
      <c r="E13" s="1">
        <v>1190</v>
      </c>
      <c r="F13" s="1">
        <v>7354</v>
      </c>
      <c r="G13" s="1">
        <v>6152</v>
      </c>
      <c r="H13" s="1">
        <v>2287</v>
      </c>
      <c r="I13" s="1">
        <v>2102</v>
      </c>
      <c r="J13" s="1">
        <v>448</v>
      </c>
    </row>
    <row r="14" spans="1:10" x14ac:dyDescent="0.35">
      <c r="A14" s="2" t="s">
        <v>210</v>
      </c>
      <c r="B14" s="1">
        <v>14616</v>
      </c>
      <c r="C14" s="1">
        <v>2068</v>
      </c>
      <c r="D14" s="1">
        <v>1933</v>
      </c>
      <c r="E14" s="1">
        <v>592</v>
      </c>
      <c r="F14" s="1">
        <v>3972</v>
      </c>
      <c r="G14" s="1">
        <v>2902</v>
      </c>
      <c r="H14" s="1">
        <v>1632</v>
      </c>
      <c r="I14" s="1">
        <v>1228</v>
      </c>
      <c r="J14" s="1">
        <v>289</v>
      </c>
    </row>
    <row r="15" spans="1:10" x14ac:dyDescent="0.35">
      <c r="A15" s="2" t="s">
        <v>211</v>
      </c>
      <c r="B15" s="1">
        <v>12015</v>
      </c>
      <c r="C15" s="1">
        <v>1821</v>
      </c>
      <c r="D15" s="1">
        <v>1276</v>
      </c>
      <c r="E15" s="1">
        <v>598</v>
      </c>
      <c r="F15" s="1">
        <v>3382</v>
      </c>
      <c r="G15" s="1">
        <v>3250</v>
      </c>
      <c r="H15" s="1">
        <v>655</v>
      </c>
      <c r="I15" s="1">
        <v>874</v>
      </c>
      <c r="J15" s="1">
        <v>159</v>
      </c>
    </row>
    <row r="16" spans="1:10" x14ac:dyDescent="0.35">
      <c r="A16" s="2" t="s">
        <v>212</v>
      </c>
    </row>
    <row r="17" spans="1:10" x14ac:dyDescent="0.35">
      <c r="A17" s="2" t="s">
        <v>10</v>
      </c>
    </row>
    <row r="18" spans="1:10" x14ac:dyDescent="0.35">
      <c r="A18" s="2" t="s">
        <v>1</v>
      </c>
      <c r="B18" s="1">
        <v>55135</v>
      </c>
      <c r="C18" s="1">
        <v>7948</v>
      </c>
      <c r="D18" s="1">
        <v>6720</v>
      </c>
      <c r="E18" s="1">
        <v>2678</v>
      </c>
      <c r="F18" s="1">
        <v>15609</v>
      </c>
      <c r="G18" s="1">
        <v>12208</v>
      </c>
      <c r="H18" s="1">
        <v>4766</v>
      </c>
      <c r="I18" s="1">
        <v>4321</v>
      </c>
      <c r="J18" s="1">
        <v>885</v>
      </c>
    </row>
    <row r="19" spans="1:10" x14ac:dyDescent="0.35">
      <c r="A19" s="2" t="s">
        <v>210</v>
      </c>
      <c r="B19" s="1">
        <v>39402</v>
      </c>
      <c r="C19" s="1">
        <v>5676</v>
      </c>
      <c r="D19" s="1">
        <v>4960</v>
      </c>
      <c r="E19" s="1">
        <v>1686</v>
      </c>
      <c r="F19" s="1">
        <v>11714</v>
      </c>
      <c r="G19" s="1">
        <v>8312</v>
      </c>
      <c r="H19" s="1">
        <v>3533</v>
      </c>
      <c r="I19" s="1">
        <v>2874</v>
      </c>
      <c r="J19" s="1">
        <v>647</v>
      </c>
    </row>
    <row r="20" spans="1:10" x14ac:dyDescent="0.35">
      <c r="A20" s="2" t="s">
        <v>211</v>
      </c>
      <c r="B20" s="1">
        <v>15733</v>
      </c>
      <c r="C20" s="1">
        <v>2272</v>
      </c>
      <c r="D20" s="1">
        <v>1760</v>
      </c>
      <c r="E20" s="1">
        <v>992</v>
      </c>
      <c r="F20" s="1">
        <v>3895</v>
      </c>
      <c r="G20" s="1">
        <v>3896</v>
      </c>
      <c r="H20" s="1">
        <v>1233</v>
      </c>
      <c r="I20" s="1">
        <v>1447</v>
      </c>
      <c r="J20" s="1">
        <v>238</v>
      </c>
    </row>
    <row r="21" spans="1:10" x14ac:dyDescent="0.35">
      <c r="A21" s="2" t="s">
        <v>26</v>
      </c>
    </row>
    <row r="22" spans="1:10" x14ac:dyDescent="0.35">
      <c r="A22" s="2" t="s">
        <v>1</v>
      </c>
      <c r="B22" s="1">
        <v>28504</v>
      </c>
      <c r="C22" s="1">
        <v>4059</v>
      </c>
      <c r="D22" s="1">
        <v>3511</v>
      </c>
      <c r="E22" s="1">
        <v>1488</v>
      </c>
      <c r="F22" s="1">
        <v>8255</v>
      </c>
      <c r="G22" s="1">
        <v>6056</v>
      </c>
      <c r="H22" s="1">
        <v>2479</v>
      </c>
      <c r="I22" s="1">
        <v>2219</v>
      </c>
      <c r="J22" s="1">
        <v>437</v>
      </c>
    </row>
    <row r="23" spans="1:10" x14ac:dyDescent="0.35">
      <c r="A23" s="2" t="s">
        <v>210</v>
      </c>
      <c r="B23" s="1">
        <v>20535</v>
      </c>
      <c r="C23" s="1">
        <v>2936</v>
      </c>
      <c r="D23" s="1">
        <v>2607</v>
      </c>
      <c r="E23" s="1">
        <v>911</v>
      </c>
      <c r="F23" s="1">
        <v>6197</v>
      </c>
      <c r="G23" s="1">
        <v>4211</v>
      </c>
      <c r="H23" s="1">
        <v>1868</v>
      </c>
      <c r="I23" s="1">
        <v>1486</v>
      </c>
      <c r="J23" s="1">
        <v>319</v>
      </c>
    </row>
    <row r="24" spans="1:10" x14ac:dyDescent="0.35">
      <c r="A24" s="2" t="s">
        <v>211</v>
      </c>
      <c r="B24" s="1">
        <v>7969</v>
      </c>
      <c r="C24" s="1">
        <v>1123</v>
      </c>
      <c r="D24" s="1">
        <v>904</v>
      </c>
      <c r="E24" s="1">
        <v>577</v>
      </c>
      <c r="F24" s="1">
        <v>2058</v>
      </c>
      <c r="G24" s="1">
        <v>1845</v>
      </c>
      <c r="H24" s="1">
        <v>611</v>
      </c>
      <c r="I24" s="1">
        <v>733</v>
      </c>
      <c r="J24" s="1">
        <v>118</v>
      </c>
    </row>
    <row r="25" spans="1:10" x14ac:dyDescent="0.35">
      <c r="A25" s="2" t="s">
        <v>27</v>
      </c>
    </row>
    <row r="26" spans="1:10" x14ac:dyDescent="0.35">
      <c r="A26" s="2" t="s">
        <v>1</v>
      </c>
      <c r="B26" s="1">
        <v>26631</v>
      </c>
      <c r="C26" s="1">
        <v>3889</v>
      </c>
      <c r="D26" s="1">
        <v>3209</v>
      </c>
      <c r="E26" s="1">
        <v>1190</v>
      </c>
      <c r="F26" s="1">
        <v>7354</v>
      </c>
      <c r="G26" s="1">
        <v>6152</v>
      </c>
      <c r="H26" s="1">
        <v>2287</v>
      </c>
      <c r="I26" s="1">
        <v>2102</v>
      </c>
      <c r="J26" s="1">
        <v>448</v>
      </c>
    </row>
    <row r="27" spans="1:10" x14ac:dyDescent="0.35">
      <c r="A27" s="2" t="s">
        <v>210</v>
      </c>
      <c r="B27" s="1">
        <v>18867</v>
      </c>
      <c r="C27" s="1">
        <v>2740</v>
      </c>
      <c r="D27" s="1">
        <v>2353</v>
      </c>
      <c r="E27" s="1">
        <v>775</v>
      </c>
      <c r="F27" s="1">
        <v>5517</v>
      </c>
      <c r="G27" s="1">
        <v>4101</v>
      </c>
      <c r="H27" s="1">
        <v>1665</v>
      </c>
      <c r="I27" s="1">
        <v>1388</v>
      </c>
      <c r="J27" s="1">
        <v>328</v>
      </c>
    </row>
    <row r="28" spans="1:10" x14ac:dyDescent="0.35">
      <c r="A28" s="2" t="s">
        <v>211</v>
      </c>
      <c r="B28" s="1">
        <v>7764</v>
      </c>
      <c r="C28" s="1">
        <v>1149</v>
      </c>
      <c r="D28" s="1">
        <v>856</v>
      </c>
      <c r="E28" s="1">
        <v>415</v>
      </c>
      <c r="F28" s="1">
        <v>1837</v>
      </c>
      <c r="G28" s="1">
        <v>2051</v>
      </c>
      <c r="H28" s="1">
        <v>622</v>
      </c>
      <c r="I28" s="1">
        <v>714</v>
      </c>
      <c r="J28" s="1">
        <v>120</v>
      </c>
    </row>
    <row r="29" spans="1:10" x14ac:dyDescent="0.35">
      <c r="A29" s="2" t="s">
        <v>213</v>
      </c>
    </row>
    <row r="30" spans="1:10" x14ac:dyDescent="0.35">
      <c r="A30" s="2" t="s">
        <v>10</v>
      </c>
    </row>
    <row r="31" spans="1:10" x14ac:dyDescent="0.35">
      <c r="A31" s="2" t="s">
        <v>1</v>
      </c>
      <c r="B31" s="1">
        <v>55135</v>
      </c>
      <c r="C31" s="1">
        <v>7948</v>
      </c>
      <c r="D31" s="1">
        <v>6720</v>
      </c>
      <c r="E31" s="1">
        <v>2678</v>
      </c>
      <c r="F31" s="1">
        <v>15609</v>
      </c>
      <c r="G31" s="1">
        <v>12208</v>
      </c>
      <c r="H31" s="1">
        <v>4766</v>
      </c>
      <c r="I31" s="1">
        <v>4321</v>
      </c>
      <c r="J31" s="1">
        <v>885</v>
      </c>
    </row>
    <row r="32" spans="1:10" x14ac:dyDescent="0.35">
      <c r="A32" s="2" t="s">
        <v>214</v>
      </c>
      <c r="B32" s="1">
        <v>26663</v>
      </c>
      <c r="C32" s="1">
        <v>3728</v>
      </c>
      <c r="D32" s="1">
        <v>3543</v>
      </c>
      <c r="E32" s="1">
        <v>999</v>
      </c>
      <c r="F32" s="1">
        <v>7834</v>
      </c>
      <c r="G32" s="1">
        <v>4996</v>
      </c>
      <c r="H32" s="1">
        <v>2954</v>
      </c>
      <c r="I32" s="1">
        <v>2106</v>
      </c>
      <c r="J32" s="1">
        <v>503</v>
      </c>
    </row>
    <row r="33" spans="1:10" x14ac:dyDescent="0.35">
      <c r="A33" s="2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35">
      <c r="A34" s="2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35">
      <c r="A35" s="2">
        <v>4</v>
      </c>
      <c r="B35" s="1">
        <v>6802</v>
      </c>
      <c r="C35" s="1">
        <v>961</v>
      </c>
      <c r="D35" s="1">
        <v>800</v>
      </c>
      <c r="E35" s="1">
        <v>288</v>
      </c>
      <c r="F35" s="1">
        <v>1703</v>
      </c>
      <c r="G35" s="1">
        <v>1459</v>
      </c>
      <c r="H35" s="1">
        <v>780</v>
      </c>
      <c r="I35" s="1">
        <v>701</v>
      </c>
      <c r="J35" s="1">
        <v>110</v>
      </c>
    </row>
    <row r="36" spans="1:10" x14ac:dyDescent="0.35">
      <c r="A36" s="2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35">
      <c r="A37" s="2">
        <v>6</v>
      </c>
      <c r="B37" s="1">
        <v>3716</v>
      </c>
      <c r="C37" s="1">
        <v>489</v>
      </c>
      <c r="D37" s="1">
        <v>422</v>
      </c>
      <c r="E37" s="1">
        <v>304</v>
      </c>
      <c r="F37" s="1">
        <v>946</v>
      </c>
      <c r="G37" s="1">
        <v>988</v>
      </c>
      <c r="H37" s="1">
        <v>191</v>
      </c>
      <c r="I37" s="1">
        <v>334</v>
      </c>
      <c r="J37" s="1">
        <v>42</v>
      </c>
    </row>
    <row r="38" spans="1:10" x14ac:dyDescent="0.35">
      <c r="A38" s="2">
        <v>7</v>
      </c>
      <c r="B38" s="1">
        <v>12739</v>
      </c>
      <c r="C38" s="1">
        <v>1948</v>
      </c>
      <c r="D38" s="1">
        <v>1417</v>
      </c>
      <c r="E38" s="1">
        <v>687</v>
      </c>
      <c r="F38" s="1">
        <v>3880</v>
      </c>
      <c r="G38" s="1">
        <v>3316</v>
      </c>
      <c r="H38" s="1">
        <v>579</v>
      </c>
      <c r="I38" s="1">
        <v>768</v>
      </c>
      <c r="J38" s="1">
        <v>144</v>
      </c>
    </row>
    <row r="39" spans="1:10" x14ac:dyDescent="0.35">
      <c r="A39" s="2" t="s">
        <v>215</v>
      </c>
      <c r="B39" s="1">
        <v>5215</v>
      </c>
      <c r="C39" s="1">
        <v>822</v>
      </c>
      <c r="D39" s="1">
        <v>538</v>
      </c>
      <c r="E39" s="1">
        <v>400</v>
      </c>
      <c r="F39" s="1">
        <v>1246</v>
      </c>
      <c r="G39" s="1">
        <v>1449</v>
      </c>
      <c r="H39" s="1">
        <v>262</v>
      </c>
      <c r="I39" s="1">
        <v>412</v>
      </c>
      <c r="J39" s="1">
        <v>86</v>
      </c>
    </row>
    <row r="40" spans="1:10" x14ac:dyDescent="0.35">
      <c r="A40" s="2" t="s">
        <v>26</v>
      </c>
    </row>
    <row r="41" spans="1:10" x14ac:dyDescent="0.35">
      <c r="A41" s="2" t="s">
        <v>1</v>
      </c>
      <c r="B41" s="1">
        <v>28504</v>
      </c>
      <c r="C41" s="1">
        <v>4059</v>
      </c>
      <c r="D41" s="1">
        <v>3511</v>
      </c>
      <c r="E41" s="1">
        <v>1488</v>
      </c>
      <c r="F41" s="1">
        <v>8255</v>
      </c>
      <c r="G41" s="1">
        <v>6056</v>
      </c>
      <c r="H41" s="1">
        <v>2479</v>
      </c>
      <c r="I41" s="1">
        <v>2219</v>
      </c>
      <c r="J41" s="1">
        <v>437</v>
      </c>
    </row>
    <row r="42" spans="1:10" x14ac:dyDescent="0.35">
      <c r="A42" s="2" t="s">
        <v>214</v>
      </c>
      <c r="B42" s="1">
        <v>15381</v>
      </c>
      <c r="C42" s="1">
        <v>2135</v>
      </c>
      <c r="D42" s="1">
        <v>1995</v>
      </c>
      <c r="E42" s="1">
        <v>544</v>
      </c>
      <c r="F42" s="1">
        <v>4668</v>
      </c>
      <c r="G42" s="1">
        <v>2843</v>
      </c>
      <c r="H42" s="1">
        <v>1713</v>
      </c>
      <c r="I42" s="1">
        <v>1211</v>
      </c>
      <c r="J42" s="1">
        <v>272</v>
      </c>
    </row>
    <row r="43" spans="1:10" x14ac:dyDescent="0.35">
      <c r="A43" s="2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35">
      <c r="A44" s="2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35">
      <c r="A45" s="2">
        <v>4</v>
      </c>
      <c r="B45" s="1">
        <v>3468</v>
      </c>
      <c r="C45" s="1">
        <v>486</v>
      </c>
      <c r="D45" s="1">
        <v>415</v>
      </c>
      <c r="E45" s="1">
        <v>151</v>
      </c>
      <c r="F45" s="1">
        <v>897</v>
      </c>
      <c r="G45" s="1">
        <v>710</v>
      </c>
      <c r="H45" s="1">
        <v>389</v>
      </c>
      <c r="I45" s="1">
        <v>368</v>
      </c>
      <c r="J45" s="1">
        <v>52</v>
      </c>
    </row>
    <row r="46" spans="1:10" x14ac:dyDescent="0.35">
      <c r="A46" s="2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35">
      <c r="A47" s="2">
        <v>6</v>
      </c>
      <c r="B47" s="1">
        <v>1975</v>
      </c>
      <c r="C47" s="1">
        <v>254</v>
      </c>
      <c r="D47" s="1">
        <v>223</v>
      </c>
      <c r="E47" s="1">
        <v>188</v>
      </c>
      <c r="F47" s="1">
        <v>535</v>
      </c>
      <c r="G47" s="1">
        <v>486</v>
      </c>
      <c r="H47" s="1">
        <v>89</v>
      </c>
      <c r="I47" s="1">
        <v>173</v>
      </c>
      <c r="J47" s="1">
        <v>27</v>
      </c>
    </row>
    <row r="48" spans="1:10" x14ac:dyDescent="0.35">
      <c r="A48" s="2">
        <v>7</v>
      </c>
      <c r="B48" s="1">
        <v>5154</v>
      </c>
      <c r="C48" s="1">
        <v>801</v>
      </c>
      <c r="D48" s="1">
        <v>612</v>
      </c>
      <c r="E48" s="1">
        <v>367</v>
      </c>
      <c r="F48" s="1">
        <v>1529</v>
      </c>
      <c r="G48" s="1">
        <v>1368</v>
      </c>
      <c r="H48" s="1">
        <v>155</v>
      </c>
      <c r="I48" s="1">
        <v>275</v>
      </c>
      <c r="J48" s="1">
        <v>47</v>
      </c>
    </row>
    <row r="49" spans="1:10" x14ac:dyDescent="0.35">
      <c r="A49" s="2" t="s">
        <v>215</v>
      </c>
      <c r="B49" s="1">
        <v>2526</v>
      </c>
      <c r="C49" s="1">
        <v>383</v>
      </c>
      <c r="D49" s="1">
        <v>266</v>
      </c>
      <c r="E49" s="1">
        <v>238</v>
      </c>
      <c r="F49" s="1">
        <v>626</v>
      </c>
      <c r="G49" s="1">
        <v>649</v>
      </c>
      <c r="H49" s="1">
        <v>133</v>
      </c>
      <c r="I49" s="1">
        <v>192</v>
      </c>
      <c r="J49" s="1">
        <v>39</v>
      </c>
    </row>
    <row r="50" spans="1:10" x14ac:dyDescent="0.35">
      <c r="A50" s="2" t="s">
        <v>27</v>
      </c>
    </row>
    <row r="51" spans="1:10" x14ac:dyDescent="0.35">
      <c r="A51" s="2" t="s">
        <v>1</v>
      </c>
      <c r="B51" s="1">
        <v>26631</v>
      </c>
      <c r="C51" s="1">
        <v>3889</v>
      </c>
      <c r="D51" s="1">
        <v>3209</v>
      </c>
      <c r="E51" s="1">
        <v>1190</v>
      </c>
      <c r="F51" s="1">
        <v>7354</v>
      </c>
      <c r="G51" s="1">
        <v>6152</v>
      </c>
      <c r="H51" s="1">
        <v>2287</v>
      </c>
      <c r="I51" s="1">
        <v>2102</v>
      </c>
      <c r="J51" s="1">
        <v>448</v>
      </c>
    </row>
    <row r="52" spans="1:10" x14ac:dyDescent="0.35">
      <c r="A52" s="2" t="s">
        <v>214</v>
      </c>
      <c r="B52" s="1">
        <v>11282</v>
      </c>
      <c r="C52" s="1">
        <v>1593</v>
      </c>
      <c r="D52" s="1">
        <v>1548</v>
      </c>
      <c r="E52" s="1">
        <v>455</v>
      </c>
      <c r="F52" s="1">
        <v>3166</v>
      </c>
      <c r="G52" s="1">
        <v>2153</v>
      </c>
      <c r="H52" s="1">
        <v>1241</v>
      </c>
      <c r="I52" s="1">
        <v>895</v>
      </c>
      <c r="J52" s="1">
        <v>231</v>
      </c>
    </row>
    <row r="53" spans="1:10" x14ac:dyDescent="0.35">
      <c r="A53" s="2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35">
      <c r="A54" s="2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</row>
    <row r="55" spans="1:10" x14ac:dyDescent="0.35">
      <c r="A55" s="2">
        <v>4</v>
      </c>
      <c r="B55" s="1">
        <v>3334</v>
      </c>
      <c r="C55" s="1">
        <v>475</v>
      </c>
      <c r="D55" s="1">
        <v>385</v>
      </c>
      <c r="E55" s="1">
        <v>137</v>
      </c>
      <c r="F55" s="1">
        <v>806</v>
      </c>
      <c r="G55" s="1">
        <v>749</v>
      </c>
      <c r="H55" s="1">
        <v>391</v>
      </c>
      <c r="I55" s="1">
        <v>333</v>
      </c>
      <c r="J55" s="1">
        <v>58</v>
      </c>
    </row>
    <row r="56" spans="1:10" x14ac:dyDescent="0.35">
      <c r="A56" s="2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</row>
    <row r="57" spans="1:10" x14ac:dyDescent="0.35">
      <c r="A57" s="2">
        <v>6</v>
      </c>
      <c r="B57" s="1">
        <v>1741</v>
      </c>
      <c r="C57" s="1">
        <v>235</v>
      </c>
      <c r="D57" s="1">
        <v>199</v>
      </c>
      <c r="E57" s="1">
        <v>116</v>
      </c>
      <c r="F57" s="1">
        <v>411</v>
      </c>
      <c r="G57" s="1">
        <v>502</v>
      </c>
      <c r="H57" s="1">
        <v>102</v>
      </c>
      <c r="I57" s="1">
        <v>161</v>
      </c>
      <c r="J57" s="1">
        <v>15</v>
      </c>
    </row>
    <row r="58" spans="1:10" x14ac:dyDescent="0.35">
      <c r="A58" s="2">
        <v>7</v>
      </c>
      <c r="B58" s="1">
        <v>7585</v>
      </c>
      <c r="C58" s="1">
        <v>1147</v>
      </c>
      <c r="D58" s="1">
        <v>805</v>
      </c>
      <c r="E58" s="1">
        <v>320</v>
      </c>
      <c r="F58" s="1">
        <v>2351</v>
      </c>
      <c r="G58" s="1">
        <v>1948</v>
      </c>
      <c r="H58" s="1">
        <v>424</v>
      </c>
      <c r="I58" s="1">
        <v>493</v>
      </c>
      <c r="J58" s="1">
        <v>97</v>
      </c>
    </row>
    <row r="59" spans="1:10" x14ac:dyDescent="0.35">
      <c r="A59" s="2" t="s">
        <v>215</v>
      </c>
      <c r="B59" s="1">
        <v>2689</v>
      </c>
      <c r="C59" s="1">
        <v>439</v>
      </c>
      <c r="D59" s="1">
        <v>272</v>
      </c>
      <c r="E59" s="1">
        <v>162</v>
      </c>
      <c r="F59" s="1">
        <v>620</v>
      </c>
      <c r="G59" s="1">
        <v>800</v>
      </c>
      <c r="H59" s="1">
        <v>129</v>
      </c>
      <c r="I59" s="1">
        <v>220</v>
      </c>
      <c r="J59" s="1">
        <v>47</v>
      </c>
    </row>
    <row r="60" spans="1:10" x14ac:dyDescent="0.35">
      <c r="A60" s="2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CE51-F206-4EB3-B45C-983B083AD569}">
  <dimension ref="A1:AC110"/>
  <sheetViews>
    <sheetView view="pageBreakPreview" topLeftCell="A27" zoomScale="125" zoomScaleNormal="100" zoomScaleSheetLayoutView="125" workbookViewId="0">
      <selection activeCell="C50" sqref="C50"/>
    </sheetView>
  </sheetViews>
  <sheetFormatPr defaultRowHeight="9" x14ac:dyDescent="0.35"/>
  <cols>
    <col min="1" max="1" width="6.68359375" style="2" customWidth="1"/>
    <col min="2" max="13" width="6.68359375" style="1" customWidth="1"/>
    <col min="14" max="14" width="4.734375" style="2" customWidth="1"/>
    <col min="15" max="29" width="5.47265625" style="1" customWidth="1"/>
    <col min="30" max="16384" width="8.83984375" style="1"/>
  </cols>
  <sheetData>
    <row r="1" spans="1:29" ht="9.3000000000000007" thickBot="1" x14ac:dyDescent="0.4">
      <c r="A1" s="2" t="s">
        <v>218</v>
      </c>
      <c r="N1" s="2" t="s">
        <v>218</v>
      </c>
    </row>
    <row r="2" spans="1:29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9"/>
      <c r="AA2" s="9" t="s">
        <v>9</v>
      </c>
      <c r="AB2" s="9"/>
      <c r="AC2" s="10"/>
    </row>
    <row r="3" spans="1:29" s="5" customFormat="1" ht="9.3000000000000007" thickBot="1" x14ac:dyDescent="0.4">
      <c r="A3" s="12"/>
      <c r="B3" s="7" t="s">
        <v>1</v>
      </c>
      <c r="C3" s="7" t="s">
        <v>29</v>
      </c>
      <c r="D3" s="7" t="s">
        <v>30</v>
      </c>
      <c r="E3" s="7" t="s">
        <v>1</v>
      </c>
      <c r="F3" s="7" t="s">
        <v>29</v>
      </c>
      <c r="G3" s="7" t="s">
        <v>30</v>
      </c>
      <c r="H3" s="7" t="s">
        <v>1</v>
      </c>
      <c r="I3" s="7" t="s">
        <v>29</v>
      </c>
      <c r="J3" s="7" t="s">
        <v>30</v>
      </c>
      <c r="K3" s="7" t="s">
        <v>1</v>
      </c>
      <c r="L3" s="7" t="s">
        <v>29</v>
      </c>
      <c r="M3" s="7" t="s">
        <v>30</v>
      </c>
      <c r="N3" s="12"/>
      <c r="O3" s="7" t="s">
        <v>1</v>
      </c>
      <c r="P3" s="7" t="s">
        <v>29</v>
      </c>
      <c r="Q3" s="7" t="s">
        <v>30</v>
      </c>
      <c r="R3" s="7" t="s">
        <v>1</v>
      </c>
      <c r="S3" s="7" t="s">
        <v>29</v>
      </c>
      <c r="T3" s="7" t="s">
        <v>30</v>
      </c>
      <c r="U3" s="7" t="s">
        <v>1</v>
      </c>
      <c r="V3" s="7" t="s">
        <v>29</v>
      </c>
      <c r="W3" s="7" t="s">
        <v>30</v>
      </c>
      <c r="X3" s="7" t="s">
        <v>1</v>
      </c>
      <c r="Y3" s="7" t="s">
        <v>29</v>
      </c>
      <c r="Z3" s="7" t="s">
        <v>30</v>
      </c>
      <c r="AA3" s="7" t="s">
        <v>1</v>
      </c>
      <c r="AB3" s="7" t="s">
        <v>29</v>
      </c>
      <c r="AC3" s="8" t="s">
        <v>30</v>
      </c>
    </row>
    <row r="4" spans="1:29" x14ac:dyDescent="0.35">
      <c r="A4" s="2" t="s">
        <v>1</v>
      </c>
      <c r="B4" s="1">
        <v>55134</v>
      </c>
      <c r="C4" s="1">
        <v>28504</v>
      </c>
      <c r="D4" s="1">
        <v>26630</v>
      </c>
      <c r="E4" s="1">
        <v>7948</v>
      </c>
      <c r="F4" s="1">
        <v>4059</v>
      </c>
      <c r="G4" s="1">
        <v>3889</v>
      </c>
      <c r="H4" s="1">
        <v>6720</v>
      </c>
      <c r="I4" s="1">
        <v>3511</v>
      </c>
      <c r="J4" s="1">
        <v>3209</v>
      </c>
      <c r="K4" s="1">
        <v>2678</v>
      </c>
      <c r="L4" s="1">
        <v>1488</v>
      </c>
      <c r="M4" s="1">
        <v>1190</v>
      </c>
      <c r="N4" s="2" t="s">
        <v>1</v>
      </c>
      <c r="O4" s="1">
        <v>15608</v>
      </c>
      <c r="P4" s="1">
        <v>8255</v>
      </c>
      <c r="Q4" s="1">
        <v>7353</v>
      </c>
      <c r="R4" s="1">
        <v>12208</v>
      </c>
      <c r="S4" s="1">
        <v>6056</v>
      </c>
      <c r="T4" s="1">
        <v>6152</v>
      </c>
      <c r="U4" s="1">
        <v>4766</v>
      </c>
      <c r="V4" s="1">
        <v>2479</v>
      </c>
      <c r="W4" s="1">
        <v>2287</v>
      </c>
      <c r="X4" s="1">
        <v>4321</v>
      </c>
      <c r="Y4" s="1">
        <v>2219</v>
      </c>
      <c r="Z4" s="1">
        <v>2102</v>
      </c>
      <c r="AA4" s="1">
        <v>885</v>
      </c>
      <c r="AB4" s="1">
        <v>437</v>
      </c>
      <c r="AC4" s="1">
        <v>448</v>
      </c>
    </row>
    <row r="5" spans="1:29" x14ac:dyDescent="0.35">
      <c r="A5" s="2">
        <v>0</v>
      </c>
      <c r="B5" s="1">
        <v>1173</v>
      </c>
      <c r="C5" s="1">
        <v>566</v>
      </c>
      <c r="D5" s="1">
        <v>607</v>
      </c>
      <c r="E5" s="1">
        <v>160</v>
      </c>
      <c r="F5" s="1">
        <v>79</v>
      </c>
      <c r="G5" s="1">
        <v>81</v>
      </c>
      <c r="H5" s="1">
        <v>125</v>
      </c>
      <c r="I5" s="1">
        <v>54</v>
      </c>
      <c r="J5" s="1">
        <v>71</v>
      </c>
      <c r="K5" s="1">
        <v>35</v>
      </c>
      <c r="L5" s="1">
        <v>19</v>
      </c>
      <c r="M5" s="1">
        <v>16</v>
      </c>
      <c r="N5" s="2">
        <v>0</v>
      </c>
      <c r="O5" s="1">
        <v>318</v>
      </c>
      <c r="P5" s="1">
        <v>151</v>
      </c>
      <c r="Q5" s="1">
        <v>167</v>
      </c>
      <c r="R5" s="1">
        <v>257</v>
      </c>
      <c r="S5" s="1">
        <v>124</v>
      </c>
      <c r="T5" s="1">
        <v>133</v>
      </c>
      <c r="U5" s="1">
        <v>152</v>
      </c>
      <c r="V5" s="1">
        <v>78</v>
      </c>
      <c r="W5" s="1">
        <v>74</v>
      </c>
      <c r="X5" s="1">
        <v>103</v>
      </c>
      <c r="Y5" s="1">
        <v>52</v>
      </c>
      <c r="Z5" s="1">
        <v>51</v>
      </c>
      <c r="AA5" s="1">
        <v>23</v>
      </c>
      <c r="AB5" s="1">
        <v>9</v>
      </c>
      <c r="AC5" s="1">
        <v>14</v>
      </c>
    </row>
    <row r="6" spans="1:29" x14ac:dyDescent="0.35">
      <c r="A6" s="2">
        <v>1</v>
      </c>
      <c r="B6" s="1">
        <v>1097</v>
      </c>
      <c r="C6" s="1">
        <v>576</v>
      </c>
      <c r="D6" s="1">
        <v>521</v>
      </c>
      <c r="E6" s="1">
        <v>163</v>
      </c>
      <c r="F6" s="1">
        <v>94</v>
      </c>
      <c r="G6" s="1">
        <v>69</v>
      </c>
      <c r="H6" s="1">
        <v>129</v>
      </c>
      <c r="I6" s="1">
        <v>67</v>
      </c>
      <c r="J6" s="1">
        <v>62</v>
      </c>
      <c r="K6" s="1">
        <v>38</v>
      </c>
      <c r="L6" s="1">
        <v>17</v>
      </c>
      <c r="M6" s="1">
        <v>21</v>
      </c>
      <c r="N6" s="2">
        <v>1</v>
      </c>
      <c r="O6" s="1">
        <v>274</v>
      </c>
      <c r="P6" s="1">
        <v>159</v>
      </c>
      <c r="Q6" s="1">
        <v>115</v>
      </c>
      <c r="R6" s="1">
        <v>207</v>
      </c>
      <c r="S6" s="1">
        <v>98</v>
      </c>
      <c r="T6" s="1">
        <v>109</v>
      </c>
      <c r="U6" s="1">
        <v>143</v>
      </c>
      <c r="V6" s="1">
        <v>67</v>
      </c>
      <c r="W6" s="1">
        <v>76</v>
      </c>
      <c r="X6" s="1">
        <v>115</v>
      </c>
      <c r="Y6" s="1">
        <v>61</v>
      </c>
      <c r="Z6" s="1">
        <v>54</v>
      </c>
      <c r="AA6" s="1">
        <v>28</v>
      </c>
      <c r="AB6" s="1">
        <v>13</v>
      </c>
      <c r="AC6" s="1">
        <v>15</v>
      </c>
    </row>
    <row r="7" spans="1:29" x14ac:dyDescent="0.35">
      <c r="A7" s="2">
        <v>2</v>
      </c>
      <c r="B7" s="1">
        <v>1033</v>
      </c>
      <c r="C7" s="1">
        <v>520</v>
      </c>
      <c r="D7" s="1">
        <v>513</v>
      </c>
      <c r="E7" s="1">
        <v>146</v>
      </c>
      <c r="F7" s="1">
        <v>69</v>
      </c>
      <c r="G7" s="1">
        <v>77</v>
      </c>
      <c r="H7" s="1">
        <v>127</v>
      </c>
      <c r="I7" s="1">
        <v>71</v>
      </c>
      <c r="J7" s="1">
        <v>56</v>
      </c>
      <c r="K7" s="1">
        <v>44</v>
      </c>
      <c r="L7" s="1">
        <v>20</v>
      </c>
      <c r="M7" s="1">
        <v>24</v>
      </c>
      <c r="N7" s="2">
        <v>2</v>
      </c>
      <c r="O7" s="1">
        <v>253</v>
      </c>
      <c r="P7" s="1">
        <v>137</v>
      </c>
      <c r="Q7" s="1">
        <v>116</v>
      </c>
      <c r="R7" s="1">
        <v>227</v>
      </c>
      <c r="S7" s="1">
        <v>108</v>
      </c>
      <c r="T7" s="1">
        <v>119</v>
      </c>
      <c r="U7" s="1">
        <v>128</v>
      </c>
      <c r="V7" s="1">
        <v>67</v>
      </c>
      <c r="W7" s="1">
        <v>61</v>
      </c>
      <c r="X7" s="1">
        <v>88</v>
      </c>
      <c r="Y7" s="1">
        <v>39</v>
      </c>
      <c r="Z7" s="1">
        <v>49</v>
      </c>
      <c r="AA7" s="1">
        <v>20</v>
      </c>
      <c r="AB7" s="1">
        <v>9</v>
      </c>
      <c r="AC7" s="1">
        <v>11</v>
      </c>
    </row>
    <row r="8" spans="1:29" x14ac:dyDescent="0.35">
      <c r="A8" s="2">
        <v>3</v>
      </c>
      <c r="B8" s="1">
        <v>1063</v>
      </c>
      <c r="C8" s="1">
        <v>552</v>
      </c>
      <c r="D8" s="1">
        <v>511</v>
      </c>
      <c r="E8" s="1">
        <v>135</v>
      </c>
      <c r="F8" s="1">
        <v>69</v>
      </c>
      <c r="G8" s="1">
        <v>66</v>
      </c>
      <c r="H8" s="1">
        <v>106</v>
      </c>
      <c r="I8" s="1">
        <v>56</v>
      </c>
      <c r="J8" s="1">
        <v>50</v>
      </c>
      <c r="K8" s="1">
        <v>39</v>
      </c>
      <c r="L8" s="1">
        <v>17</v>
      </c>
      <c r="M8" s="1">
        <v>22</v>
      </c>
      <c r="N8" s="2">
        <v>3</v>
      </c>
      <c r="O8" s="1">
        <v>282</v>
      </c>
      <c r="P8" s="1">
        <v>148</v>
      </c>
      <c r="Q8" s="1">
        <v>134</v>
      </c>
      <c r="R8" s="1">
        <v>235</v>
      </c>
      <c r="S8" s="1">
        <v>130</v>
      </c>
      <c r="T8" s="1">
        <v>105</v>
      </c>
      <c r="U8" s="1">
        <v>127</v>
      </c>
      <c r="V8" s="1">
        <v>65</v>
      </c>
      <c r="W8" s="1">
        <v>62</v>
      </c>
      <c r="X8" s="1">
        <v>111</v>
      </c>
      <c r="Y8" s="1">
        <v>50</v>
      </c>
      <c r="Z8" s="1">
        <v>61</v>
      </c>
      <c r="AA8" s="1">
        <v>28</v>
      </c>
      <c r="AB8" s="1">
        <v>17</v>
      </c>
      <c r="AC8" s="1">
        <v>11</v>
      </c>
    </row>
    <row r="9" spans="1:29" x14ac:dyDescent="0.35">
      <c r="A9" s="2">
        <v>4</v>
      </c>
      <c r="B9" s="1">
        <v>1051</v>
      </c>
      <c r="C9" s="1">
        <v>522</v>
      </c>
      <c r="D9" s="1">
        <v>529</v>
      </c>
      <c r="E9" s="1">
        <v>152</v>
      </c>
      <c r="F9" s="1">
        <v>69</v>
      </c>
      <c r="G9" s="1">
        <v>83</v>
      </c>
      <c r="H9" s="1">
        <v>120</v>
      </c>
      <c r="I9" s="1">
        <v>65</v>
      </c>
      <c r="J9" s="1">
        <v>55</v>
      </c>
      <c r="K9" s="1">
        <v>39</v>
      </c>
      <c r="L9" s="1">
        <v>14</v>
      </c>
      <c r="M9" s="1">
        <v>25</v>
      </c>
      <c r="N9" s="2">
        <v>4</v>
      </c>
      <c r="O9" s="1">
        <v>259</v>
      </c>
      <c r="P9" s="1">
        <v>133</v>
      </c>
      <c r="Q9" s="1">
        <v>126</v>
      </c>
      <c r="R9" s="1">
        <v>221</v>
      </c>
      <c r="S9" s="1">
        <v>108</v>
      </c>
      <c r="T9" s="1">
        <v>113</v>
      </c>
      <c r="U9" s="1">
        <v>147</v>
      </c>
      <c r="V9" s="1">
        <v>71</v>
      </c>
      <c r="W9" s="1">
        <v>76</v>
      </c>
      <c r="X9" s="1">
        <v>95</v>
      </c>
      <c r="Y9" s="1">
        <v>51</v>
      </c>
      <c r="Z9" s="1">
        <v>44</v>
      </c>
      <c r="AA9" s="1">
        <v>18</v>
      </c>
      <c r="AB9" s="1">
        <v>11</v>
      </c>
      <c r="AC9" s="1">
        <v>7</v>
      </c>
    </row>
    <row r="10" spans="1:29" x14ac:dyDescent="0.35">
      <c r="A10" s="2">
        <v>5</v>
      </c>
      <c r="B10" s="1">
        <v>1064</v>
      </c>
      <c r="C10" s="1">
        <v>566</v>
      </c>
      <c r="D10" s="1">
        <v>498</v>
      </c>
      <c r="E10" s="1">
        <v>170</v>
      </c>
      <c r="F10" s="1">
        <v>85</v>
      </c>
      <c r="G10" s="1">
        <v>85</v>
      </c>
      <c r="H10" s="1">
        <v>120</v>
      </c>
      <c r="I10" s="1">
        <v>73</v>
      </c>
      <c r="J10" s="1">
        <v>47</v>
      </c>
      <c r="K10" s="1">
        <v>35</v>
      </c>
      <c r="L10" s="1">
        <v>15</v>
      </c>
      <c r="M10" s="1">
        <v>20</v>
      </c>
      <c r="N10" s="2">
        <v>5</v>
      </c>
      <c r="O10" s="1">
        <v>257</v>
      </c>
      <c r="P10" s="1">
        <v>126</v>
      </c>
      <c r="Q10" s="1">
        <v>131</v>
      </c>
      <c r="R10" s="1">
        <v>225</v>
      </c>
      <c r="S10" s="1">
        <v>128</v>
      </c>
      <c r="T10" s="1">
        <v>97</v>
      </c>
      <c r="U10" s="1">
        <v>118</v>
      </c>
      <c r="V10" s="1">
        <v>62</v>
      </c>
      <c r="W10" s="1">
        <v>56</v>
      </c>
      <c r="X10" s="1">
        <v>121</v>
      </c>
      <c r="Y10" s="1">
        <v>69</v>
      </c>
      <c r="Z10" s="1">
        <v>52</v>
      </c>
      <c r="AA10" s="1">
        <v>18</v>
      </c>
      <c r="AB10" s="1">
        <v>8</v>
      </c>
      <c r="AC10" s="1">
        <v>10</v>
      </c>
    </row>
    <row r="11" spans="1:29" x14ac:dyDescent="0.35">
      <c r="A11" s="2">
        <v>6</v>
      </c>
      <c r="B11" s="1">
        <v>978</v>
      </c>
      <c r="C11" s="1">
        <v>488</v>
      </c>
      <c r="D11" s="1">
        <v>490</v>
      </c>
      <c r="E11" s="1">
        <v>152</v>
      </c>
      <c r="F11" s="1">
        <v>75</v>
      </c>
      <c r="G11" s="1">
        <v>77</v>
      </c>
      <c r="H11" s="1">
        <v>120</v>
      </c>
      <c r="I11" s="1">
        <v>68</v>
      </c>
      <c r="J11" s="1">
        <v>52</v>
      </c>
      <c r="K11" s="1">
        <v>29</v>
      </c>
      <c r="L11" s="1">
        <v>13</v>
      </c>
      <c r="M11" s="1">
        <v>16</v>
      </c>
      <c r="N11" s="2">
        <v>6</v>
      </c>
      <c r="O11" s="1">
        <v>253</v>
      </c>
      <c r="P11" s="1">
        <v>117</v>
      </c>
      <c r="Q11" s="1">
        <v>136</v>
      </c>
      <c r="R11" s="1">
        <v>231</v>
      </c>
      <c r="S11" s="1">
        <v>121</v>
      </c>
      <c r="T11" s="1">
        <v>110</v>
      </c>
      <c r="U11" s="1">
        <v>91</v>
      </c>
      <c r="V11" s="1">
        <v>47</v>
      </c>
      <c r="W11" s="1">
        <v>44</v>
      </c>
      <c r="X11" s="1">
        <v>85</v>
      </c>
      <c r="Y11" s="1">
        <v>38</v>
      </c>
      <c r="Z11" s="1">
        <v>47</v>
      </c>
      <c r="AA11" s="1">
        <v>17</v>
      </c>
      <c r="AB11" s="1">
        <v>9</v>
      </c>
      <c r="AC11" s="1">
        <v>8</v>
      </c>
    </row>
    <row r="12" spans="1:29" x14ac:dyDescent="0.35">
      <c r="A12" s="2">
        <v>7</v>
      </c>
      <c r="B12" s="1">
        <v>1095</v>
      </c>
      <c r="C12" s="1">
        <v>540</v>
      </c>
      <c r="D12" s="1">
        <v>555</v>
      </c>
      <c r="E12" s="1">
        <v>171</v>
      </c>
      <c r="F12" s="1">
        <v>85</v>
      </c>
      <c r="G12" s="1">
        <v>86</v>
      </c>
      <c r="H12" s="1">
        <v>106</v>
      </c>
      <c r="I12" s="1">
        <v>61</v>
      </c>
      <c r="J12" s="1">
        <v>45</v>
      </c>
      <c r="K12" s="1">
        <v>37</v>
      </c>
      <c r="L12" s="1">
        <v>17</v>
      </c>
      <c r="M12" s="1">
        <v>20</v>
      </c>
      <c r="N12" s="2">
        <v>7</v>
      </c>
      <c r="O12" s="1">
        <v>286</v>
      </c>
      <c r="P12" s="1">
        <v>137</v>
      </c>
      <c r="Q12" s="1">
        <v>149</v>
      </c>
      <c r="R12" s="1">
        <v>232</v>
      </c>
      <c r="S12" s="1">
        <v>109</v>
      </c>
      <c r="T12" s="1">
        <v>123</v>
      </c>
      <c r="U12" s="1">
        <v>123</v>
      </c>
      <c r="V12" s="1">
        <v>62</v>
      </c>
      <c r="W12" s="1">
        <v>61</v>
      </c>
      <c r="X12" s="1">
        <v>114</v>
      </c>
      <c r="Y12" s="1">
        <v>59</v>
      </c>
      <c r="Z12" s="1">
        <v>55</v>
      </c>
      <c r="AA12" s="1">
        <v>26</v>
      </c>
      <c r="AB12" s="1">
        <v>10</v>
      </c>
      <c r="AC12" s="1">
        <v>16</v>
      </c>
    </row>
    <row r="13" spans="1:29" x14ac:dyDescent="0.35">
      <c r="A13" s="2">
        <v>8</v>
      </c>
      <c r="B13" s="1">
        <v>929</v>
      </c>
      <c r="C13" s="1">
        <v>480</v>
      </c>
      <c r="D13" s="1">
        <v>449</v>
      </c>
      <c r="E13" s="1">
        <v>153</v>
      </c>
      <c r="F13" s="1">
        <v>91</v>
      </c>
      <c r="G13" s="1">
        <v>62</v>
      </c>
      <c r="H13" s="1">
        <v>111</v>
      </c>
      <c r="I13" s="1">
        <v>59</v>
      </c>
      <c r="J13" s="1">
        <v>52</v>
      </c>
      <c r="K13" s="1">
        <v>27</v>
      </c>
      <c r="L13" s="1">
        <v>17</v>
      </c>
      <c r="M13" s="1">
        <v>10</v>
      </c>
      <c r="N13" s="2">
        <v>8</v>
      </c>
      <c r="O13" s="1">
        <v>229</v>
      </c>
      <c r="P13" s="1">
        <v>114</v>
      </c>
      <c r="Q13" s="1">
        <v>115</v>
      </c>
      <c r="R13" s="1">
        <v>219</v>
      </c>
      <c r="S13" s="1">
        <v>97</v>
      </c>
      <c r="T13" s="1">
        <v>122</v>
      </c>
      <c r="U13" s="1">
        <v>93</v>
      </c>
      <c r="V13" s="1">
        <v>51</v>
      </c>
      <c r="W13" s="1">
        <v>42</v>
      </c>
      <c r="X13" s="1">
        <v>83</v>
      </c>
      <c r="Y13" s="1">
        <v>45</v>
      </c>
      <c r="Z13" s="1">
        <v>38</v>
      </c>
      <c r="AA13" s="1">
        <v>14</v>
      </c>
      <c r="AB13" s="1">
        <v>6</v>
      </c>
      <c r="AC13" s="1">
        <v>8</v>
      </c>
    </row>
    <row r="14" spans="1:29" x14ac:dyDescent="0.35">
      <c r="A14" s="2">
        <v>9</v>
      </c>
      <c r="B14" s="1">
        <v>993</v>
      </c>
      <c r="C14" s="1">
        <v>497</v>
      </c>
      <c r="D14" s="1">
        <v>496</v>
      </c>
      <c r="E14" s="1">
        <v>162</v>
      </c>
      <c r="F14" s="1">
        <v>81</v>
      </c>
      <c r="G14" s="1">
        <v>81</v>
      </c>
      <c r="H14" s="1">
        <v>106</v>
      </c>
      <c r="I14" s="1">
        <v>64</v>
      </c>
      <c r="J14" s="1">
        <v>42</v>
      </c>
      <c r="K14" s="1">
        <v>30</v>
      </c>
      <c r="L14" s="1">
        <v>17</v>
      </c>
      <c r="M14" s="1">
        <v>13</v>
      </c>
      <c r="N14" s="2">
        <v>9</v>
      </c>
      <c r="O14" s="1">
        <v>250</v>
      </c>
      <c r="P14" s="1">
        <v>123</v>
      </c>
      <c r="Q14" s="1">
        <v>127</v>
      </c>
      <c r="R14" s="1">
        <v>230</v>
      </c>
      <c r="S14" s="1">
        <v>110</v>
      </c>
      <c r="T14" s="1">
        <v>120</v>
      </c>
      <c r="U14" s="1">
        <v>91</v>
      </c>
      <c r="V14" s="1">
        <v>44</v>
      </c>
      <c r="W14" s="1">
        <v>47</v>
      </c>
      <c r="X14" s="1">
        <v>99</v>
      </c>
      <c r="Y14" s="1">
        <v>45</v>
      </c>
      <c r="Z14" s="1">
        <v>54</v>
      </c>
      <c r="AA14" s="1">
        <v>25</v>
      </c>
      <c r="AB14" s="1">
        <v>13</v>
      </c>
      <c r="AC14" s="1">
        <v>12</v>
      </c>
    </row>
    <row r="15" spans="1:29" x14ac:dyDescent="0.35">
      <c r="A15" s="2">
        <v>10</v>
      </c>
      <c r="B15" s="1">
        <v>1009</v>
      </c>
      <c r="C15" s="1">
        <v>525</v>
      </c>
      <c r="D15" s="1">
        <v>484</v>
      </c>
      <c r="E15" s="1">
        <v>159</v>
      </c>
      <c r="F15" s="1">
        <v>82</v>
      </c>
      <c r="G15" s="1">
        <v>77</v>
      </c>
      <c r="H15" s="1">
        <v>118</v>
      </c>
      <c r="I15" s="1">
        <v>63</v>
      </c>
      <c r="J15" s="1">
        <v>55</v>
      </c>
      <c r="K15" s="1">
        <v>34</v>
      </c>
      <c r="L15" s="1">
        <v>16</v>
      </c>
      <c r="M15" s="1">
        <v>18</v>
      </c>
      <c r="N15" s="2">
        <v>10</v>
      </c>
      <c r="O15" s="1">
        <v>266</v>
      </c>
      <c r="P15" s="1">
        <v>150</v>
      </c>
      <c r="Q15" s="1">
        <v>116</v>
      </c>
      <c r="R15" s="1">
        <v>242</v>
      </c>
      <c r="S15" s="1">
        <v>115</v>
      </c>
      <c r="T15" s="1">
        <v>127</v>
      </c>
      <c r="U15" s="1">
        <v>83</v>
      </c>
      <c r="V15" s="1">
        <v>42</v>
      </c>
      <c r="W15" s="1">
        <v>41</v>
      </c>
      <c r="X15" s="1">
        <v>88</v>
      </c>
      <c r="Y15" s="1">
        <v>44</v>
      </c>
      <c r="Z15" s="1">
        <v>44</v>
      </c>
      <c r="AA15" s="1">
        <v>19</v>
      </c>
      <c r="AB15" s="1">
        <v>13</v>
      </c>
      <c r="AC15" s="1">
        <v>6</v>
      </c>
    </row>
    <row r="16" spans="1:29" x14ac:dyDescent="0.35">
      <c r="A16" s="2">
        <v>11</v>
      </c>
      <c r="B16" s="1">
        <v>1011</v>
      </c>
      <c r="C16" s="1">
        <v>514</v>
      </c>
      <c r="D16" s="1">
        <v>497</v>
      </c>
      <c r="E16" s="1">
        <v>154</v>
      </c>
      <c r="F16" s="1">
        <v>75</v>
      </c>
      <c r="G16" s="1">
        <v>79</v>
      </c>
      <c r="H16" s="1">
        <v>132</v>
      </c>
      <c r="I16" s="1">
        <v>69</v>
      </c>
      <c r="J16" s="1">
        <v>63</v>
      </c>
      <c r="K16" s="1">
        <v>31</v>
      </c>
      <c r="L16" s="1">
        <v>14</v>
      </c>
      <c r="M16" s="1">
        <v>17</v>
      </c>
      <c r="N16" s="2">
        <v>11</v>
      </c>
      <c r="O16" s="1">
        <v>262</v>
      </c>
      <c r="P16" s="1">
        <v>124</v>
      </c>
      <c r="Q16" s="1">
        <v>138</v>
      </c>
      <c r="R16" s="1">
        <v>238</v>
      </c>
      <c r="S16" s="1">
        <v>125</v>
      </c>
      <c r="T16" s="1">
        <v>113</v>
      </c>
      <c r="U16" s="1">
        <v>77</v>
      </c>
      <c r="V16" s="1">
        <v>44</v>
      </c>
      <c r="W16" s="1">
        <v>33</v>
      </c>
      <c r="X16" s="1">
        <v>97</v>
      </c>
      <c r="Y16" s="1">
        <v>54</v>
      </c>
      <c r="Z16" s="1">
        <v>43</v>
      </c>
      <c r="AA16" s="1">
        <v>20</v>
      </c>
      <c r="AB16" s="1">
        <v>9</v>
      </c>
      <c r="AC16" s="1">
        <v>11</v>
      </c>
    </row>
    <row r="17" spans="1:29" x14ac:dyDescent="0.35">
      <c r="A17" s="2">
        <v>12</v>
      </c>
      <c r="B17" s="1">
        <v>1097</v>
      </c>
      <c r="C17" s="1">
        <v>536</v>
      </c>
      <c r="D17" s="1">
        <v>561</v>
      </c>
      <c r="E17" s="1">
        <v>186</v>
      </c>
      <c r="F17" s="1">
        <v>102</v>
      </c>
      <c r="G17" s="1">
        <v>84</v>
      </c>
      <c r="H17" s="1">
        <v>135</v>
      </c>
      <c r="I17" s="1">
        <v>66</v>
      </c>
      <c r="J17" s="1">
        <v>69</v>
      </c>
      <c r="K17" s="1">
        <v>25</v>
      </c>
      <c r="L17" s="1">
        <v>13</v>
      </c>
      <c r="M17" s="1">
        <v>12</v>
      </c>
      <c r="N17" s="2">
        <v>12</v>
      </c>
      <c r="O17" s="1">
        <v>288</v>
      </c>
      <c r="P17" s="1">
        <v>141</v>
      </c>
      <c r="Q17" s="1">
        <v>147</v>
      </c>
      <c r="R17" s="1">
        <v>264</v>
      </c>
      <c r="S17" s="1">
        <v>124</v>
      </c>
      <c r="T17" s="1">
        <v>140</v>
      </c>
      <c r="U17" s="1">
        <v>91</v>
      </c>
      <c r="V17" s="1">
        <v>45</v>
      </c>
      <c r="W17" s="1">
        <v>46</v>
      </c>
      <c r="X17" s="1">
        <v>92</v>
      </c>
      <c r="Y17" s="1">
        <v>38</v>
      </c>
      <c r="Z17" s="1">
        <v>54</v>
      </c>
      <c r="AA17" s="1">
        <v>16</v>
      </c>
      <c r="AB17" s="1">
        <v>7</v>
      </c>
      <c r="AC17" s="1">
        <v>9</v>
      </c>
    </row>
    <row r="18" spans="1:29" x14ac:dyDescent="0.35">
      <c r="A18" s="2">
        <v>13</v>
      </c>
      <c r="B18" s="1">
        <v>1058</v>
      </c>
      <c r="C18" s="1">
        <v>566</v>
      </c>
      <c r="D18" s="1">
        <v>492</v>
      </c>
      <c r="E18" s="1">
        <v>138</v>
      </c>
      <c r="F18" s="1">
        <v>75</v>
      </c>
      <c r="G18" s="1">
        <v>63</v>
      </c>
      <c r="H18" s="1">
        <v>144</v>
      </c>
      <c r="I18" s="1">
        <v>76</v>
      </c>
      <c r="J18" s="1">
        <v>68</v>
      </c>
      <c r="K18" s="1">
        <v>22</v>
      </c>
      <c r="L18" s="1">
        <v>15</v>
      </c>
      <c r="M18" s="1">
        <v>7</v>
      </c>
      <c r="N18" s="2">
        <v>13</v>
      </c>
      <c r="O18" s="1">
        <v>282</v>
      </c>
      <c r="P18" s="1">
        <v>158</v>
      </c>
      <c r="Q18" s="1">
        <v>124</v>
      </c>
      <c r="R18" s="1">
        <v>268</v>
      </c>
      <c r="S18" s="1">
        <v>139</v>
      </c>
      <c r="T18" s="1">
        <v>129</v>
      </c>
      <c r="U18" s="1">
        <v>90</v>
      </c>
      <c r="V18" s="1">
        <v>44</v>
      </c>
      <c r="W18" s="1">
        <v>46</v>
      </c>
      <c r="X18" s="1">
        <v>92</v>
      </c>
      <c r="Y18" s="1">
        <v>50</v>
      </c>
      <c r="Z18" s="1">
        <v>42</v>
      </c>
      <c r="AA18" s="1">
        <v>22</v>
      </c>
      <c r="AB18" s="1">
        <v>9</v>
      </c>
      <c r="AC18" s="1">
        <v>13</v>
      </c>
    </row>
    <row r="19" spans="1:29" x14ac:dyDescent="0.35">
      <c r="A19" s="2">
        <v>14</v>
      </c>
      <c r="B19" s="1">
        <v>908</v>
      </c>
      <c r="C19" s="1">
        <v>465</v>
      </c>
      <c r="D19" s="1">
        <v>443</v>
      </c>
      <c r="E19" s="1">
        <v>140</v>
      </c>
      <c r="F19" s="1">
        <v>66</v>
      </c>
      <c r="G19" s="1">
        <v>74</v>
      </c>
      <c r="H19" s="1">
        <v>132</v>
      </c>
      <c r="I19" s="1">
        <v>71</v>
      </c>
      <c r="J19" s="1">
        <v>61</v>
      </c>
      <c r="K19" s="1">
        <v>8</v>
      </c>
      <c r="L19" s="1">
        <v>5</v>
      </c>
      <c r="M19" s="1">
        <v>3</v>
      </c>
      <c r="N19" s="2">
        <v>14</v>
      </c>
      <c r="O19" s="1">
        <v>259</v>
      </c>
      <c r="P19" s="1">
        <v>135</v>
      </c>
      <c r="Q19" s="1">
        <v>124</v>
      </c>
      <c r="R19" s="1">
        <v>225</v>
      </c>
      <c r="S19" s="1">
        <v>114</v>
      </c>
      <c r="T19" s="1">
        <v>111</v>
      </c>
      <c r="U19" s="1">
        <v>64</v>
      </c>
      <c r="V19" s="1">
        <v>30</v>
      </c>
      <c r="W19" s="1">
        <v>34</v>
      </c>
      <c r="X19" s="1">
        <v>78</v>
      </c>
      <c r="Y19" s="1">
        <v>42</v>
      </c>
      <c r="Z19" s="1">
        <v>36</v>
      </c>
      <c r="AA19" s="1">
        <v>2</v>
      </c>
      <c r="AB19" s="1">
        <v>2</v>
      </c>
      <c r="AC19" s="1">
        <v>0</v>
      </c>
    </row>
    <row r="20" spans="1:29" x14ac:dyDescent="0.35">
      <c r="A20" s="2">
        <v>15</v>
      </c>
      <c r="B20" s="1">
        <v>988</v>
      </c>
      <c r="C20" s="1">
        <v>507</v>
      </c>
      <c r="D20" s="1">
        <v>481</v>
      </c>
      <c r="E20" s="1">
        <v>150</v>
      </c>
      <c r="F20" s="1">
        <v>85</v>
      </c>
      <c r="G20" s="1">
        <v>65</v>
      </c>
      <c r="H20" s="1">
        <v>144</v>
      </c>
      <c r="I20" s="1">
        <v>67</v>
      </c>
      <c r="J20" s="1">
        <v>77</v>
      </c>
      <c r="K20" s="1">
        <v>12</v>
      </c>
      <c r="L20" s="1">
        <v>7</v>
      </c>
      <c r="M20" s="1">
        <v>5</v>
      </c>
      <c r="N20" s="2">
        <v>15</v>
      </c>
      <c r="O20" s="1">
        <v>314</v>
      </c>
      <c r="P20" s="1">
        <v>168</v>
      </c>
      <c r="Q20" s="1">
        <v>146</v>
      </c>
      <c r="R20" s="1">
        <v>239</v>
      </c>
      <c r="S20" s="1">
        <v>111</v>
      </c>
      <c r="T20" s="1">
        <v>128</v>
      </c>
      <c r="U20" s="1">
        <v>61</v>
      </c>
      <c r="V20" s="1">
        <v>33</v>
      </c>
      <c r="W20" s="1">
        <v>28</v>
      </c>
      <c r="X20" s="1">
        <v>62</v>
      </c>
      <c r="Y20" s="1">
        <v>32</v>
      </c>
      <c r="Z20" s="1">
        <v>30</v>
      </c>
      <c r="AA20" s="1">
        <v>6</v>
      </c>
      <c r="AB20" s="1">
        <v>4</v>
      </c>
      <c r="AC20" s="1">
        <v>2</v>
      </c>
    </row>
    <row r="21" spans="1:29" x14ac:dyDescent="0.35">
      <c r="A21" s="2">
        <v>16</v>
      </c>
      <c r="B21" s="1">
        <v>948</v>
      </c>
      <c r="C21" s="1">
        <v>492</v>
      </c>
      <c r="D21" s="1">
        <v>456</v>
      </c>
      <c r="E21" s="1">
        <v>163</v>
      </c>
      <c r="F21" s="1">
        <v>69</v>
      </c>
      <c r="G21" s="1">
        <v>94</v>
      </c>
      <c r="H21" s="1">
        <v>120</v>
      </c>
      <c r="I21" s="1">
        <v>60</v>
      </c>
      <c r="J21" s="1">
        <v>60</v>
      </c>
      <c r="K21" s="1">
        <v>13</v>
      </c>
      <c r="L21" s="1">
        <v>8</v>
      </c>
      <c r="M21" s="1">
        <v>5</v>
      </c>
      <c r="N21" s="2">
        <v>16</v>
      </c>
      <c r="O21" s="1">
        <v>316</v>
      </c>
      <c r="P21" s="1">
        <v>178</v>
      </c>
      <c r="Q21" s="1">
        <v>138</v>
      </c>
      <c r="R21" s="1">
        <v>222</v>
      </c>
      <c r="S21" s="1">
        <v>115</v>
      </c>
      <c r="T21" s="1">
        <v>107</v>
      </c>
      <c r="U21" s="1">
        <v>52</v>
      </c>
      <c r="V21" s="1">
        <v>28</v>
      </c>
      <c r="W21" s="1">
        <v>24</v>
      </c>
      <c r="X21" s="1">
        <v>60</v>
      </c>
      <c r="Y21" s="1">
        <v>33</v>
      </c>
      <c r="Z21" s="1">
        <v>27</v>
      </c>
      <c r="AA21" s="1">
        <v>2</v>
      </c>
      <c r="AB21" s="1">
        <v>1</v>
      </c>
      <c r="AC21" s="1">
        <v>1</v>
      </c>
    </row>
    <row r="22" spans="1:29" x14ac:dyDescent="0.35">
      <c r="A22" s="2">
        <v>17</v>
      </c>
      <c r="B22" s="1">
        <v>915</v>
      </c>
      <c r="C22" s="1">
        <v>490</v>
      </c>
      <c r="D22" s="1">
        <v>425</v>
      </c>
      <c r="E22" s="1">
        <v>161</v>
      </c>
      <c r="F22" s="1">
        <v>96</v>
      </c>
      <c r="G22" s="1">
        <v>65</v>
      </c>
      <c r="H22" s="1">
        <v>127</v>
      </c>
      <c r="I22" s="1">
        <v>70</v>
      </c>
      <c r="J22" s="1">
        <v>57</v>
      </c>
      <c r="K22" s="1">
        <v>23</v>
      </c>
      <c r="L22" s="1">
        <v>14</v>
      </c>
      <c r="M22" s="1">
        <v>9</v>
      </c>
      <c r="N22" s="2">
        <v>17</v>
      </c>
      <c r="O22" s="1">
        <v>277</v>
      </c>
      <c r="P22" s="1">
        <v>147</v>
      </c>
      <c r="Q22" s="1">
        <v>130</v>
      </c>
      <c r="R22" s="1">
        <v>203</v>
      </c>
      <c r="S22" s="1">
        <v>105</v>
      </c>
      <c r="T22" s="1">
        <v>98</v>
      </c>
      <c r="U22" s="1">
        <v>57</v>
      </c>
      <c r="V22" s="1">
        <v>35</v>
      </c>
      <c r="W22" s="1">
        <v>22</v>
      </c>
      <c r="X22" s="1">
        <v>56</v>
      </c>
      <c r="Y22" s="1">
        <v>21</v>
      </c>
      <c r="Z22" s="1">
        <v>35</v>
      </c>
      <c r="AA22" s="1">
        <v>11</v>
      </c>
      <c r="AB22" s="1">
        <v>2</v>
      </c>
      <c r="AC22" s="1">
        <v>9</v>
      </c>
    </row>
    <row r="23" spans="1:29" x14ac:dyDescent="0.35">
      <c r="A23" s="2">
        <v>18</v>
      </c>
      <c r="B23" s="1">
        <v>849</v>
      </c>
      <c r="C23" s="1">
        <v>443</v>
      </c>
      <c r="D23" s="1">
        <v>406</v>
      </c>
      <c r="E23" s="1">
        <v>132</v>
      </c>
      <c r="F23" s="1">
        <v>70</v>
      </c>
      <c r="G23" s="1">
        <v>62</v>
      </c>
      <c r="H23" s="1">
        <v>123</v>
      </c>
      <c r="I23" s="1">
        <v>70</v>
      </c>
      <c r="J23" s="1">
        <v>53</v>
      </c>
      <c r="K23" s="1">
        <v>31</v>
      </c>
      <c r="L23" s="1">
        <v>17</v>
      </c>
      <c r="M23" s="1">
        <v>14</v>
      </c>
      <c r="N23" s="2">
        <v>18</v>
      </c>
      <c r="O23" s="1">
        <v>275</v>
      </c>
      <c r="P23" s="1">
        <v>137</v>
      </c>
      <c r="Q23" s="1">
        <v>138</v>
      </c>
      <c r="R23" s="1">
        <v>196</v>
      </c>
      <c r="S23" s="1">
        <v>104</v>
      </c>
      <c r="T23" s="1">
        <v>92</v>
      </c>
      <c r="U23" s="1">
        <v>53</v>
      </c>
      <c r="V23" s="1">
        <v>27</v>
      </c>
      <c r="W23" s="1">
        <v>26</v>
      </c>
      <c r="X23" s="1">
        <v>35</v>
      </c>
      <c r="Y23" s="1">
        <v>17</v>
      </c>
      <c r="Z23" s="1">
        <v>18</v>
      </c>
      <c r="AA23" s="1">
        <v>4</v>
      </c>
      <c r="AB23" s="1">
        <v>1</v>
      </c>
      <c r="AC23" s="1">
        <v>3</v>
      </c>
    </row>
    <row r="24" spans="1:29" x14ac:dyDescent="0.35">
      <c r="A24" s="2">
        <v>19</v>
      </c>
      <c r="B24" s="1">
        <v>864</v>
      </c>
      <c r="C24" s="1">
        <v>462</v>
      </c>
      <c r="D24" s="1">
        <v>402</v>
      </c>
      <c r="E24" s="1">
        <v>130</v>
      </c>
      <c r="F24" s="1">
        <v>68</v>
      </c>
      <c r="G24" s="1">
        <v>62</v>
      </c>
      <c r="H24" s="1">
        <v>94</v>
      </c>
      <c r="I24" s="1">
        <v>49</v>
      </c>
      <c r="J24" s="1">
        <v>45</v>
      </c>
      <c r="K24" s="1">
        <v>51</v>
      </c>
      <c r="L24" s="1">
        <v>21</v>
      </c>
      <c r="M24" s="1">
        <v>30</v>
      </c>
      <c r="N24" s="2">
        <v>19</v>
      </c>
      <c r="O24" s="1">
        <v>303</v>
      </c>
      <c r="P24" s="1">
        <v>174</v>
      </c>
      <c r="Q24" s="1">
        <v>129</v>
      </c>
      <c r="R24" s="1">
        <v>173</v>
      </c>
      <c r="S24" s="1">
        <v>88</v>
      </c>
      <c r="T24" s="1">
        <v>85</v>
      </c>
      <c r="U24" s="1">
        <v>58</v>
      </c>
      <c r="V24" s="1">
        <v>36</v>
      </c>
      <c r="W24" s="1">
        <v>22</v>
      </c>
      <c r="X24" s="1">
        <v>48</v>
      </c>
      <c r="Y24" s="1">
        <v>20</v>
      </c>
      <c r="Z24" s="1">
        <v>28</v>
      </c>
      <c r="AA24" s="1">
        <v>7</v>
      </c>
      <c r="AB24" s="1">
        <v>6</v>
      </c>
      <c r="AC24" s="1">
        <v>1</v>
      </c>
    </row>
    <row r="25" spans="1:29" x14ac:dyDescent="0.35">
      <c r="A25" s="2">
        <v>20</v>
      </c>
      <c r="B25" s="1">
        <v>930</v>
      </c>
      <c r="C25" s="1">
        <v>513</v>
      </c>
      <c r="D25" s="1">
        <v>417</v>
      </c>
      <c r="E25" s="1">
        <v>136</v>
      </c>
      <c r="F25" s="1">
        <v>74</v>
      </c>
      <c r="G25" s="1">
        <v>62</v>
      </c>
      <c r="H25" s="1">
        <v>123</v>
      </c>
      <c r="I25" s="1">
        <v>65</v>
      </c>
      <c r="J25" s="1">
        <v>58</v>
      </c>
      <c r="K25" s="1">
        <v>77</v>
      </c>
      <c r="L25" s="1">
        <v>48</v>
      </c>
      <c r="M25" s="1">
        <v>29</v>
      </c>
      <c r="N25" s="2">
        <v>20</v>
      </c>
      <c r="O25" s="1">
        <v>267</v>
      </c>
      <c r="P25" s="1">
        <v>147</v>
      </c>
      <c r="Q25" s="1">
        <v>120</v>
      </c>
      <c r="R25" s="1">
        <v>190</v>
      </c>
      <c r="S25" s="1">
        <v>90</v>
      </c>
      <c r="T25" s="1">
        <v>100</v>
      </c>
      <c r="U25" s="1">
        <v>65</v>
      </c>
      <c r="V25" s="1">
        <v>43</v>
      </c>
      <c r="W25" s="1">
        <v>22</v>
      </c>
      <c r="X25" s="1">
        <v>63</v>
      </c>
      <c r="Y25" s="1">
        <v>43</v>
      </c>
      <c r="Z25" s="1">
        <v>20</v>
      </c>
      <c r="AA25" s="1">
        <v>9</v>
      </c>
      <c r="AB25" s="1">
        <v>3</v>
      </c>
      <c r="AC25" s="1">
        <v>6</v>
      </c>
    </row>
    <row r="26" spans="1:29" x14ac:dyDescent="0.35">
      <c r="A26" s="2">
        <v>21</v>
      </c>
      <c r="B26" s="1">
        <v>1028</v>
      </c>
      <c r="C26" s="1">
        <v>539</v>
      </c>
      <c r="D26" s="1">
        <v>489</v>
      </c>
      <c r="E26" s="1">
        <v>154</v>
      </c>
      <c r="F26" s="1">
        <v>85</v>
      </c>
      <c r="G26" s="1">
        <v>69</v>
      </c>
      <c r="H26" s="1">
        <v>145</v>
      </c>
      <c r="I26" s="1">
        <v>79</v>
      </c>
      <c r="J26" s="1">
        <v>66</v>
      </c>
      <c r="K26" s="1">
        <v>86</v>
      </c>
      <c r="L26" s="1">
        <v>50</v>
      </c>
      <c r="M26" s="1">
        <v>36</v>
      </c>
      <c r="N26" s="2">
        <v>21</v>
      </c>
      <c r="O26" s="1">
        <v>288</v>
      </c>
      <c r="P26" s="1">
        <v>153</v>
      </c>
      <c r="Q26" s="1">
        <v>135</v>
      </c>
      <c r="R26" s="1">
        <v>208</v>
      </c>
      <c r="S26" s="1">
        <v>100</v>
      </c>
      <c r="T26" s="1">
        <v>108</v>
      </c>
      <c r="U26" s="1">
        <v>93</v>
      </c>
      <c r="V26" s="1">
        <v>41</v>
      </c>
      <c r="W26" s="1">
        <v>52</v>
      </c>
      <c r="X26" s="1">
        <v>46</v>
      </c>
      <c r="Y26" s="1">
        <v>25</v>
      </c>
      <c r="Z26" s="1">
        <v>21</v>
      </c>
      <c r="AA26" s="1">
        <v>8</v>
      </c>
      <c r="AB26" s="1">
        <v>6</v>
      </c>
      <c r="AC26" s="1">
        <v>2</v>
      </c>
    </row>
    <row r="27" spans="1:29" x14ac:dyDescent="0.35">
      <c r="A27" s="2">
        <v>22</v>
      </c>
      <c r="B27" s="1">
        <v>1020</v>
      </c>
      <c r="C27" s="1">
        <v>572</v>
      </c>
      <c r="D27" s="1">
        <v>448</v>
      </c>
      <c r="E27" s="1">
        <v>127</v>
      </c>
      <c r="F27" s="1">
        <v>79</v>
      </c>
      <c r="G27" s="1">
        <v>48</v>
      </c>
      <c r="H27" s="1">
        <v>131</v>
      </c>
      <c r="I27" s="1">
        <v>69</v>
      </c>
      <c r="J27" s="1">
        <v>62</v>
      </c>
      <c r="K27" s="1">
        <v>80</v>
      </c>
      <c r="L27" s="1">
        <v>49</v>
      </c>
      <c r="M27" s="1">
        <v>31</v>
      </c>
      <c r="N27" s="2">
        <v>22</v>
      </c>
      <c r="O27" s="1">
        <v>281</v>
      </c>
      <c r="P27" s="1">
        <v>169</v>
      </c>
      <c r="Q27" s="1">
        <v>112</v>
      </c>
      <c r="R27" s="1">
        <v>219</v>
      </c>
      <c r="S27" s="1">
        <v>110</v>
      </c>
      <c r="T27" s="1">
        <v>109</v>
      </c>
      <c r="U27" s="1">
        <v>99</v>
      </c>
      <c r="V27" s="1">
        <v>54</v>
      </c>
      <c r="W27" s="1">
        <v>45</v>
      </c>
      <c r="X27" s="1">
        <v>66</v>
      </c>
      <c r="Y27" s="1">
        <v>33</v>
      </c>
      <c r="Z27" s="1">
        <v>33</v>
      </c>
      <c r="AA27" s="1">
        <v>17</v>
      </c>
      <c r="AB27" s="1">
        <v>9</v>
      </c>
      <c r="AC27" s="1">
        <v>8</v>
      </c>
    </row>
    <row r="28" spans="1:29" x14ac:dyDescent="0.35">
      <c r="A28" s="2">
        <v>23</v>
      </c>
      <c r="B28" s="1">
        <v>1167</v>
      </c>
      <c r="C28" s="1">
        <v>636</v>
      </c>
      <c r="D28" s="1">
        <v>531</v>
      </c>
      <c r="E28" s="1">
        <v>155</v>
      </c>
      <c r="F28" s="1">
        <v>91</v>
      </c>
      <c r="G28" s="1">
        <v>64</v>
      </c>
      <c r="H28" s="1">
        <v>144</v>
      </c>
      <c r="I28" s="1">
        <v>74</v>
      </c>
      <c r="J28" s="1">
        <v>70</v>
      </c>
      <c r="K28" s="1">
        <v>110</v>
      </c>
      <c r="L28" s="1">
        <v>70</v>
      </c>
      <c r="M28" s="1">
        <v>40</v>
      </c>
      <c r="N28" s="2">
        <v>23</v>
      </c>
      <c r="O28" s="1">
        <v>311</v>
      </c>
      <c r="P28" s="1">
        <v>178</v>
      </c>
      <c r="Q28" s="1">
        <v>133</v>
      </c>
      <c r="R28" s="1">
        <v>253</v>
      </c>
      <c r="S28" s="1">
        <v>121</v>
      </c>
      <c r="T28" s="1">
        <v>132</v>
      </c>
      <c r="U28" s="1">
        <v>100</v>
      </c>
      <c r="V28" s="1">
        <v>55</v>
      </c>
      <c r="W28" s="1">
        <v>45</v>
      </c>
      <c r="X28" s="1">
        <v>79</v>
      </c>
      <c r="Y28" s="1">
        <v>42</v>
      </c>
      <c r="Z28" s="1">
        <v>37</v>
      </c>
      <c r="AA28" s="1">
        <v>15</v>
      </c>
      <c r="AB28" s="1">
        <v>5</v>
      </c>
      <c r="AC28" s="1">
        <v>10</v>
      </c>
    </row>
    <row r="29" spans="1:29" x14ac:dyDescent="0.35">
      <c r="A29" s="2">
        <v>24</v>
      </c>
      <c r="B29" s="1">
        <v>1090</v>
      </c>
      <c r="C29" s="1">
        <v>579</v>
      </c>
      <c r="D29" s="1">
        <v>511</v>
      </c>
      <c r="E29" s="1">
        <v>168</v>
      </c>
      <c r="F29" s="1">
        <v>92</v>
      </c>
      <c r="G29" s="1">
        <v>76</v>
      </c>
      <c r="H29" s="1">
        <v>121</v>
      </c>
      <c r="I29" s="1">
        <v>57</v>
      </c>
      <c r="J29" s="1">
        <v>64</v>
      </c>
      <c r="K29" s="1">
        <v>94</v>
      </c>
      <c r="L29" s="1">
        <v>53</v>
      </c>
      <c r="M29" s="1">
        <v>41</v>
      </c>
      <c r="N29" s="2">
        <v>24</v>
      </c>
      <c r="O29" s="1">
        <v>297</v>
      </c>
      <c r="P29" s="1">
        <v>167</v>
      </c>
      <c r="Q29" s="1">
        <v>130</v>
      </c>
      <c r="R29" s="1">
        <v>238</v>
      </c>
      <c r="S29" s="1">
        <v>121</v>
      </c>
      <c r="T29" s="1">
        <v>117</v>
      </c>
      <c r="U29" s="1">
        <v>88</v>
      </c>
      <c r="V29" s="1">
        <v>47</v>
      </c>
      <c r="W29" s="1">
        <v>41</v>
      </c>
      <c r="X29" s="1">
        <v>67</v>
      </c>
      <c r="Y29" s="1">
        <v>35</v>
      </c>
      <c r="Z29" s="1">
        <v>32</v>
      </c>
      <c r="AA29" s="1">
        <v>17</v>
      </c>
      <c r="AB29" s="1">
        <v>7</v>
      </c>
      <c r="AC29" s="1">
        <v>10</v>
      </c>
    </row>
    <row r="30" spans="1:29" x14ac:dyDescent="0.35">
      <c r="A30" s="2">
        <v>25</v>
      </c>
      <c r="B30" s="1">
        <v>1040</v>
      </c>
      <c r="C30" s="1">
        <v>523</v>
      </c>
      <c r="D30" s="1">
        <v>517</v>
      </c>
      <c r="E30" s="1">
        <v>159</v>
      </c>
      <c r="F30" s="1">
        <v>78</v>
      </c>
      <c r="G30" s="1">
        <v>81</v>
      </c>
      <c r="H30" s="1">
        <v>110</v>
      </c>
      <c r="I30" s="1">
        <v>65</v>
      </c>
      <c r="J30" s="1">
        <v>45</v>
      </c>
      <c r="K30" s="1">
        <v>93</v>
      </c>
      <c r="L30" s="1">
        <v>49</v>
      </c>
      <c r="M30" s="1">
        <v>44</v>
      </c>
      <c r="N30" s="2">
        <v>25</v>
      </c>
      <c r="O30" s="1">
        <v>293</v>
      </c>
      <c r="P30" s="1">
        <v>154</v>
      </c>
      <c r="Q30" s="1">
        <v>139</v>
      </c>
      <c r="R30" s="1">
        <v>227</v>
      </c>
      <c r="S30" s="1">
        <v>91</v>
      </c>
      <c r="T30" s="1">
        <v>136</v>
      </c>
      <c r="U30" s="1">
        <v>83</v>
      </c>
      <c r="V30" s="1">
        <v>45</v>
      </c>
      <c r="W30" s="1">
        <v>38</v>
      </c>
      <c r="X30" s="1">
        <v>59</v>
      </c>
      <c r="Y30" s="1">
        <v>35</v>
      </c>
      <c r="Z30" s="1">
        <v>24</v>
      </c>
      <c r="AA30" s="1">
        <v>16</v>
      </c>
      <c r="AB30" s="1">
        <v>6</v>
      </c>
      <c r="AC30" s="1">
        <v>10</v>
      </c>
    </row>
    <row r="31" spans="1:29" x14ac:dyDescent="0.35">
      <c r="A31" s="2">
        <v>26</v>
      </c>
      <c r="B31" s="1">
        <v>1036</v>
      </c>
      <c r="C31" s="1">
        <v>524</v>
      </c>
      <c r="D31" s="1">
        <v>512</v>
      </c>
      <c r="E31" s="1">
        <v>134</v>
      </c>
      <c r="F31" s="1">
        <v>67</v>
      </c>
      <c r="G31" s="1">
        <v>67</v>
      </c>
      <c r="H31" s="1">
        <v>135</v>
      </c>
      <c r="I31" s="1">
        <v>73</v>
      </c>
      <c r="J31" s="1">
        <v>62</v>
      </c>
      <c r="K31" s="1">
        <v>82</v>
      </c>
      <c r="L31" s="1">
        <v>40</v>
      </c>
      <c r="M31" s="1">
        <v>42</v>
      </c>
      <c r="N31" s="2">
        <v>26</v>
      </c>
      <c r="O31" s="1">
        <v>280</v>
      </c>
      <c r="P31" s="1">
        <v>148</v>
      </c>
      <c r="Q31" s="1">
        <v>132</v>
      </c>
      <c r="R31" s="1">
        <v>225</v>
      </c>
      <c r="S31" s="1">
        <v>107</v>
      </c>
      <c r="T31" s="1">
        <v>118</v>
      </c>
      <c r="U31" s="1">
        <v>87</v>
      </c>
      <c r="V31" s="1">
        <v>42</v>
      </c>
      <c r="W31" s="1">
        <v>45</v>
      </c>
      <c r="X31" s="1">
        <v>81</v>
      </c>
      <c r="Y31" s="1">
        <v>42</v>
      </c>
      <c r="Z31" s="1">
        <v>39</v>
      </c>
      <c r="AA31" s="1">
        <v>12</v>
      </c>
      <c r="AB31" s="1">
        <v>5</v>
      </c>
      <c r="AC31" s="1">
        <v>7</v>
      </c>
    </row>
    <row r="32" spans="1:29" x14ac:dyDescent="0.35">
      <c r="A32" s="2">
        <v>27</v>
      </c>
      <c r="B32" s="1">
        <v>1017</v>
      </c>
      <c r="C32" s="1">
        <v>561</v>
      </c>
      <c r="D32" s="1">
        <v>456</v>
      </c>
      <c r="E32" s="1">
        <v>139</v>
      </c>
      <c r="F32" s="1">
        <v>75</v>
      </c>
      <c r="G32" s="1">
        <v>64</v>
      </c>
      <c r="H32" s="1">
        <v>124</v>
      </c>
      <c r="I32" s="1">
        <v>63</v>
      </c>
      <c r="J32" s="1">
        <v>61</v>
      </c>
      <c r="K32" s="1">
        <v>91</v>
      </c>
      <c r="L32" s="1">
        <v>54</v>
      </c>
      <c r="M32" s="1">
        <v>37</v>
      </c>
      <c r="N32" s="2">
        <v>27</v>
      </c>
      <c r="O32" s="1">
        <v>276</v>
      </c>
      <c r="P32" s="1">
        <v>160</v>
      </c>
      <c r="Q32" s="1">
        <v>116</v>
      </c>
      <c r="R32" s="1">
        <v>212</v>
      </c>
      <c r="S32" s="1">
        <v>118</v>
      </c>
      <c r="T32" s="1">
        <v>94</v>
      </c>
      <c r="U32" s="1">
        <v>91</v>
      </c>
      <c r="V32" s="1">
        <v>50</v>
      </c>
      <c r="W32" s="1">
        <v>41</v>
      </c>
      <c r="X32" s="1">
        <v>74</v>
      </c>
      <c r="Y32" s="1">
        <v>36</v>
      </c>
      <c r="Z32" s="1">
        <v>38</v>
      </c>
      <c r="AA32" s="1">
        <v>10</v>
      </c>
      <c r="AB32" s="1">
        <v>5</v>
      </c>
      <c r="AC32" s="1">
        <v>5</v>
      </c>
    </row>
    <row r="33" spans="1:29" x14ac:dyDescent="0.35">
      <c r="A33" s="2">
        <v>28</v>
      </c>
      <c r="B33" s="1">
        <v>934</v>
      </c>
      <c r="C33" s="1">
        <v>497</v>
      </c>
      <c r="D33" s="1">
        <v>437</v>
      </c>
      <c r="E33" s="1">
        <v>119</v>
      </c>
      <c r="F33" s="1">
        <v>55</v>
      </c>
      <c r="G33" s="1">
        <v>64</v>
      </c>
      <c r="H33" s="1">
        <v>115</v>
      </c>
      <c r="I33" s="1">
        <v>73</v>
      </c>
      <c r="J33" s="1">
        <v>42</v>
      </c>
      <c r="K33" s="1">
        <v>51</v>
      </c>
      <c r="L33" s="1">
        <v>28</v>
      </c>
      <c r="M33" s="1">
        <v>23</v>
      </c>
      <c r="N33" s="2">
        <v>28</v>
      </c>
      <c r="O33" s="1">
        <v>252</v>
      </c>
      <c r="P33" s="1">
        <v>139</v>
      </c>
      <c r="Q33" s="1">
        <v>113</v>
      </c>
      <c r="R33" s="1">
        <v>216</v>
      </c>
      <c r="S33" s="1">
        <v>104</v>
      </c>
      <c r="T33" s="1">
        <v>112</v>
      </c>
      <c r="U33" s="1">
        <v>92</v>
      </c>
      <c r="V33" s="1">
        <v>52</v>
      </c>
      <c r="W33" s="1">
        <v>40</v>
      </c>
      <c r="X33" s="1">
        <v>71</v>
      </c>
      <c r="Y33" s="1">
        <v>35</v>
      </c>
      <c r="Z33" s="1">
        <v>36</v>
      </c>
      <c r="AA33" s="1">
        <v>18</v>
      </c>
      <c r="AB33" s="1">
        <v>11</v>
      </c>
      <c r="AC33" s="1">
        <v>7</v>
      </c>
    </row>
    <row r="34" spans="1:29" x14ac:dyDescent="0.35">
      <c r="A34" s="2">
        <v>29</v>
      </c>
      <c r="B34" s="1">
        <v>892</v>
      </c>
      <c r="C34" s="1">
        <v>464</v>
      </c>
      <c r="D34" s="1">
        <v>428</v>
      </c>
      <c r="E34" s="1">
        <v>108</v>
      </c>
      <c r="F34" s="1">
        <v>55</v>
      </c>
      <c r="G34" s="1">
        <v>53</v>
      </c>
      <c r="H34" s="1">
        <v>97</v>
      </c>
      <c r="I34" s="1">
        <v>54</v>
      </c>
      <c r="J34" s="1">
        <v>43</v>
      </c>
      <c r="K34" s="1">
        <v>53</v>
      </c>
      <c r="L34" s="1">
        <v>27</v>
      </c>
      <c r="M34" s="1">
        <v>26</v>
      </c>
      <c r="N34" s="2">
        <v>29</v>
      </c>
      <c r="O34" s="1">
        <v>247</v>
      </c>
      <c r="P34" s="1">
        <v>143</v>
      </c>
      <c r="Q34" s="1">
        <v>104</v>
      </c>
      <c r="R34" s="1">
        <v>226</v>
      </c>
      <c r="S34" s="1">
        <v>104</v>
      </c>
      <c r="T34" s="1">
        <v>122</v>
      </c>
      <c r="U34" s="1">
        <v>71</v>
      </c>
      <c r="V34" s="1">
        <v>36</v>
      </c>
      <c r="W34" s="1">
        <v>35</v>
      </c>
      <c r="X34" s="1">
        <v>74</v>
      </c>
      <c r="Y34" s="1">
        <v>36</v>
      </c>
      <c r="Z34" s="1">
        <v>38</v>
      </c>
      <c r="AA34" s="1">
        <v>16</v>
      </c>
      <c r="AB34" s="1">
        <v>9</v>
      </c>
      <c r="AC34" s="1">
        <v>7</v>
      </c>
    </row>
    <row r="35" spans="1:29" x14ac:dyDescent="0.35">
      <c r="A35" s="2">
        <v>30</v>
      </c>
      <c r="B35" s="1">
        <v>1185</v>
      </c>
      <c r="C35" s="1">
        <v>641</v>
      </c>
      <c r="D35" s="1">
        <v>544</v>
      </c>
      <c r="E35" s="1">
        <v>176</v>
      </c>
      <c r="F35" s="1">
        <v>89</v>
      </c>
      <c r="G35" s="1">
        <v>87</v>
      </c>
      <c r="H35" s="1">
        <v>144</v>
      </c>
      <c r="I35" s="1">
        <v>81</v>
      </c>
      <c r="J35" s="1">
        <v>63</v>
      </c>
      <c r="K35" s="1">
        <v>69</v>
      </c>
      <c r="L35" s="1">
        <v>43</v>
      </c>
      <c r="M35" s="1">
        <v>26</v>
      </c>
      <c r="N35" s="2">
        <v>30</v>
      </c>
      <c r="O35" s="1">
        <v>369</v>
      </c>
      <c r="P35" s="1">
        <v>202</v>
      </c>
      <c r="Q35" s="1">
        <v>167</v>
      </c>
      <c r="R35" s="1">
        <v>245</v>
      </c>
      <c r="S35" s="1">
        <v>126</v>
      </c>
      <c r="T35" s="1">
        <v>119</v>
      </c>
      <c r="U35" s="1">
        <v>78</v>
      </c>
      <c r="V35" s="1">
        <v>42</v>
      </c>
      <c r="W35" s="1">
        <v>36</v>
      </c>
      <c r="X35" s="1">
        <v>82</v>
      </c>
      <c r="Y35" s="1">
        <v>40</v>
      </c>
      <c r="Z35" s="1">
        <v>42</v>
      </c>
      <c r="AA35" s="1">
        <v>22</v>
      </c>
      <c r="AB35" s="1">
        <v>18</v>
      </c>
      <c r="AC35" s="1">
        <v>4</v>
      </c>
    </row>
    <row r="36" spans="1:29" x14ac:dyDescent="0.35">
      <c r="A36" s="2">
        <v>31</v>
      </c>
      <c r="B36" s="1">
        <v>839</v>
      </c>
      <c r="C36" s="1">
        <v>426</v>
      </c>
      <c r="D36" s="1">
        <v>413</v>
      </c>
      <c r="E36" s="1">
        <v>118</v>
      </c>
      <c r="F36" s="1">
        <v>61</v>
      </c>
      <c r="G36" s="1">
        <v>57</v>
      </c>
      <c r="H36" s="1">
        <v>86</v>
      </c>
      <c r="I36" s="1">
        <v>43</v>
      </c>
      <c r="J36" s="1">
        <v>43</v>
      </c>
      <c r="K36" s="1">
        <v>39</v>
      </c>
      <c r="L36" s="1">
        <v>26</v>
      </c>
      <c r="M36" s="1">
        <v>13</v>
      </c>
      <c r="N36" s="2">
        <v>31</v>
      </c>
      <c r="O36" s="1">
        <v>241</v>
      </c>
      <c r="P36" s="1">
        <v>117</v>
      </c>
      <c r="Q36" s="1">
        <v>124</v>
      </c>
      <c r="R36" s="1">
        <v>202</v>
      </c>
      <c r="S36" s="1">
        <v>98</v>
      </c>
      <c r="T36" s="1">
        <v>104</v>
      </c>
      <c r="U36" s="1">
        <v>75</v>
      </c>
      <c r="V36" s="1">
        <v>35</v>
      </c>
      <c r="W36" s="1">
        <v>40</v>
      </c>
      <c r="X36" s="1">
        <v>72</v>
      </c>
      <c r="Y36" s="1">
        <v>42</v>
      </c>
      <c r="Z36" s="1">
        <v>30</v>
      </c>
      <c r="AA36" s="1">
        <v>6</v>
      </c>
      <c r="AB36" s="1">
        <v>4</v>
      </c>
      <c r="AC36" s="1">
        <v>2</v>
      </c>
    </row>
    <row r="37" spans="1:29" x14ac:dyDescent="0.35">
      <c r="A37" s="2">
        <v>32</v>
      </c>
      <c r="B37" s="1">
        <v>806</v>
      </c>
      <c r="C37" s="1">
        <v>426</v>
      </c>
      <c r="D37" s="1">
        <v>380</v>
      </c>
      <c r="E37" s="1">
        <v>101</v>
      </c>
      <c r="F37" s="1">
        <v>52</v>
      </c>
      <c r="G37" s="1">
        <v>49</v>
      </c>
      <c r="H37" s="1">
        <v>88</v>
      </c>
      <c r="I37" s="1">
        <v>44</v>
      </c>
      <c r="J37" s="1">
        <v>44</v>
      </c>
      <c r="K37" s="1">
        <v>57</v>
      </c>
      <c r="L37" s="1">
        <v>35</v>
      </c>
      <c r="M37" s="1">
        <v>22</v>
      </c>
      <c r="N37" s="2">
        <v>32</v>
      </c>
      <c r="O37" s="1">
        <v>226</v>
      </c>
      <c r="P37" s="1">
        <v>115</v>
      </c>
      <c r="Q37" s="1">
        <v>111</v>
      </c>
      <c r="R37" s="1">
        <v>184</v>
      </c>
      <c r="S37" s="1">
        <v>100</v>
      </c>
      <c r="T37" s="1">
        <v>84</v>
      </c>
      <c r="U37" s="1">
        <v>77</v>
      </c>
      <c r="V37" s="1">
        <v>42</v>
      </c>
      <c r="W37" s="1">
        <v>35</v>
      </c>
      <c r="X37" s="1">
        <v>61</v>
      </c>
      <c r="Y37" s="1">
        <v>33</v>
      </c>
      <c r="Z37" s="1">
        <v>28</v>
      </c>
      <c r="AA37" s="1">
        <v>12</v>
      </c>
      <c r="AB37" s="1">
        <v>5</v>
      </c>
      <c r="AC37" s="1">
        <v>7</v>
      </c>
    </row>
    <row r="38" spans="1:29" x14ac:dyDescent="0.35">
      <c r="A38" s="2">
        <v>33</v>
      </c>
      <c r="B38" s="1">
        <v>736</v>
      </c>
      <c r="C38" s="1">
        <v>408</v>
      </c>
      <c r="D38" s="1">
        <v>328</v>
      </c>
      <c r="E38" s="1">
        <v>96</v>
      </c>
      <c r="F38" s="1">
        <v>52</v>
      </c>
      <c r="G38" s="1">
        <v>44</v>
      </c>
      <c r="H38" s="1">
        <v>89</v>
      </c>
      <c r="I38" s="1">
        <v>45</v>
      </c>
      <c r="J38" s="1">
        <v>44</v>
      </c>
      <c r="K38" s="1">
        <v>46</v>
      </c>
      <c r="L38" s="1">
        <v>27</v>
      </c>
      <c r="M38" s="1">
        <v>19</v>
      </c>
      <c r="N38" s="2">
        <v>33</v>
      </c>
      <c r="O38" s="1">
        <v>217</v>
      </c>
      <c r="P38" s="1">
        <v>116</v>
      </c>
      <c r="Q38" s="1">
        <v>101</v>
      </c>
      <c r="R38" s="1">
        <v>160</v>
      </c>
      <c r="S38" s="1">
        <v>91</v>
      </c>
      <c r="T38" s="1">
        <v>69</v>
      </c>
      <c r="U38" s="1">
        <v>59</v>
      </c>
      <c r="V38" s="1">
        <v>33</v>
      </c>
      <c r="W38" s="1">
        <v>26</v>
      </c>
      <c r="X38" s="1">
        <v>58</v>
      </c>
      <c r="Y38" s="1">
        <v>39</v>
      </c>
      <c r="Z38" s="1">
        <v>19</v>
      </c>
      <c r="AA38" s="1">
        <v>11</v>
      </c>
      <c r="AB38" s="1">
        <v>5</v>
      </c>
      <c r="AC38" s="1">
        <v>6</v>
      </c>
    </row>
    <row r="39" spans="1:29" x14ac:dyDescent="0.35">
      <c r="A39" s="2">
        <v>34</v>
      </c>
      <c r="B39" s="1">
        <v>777</v>
      </c>
      <c r="C39" s="1">
        <v>405</v>
      </c>
      <c r="D39" s="1">
        <v>372</v>
      </c>
      <c r="E39" s="1">
        <v>96</v>
      </c>
      <c r="F39" s="1">
        <v>44</v>
      </c>
      <c r="G39" s="1">
        <v>52</v>
      </c>
      <c r="H39" s="1">
        <v>91</v>
      </c>
      <c r="I39" s="1">
        <v>49</v>
      </c>
      <c r="J39" s="1">
        <v>42</v>
      </c>
      <c r="K39" s="1">
        <v>42</v>
      </c>
      <c r="L39" s="1">
        <v>26</v>
      </c>
      <c r="M39" s="1">
        <v>16</v>
      </c>
      <c r="N39" s="2">
        <v>34</v>
      </c>
      <c r="O39" s="1">
        <v>236</v>
      </c>
      <c r="P39" s="1">
        <v>125</v>
      </c>
      <c r="Q39" s="1">
        <v>111</v>
      </c>
      <c r="R39" s="1">
        <v>180</v>
      </c>
      <c r="S39" s="1">
        <v>94</v>
      </c>
      <c r="T39" s="1">
        <v>86</v>
      </c>
      <c r="U39" s="1">
        <v>65</v>
      </c>
      <c r="V39" s="1">
        <v>32</v>
      </c>
      <c r="W39" s="1">
        <v>33</v>
      </c>
      <c r="X39" s="1">
        <v>57</v>
      </c>
      <c r="Y39" s="1">
        <v>28</v>
      </c>
      <c r="Z39" s="1">
        <v>29</v>
      </c>
      <c r="AA39" s="1">
        <v>10</v>
      </c>
      <c r="AB39" s="1">
        <v>7</v>
      </c>
      <c r="AC39" s="1">
        <v>3</v>
      </c>
    </row>
    <row r="40" spans="1:29" x14ac:dyDescent="0.35">
      <c r="A40" s="2">
        <v>35</v>
      </c>
      <c r="B40" s="1">
        <v>729</v>
      </c>
      <c r="C40" s="1">
        <v>379</v>
      </c>
      <c r="D40" s="1">
        <v>350</v>
      </c>
      <c r="E40" s="1">
        <v>108</v>
      </c>
      <c r="F40" s="1">
        <v>64</v>
      </c>
      <c r="G40" s="1">
        <v>44</v>
      </c>
      <c r="H40" s="1">
        <v>78</v>
      </c>
      <c r="I40" s="1">
        <v>36</v>
      </c>
      <c r="J40" s="1">
        <v>42</v>
      </c>
      <c r="K40" s="1">
        <v>44</v>
      </c>
      <c r="L40" s="1">
        <v>24</v>
      </c>
      <c r="M40" s="1">
        <v>20</v>
      </c>
      <c r="N40" s="2">
        <v>35</v>
      </c>
      <c r="O40" s="1">
        <v>209</v>
      </c>
      <c r="P40" s="1">
        <v>100</v>
      </c>
      <c r="Q40" s="1">
        <v>109</v>
      </c>
      <c r="R40" s="1">
        <v>152</v>
      </c>
      <c r="S40" s="1">
        <v>78</v>
      </c>
      <c r="T40" s="1">
        <v>74</v>
      </c>
      <c r="U40" s="1">
        <v>67</v>
      </c>
      <c r="V40" s="1">
        <v>41</v>
      </c>
      <c r="W40" s="1">
        <v>26</v>
      </c>
      <c r="X40" s="1">
        <v>61</v>
      </c>
      <c r="Y40" s="1">
        <v>31</v>
      </c>
      <c r="Z40" s="1">
        <v>30</v>
      </c>
      <c r="AA40" s="1">
        <v>10</v>
      </c>
      <c r="AB40" s="1">
        <v>5</v>
      </c>
      <c r="AC40" s="1">
        <v>5</v>
      </c>
    </row>
    <row r="41" spans="1:29" x14ac:dyDescent="0.35">
      <c r="A41" s="2">
        <v>36</v>
      </c>
      <c r="B41" s="1">
        <v>726</v>
      </c>
      <c r="C41" s="1">
        <v>378</v>
      </c>
      <c r="D41" s="1">
        <v>348</v>
      </c>
      <c r="E41" s="1">
        <v>104</v>
      </c>
      <c r="F41" s="1">
        <v>43</v>
      </c>
      <c r="G41" s="1">
        <v>61</v>
      </c>
      <c r="H41" s="1">
        <v>85</v>
      </c>
      <c r="I41" s="1">
        <v>40</v>
      </c>
      <c r="J41" s="1">
        <v>45</v>
      </c>
      <c r="K41" s="1">
        <v>44</v>
      </c>
      <c r="L41" s="1">
        <v>27</v>
      </c>
      <c r="M41" s="1">
        <v>17</v>
      </c>
      <c r="N41" s="2">
        <v>36</v>
      </c>
      <c r="O41" s="1">
        <v>194</v>
      </c>
      <c r="P41" s="1">
        <v>111</v>
      </c>
      <c r="Q41" s="1">
        <v>83</v>
      </c>
      <c r="R41" s="1">
        <v>167</v>
      </c>
      <c r="S41" s="1">
        <v>86</v>
      </c>
      <c r="T41" s="1">
        <v>81</v>
      </c>
      <c r="U41" s="1">
        <v>63</v>
      </c>
      <c r="V41" s="1">
        <v>39</v>
      </c>
      <c r="W41" s="1">
        <v>24</v>
      </c>
      <c r="X41" s="1">
        <v>64</v>
      </c>
      <c r="Y41" s="1">
        <v>28</v>
      </c>
      <c r="Z41" s="1">
        <v>36</v>
      </c>
      <c r="AA41" s="1">
        <v>5</v>
      </c>
      <c r="AB41" s="1">
        <v>4</v>
      </c>
      <c r="AC41" s="1">
        <v>1</v>
      </c>
    </row>
    <row r="42" spans="1:29" x14ac:dyDescent="0.35">
      <c r="A42" s="2">
        <v>37</v>
      </c>
      <c r="B42" s="1">
        <v>812</v>
      </c>
      <c r="C42" s="1">
        <v>434</v>
      </c>
      <c r="D42" s="1">
        <v>378</v>
      </c>
      <c r="E42" s="1">
        <v>116</v>
      </c>
      <c r="F42" s="1">
        <v>57</v>
      </c>
      <c r="G42" s="1">
        <v>59</v>
      </c>
      <c r="H42" s="1">
        <v>93</v>
      </c>
      <c r="I42" s="1">
        <v>48</v>
      </c>
      <c r="J42" s="1">
        <v>45</v>
      </c>
      <c r="K42" s="1">
        <v>50</v>
      </c>
      <c r="L42" s="1">
        <v>28</v>
      </c>
      <c r="M42" s="1">
        <v>22</v>
      </c>
      <c r="N42" s="2">
        <v>37</v>
      </c>
      <c r="O42" s="1">
        <v>246</v>
      </c>
      <c r="P42" s="1">
        <v>135</v>
      </c>
      <c r="Q42" s="1">
        <v>111</v>
      </c>
      <c r="R42" s="1">
        <v>169</v>
      </c>
      <c r="S42" s="1">
        <v>93</v>
      </c>
      <c r="T42" s="1">
        <v>76</v>
      </c>
      <c r="U42" s="1">
        <v>64</v>
      </c>
      <c r="V42" s="1">
        <v>33</v>
      </c>
      <c r="W42" s="1">
        <v>31</v>
      </c>
      <c r="X42" s="1">
        <v>62</v>
      </c>
      <c r="Y42" s="1">
        <v>36</v>
      </c>
      <c r="Z42" s="1">
        <v>26</v>
      </c>
      <c r="AA42" s="1">
        <v>12</v>
      </c>
      <c r="AB42" s="1">
        <v>4</v>
      </c>
      <c r="AC42" s="1">
        <v>8</v>
      </c>
    </row>
    <row r="43" spans="1:29" x14ac:dyDescent="0.35">
      <c r="A43" s="2">
        <v>38</v>
      </c>
      <c r="B43" s="1">
        <v>790</v>
      </c>
      <c r="C43" s="1">
        <v>402</v>
      </c>
      <c r="D43" s="1">
        <v>388</v>
      </c>
      <c r="E43" s="1">
        <v>104</v>
      </c>
      <c r="F43" s="1">
        <v>49</v>
      </c>
      <c r="G43" s="1">
        <v>55</v>
      </c>
      <c r="H43" s="1">
        <v>115</v>
      </c>
      <c r="I43" s="1">
        <v>60</v>
      </c>
      <c r="J43" s="1">
        <v>55</v>
      </c>
      <c r="K43" s="1">
        <v>45</v>
      </c>
      <c r="L43" s="1">
        <v>21</v>
      </c>
      <c r="M43" s="1">
        <v>24</v>
      </c>
      <c r="N43" s="2">
        <v>38</v>
      </c>
      <c r="O43" s="1">
        <v>232</v>
      </c>
      <c r="P43" s="1">
        <v>122</v>
      </c>
      <c r="Q43" s="1">
        <v>110</v>
      </c>
      <c r="R43" s="1">
        <v>168</v>
      </c>
      <c r="S43" s="1">
        <v>86</v>
      </c>
      <c r="T43" s="1">
        <v>82</v>
      </c>
      <c r="U43" s="1">
        <v>58</v>
      </c>
      <c r="V43" s="1">
        <v>31</v>
      </c>
      <c r="W43" s="1">
        <v>27</v>
      </c>
      <c r="X43" s="1">
        <v>58</v>
      </c>
      <c r="Y43" s="1">
        <v>29</v>
      </c>
      <c r="Z43" s="1">
        <v>29</v>
      </c>
      <c r="AA43" s="1">
        <v>10</v>
      </c>
      <c r="AB43" s="1">
        <v>4</v>
      </c>
      <c r="AC43" s="1">
        <v>6</v>
      </c>
    </row>
    <row r="44" spans="1:29" x14ac:dyDescent="0.35">
      <c r="A44" s="2">
        <v>39</v>
      </c>
      <c r="B44" s="1">
        <v>678</v>
      </c>
      <c r="C44" s="1">
        <v>350</v>
      </c>
      <c r="D44" s="1">
        <v>328</v>
      </c>
      <c r="E44" s="1">
        <v>92</v>
      </c>
      <c r="F44" s="1">
        <v>36</v>
      </c>
      <c r="G44" s="1">
        <v>56</v>
      </c>
      <c r="H44" s="1">
        <v>72</v>
      </c>
      <c r="I44" s="1">
        <v>32</v>
      </c>
      <c r="J44" s="1">
        <v>40</v>
      </c>
      <c r="K44" s="1">
        <v>38</v>
      </c>
      <c r="L44" s="1">
        <v>24</v>
      </c>
      <c r="M44" s="1">
        <v>14</v>
      </c>
      <c r="N44" s="2">
        <v>39</v>
      </c>
      <c r="O44" s="1">
        <v>211</v>
      </c>
      <c r="P44" s="1">
        <v>119</v>
      </c>
      <c r="Q44" s="1">
        <v>92</v>
      </c>
      <c r="R44" s="1">
        <v>158</v>
      </c>
      <c r="S44" s="1">
        <v>79</v>
      </c>
      <c r="T44" s="1">
        <v>79</v>
      </c>
      <c r="U44" s="1">
        <v>55</v>
      </c>
      <c r="V44" s="1">
        <v>31</v>
      </c>
      <c r="W44" s="1">
        <v>24</v>
      </c>
      <c r="X44" s="1">
        <v>42</v>
      </c>
      <c r="Y44" s="1">
        <v>23</v>
      </c>
      <c r="Z44" s="1">
        <v>19</v>
      </c>
      <c r="AA44" s="1">
        <v>10</v>
      </c>
      <c r="AB44" s="1">
        <v>6</v>
      </c>
      <c r="AC44" s="1">
        <v>4</v>
      </c>
    </row>
    <row r="45" spans="1:29" x14ac:dyDescent="0.35">
      <c r="A45" s="2">
        <v>40</v>
      </c>
      <c r="B45" s="1">
        <v>771</v>
      </c>
      <c r="C45" s="1">
        <v>420</v>
      </c>
      <c r="D45" s="1">
        <v>351</v>
      </c>
      <c r="E45" s="1">
        <v>110</v>
      </c>
      <c r="F45" s="1">
        <v>59</v>
      </c>
      <c r="G45" s="1">
        <v>51</v>
      </c>
      <c r="H45" s="1">
        <v>100</v>
      </c>
      <c r="I45" s="1">
        <v>61</v>
      </c>
      <c r="J45" s="1">
        <v>39</v>
      </c>
      <c r="K45" s="1">
        <v>38</v>
      </c>
      <c r="L45" s="1">
        <v>18</v>
      </c>
      <c r="M45" s="1">
        <v>20</v>
      </c>
      <c r="N45" s="2">
        <v>40</v>
      </c>
      <c r="O45" s="1">
        <v>236</v>
      </c>
      <c r="P45" s="1">
        <v>143</v>
      </c>
      <c r="Q45" s="1">
        <v>93</v>
      </c>
      <c r="R45" s="1">
        <v>160</v>
      </c>
      <c r="S45" s="1">
        <v>76</v>
      </c>
      <c r="T45" s="1">
        <v>84</v>
      </c>
      <c r="U45" s="1">
        <v>51</v>
      </c>
      <c r="V45" s="1">
        <v>22</v>
      </c>
      <c r="W45" s="1">
        <v>29</v>
      </c>
      <c r="X45" s="1">
        <v>59</v>
      </c>
      <c r="Y45" s="1">
        <v>34</v>
      </c>
      <c r="Z45" s="1">
        <v>25</v>
      </c>
      <c r="AA45" s="1">
        <v>17</v>
      </c>
      <c r="AB45" s="1">
        <v>7</v>
      </c>
      <c r="AC45" s="1">
        <v>10</v>
      </c>
    </row>
    <row r="46" spans="1:29" x14ac:dyDescent="0.35">
      <c r="A46" s="2">
        <v>41</v>
      </c>
      <c r="B46" s="1">
        <v>741</v>
      </c>
      <c r="C46" s="1">
        <v>367</v>
      </c>
      <c r="D46" s="1">
        <v>374</v>
      </c>
      <c r="E46" s="1">
        <v>106</v>
      </c>
      <c r="F46" s="1">
        <v>45</v>
      </c>
      <c r="G46" s="1">
        <v>61</v>
      </c>
      <c r="H46" s="1">
        <v>81</v>
      </c>
      <c r="I46" s="1">
        <v>35</v>
      </c>
      <c r="J46" s="1">
        <v>46</v>
      </c>
      <c r="K46" s="1">
        <v>51</v>
      </c>
      <c r="L46" s="1">
        <v>32</v>
      </c>
      <c r="M46" s="1">
        <v>19</v>
      </c>
      <c r="N46" s="2">
        <v>41</v>
      </c>
      <c r="O46" s="1">
        <v>212</v>
      </c>
      <c r="P46" s="1">
        <v>115</v>
      </c>
      <c r="Q46" s="1">
        <v>97</v>
      </c>
      <c r="R46" s="1">
        <v>169</v>
      </c>
      <c r="S46" s="1">
        <v>78</v>
      </c>
      <c r="T46" s="1">
        <v>91</v>
      </c>
      <c r="U46" s="1">
        <v>56</v>
      </c>
      <c r="V46" s="1">
        <v>29</v>
      </c>
      <c r="W46" s="1">
        <v>27</v>
      </c>
      <c r="X46" s="1">
        <v>52</v>
      </c>
      <c r="Y46" s="1">
        <v>27</v>
      </c>
      <c r="Z46" s="1">
        <v>25</v>
      </c>
      <c r="AA46" s="1">
        <v>14</v>
      </c>
      <c r="AB46" s="1">
        <v>6</v>
      </c>
      <c r="AC46" s="1">
        <v>8</v>
      </c>
    </row>
    <row r="47" spans="1:29" x14ac:dyDescent="0.35">
      <c r="A47" s="2">
        <v>42</v>
      </c>
      <c r="B47" s="1">
        <v>846</v>
      </c>
      <c r="C47" s="1">
        <v>432</v>
      </c>
      <c r="D47" s="1">
        <v>414</v>
      </c>
      <c r="E47" s="1">
        <v>130</v>
      </c>
      <c r="F47" s="1">
        <v>68</v>
      </c>
      <c r="G47" s="1">
        <v>62</v>
      </c>
      <c r="H47" s="1">
        <v>110</v>
      </c>
      <c r="I47" s="1">
        <v>57</v>
      </c>
      <c r="J47" s="1">
        <v>53</v>
      </c>
      <c r="K47" s="1">
        <v>63</v>
      </c>
      <c r="L47" s="1">
        <v>31</v>
      </c>
      <c r="M47" s="1">
        <v>32</v>
      </c>
      <c r="N47" s="2">
        <v>42</v>
      </c>
      <c r="O47" s="1">
        <v>231</v>
      </c>
      <c r="P47" s="1">
        <v>112</v>
      </c>
      <c r="Q47" s="1">
        <v>119</v>
      </c>
      <c r="R47" s="1">
        <v>169</v>
      </c>
      <c r="S47" s="1">
        <v>87</v>
      </c>
      <c r="T47" s="1">
        <v>82</v>
      </c>
      <c r="U47" s="1">
        <v>66</v>
      </c>
      <c r="V47" s="1">
        <v>33</v>
      </c>
      <c r="W47" s="1">
        <v>33</v>
      </c>
      <c r="X47" s="1">
        <v>62</v>
      </c>
      <c r="Y47" s="1">
        <v>36</v>
      </c>
      <c r="Z47" s="1">
        <v>26</v>
      </c>
      <c r="AA47" s="1">
        <v>15</v>
      </c>
      <c r="AB47" s="1">
        <v>8</v>
      </c>
      <c r="AC47" s="1">
        <v>7</v>
      </c>
    </row>
    <row r="48" spans="1:29" x14ac:dyDescent="0.35">
      <c r="A48" s="2">
        <v>43</v>
      </c>
      <c r="B48" s="1">
        <v>831</v>
      </c>
      <c r="C48" s="1">
        <v>449</v>
      </c>
      <c r="D48" s="1">
        <v>382</v>
      </c>
      <c r="E48" s="1">
        <v>112</v>
      </c>
      <c r="F48" s="1">
        <v>62</v>
      </c>
      <c r="G48" s="1">
        <v>50</v>
      </c>
      <c r="H48" s="1">
        <v>95</v>
      </c>
      <c r="I48" s="1">
        <v>49</v>
      </c>
      <c r="J48" s="1">
        <v>46</v>
      </c>
      <c r="K48" s="1">
        <v>55</v>
      </c>
      <c r="L48" s="1">
        <v>35</v>
      </c>
      <c r="M48" s="1">
        <v>20</v>
      </c>
      <c r="N48" s="2">
        <v>43</v>
      </c>
      <c r="O48" s="1">
        <v>233</v>
      </c>
      <c r="P48" s="1">
        <v>126</v>
      </c>
      <c r="Q48" s="1">
        <v>107</v>
      </c>
      <c r="R48" s="1">
        <v>209</v>
      </c>
      <c r="S48" s="1">
        <v>108</v>
      </c>
      <c r="T48" s="1">
        <v>101</v>
      </c>
      <c r="U48" s="1">
        <v>59</v>
      </c>
      <c r="V48" s="1">
        <v>36</v>
      </c>
      <c r="W48" s="1">
        <v>23</v>
      </c>
      <c r="X48" s="1">
        <v>50</v>
      </c>
      <c r="Y48" s="1">
        <v>25</v>
      </c>
      <c r="Z48" s="1">
        <v>25</v>
      </c>
      <c r="AA48" s="1">
        <v>18</v>
      </c>
      <c r="AB48" s="1">
        <v>8</v>
      </c>
      <c r="AC48" s="1">
        <v>10</v>
      </c>
    </row>
    <row r="49" spans="1:29" x14ac:dyDescent="0.35">
      <c r="A49" s="2">
        <v>44</v>
      </c>
      <c r="B49" s="1">
        <v>728</v>
      </c>
      <c r="C49" s="1">
        <v>372</v>
      </c>
      <c r="D49" s="1">
        <v>356</v>
      </c>
      <c r="E49" s="1">
        <v>115</v>
      </c>
      <c r="F49" s="1">
        <v>54</v>
      </c>
      <c r="G49" s="1">
        <v>61</v>
      </c>
      <c r="H49" s="1">
        <v>87</v>
      </c>
      <c r="I49" s="1">
        <v>54</v>
      </c>
      <c r="J49" s="1">
        <v>33</v>
      </c>
      <c r="K49" s="1">
        <v>48</v>
      </c>
      <c r="L49" s="1">
        <v>25</v>
      </c>
      <c r="M49" s="1">
        <v>23</v>
      </c>
      <c r="N49" s="2">
        <v>44</v>
      </c>
      <c r="O49" s="1">
        <v>198</v>
      </c>
      <c r="P49" s="1">
        <v>100</v>
      </c>
      <c r="Q49" s="1">
        <v>98</v>
      </c>
      <c r="R49" s="1">
        <v>152</v>
      </c>
      <c r="S49" s="1">
        <v>75</v>
      </c>
      <c r="T49" s="1">
        <v>77</v>
      </c>
      <c r="U49" s="1">
        <v>59</v>
      </c>
      <c r="V49" s="1">
        <v>29</v>
      </c>
      <c r="W49" s="1">
        <v>30</v>
      </c>
      <c r="X49" s="1">
        <v>51</v>
      </c>
      <c r="Y49" s="1">
        <v>25</v>
      </c>
      <c r="Z49" s="1">
        <v>26</v>
      </c>
      <c r="AA49" s="1">
        <v>18</v>
      </c>
      <c r="AB49" s="1">
        <v>10</v>
      </c>
      <c r="AC49" s="1">
        <v>8</v>
      </c>
    </row>
    <row r="50" spans="1:29" x14ac:dyDescent="0.35">
      <c r="A50" s="2">
        <v>45</v>
      </c>
      <c r="B50" s="1">
        <v>825</v>
      </c>
      <c r="C50" s="1">
        <v>434</v>
      </c>
      <c r="D50" s="1">
        <v>391</v>
      </c>
      <c r="E50" s="1">
        <v>120</v>
      </c>
      <c r="F50" s="1">
        <v>60</v>
      </c>
      <c r="G50" s="1">
        <v>60</v>
      </c>
      <c r="H50" s="1">
        <v>90</v>
      </c>
      <c r="I50" s="1">
        <v>51</v>
      </c>
      <c r="J50" s="1">
        <v>39</v>
      </c>
      <c r="K50" s="1">
        <v>46</v>
      </c>
      <c r="L50" s="1">
        <v>26</v>
      </c>
      <c r="M50" s="1">
        <v>20</v>
      </c>
      <c r="N50" s="2">
        <v>45</v>
      </c>
      <c r="O50" s="1">
        <v>241</v>
      </c>
      <c r="P50" s="1">
        <v>127</v>
      </c>
      <c r="Q50" s="1">
        <v>114</v>
      </c>
      <c r="R50" s="1">
        <v>177</v>
      </c>
      <c r="S50" s="1">
        <v>95</v>
      </c>
      <c r="T50" s="1">
        <v>82</v>
      </c>
      <c r="U50" s="1">
        <v>64</v>
      </c>
      <c r="V50" s="1">
        <v>31</v>
      </c>
      <c r="W50" s="1">
        <v>33</v>
      </c>
      <c r="X50" s="1">
        <v>75</v>
      </c>
      <c r="Y50" s="1">
        <v>37</v>
      </c>
      <c r="Z50" s="1">
        <v>38</v>
      </c>
      <c r="AA50" s="1">
        <v>12</v>
      </c>
      <c r="AB50" s="1">
        <v>7</v>
      </c>
      <c r="AC50" s="1">
        <v>5</v>
      </c>
    </row>
    <row r="51" spans="1:29" x14ac:dyDescent="0.35">
      <c r="A51" s="2">
        <v>46</v>
      </c>
      <c r="B51" s="1">
        <v>730</v>
      </c>
      <c r="C51" s="1">
        <v>367</v>
      </c>
      <c r="D51" s="1">
        <v>363</v>
      </c>
      <c r="E51" s="1">
        <v>104</v>
      </c>
      <c r="F51" s="1">
        <v>60</v>
      </c>
      <c r="G51" s="1">
        <v>44</v>
      </c>
      <c r="H51" s="1">
        <v>96</v>
      </c>
      <c r="I51" s="1">
        <v>44</v>
      </c>
      <c r="J51" s="1">
        <v>52</v>
      </c>
      <c r="K51" s="1">
        <v>40</v>
      </c>
      <c r="L51" s="1">
        <v>26</v>
      </c>
      <c r="M51" s="1">
        <v>14</v>
      </c>
      <c r="N51" s="2">
        <v>46</v>
      </c>
      <c r="O51" s="1">
        <v>202</v>
      </c>
      <c r="P51" s="1">
        <v>98</v>
      </c>
      <c r="Q51" s="1">
        <v>104</v>
      </c>
      <c r="R51" s="1">
        <v>165</v>
      </c>
      <c r="S51" s="1">
        <v>82</v>
      </c>
      <c r="T51" s="1">
        <v>83</v>
      </c>
      <c r="U51" s="1">
        <v>66</v>
      </c>
      <c r="V51" s="1">
        <v>33</v>
      </c>
      <c r="W51" s="1">
        <v>33</v>
      </c>
      <c r="X51" s="1">
        <v>43</v>
      </c>
      <c r="Y51" s="1">
        <v>20</v>
      </c>
      <c r="Z51" s="1">
        <v>23</v>
      </c>
      <c r="AA51" s="1">
        <v>14</v>
      </c>
      <c r="AB51" s="1">
        <v>4</v>
      </c>
      <c r="AC51" s="1">
        <v>10</v>
      </c>
    </row>
    <row r="52" spans="1:29" x14ac:dyDescent="0.35">
      <c r="A52" s="2">
        <v>47</v>
      </c>
      <c r="B52" s="1">
        <v>694</v>
      </c>
      <c r="C52" s="1">
        <v>347</v>
      </c>
      <c r="D52" s="1">
        <v>347</v>
      </c>
      <c r="E52" s="1">
        <v>109</v>
      </c>
      <c r="F52" s="1">
        <v>51</v>
      </c>
      <c r="G52" s="1">
        <v>58</v>
      </c>
      <c r="H52" s="1">
        <v>81</v>
      </c>
      <c r="I52" s="1">
        <v>48</v>
      </c>
      <c r="J52" s="1">
        <v>33</v>
      </c>
      <c r="K52" s="1">
        <v>44</v>
      </c>
      <c r="L52" s="1">
        <v>22</v>
      </c>
      <c r="M52" s="1">
        <v>22</v>
      </c>
      <c r="N52" s="2">
        <v>47</v>
      </c>
      <c r="O52" s="1">
        <v>208</v>
      </c>
      <c r="P52" s="1">
        <v>102</v>
      </c>
      <c r="Q52" s="1">
        <v>106</v>
      </c>
      <c r="R52" s="1">
        <v>144</v>
      </c>
      <c r="S52" s="1">
        <v>72</v>
      </c>
      <c r="T52" s="1">
        <v>72</v>
      </c>
      <c r="U52" s="1">
        <v>45</v>
      </c>
      <c r="V52" s="1">
        <v>21</v>
      </c>
      <c r="W52" s="1">
        <v>24</v>
      </c>
      <c r="X52" s="1">
        <v>48</v>
      </c>
      <c r="Y52" s="1">
        <v>23</v>
      </c>
      <c r="Z52" s="1">
        <v>25</v>
      </c>
      <c r="AA52" s="1">
        <v>15</v>
      </c>
      <c r="AB52" s="1">
        <v>8</v>
      </c>
      <c r="AC52" s="1">
        <v>7</v>
      </c>
    </row>
    <row r="53" spans="1:29" x14ac:dyDescent="0.35">
      <c r="A53" s="2">
        <v>48</v>
      </c>
      <c r="B53" s="1">
        <v>646</v>
      </c>
      <c r="C53" s="1">
        <v>325</v>
      </c>
      <c r="D53" s="1">
        <v>321</v>
      </c>
      <c r="E53" s="1">
        <v>78</v>
      </c>
      <c r="F53" s="1">
        <v>36</v>
      </c>
      <c r="G53" s="1">
        <v>42</v>
      </c>
      <c r="H53" s="1">
        <v>91</v>
      </c>
      <c r="I53" s="1">
        <v>46</v>
      </c>
      <c r="J53" s="1">
        <v>45</v>
      </c>
      <c r="K53" s="1">
        <v>38</v>
      </c>
      <c r="L53" s="1">
        <v>25</v>
      </c>
      <c r="M53" s="1">
        <v>13</v>
      </c>
      <c r="N53" s="2">
        <v>48</v>
      </c>
      <c r="O53" s="1">
        <v>206</v>
      </c>
      <c r="P53" s="1">
        <v>115</v>
      </c>
      <c r="Q53" s="1">
        <v>91</v>
      </c>
      <c r="R53" s="1">
        <v>138</v>
      </c>
      <c r="S53" s="1">
        <v>59</v>
      </c>
      <c r="T53" s="1">
        <v>79</v>
      </c>
      <c r="U53" s="1">
        <v>47</v>
      </c>
      <c r="V53" s="1">
        <v>22</v>
      </c>
      <c r="W53" s="1">
        <v>25</v>
      </c>
      <c r="X53" s="1">
        <v>40</v>
      </c>
      <c r="Y53" s="1">
        <v>17</v>
      </c>
      <c r="Z53" s="1">
        <v>23</v>
      </c>
      <c r="AA53" s="1">
        <v>8</v>
      </c>
      <c r="AB53" s="1">
        <v>5</v>
      </c>
      <c r="AC53" s="1">
        <v>3</v>
      </c>
    </row>
    <row r="54" spans="1:29" x14ac:dyDescent="0.35">
      <c r="A54" s="2">
        <v>49</v>
      </c>
      <c r="B54" s="1">
        <v>599</v>
      </c>
      <c r="C54" s="1">
        <v>316</v>
      </c>
      <c r="D54" s="1">
        <v>283</v>
      </c>
      <c r="E54" s="1">
        <v>89</v>
      </c>
      <c r="F54" s="1">
        <v>35</v>
      </c>
      <c r="G54" s="1">
        <v>54</v>
      </c>
      <c r="H54" s="1">
        <v>69</v>
      </c>
      <c r="I54" s="1">
        <v>34</v>
      </c>
      <c r="J54" s="1">
        <v>35</v>
      </c>
      <c r="K54" s="1">
        <v>27</v>
      </c>
      <c r="L54" s="1">
        <v>15</v>
      </c>
      <c r="M54" s="1">
        <v>12</v>
      </c>
      <c r="N54" s="2">
        <v>49</v>
      </c>
      <c r="O54" s="1">
        <v>163</v>
      </c>
      <c r="P54" s="1">
        <v>104</v>
      </c>
      <c r="Q54" s="1">
        <v>59</v>
      </c>
      <c r="R54" s="1">
        <v>139</v>
      </c>
      <c r="S54" s="1">
        <v>72</v>
      </c>
      <c r="T54" s="1">
        <v>67</v>
      </c>
      <c r="U54" s="1">
        <v>48</v>
      </c>
      <c r="V54" s="1">
        <v>23</v>
      </c>
      <c r="W54" s="1">
        <v>25</v>
      </c>
      <c r="X54" s="1">
        <v>48</v>
      </c>
      <c r="Y54" s="1">
        <v>23</v>
      </c>
      <c r="Z54" s="1">
        <v>25</v>
      </c>
      <c r="AA54" s="1">
        <v>16</v>
      </c>
      <c r="AB54" s="1">
        <v>10</v>
      </c>
      <c r="AC54" s="1">
        <v>6</v>
      </c>
    </row>
    <row r="55" spans="1:29" x14ac:dyDescent="0.35">
      <c r="A55" s="2">
        <v>50</v>
      </c>
      <c r="B55" s="1">
        <v>625</v>
      </c>
      <c r="C55" s="1">
        <v>332</v>
      </c>
      <c r="D55" s="1">
        <v>293</v>
      </c>
      <c r="E55" s="1">
        <v>104</v>
      </c>
      <c r="F55" s="1">
        <v>55</v>
      </c>
      <c r="G55" s="1">
        <v>49</v>
      </c>
      <c r="H55" s="1">
        <v>70</v>
      </c>
      <c r="I55" s="1">
        <v>38</v>
      </c>
      <c r="J55" s="1">
        <v>32</v>
      </c>
      <c r="K55" s="1">
        <v>29</v>
      </c>
      <c r="L55" s="1">
        <v>15</v>
      </c>
      <c r="M55" s="1">
        <v>14</v>
      </c>
      <c r="N55" s="2">
        <v>50</v>
      </c>
      <c r="O55" s="1">
        <v>200</v>
      </c>
      <c r="P55" s="1">
        <v>104</v>
      </c>
      <c r="Q55" s="1">
        <v>96</v>
      </c>
      <c r="R55" s="1">
        <v>122</v>
      </c>
      <c r="S55" s="1">
        <v>65</v>
      </c>
      <c r="T55" s="1">
        <v>57</v>
      </c>
      <c r="U55" s="1">
        <v>43</v>
      </c>
      <c r="V55" s="1">
        <v>22</v>
      </c>
      <c r="W55" s="1">
        <v>21</v>
      </c>
      <c r="X55" s="1">
        <v>43</v>
      </c>
      <c r="Y55" s="1">
        <v>25</v>
      </c>
      <c r="Z55" s="1">
        <v>18</v>
      </c>
      <c r="AA55" s="1">
        <v>14</v>
      </c>
      <c r="AB55" s="1">
        <v>8</v>
      </c>
      <c r="AC55" s="1">
        <v>6</v>
      </c>
    </row>
    <row r="56" spans="1:29" x14ac:dyDescent="0.35">
      <c r="A56" s="2" t="s">
        <v>28</v>
      </c>
      <c r="N56" s="2" t="s">
        <v>28</v>
      </c>
    </row>
    <row r="57" spans="1:29" ht="9.3000000000000007" thickBot="1" x14ac:dyDescent="0.4">
      <c r="A57" s="2" t="s">
        <v>218</v>
      </c>
      <c r="N57" s="2" t="s">
        <v>218</v>
      </c>
    </row>
    <row r="58" spans="1:29" ht="9.3000000000000007" thickBot="1" x14ac:dyDescent="0.4">
      <c r="A58" s="11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9"/>
      <c r="K58" s="9" t="s">
        <v>4</v>
      </c>
      <c r="L58" s="9"/>
      <c r="M58" s="9"/>
      <c r="N58" s="11"/>
      <c r="O58" s="9" t="s">
        <v>5</v>
      </c>
      <c r="P58" s="9"/>
      <c r="Q58" s="9"/>
      <c r="R58" s="9" t="s">
        <v>6</v>
      </c>
      <c r="S58" s="9"/>
      <c r="T58" s="9"/>
      <c r="U58" s="9" t="s">
        <v>7</v>
      </c>
      <c r="V58" s="9"/>
      <c r="W58" s="9"/>
      <c r="X58" s="9" t="s">
        <v>8</v>
      </c>
      <c r="Y58" s="9"/>
      <c r="Z58" s="9"/>
      <c r="AA58" s="9" t="s">
        <v>9</v>
      </c>
      <c r="AB58" s="9"/>
      <c r="AC58" s="10"/>
    </row>
    <row r="59" spans="1:29" s="5" customFormat="1" ht="9.3000000000000007" thickBot="1" x14ac:dyDescent="0.4">
      <c r="A59" s="12"/>
      <c r="B59" s="7" t="s">
        <v>1</v>
      </c>
      <c r="C59" s="7" t="s">
        <v>29</v>
      </c>
      <c r="D59" s="7" t="s">
        <v>30</v>
      </c>
      <c r="E59" s="7" t="s">
        <v>1</v>
      </c>
      <c r="F59" s="7" t="s">
        <v>29</v>
      </c>
      <c r="G59" s="7" t="s">
        <v>30</v>
      </c>
      <c r="H59" s="7" t="s">
        <v>1</v>
      </c>
      <c r="I59" s="7" t="s">
        <v>29</v>
      </c>
      <c r="J59" s="7" t="s">
        <v>30</v>
      </c>
      <c r="K59" s="7" t="s">
        <v>1</v>
      </c>
      <c r="L59" s="7" t="s">
        <v>29</v>
      </c>
      <c r="M59" s="7" t="s">
        <v>30</v>
      </c>
      <c r="N59" s="12"/>
      <c r="O59" s="7" t="s">
        <v>1</v>
      </c>
      <c r="P59" s="7" t="s">
        <v>29</v>
      </c>
      <c r="Q59" s="7" t="s">
        <v>30</v>
      </c>
      <c r="R59" s="7" t="s">
        <v>1</v>
      </c>
      <c r="S59" s="7" t="s">
        <v>29</v>
      </c>
      <c r="T59" s="7" t="s">
        <v>30</v>
      </c>
      <c r="U59" s="7" t="s">
        <v>1</v>
      </c>
      <c r="V59" s="7" t="s">
        <v>29</v>
      </c>
      <c r="W59" s="7" t="s">
        <v>30</v>
      </c>
      <c r="X59" s="7" t="s">
        <v>1</v>
      </c>
      <c r="Y59" s="7" t="s">
        <v>29</v>
      </c>
      <c r="Z59" s="7" t="s">
        <v>30</v>
      </c>
      <c r="AA59" s="7" t="s">
        <v>1</v>
      </c>
      <c r="AB59" s="7" t="s">
        <v>29</v>
      </c>
      <c r="AC59" s="8" t="s">
        <v>30</v>
      </c>
    </row>
    <row r="60" spans="1:29" x14ac:dyDescent="0.35">
      <c r="A60" s="2">
        <v>51</v>
      </c>
      <c r="B60" s="1">
        <v>522</v>
      </c>
      <c r="C60" s="1">
        <v>271</v>
      </c>
      <c r="D60" s="1">
        <v>251</v>
      </c>
      <c r="E60" s="1">
        <v>59</v>
      </c>
      <c r="F60" s="1">
        <v>25</v>
      </c>
      <c r="G60" s="1">
        <v>34</v>
      </c>
      <c r="H60" s="1">
        <v>72</v>
      </c>
      <c r="I60" s="1">
        <v>30</v>
      </c>
      <c r="J60" s="1">
        <v>42</v>
      </c>
      <c r="K60" s="1">
        <v>23</v>
      </c>
      <c r="L60" s="1">
        <v>12</v>
      </c>
      <c r="M60" s="1">
        <v>11</v>
      </c>
      <c r="N60" s="2">
        <v>51</v>
      </c>
      <c r="O60" s="1">
        <v>162</v>
      </c>
      <c r="P60" s="1">
        <v>100</v>
      </c>
      <c r="Q60" s="1">
        <v>62</v>
      </c>
      <c r="R60" s="1">
        <v>122</v>
      </c>
      <c r="S60" s="1">
        <v>55</v>
      </c>
      <c r="T60" s="1">
        <v>67</v>
      </c>
      <c r="U60" s="1">
        <v>38</v>
      </c>
      <c r="V60" s="1">
        <v>18</v>
      </c>
      <c r="W60" s="1">
        <v>20</v>
      </c>
      <c r="X60" s="1">
        <v>40</v>
      </c>
      <c r="Y60" s="1">
        <v>27</v>
      </c>
      <c r="Z60" s="1">
        <v>13</v>
      </c>
      <c r="AA60" s="1">
        <v>6</v>
      </c>
      <c r="AB60" s="1">
        <v>4</v>
      </c>
      <c r="AC60" s="1">
        <v>2</v>
      </c>
    </row>
    <row r="61" spans="1:29" x14ac:dyDescent="0.35">
      <c r="A61" s="2">
        <v>52</v>
      </c>
      <c r="B61" s="1">
        <v>510</v>
      </c>
      <c r="C61" s="1">
        <v>255</v>
      </c>
      <c r="D61" s="1">
        <v>255</v>
      </c>
      <c r="E61" s="1">
        <v>80</v>
      </c>
      <c r="F61" s="1">
        <v>44</v>
      </c>
      <c r="G61" s="1">
        <v>36</v>
      </c>
      <c r="H61" s="1">
        <v>66</v>
      </c>
      <c r="I61" s="1">
        <v>34</v>
      </c>
      <c r="J61" s="1">
        <v>32</v>
      </c>
      <c r="K61" s="1">
        <v>39</v>
      </c>
      <c r="L61" s="1">
        <v>21</v>
      </c>
      <c r="M61" s="1">
        <v>18</v>
      </c>
      <c r="N61" s="2">
        <v>52</v>
      </c>
      <c r="O61" s="1">
        <v>142</v>
      </c>
      <c r="P61" s="1">
        <v>71</v>
      </c>
      <c r="Q61" s="1">
        <v>71</v>
      </c>
      <c r="R61" s="1">
        <v>95</v>
      </c>
      <c r="S61" s="1">
        <v>45</v>
      </c>
      <c r="T61" s="1">
        <v>50</v>
      </c>
      <c r="U61" s="1">
        <v>40</v>
      </c>
      <c r="V61" s="1">
        <v>15</v>
      </c>
      <c r="W61" s="1">
        <v>25</v>
      </c>
      <c r="X61" s="1">
        <v>36</v>
      </c>
      <c r="Y61" s="1">
        <v>20</v>
      </c>
      <c r="Z61" s="1">
        <v>16</v>
      </c>
      <c r="AA61" s="1">
        <v>12</v>
      </c>
      <c r="AB61" s="1">
        <v>5</v>
      </c>
      <c r="AC61" s="1">
        <v>7</v>
      </c>
    </row>
    <row r="62" spans="1:29" x14ac:dyDescent="0.35">
      <c r="A62" s="2">
        <v>53</v>
      </c>
      <c r="B62" s="1">
        <v>509</v>
      </c>
      <c r="C62" s="1">
        <v>263</v>
      </c>
      <c r="D62" s="1">
        <v>246</v>
      </c>
      <c r="E62" s="1">
        <v>68</v>
      </c>
      <c r="F62" s="1">
        <v>38</v>
      </c>
      <c r="G62" s="1">
        <v>30</v>
      </c>
      <c r="H62" s="1">
        <v>63</v>
      </c>
      <c r="I62" s="1">
        <v>26</v>
      </c>
      <c r="J62" s="1">
        <v>37</v>
      </c>
      <c r="K62" s="1">
        <v>36</v>
      </c>
      <c r="L62" s="1">
        <v>21</v>
      </c>
      <c r="M62" s="1">
        <v>15</v>
      </c>
      <c r="N62" s="2">
        <v>53</v>
      </c>
      <c r="O62" s="1">
        <v>124</v>
      </c>
      <c r="P62" s="1">
        <v>73</v>
      </c>
      <c r="Q62" s="1">
        <v>51</v>
      </c>
      <c r="R62" s="1">
        <v>109</v>
      </c>
      <c r="S62" s="1">
        <v>51</v>
      </c>
      <c r="T62" s="1">
        <v>58</v>
      </c>
      <c r="U62" s="1">
        <v>50</v>
      </c>
      <c r="V62" s="1">
        <v>24</v>
      </c>
      <c r="W62" s="1">
        <v>26</v>
      </c>
      <c r="X62" s="1">
        <v>46</v>
      </c>
      <c r="Y62" s="1">
        <v>25</v>
      </c>
      <c r="Z62" s="1">
        <v>21</v>
      </c>
      <c r="AA62" s="1">
        <v>13</v>
      </c>
      <c r="AB62" s="1">
        <v>5</v>
      </c>
      <c r="AC62" s="1">
        <v>8</v>
      </c>
    </row>
    <row r="63" spans="1:29" x14ac:dyDescent="0.35">
      <c r="A63" s="2">
        <v>54</v>
      </c>
      <c r="B63" s="1">
        <v>483</v>
      </c>
      <c r="C63" s="1">
        <v>248</v>
      </c>
      <c r="D63" s="1">
        <v>235</v>
      </c>
      <c r="E63" s="1">
        <v>47</v>
      </c>
      <c r="F63" s="1">
        <v>17</v>
      </c>
      <c r="G63" s="1">
        <v>30</v>
      </c>
      <c r="H63" s="1">
        <v>67</v>
      </c>
      <c r="I63" s="1">
        <v>36</v>
      </c>
      <c r="J63" s="1">
        <v>31</v>
      </c>
      <c r="K63" s="1">
        <v>25</v>
      </c>
      <c r="L63" s="1">
        <v>16</v>
      </c>
      <c r="M63" s="1">
        <v>9</v>
      </c>
      <c r="N63" s="2">
        <v>54</v>
      </c>
      <c r="O63" s="1">
        <v>149</v>
      </c>
      <c r="P63" s="1">
        <v>77</v>
      </c>
      <c r="Q63" s="1">
        <v>72</v>
      </c>
      <c r="R63" s="1">
        <v>112</v>
      </c>
      <c r="S63" s="1">
        <v>59</v>
      </c>
      <c r="T63" s="1">
        <v>53</v>
      </c>
      <c r="U63" s="1">
        <v>39</v>
      </c>
      <c r="V63" s="1">
        <v>23</v>
      </c>
      <c r="W63" s="1">
        <v>16</v>
      </c>
      <c r="X63" s="1">
        <v>35</v>
      </c>
      <c r="Y63" s="1">
        <v>15</v>
      </c>
      <c r="Z63" s="1">
        <v>20</v>
      </c>
      <c r="AA63" s="1">
        <v>9</v>
      </c>
      <c r="AB63" s="1">
        <v>5</v>
      </c>
      <c r="AC63" s="1">
        <v>4</v>
      </c>
    </row>
    <row r="64" spans="1:29" x14ac:dyDescent="0.35">
      <c r="A64" s="2">
        <v>55</v>
      </c>
      <c r="B64" s="1">
        <v>566</v>
      </c>
      <c r="C64" s="1">
        <v>279</v>
      </c>
      <c r="D64" s="1">
        <v>287</v>
      </c>
      <c r="E64" s="1">
        <v>79</v>
      </c>
      <c r="F64" s="1">
        <v>49</v>
      </c>
      <c r="G64" s="1">
        <v>30</v>
      </c>
      <c r="H64" s="1">
        <v>69</v>
      </c>
      <c r="I64" s="1">
        <v>35</v>
      </c>
      <c r="J64" s="1">
        <v>34</v>
      </c>
      <c r="K64" s="1">
        <v>17</v>
      </c>
      <c r="L64" s="1">
        <v>10</v>
      </c>
      <c r="M64" s="1">
        <v>7</v>
      </c>
      <c r="N64" s="2">
        <v>55</v>
      </c>
      <c r="O64" s="1">
        <v>184</v>
      </c>
      <c r="P64" s="1">
        <v>85</v>
      </c>
      <c r="Q64" s="1">
        <v>99</v>
      </c>
      <c r="R64" s="1">
        <v>120</v>
      </c>
      <c r="S64" s="1">
        <v>53</v>
      </c>
      <c r="T64" s="1">
        <v>67</v>
      </c>
      <c r="U64" s="1">
        <v>33</v>
      </c>
      <c r="V64" s="1">
        <v>19</v>
      </c>
      <c r="W64" s="1">
        <v>14</v>
      </c>
      <c r="X64" s="1">
        <v>54</v>
      </c>
      <c r="Y64" s="1">
        <v>23</v>
      </c>
      <c r="Z64" s="1">
        <v>31</v>
      </c>
      <c r="AA64" s="1">
        <v>10</v>
      </c>
      <c r="AB64" s="1">
        <v>5</v>
      </c>
      <c r="AC64" s="1">
        <v>5</v>
      </c>
    </row>
    <row r="65" spans="1:29" x14ac:dyDescent="0.35">
      <c r="A65" s="2">
        <v>56</v>
      </c>
      <c r="B65" s="1">
        <v>389</v>
      </c>
      <c r="C65" s="1">
        <v>203</v>
      </c>
      <c r="D65" s="1">
        <v>186</v>
      </c>
      <c r="E65" s="1">
        <v>55</v>
      </c>
      <c r="F65" s="1">
        <v>31</v>
      </c>
      <c r="G65" s="1">
        <v>24</v>
      </c>
      <c r="H65" s="1">
        <v>50</v>
      </c>
      <c r="I65" s="1">
        <v>24</v>
      </c>
      <c r="J65" s="1">
        <v>26</v>
      </c>
      <c r="K65" s="1">
        <v>19</v>
      </c>
      <c r="L65" s="1">
        <v>13</v>
      </c>
      <c r="M65" s="1">
        <v>6</v>
      </c>
      <c r="N65" s="2">
        <v>56</v>
      </c>
      <c r="O65" s="1">
        <v>104</v>
      </c>
      <c r="P65" s="1">
        <v>47</v>
      </c>
      <c r="Q65" s="1">
        <v>57</v>
      </c>
      <c r="R65" s="1">
        <v>80</v>
      </c>
      <c r="S65" s="1">
        <v>48</v>
      </c>
      <c r="T65" s="1">
        <v>32</v>
      </c>
      <c r="U65" s="1">
        <v>36</v>
      </c>
      <c r="V65" s="1">
        <v>18</v>
      </c>
      <c r="W65" s="1">
        <v>18</v>
      </c>
      <c r="X65" s="1">
        <v>40</v>
      </c>
      <c r="Y65" s="1">
        <v>20</v>
      </c>
      <c r="Z65" s="1">
        <v>20</v>
      </c>
      <c r="AA65" s="1">
        <v>5</v>
      </c>
      <c r="AB65" s="1">
        <v>2</v>
      </c>
      <c r="AC65" s="1">
        <v>3</v>
      </c>
    </row>
    <row r="66" spans="1:29" x14ac:dyDescent="0.35">
      <c r="A66" s="2">
        <v>57</v>
      </c>
      <c r="B66" s="1">
        <v>448</v>
      </c>
      <c r="C66" s="1">
        <v>251</v>
      </c>
      <c r="D66" s="1">
        <v>197</v>
      </c>
      <c r="E66" s="1">
        <v>67</v>
      </c>
      <c r="F66" s="1">
        <v>34</v>
      </c>
      <c r="G66" s="1">
        <v>33</v>
      </c>
      <c r="H66" s="1">
        <v>75</v>
      </c>
      <c r="I66" s="1">
        <v>38</v>
      </c>
      <c r="J66" s="1">
        <v>37</v>
      </c>
      <c r="K66" s="1">
        <v>15</v>
      </c>
      <c r="L66" s="1">
        <v>11</v>
      </c>
      <c r="M66" s="1">
        <v>4</v>
      </c>
      <c r="N66" s="2">
        <v>57</v>
      </c>
      <c r="O66" s="1">
        <v>121</v>
      </c>
      <c r="P66" s="1">
        <v>63</v>
      </c>
      <c r="Q66" s="1">
        <v>58</v>
      </c>
      <c r="R66" s="1">
        <v>92</v>
      </c>
      <c r="S66" s="1">
        <v>56</v>
      </c>
      <c r="T66" s="1">
        <v>36</v>
      </c>
      <c r="U66" s="1">
        <v>37</v>
      </c>
      <c r="V66" s="1">
        <v>24</v>
      </c>
      <c r="W66" s="1">
        <v>13</v>
      </c>
      <c r="X66" s="1">
        <v>35</v>
      </c>
      <c r="Y66" s="1">
        <v>21</v>
      </c>
      <c r="Z66" s="1">
        <v>14</v>
      </c>
      <c r="AA66" s="1">
        <v>6</v>
      </c>
      <c r="AB66" s="1">
        <v>4</v>
      </c>
      <c r="AC66" s="1">
        <v>2</v>
      </c>
    </row>
    <row r="67" spans="1:29" x14ac:dyDescent="0.35">
      <c r="A67" s="2">
        <v>58</v>
      </c>
      <c r="B67" s="1">
        <v>396</v>
      </c>
      <c r="C67" s="1">
        <v>196</v>
      </c>
      <c r="D67" s="1">
        <v>200</v>
      </c>
      <c r="E67" s="1">
        <v>60</v>
      </c>
      <c r="F67" s="1">
        <v>26</v>
      </c>
      <c r="G67" s="1">
        <v>34</v>
      </c>
      <c r="H67" s="1">
        <v>45</v>
      </c>
      <c r="I67" s="1">
        <v>22</v>
      </c>
      <c r="J67" s="1">
        <v>23</v>
      </c>
      <c r="K67" s="1">
        <v>15</v>
      </c>
      <c r="L67" s="1">
        <v>8</v>
      </c>
      <c r="M67" s="1">
        <v>7</v>
      </c>
      <c r="N67" s="2">
        <v>58</v>
      </c>
      <c r="O67" s="1">
        <v>111</v>
      </c>
      <c r="P67" s="1">
        <v>60</v>
      </c>
      <c r="Q67" s="1">
        <v>51</v>
      </c>
      <c r="R67" s="1">
        <v>92</v>
      </c>
      <c r="S67" s="1">
        <v>42</v>
      </c>
      <c r="T67" s="1">
        <v>50</v>
      </c>
      <c r="U67" s="1">
        <v>32</v>
      </c>
      <c r="V67" s="1">
        <v>18</v>
      </c>
      <c r="W67" s="1">
        <v>14</v>
      </c>
      <c r="X67" s="1">
        <v>37</v>
      </c>
      <c r="Y67" s="1">
        <v>19</v>
      </c>
      <c r="Z67" s="1">
        <v>18</v>
      </c>
      <c r="AA67" s="1">
        <v>4</v>
      </c>
      <c r="AB67" s="1">
        <v>1</v>
      </c>
      <c r="AC67" s="1">
        <v>3</v>
      </c>
    </row>
    <row r="68" spans="1:29" x14ac:dyDescent="0.35">
      <c r="A68" s="2">
        <v>59</v>
      </c>
      <c r="B68" s="1">
        <v>386</v>
      </c>
      <c r="C68" s="1">
        <v>199</v>
      </c>
      <c r="D68" s="1">
        <v>187</v>
      </c>
      <c r="E68" s="1">
        <v>60</v>
      </c>
      <c r="F68" s="1">
        <v>33</v>
      </c>
      <c r="G68" s="1">
        <v>27</v>
      </c>
      <c r="H68" s="1">
        <v>53</v>
      </c>
      <c r="I68" s="1">
        <v>21</v>
      </c>
      <c r="J68" s="1">
        <v>32</v>
      </c>
      <c r="K68" s="1">
        <v>8</v>
      </c>
      <c r="L68" s="1">
        <v>5</v>
      </c>
      <c r="M68" s="1">
        <v>3</v>
      </c>
      <c r="N68" s="2">
        <v>59</v>
      </c>
      <c r="O68" s="1">
        <v>115</v>
      </c>
      <c r="P68" s="1">
        <v>68</v>
      </c>
      <c r="Q68" s="1">
        <v>47</v>
      </c>
      <c r="R68" s="1">
        <v>93</v>
      </c>
      <c r="S68" s="1">
        <v>43</v>
      </c>
      <c r="T68" s="1">
        <v>50</v>
      </c>
      <c r="U68" s="1">
        <v>30</v>
      </c>
      <c r="V68" s="1">
        <v>12</v>
      </c>
      <c r="W68" s="1">
        <v>18</v>
      </c>
      <c r="X68" s="1">
        <v>24</v>
      </c>
      <c r="Y68" s="1">
        <v>15</v>
      </c>
      <c r="Z68" s="1">
        <v>9</v>
      </c>
      <c r="AA68" s="1">
        <v>3</v>
      </c>
      <c r="AB68" s="1">
        <v>2</v>
      </c>
      <c r="AC68" s="1">
        <v>1</v>
      </c>
    </row>
    <row r="69" spans="1:29" x14ac:dyDescent="0.35">
      <c r="A69" s="2">
        <v>60</v>
      </c>
      <c r="B69" s="1">
        <v>444</v>
      </c>
      <c r="C69" s="1">
        <v>223</v>
      </c>
      <c r="D69" s="1">
        <v>221</v>
      </c>
      <c r="E69" s="1">
        <v>57</v>
      </c>
      <c r="F69" s="1">
        <v>32</v>
      </c>
      <c r="G69" s="1">
        <v>25</v>
      </c>
      <c r="H69" s="1">
        <v>52</v>
      </c>
      <c r="I69" s="1">
        <v>28</v>
      </c>
      <c r="J69" s="1">
        <v>24</v>
      </c>
      <c r="K69" s="1">
        <v>12</v>
      </c>
      <c r="L69" s="1">
        <v>5</v>
      </c>
      <c r="M69" s="1">
        <v>7</v>
      </c>
      <c r="N69" s="2">
        <v>60</v>
      </c>
      <c r="O69" s="1">
        <v>142</v>
      </c>
      <c r="P69" s="1">
        <v>68</v>
      </c>
      <c r="Q69" s="1">
        <v>74</v>
      </c>
      <c r="R69" s="1">
        <v>91</v>
      </c>
      <c r="S69" s="1">
        <v>47</v>
      </c>
      <c r="T69" s="1">
        <v>44</v>
      </c>
      <c r="U69" s="1">
        <v>33</v>
      </c>
      <c r="V69" s="1">
        <v>17</v>
      </c>
      <c r="W69" s="1">
        <v>16</v>
      </c>
      <c r="X69" s="1">
        <v>49</v>
      </c>
      <c r="Y69" s="1">
        <v>24</v>
      </c>
      <c r="Z69" s="1">
        <v>25</v>
      </c>
      <c r="AA69" s="1">
        <v>8</v>
      </c>
      <c r="AB69" s="1">
        <v>2</v>
      </c>
      <c r="AC69" s="1">
        <v>6</v>
      </c>
    </row>
    <row r="70" spans="1:29" x14ac:dyDescent="0.35">
      <c r="A70" s="2">
        <v>61</v>
      </c>
      <c r="B70" s="1">
        <v>337</v>
      </c>
      <c r="C70" s="1">
        <v>161</v>
      </c>
      <c r="D70" s="1">
        <v>176</v>
      </c>
      <c r="E70" s="1">
        <v>46</v>
      </c>
      <c r="F70" s="1">
        <v>23</v>
      </c>
      <c r="G70" s="1">
        <v>23</v>
      </c>
      <c r="H70" s="1">
        <v>46</v>
      </c>
      <c r="I70" s="1">
        <v>22</v>
      </c>
      <c r="J70" s="1">
        <v>24</v>
      </c>
      <c r="K70" s="1">
        <v>6</v>
      </c>
      <c r="L70" s="1">
        <v>3</v>
      </c>
      <c r="M70" s="1">
        <v>3</v>
      </c>
      <c r="N70" s="2">
        <v>61</v>
      </c>
      <c r="O70" s="1">
        <v>96</v>
      </c>
      <c r="P70" s="1">
        <v>49</v>
      </c>
      <c r="Q70" s="1">
        <v>47</v>
      </c>
      <c r="R70" s="1">
        <v>84</v>
      </c>
      <c r="S70" s="1">
        <v>39</v>
      </c>
      <c r="T70" s="1">
        <v>45</v>
      </c>
      <c r="U70" s="1">
        <v>30</v>
      </c>
      <c r="V70" s="1">
        <v>13</v>
      </c>
      <c r="W70" s="1">
        <v>17</v>
      </c>
      <c r="X70" s="1">
        <v>18</v>
      </c>
      <c r="Y70" s="1">
        <v>7</v>
      </c>
      <c r="Z70" s="1">
        <v>11</v>
      </c>
      <c r="AA70" s="1">
        <v>11</v>
      </c>
      <c r="AB70" s="1">
        <v>5</v>
      </c>
      <c r="AC70" s="1">
        <v>6</v>
      </c>
    </row>
    <row r="71" spans="1:29" x14ac:dyDescent="0.35">
      <c r="A71" s="2">
        <v>62</v>
      </c>
      <c r="B71" s="1">
        <v>316</v>
      </c>
      <c r="C71" s="1">
        <v>150</v>
      </c>
      <c r="D71" s="1">
        <v>166</v>
      </c>
      <c r="E71" s="1">
        <v>32</v>
      </c>
      <c r="F71" s="1">
        <v>15</v>
      </c>
      <c r="G71" s="1">
        <v>17</v>
      </c>
      <c r="H71" s="1">
        <v>42</v>
      </c>
      <c r="I71" s="1">
        <v>20</v>
      </c>
      <c r="J71" s="1">
        <v>22</v>
      </c>
      <c r="K71" s="1">
        <v>7</v>
      </c>
      <c r="L71" s="1">
        <v>2</v>
      </c>
      <c r="M71" s="1">
        <v>5</v>
      </c>
      <c r="N71" s="2">
        <v>62</v>
      </c>
      <c r="O71" s="1">
        <v>98</v>
      </c>
      <c r="P71" s="1">
        <v>43</v>
      </c>
      <c r="Q71" s="1">
        <v>55</v>
      </c>
      <c r="R71" s="1">
        <v>69</v>
      </c>
      <c r="S71" s="1">
        <v>35</v>
      </c>
      <c r="T71" s="1">
        <v>34</v>
      </c>
      <c r="U71" s="1">
        <v>24</v>
      </c>
      <c r="V71" s="1">
        <v>11</v>
      </c>
      <c r="W71" s="1">
        <v>13</v>
      </c>
      <c r="X71" s="1">
        <v>43</v>
      </c>
      <c r="Y71" s="1">
        <v>23</v>
      </c>
      <c r="Z71" s="1">
        <v>20</v>
      </c>
      <c r="AA71" s="1">
        <v>1</v>
      </c>
      <c r="AB71" s="1">
        <v>1</v>
      </c>
      <c r="AC71" s="1">
        <v>0</v>
      </c>
    </row>
    <row r="72" spans="1:29" x14ac:dyDescent="0.35">
      <c r="A72" s="2">
        <v>63</v>
      </c>
      <c r="B72" s="1">
        <v>339</v>
      </c>
      <c r="C72" s="1">
        <v>173</v>
      </c>
      <c r="D72" s="1">
        <v>166</v>
      </c>
      <c r="E72" s="1">
        <v>36</v>
      </c>
      <c r="F72" s="1">
        <v>16</v>
      </c>
      <c r="G72" s="1">
        <v>20</v>
      </c>
      <c r="H72" s="1">
        <v>27</v>
      </c>
      <c r="I72" s="1">
        <v>17</v>
      </c>
      <c r="J72" s="1">
        <v>10</v>
      </c>
      <c r="K72" s="1">
        <v>4</v>
      </c>
      <c r="L72" s="1">
        <v>2</v>
      </c>
      <c r="M72" s="1">
        <v>2</v>
      </c>
      <c r="N72" s="2">
        <v>63</v>
      </c>
      <c r="O72" s="1">
        <v>116</v>
      </c>
      <c r="P72" s="1">
        <v>64</v>
      </c>
      <c r="Q72" s="1">
        <v>52</v>
      </c>
      <c r="R72" s="1">
        <v>81</v>
      </c>
      <c r="S72" s="1">
        <v>36</v>
      </c>
      <c r="T72" s="1">
        <v>45</v>
      </c>
      <c r="U72" s="1">
        <v>39</v>
      </c>
      <c r="V72" s="1">
        <v>22</v>
      </c>
      <c r="W72" s="1">
        <v>17</v>
      </c>
      <c r="X72" s="1">
        <v>29</v>
      </c>
      <c r="Y72" s="1">
        <v>13</v>
      </c>
      <c r="Z72" s="1">
        <v>16</v>
      </c>
      <c r="AA72" s="1">
        <v>7</v>
      </c>
      <c r="AB72" s="1">
        <v>3</v>
      </c>
      <c r="AC72" s="1">
        <v>4</v>
      </c>
    </row>
    <row r="73" spans="1:29" x14ac:dyDescent="0.35">
      <c r="A73" s="2">
        <v>64</v>
      </c>
      <c r="B73" s="1">
        <v>300</v>
      </c>
      <c r="C73" s="1">
        <v>151</v>
      </c>
      <c r="D73" s="1">
        <v>149</v>
      </c>
      <c r="E73" s="1">
        <v>37</v>
      </c>
      <c r="F73" s="1">
        <v>18</v>
      </c>
      <c r="G73" s="1">
        <v>19</v>
      </c>
      <c r="H73" s="1">
        <v>45</v>
      </c>
      <c r="I73" s="1">
        <v>27</v>
      </c>
      <c r="J73" s="1">
        <v>18</v>
      </c>
      <c r="K73" s="1">
        <v>7</v>
      </c>
      <c r="L73" s="1">
        <v>5</v>
      </c>
      <c r="M73" s="1">
        <v>2</v>
      </c>
      <c r="N73" s="2">
        <v>64</v>
      </c>
      <c r="O73" s="1">
        <v>89</v>
      </c>
      <c r="P73" s="1">
        <v>42</v>
      </c>
      <c r="Q73" s="1">
        <v>47</v>
      </c>
      <c r="R73" s="1">
        <v>67</v>
      </c>
      <c r="S73" s="1">
        <v>29</v>
      </c>
      <c r="T73" s="1">
        <v>38</v>
      </c>
      <c r="U73" s="1">
        <v>23</v>
      </c>
      <c r="V73" s="1">
        <v>12</v>
      </c>
      <c r="W73" s="1">
        <v>11</v>
      </c>
      <c r="X73" s="1">
        <v>28</v>
      </c>
      <c r="Y73" s="1">
        <v>16</v>
      </c>
      <c r="Z73" s="1">
        <v>12</v>
      </c>
      <c r="AA73" s="1">
        <v>4</v>
      </c>
      <c r="AB73" s="1">
        <v>2</v>
      </c>
      <c r="AC73" s="1">
        <v>2</v>
      </c>
    </row>
    <row r="74" spans="1:29" x14ac:dyDescent="0.35">
      <c r="A74" s="2">
        <v>65</v>
      </c>
      <c r="B74" s="1">
        <v>310</v>
      </c>
      <c r="C74" s="1">
        <v>154</v>
      </c>
      <c r="D74" s="1">
        <v>156</v>
      </c>
      <c r="E74" s="1">
        <v>56</v>
      </c>
      <c r="F74" s="1">
        <v>32</v>
      </c>
      <c r="G74" s="1">
        <v>24</v>
      </c>
      <c r="H74" s="1">
        <v>46</v>
      </c>
      <c r="I74" s="1">
        <v>20</v>
      </c>
      <c r="J74" s="1">
        <v>26</v>
      </c>
      <c r="K74" s="1">
        <v>4</v>
      </c>
      <c r="L74" s="1">
        <v>3</v>
      </c>
      <c r="M74" s="1">
        <v>1</v>
      </c>
      <c r="N74" s="2">
        <v>65</v>
      </c>
      <c r="O74" s="1">
        <v>84</v>
      </c>
      <c r="P74" s="1">
        <v>46</v>
      </c>
      <c r="Q74" s="1">
        <v>38</v>
      </c>
      <c r="R74" s="1">
        <v>62</v>
      </c>
      <c r="S74" s="1">
        <v>26</v>
      </c>
      <c r="T74" s="1">
        <v>36</v>
      </c>
      <c r="U74" s="1">
        <v>26</v>
      </c>
      <c r="V74" s="1">
        <v>13</v>
      </c>
      <c r="W74" s="1">
        <v>13</v>
      </c>
      <c r="X74" s="1">
        <v>25</v>
      </c>
      <c r="Y74" s="1">
        <v>11</v>
      </c>
      <c r="Z74" s="1">
        <v>14</v>
      </c>
      <c r="AA74" s="1">
        <v>7</v>
      </c>
      <c r="AB74" s="1">
        <v>3</v>
      </c>
      <c r="AC74" s="1">
        <v>4</v>
      </c>
    </row>
    <row r="75" spans="1:29" x14ac:dyDescent="0.35">
      <c r="A75" s="2">
        <v>66</v>
      </c>
      <c r="B75" s="1">
        <v>267</v>
      </c>
      <c r="C75" s="1">
        <v>137</v>
      </c>
      <c r="D75" s="1">
        <v>130</v>
      </c>
      <c r="E75" s="1">
        <v>35</v>
      </c>
      <c r="F75" s="1">
        <v>13</v>
      </c>
      <c r="G75" s="1">
        <v>22</v>
      </c>
      <c r="H75" s="1">
        <v>29</v>
      </c>
      <c r="I75" s="1">
        <v>14</v>
      </c>
      <c r="J75" s="1">
        <v>15</v>
      </c>
      <c r="K75" s="1">
        <v>5</v>
      </c>
      <c r="L75" s="1">
        <v>4</v>
      </c>
      <c r="M75" s="1">
        <v>1</v>
      </c>
      <c r="N75" s="2">
        <v>66</v>
      </c>
      <c r="O75" s="1">
        <v>86</v>
      </c>
      <c r="P75" s="1">
        <v>44</v>
      </c>
      <c r="Q75" s="1">
        <v>42</v>
      </c>
      <c r="R75" s="1">
        <v>66</v>
      </c>
      <c r="S75" s="1">
        <v>33</v>
      </c>
      <c r="T75" s="1">
        <v>33</v>
      </c>
      <c r="U75" s="1">
        <v>30</v>
      </c>
      <c r="V75" s="1">
        <v>17</v>
      </c>
      <c r="W75" s="1">
        <v>13</v>
      </c>
      <c r="X75" s="1">
        <v>11</v>
      </c>
      <c r="Y75" s="1">
        <v>9</v>
      </c>
      <c r="Z75" s="1">
        <v>2</v>
      </c>
      <c r="AA75" s="1">
        <v>5</v>
      </c>
      <c r="AB75" s="1">
        <v>3</v>
      </c>
      <c r="AC75" s="1">
        <v>2</v>
      </c>
    </row>
    <row r="76" spans="1:29" x14ac:dyDescent="0.35">
      <c r="A76" s="2">
        <v>67</v>
      </c>
      <c r="B76" s="1">
        <v>244</v>
      </c>
      <c r="C76" s="1">
        <v>127</v>
      </c>
      <c r="D76" s="1">
        <v>117</v>
      </c>
      <c r="E76" s="1">
        <v>35</v>
      </c>
      <c r="F76" s="1">
        <v>16</v>
      </c>
      <c r="G76" s="1">
        <v>19</v>
      </c>
      <c r="H76" s="1">
        <v>29</v>
      </c>
      <c r="I76" s="1">
        <v>16</v>
      </c>
      <c r="J76" s="1">
        <v>13</v>
      </c>
      <c r="K76" s="1">
        <v>11</v>
      </c>
      <c r="L76" s="1">
        <v>6</v>
      </c>
      <c r="M76" s="1">
        <v>5</v>
      </c>
      <c r="N76" s="2">
        <v>67</v>
      </c>
      <c r="O76" s="1">
        <v>83</v>
      </c>
      <c r="P76" s="1">
        <v>47</v>
      </c>
      <c r="Q76" s="1">
        <v>36</v>
      </c>
      <c r="R76" s="1">
        <v>53</v>
      </c>
      <c r="S76" s="1">
        <v>27</v>
      </c>
      <c r="T76" s="1">
        <v>26</v>
      </c>
      <c r="U76" s="1">
        <v>20</v>
      </c>
      <c r="V76" s="1">
        <v>11</v>
      </c>
      <c r="W76" s="1">
        <v>9</v>
      </c>
      <c r="X76" s="1">
        <v>11</v>
      </c>
      <c r="Y76" s="1">
        <v>4</v>
      </c>
      <c r="Z76" s="1">
        <v>7</v>
      </c>
      <c r="AA76" s="1">
        <v>2</v>
      </c>
      <c r="AB76" s="1">
        <v>0</v>
      </c>
      <c r="AC76" s="1">
        <v>2</v>
      </c>
    </row>
    <row r="77" spans="1:29" x14ac:dyDescent="0.35">
      <c r="A77" s="2">
        <v>68</v>
      </c>
      <c r="B77" s="1">
        <v>213</v>
      </c>
      <c r="C77" s="1">
        <v>107</v>
      </c>
      <c r="D77" s="1">
        <v>106</v>
      </c>
      <c r="E77" s="1">
        <v>23</v>
      </c>
      <c r="F77" s="1">
        <v>12</v>
      </c>
      <c r="G77" s="1">
        <v>11</v>
      </c>
      <c r="H77" s="1">
        <v>31</v>
      </c>
      <c r="I77" s="1">
        <v>15</v>
      </c>
      <c r="J77" s="1">
        <v>16</v>
      </c>
      <c r="K77" s="1">
        <v>5</v>
      </c>
      <c r="L77" s="1">
        <v>3</v>
      </c>
      <c r="M77" s="1">
        <v>2</v>
      </c>
      <c r="N77" s="2">
        <v>68</v>
      </c>
      <c r="O77" s="1">
        <v>62</v>
      </c>
      <c r="P77" s="1">
        <v>33</v>
      </c>
      <c r="Q77" s="1">
        <v>29</v>
      </c>
      <c r="R77" s="1">
        <v>49</v>
      </c>
      <c r="S77" s="1">
        <v>25</v>
      </c>
      <c r="T77" s="1">
        <v>24</v>
      </c>
      <c r="U77" s="1">
        <v>19</v>
      </c>
      <c r="V77" s="1">
        <v>8</v>
      </c>
      <c r="W77" s="1">
        <v>11</v>
      </c>
      <c r="X77" s="1">
        <v>19</v>
      </c>
      <c r="Y77" s="1">
        <v>10</v>
      </c>
      <c r="Z77" s="1">
        <v>9</v>
      </c>
      <c r="AA77" s="1">
        <v>5</v>
      </c>
      <c r="AB77" s="1">
        <v>1</v>
      </c>
      <c r="AC77" s="1">
        <v>4</v>
      </c>
    </row>
    <row r="78" spans="1:29" x14ac:dyDescent="0.35">
      <c r="A78" s="2">
        <v>69</v>
      </c>
      <c r="B78" s="1">
        <v>180</v>
      </c>
      <c r="C78" s="1">
        <v>92</v>
      </c>
      <c r="D78" s="1">
        <v>88</v>
      </c>
      <c r="E78" s="1">
        <v>19</v>
      </c>
      <c r="F78" s="1">
        <v>10</v>
      </c>
      <c r="G78" s="1">
        <v>9</v>
      </c>
      <c r="H78" s="1">
        <v>20</v>
      </c>
      <c r="I78" s="1">
        <v>10</v>
      </c>
      <c r="J78" s="1">
        <v>10</v>
      </c>
      <c r="K78" s="1">
        <v>3</v>
      </c>
      <c r="L78" s="1">
        <v>1</v>
      </c>
      <c r="M78" s="1">
        <v>2</v>
      </c>
      <c r="N78" s="2">
        <v>69</v>
      </c>
      <c r="O78" s="1">
        <v>53</v>
      </c>
      <c r="P78" s="1">
        <v>25</v>
      </c>
      <c r="Q78" s="1">
        <v>28</v>
      </c>
      <c r="R78" s="1">
        <v>43</v>
      </c>
      <c r="S78" s="1">
        <v>22</v>
      </c>
      <c r="T78" s="1">
        <v>21</v>
      </c>
      <c r="U78" s="1">
        <v>20</v>
      </c>
      <c r="V78" s="1">
        <v>12</v>
      </c>
      <c r="W78" s="1">
        <v>8</v>
      </c>
      <c r="X78" s="1">
        <v>15</v>
      </c>
      <c r="Y78" s="1">
        <v>10</v>
      </c>
      <c r="Z78" s="1">
        <v>5</v>
      </c>
      <c r="AA78" s="1">
        <v>7</v>
      </c>
      <c r="AB78" s="1">
        <v>2</v>
      </c>
      <c r="AC78" s="1">
        <v>5</v>
      </c>
    </row>
    <row r="79" spans="1:29" x14ac:dyDescent="0.35">
      <c r="A79" s="2">
        <v>70</v>
      </c>
      <c r="B79" s="1">
        <v>149</v>
      </c>
      <c r="C79" s="1">
        <v>60</v>
      </c>
      <c r="D79" s="1">
        <v>89</v>
      </c>
      <c r="E79" s="1">
        <v>23</v>
      </c>
      <c r="F79" s="1">
        <v>7</v>
      </c>
      <c r="G79" s="1">
        <v>16</v>
      </c>
      <c r="H79" s="1">
        <v>16</v>
      </c>
      <c r="I79" s="1">
        <v>7</v>
      </c>
      <c r="J79" s="1">
        <v>9</v>
      </c>
      <c r="K79" s="1">
        <v>3</v>
      </c>
      <c r="L79" s="1">
        <v>0</v>
      </c>
      <c r="M79" s="1">
        <v>3</v>
      </c>
      <c r="N79" s="2">
        <v>70</v>
      </c>
      <c r="O79" s="1">
        <v>46</v>
      </c>
      <c r="P79" s="1">
        <v>18</v>
      </c>
      <c r="Q79" s="1">
        <v>28</v>
      </c>
      <c r="R79" s="1">
        <v>33</v>
      </c>
      <c r="S79" s="1">
        <v>15</v>
      </c>
      <c r="T79" s="1">
        <v>18</v>
      </c>
      <c r="U79" s="1">
        <v>10</v>
      </c>
      <c r="V79" s="1">
        <v>5</v>
      </c>
      <c r="W79" s="1">
        <v>5</v>
      </c>
      <c r="X79" s="1">
        <v>17</v>
      </c>
      <c r="Y79" s="1">
        <v>7</v>
      </c>
      <c r="Z79" s="1">
        <v>10</v>
      </c>
      <c r="AA79" s="1">
        <v>1</v>
      </c>
      <c r="AB79" s="1">
        <v>1</v>
      </c>
      <c r="AC79" s="1">
        <v>0</v>
      </c>
    </row>
    <row r="80" spans="1:29" x14ac:dyDescent="0.35">
      <c r="A80" s="2">
        <v>71</v>
      </c>
      <c r="B80" s="1">
        <v>182</v>
      </c>
      <c r="C80" s="1">
        <v>97</v>
      </c>
      <c r="D80" s="1">
        <v>85</v>
      </c>
      <c r="E80" s="1">
        <v>21</v>
      </c>
      <c r="F80" s="1">
        <v>11</v>
      </c>
      <c r="G80" s="1">
        <v>10</v>
      </c>
      <c r="H80" s="1">
        <v>22</v>
      </c>
      <c r="I80" s="1">
        <v>9</v>
      </c>
      <c r="J80" s="1">
        <v>13</v>
      </c>
      <c r="K80" s="1">
        <v>2</v>
      </c>
      <c r="L80" s="1">
        <v>2</v>
      </c>
      <c r="M80" s="1">
        <v>0</v>
      </c>
      <c r="N80" s="2">
        <v>71</v>
      </c>
      <c r="O80" s="1">
        <v>51</v>
      </c>
      <c r="P80" s="1">
        <v>26</v>
      </c>
      <c r="Q80" s="1">
        <v>25</v>
      </c>
      <c r="R80" s="1">
        <v>42</v>
      </c>
      <c r="S80" s="1">
        <v>19</v>
      </c>
      <c r="T80" s="1">
        <v>23</v>
      </c>
      <c r="U80" s="1">
        <v>31</v>
      </c>
      <c r="V80" s="1">
        <v>21</v>
      </c>
      <c r="W80" s="1">
        <v>10</v>
      </c>
      <c r="X80" s="1">
        <v>11</v>
      </c>
      <c r="Y80" s="1">
        <v>7</v>
      </c>
      <c r="Z80" s="1">
        <v>4</v>
      </c>
      <c r="AA80" s="1">
        <v>2</v>
      </c>
      <c r="AB80" s="1">
        <v>2</v>
      </c>
      <c r="AC80" s="1">
        <v>0</v>
      </c>
    </row>
    <row r="81" spans="1:29" x14ac:dyDescent="0.35">
      <c r="A81" s="2">
        <v>72</v>
      </c>
      <c r="B81" s="1">
        <v>153</v>
      </c>
      <c r="C81" s="1">
        <v>68</v>
      </c>
      <c r="D81" s="1">
        <v>85</v>
      </c>
      <c r="E81" s="1">
        <v>23</v>
      </c>
      <c r="F81" s="1">
        <v>11</v>
      </c>
      <c r="G81" s="1">
        <v>12</v>
      </c>
      <c r="H81" s="1">
        <v>16</v>
      </c>
      <c r="I81" s="1">
        <v>9</v>
      </c>
      <c r="J81" s="1">
        <v>7</v>
      </c>
      <c r="K81" s="1">
        <v>7</v>
      </c>
      <c r="L81" s="1">
        <v>5</v>
      </c>
      <c r="M81" s="1">
        <v>2</v>
      </c>
      <c r="N81" s="2">
        <v>72</v>
      </c>
      <c r="O81" s="1">
        <v>53</v>
      </c>
      <c r="P81" s="1">
        <v>23</v>
      </c>
      <c r="Q81" s="1">
        <v>30</v>
      </c>
      <c r="R81" s="1">
        <v>34</v>
      </c>
      <c r="S81" s="1">
        <v>12</v>
      </c>
      <c r="T81" s="1">
        <v>22</v>
      </c>
      <c r="U81" s="1">
        <v>9</v>
      </c>
      <c r="V81" s="1">
        <v>4</v>
      </c>
      <c r="W81" s="1">
        <v>5</v>
      </c>
      <c r="X81" s="1">
        <v>10</v>
      </c>
      <c r="Y81" s="1">
        <v>4</v>
      </c>
      <c r="Z81" s="1">
        <v>6</v>
      </c>
      <c r="AA81" s="1">
        <v>1</v>
      </c>
      <c r="AB81" s="1">
        <v>0</v>
      </c>
      <c r="AC81" s="1">
        <v>1</v>
      </c>
    </row>
    <row r="82" spans="1:29" x14ac:dyDescent="0.35">
      <c r="A82" s="2">
        <v>73</v>
      </c>
      <c r="B82" s="1">
        <v>112</v>
      </c>
      <c r="C82" s="1">
        <v>55</v>
      </c>
      <c r="D82" s="1">
        <v>57</v>
      </c>
      <c r="E82" s="1">
        <v>16</v>
      </c>
      <c r="F82" s="1">
        <v>8</v>
      </c>
      <c r="G82" s="1">
        <v>8</v>
      </c>
      <c r="H82" s="1">
        <v>16</v>
      </c>
      <c r="I82" s="1">
        <v>7</v>
      </c>
      <c r="J82" s="1">
        <v>9</v>
      </c>
      <c r="K82" s="1">
        <v>4</v>
      </c>
      <c r="L82" s="1">
        <v>2</v>
      </c>
      <c r="M82" s="1">
        <v>2</v>
      </c>
      <c r="N82" s="2">
        <v>73</v>
      </c>
      <c r="O82" s="1">
        <v>27</v>
      </c>
      <c r="P82" s="1">
        <v>15</v>
      </c>
      <c r="Q82" s="1">
        <v>12</v>
      </c>
      <c r="R82" s="1">
        <v>22</v>
      </c>
      <c r="S82" s="1">
        <v>9</v>
      </c>
      <c r="T82" s="1">
        <v>13</v>
      </c>
      <c r="U82" s="1">
        <v>9</v>
      </c>
      <c r="V82" s="1">
        <v>5</v>
      </c>
      <c r="W82" s="1">
        <v>4</v>
      </c>
      <c r="X82" s="1">
        <v>16</v>
      </c>
      <c r="Y82" s="1">
        <v>8</v>
      </c>
      <c r="Z82" s="1">
        <v>8</v>
      </c>
      <c r="AA82" s="1">
        <v>2</v>
      </c>
      <c r="AB82" s="1">
        <v>1</v>
      </c>
      <c r="AC82" s="1">
        <v>1</v>
      </c>
    </row>
    <row r="83" spans="1:29" x14ac:dyDescent="0.35">
      <c r="A83" s="2">
        <v>74</v>
      </c>
      <c r="B83" s="1">
        <v>95</v>
      </c>
      <c r="C83" s="1">
        <v>40</v>
      </c>
      <c r="D83" s="1">
        <v>55</v>
      </c>
      <c r="E83" s="1">
        <v>16</v>
      </c>
      <c r="F83" s="1">
        <v>5</v>
      </c>
      <c r="G83" s="1">
        <v>11</v>
      </c>
      <c r="H83" s="1">
        <v>12</v>
      </c>
      <c r="I83" s="1">
        <v>5</v>
      </c>
      <c r="J83" s="1">
        <v>7</v>
      </c>
      <c r="K83" s="1">
        <v>5</v>
      </c>
      <c r="L83" s="1">
        <v>3</v>
      </c>
      <c r="M83" s="1">
        <v>2</v>
      </c>
      <c r="N83" s="2">
        <v>74</v>
      </c>
      <c r="O83" s="1">
        <v>29</v>
      </c>
      <c r="P83" s="1">
        <v>13</v>
      </c>
      <c r="Q83" s="1">
        <v>16</v>
      </c>
      <c r="R83" s="1">
        <v>15</v>
      </c>
      <c r="S83" s="1">
        <v>4</v>
      </c>
      <c r="T83" s="1">
        <v>11</v>
      </c>
      <c r="U83" s="1">
        <v>5</v>
      </c>
      <c r="V83" s="1">
        <v>2</v>
      </c>
      <c r="W83" s="1">
        <v>3</v>
      </c>
      <c r="X83" s="1">
        <v>10</v>
      </c>
      <c r="Y83" s="1">
        <v>6</v>
      </c>
      <c r="Z83" s="1">
        <v>4</v>
      </c>
      <c r="AA83" s="1">
        <v>3</v>
      </c>
      <c r="AB83" s="1">
        <v>2</v>
      </c>
      <c r="AC83" s="1">
        <v>1</v>
      </c>
    </row>
    <row r="84" spans="1:29" x14ac:dyDescent="0.35">
      <c r="A84" s="2">
        <v>75</v>
      </c>
      <c r="B84" s="1">
        <v>139</v>
      </c>
      <c r="C84" s="1">
        <v>64</v>
      </c>
      <c r="D84" s="1">
        <v>75</v>
      </c>
      <c r="E84" s="1">
        <v>21</v>
      </c>
      <c r="F84" s="1">
        <v>7</v>
      </c>
      <c r="G84" s="1">
        <v>14</v>
      </c>
      <c r="H84" s="1">
        <v>16</v>
      </c>
      <c r="I84" s="1">
        <v>7</v>
      </c>
      <c r="J84" s="1">
        <v>9</v>
      </c>
      <c r="K84" s="1">
        <v>3</v>
      </c>
      <c r="L84" s="1">
        <v>0</v>
      </c>
      <c r="M84" s="1">
        <v>3</v>
      </c>
      <c r="N84" s="2">
        <v>75</v>
      </c>
      <c r="O84" s="1">
        <v>42</v>
      </c>
      <c r="P84" s="1">
        <v>18</v>
      </c>
      <c r="Q84" s="1">
        <v>24</v>
      </c>
      <c r="R84" s="1">
        <v>29</v>
      </c>
      <c r="S84" s="1">
        <v>16</v>
      </c>
      <c r="T84" s="1">
        <v>13</v>
      </c>
      <c r="U84" s="1">
        <v>13</v>
      </c>
      <c r="V84" s="1">
        <v>7</v>
      </c>
      <c r="W84" s="1">
        <v>6</v>
      </c>
      <c r="X84" s="1">
        <v>11</v>
      </c>
      <c r="Y84" s="1">
        <v>7</v>
      </c>
      <c r="Z84" s="1">
        <v>4</v>
      </c>
      <c r="AA84" s="1">
        <v>4</v>
      </c>
      <c r="AB84" s="1">
        <v>2</v>
      </c>
      <c r="AC84" s="1">
        <v>2</v>
      </c>
    </row>
    <row r="85" spans="1:29" x14ac:dyDescent="0.35">
      <c r="A85" s="2">
        <v>76</v>
      </c>
      <c r="B85" s="1">
        <v>105</v>
      </c>
      <c r="C85" s="1">
        <v>48</v>
      </c>
      <c r="D85" s="1">
        <v>57</v>
      </c>
      <c r="E85" s="1">
        <v>13</v>
      </c>
      <c r="F85" s="1">
        <v>7</v>
      </c>
      <c r="G85" s="1">
        <v>6</v>
      </c>
      <c r="H85" s="1">
        <v>12</v>
      </c>
      <c r="I85" s="1">
        <v>7</v>
      </c>
      <c r="J85" s="1">
        <v>5</v>
      </c>
      <c r="K85" s="1">
        <v>3</v>
      </c>
      <c r="L85" s="1">
        <v>1</v>
      </c>
      <c r="M85" s="1">
        <v>2</v>
      </c>
      <c r="N85" s="2">
        <v>76</v>
      </c>
      <c r="O85" s="1">
        <v>25</v>
      </c>
      <c r="P85" s="1">
        <v>11</v>
      </c>
      <c r="Q85" s="1">
        <v>14</v>
      </c>
      <c r="R85" s="1">
        <v>32</v>
      </c>
      <c r="S85" s="1">
        <v>13</v>
      </c>
      <c r="T85" s="1">
        <v>19</v>
      </c>
      <c r="U85" s="1">
        <v>6</v>
      </c>
      <c r="V85" s="1">
        <v>3</v>
      </c>
      <c r="W85" s="1">
        <v>3</v>
      </c>
      <c r="X85" s="1">
        <v>8</v>
      </c>
      <c r="Y85" s="1">
        <v>4</v>
      </c>
      <c r="Z85" s="1">
        <v>4</v>
      </c>
      <c r="AA85" s="1">
        <v>6</v>
      </c>
      <c r="AB85" s="1">
        <v>2</v>
      </c>
      <c r="AC85" s="1">
        <v>4</v>
      </c>
    </row>
    <row r="86" spans="1:29" x14ac:dyDescent="0.35">
      <c r="A86" s="2">
        <v>77</v>
      </c>
      <c r="B86" s="1">
        <v>70</v>
      </c>
      <c r="C86" s="1">
        <v>29</v>
      </c>
      <c r="D86" s="1">
        <v>41</v>
      </c>
      <c r="E86" s="1">
        <v>11</v>
      </c>
      <c r="F86" s="1">
        <v>4</v>
      </c>
      <c r="G86" s="1">
        <v>7</v>
      </c>
      <c r="H86" s="1">
        <v>4</v>
      </c>
      <c r="I86" s="1">
        <v>3</v>
      </c>
      <c r="J86" s="1">
        <v>1</v>
      </c>
      <c r="K86" s="1">
        <v>3</v>
      </c>
      <c r="L86" s="1">
        <v>1</v>
      </c>
      <c r="M86" s="1">
        <v>2</v>
      </c>
      <c r="N86" s="2">
        <v>77</v>
      </c>
      <c r="O86" s="1">
        <v>23</v>
      </c>
      <c r="P86" s="1">
        <v>10</v>
      </c>
      <c r="Q86" s="1">
        <v>13</v>
      </c>
      <c r="R86" s="1">
        <v>18</v>
      </c>
      <c r="S86" s="1">
        <v>7</v>
      </c>
      <c r="T86" s="1">
        <v>11</v>
      </c>
      <c r="U86" s="1">
        <v>5</v>
      </c>
      <c r="V86" s="1">
        <v>1</v>
      </c>
      <c r="W86" s="1">
        <v>4</v>
      </c>
      <c r="X86" s="1">
        <v>5</v>
      </c>
      <c r="Y86" s="1">
        <v>2</v>
      </c>
      <c r="Z86" s="1">
        <v>3</v>
      </c>
      <c r="AA86" s="1">
        <v>1</v>
      </c>
      <c r="AB86" s="1">
        <v>1</v>
      </c>
      <c r="AC86" s="1">
        <v>0</v>
      </c>
    </row>
    <row r="87" spans="1:29" x14ac:dyDescent="0.35">
      <c r="A87" s="2">
        <v>78</v>
      </c>
      <c r="B87" s="1">
        <v>56</v>
      </c>
      <c r="C87" s="1">
        <v>23</v>
      </c>
      <c r="D87" s="1">
        <v>33</v>
      </c>
      <c r="E87" s="1">
        <v>8</v>
      </c>
      <c r="F87" s="1">
        <v>4</v>
      </c>
      <c r="G87" s="1">
        <v>4</v>
      </c>
      <c r="H87" s="1">
        <v>6</v>
      </c>
      <c r="I87" s="1">
        <v>1</v>
      </c>
      <c r="J87" s="1">
        <v>5</v>
      </c>
      <c r="K87" s="1">
        <v>0</v>
      </c>
      <c r="L87" s="1">
        <v>0</v>
      </c>
      <c r="M87" s="1">
        <v>0</v>
      </c>
      <c r="N87" s="2">
        <v>78</v>
      </c>
      <c r="O87" s="1">
        <v>15</v>
      </c>
      <c r="P87" s="1">
        <v>7</v>
      </c>
      <c r="Q87" s="1">
        <v>8</v>
      </c>
      <c r="R87" s="1">
        <v>16</v>
      </c>
      <c r="S87" s="1">
        <v>6</v>
      </c>
      <c r="T87" s="1">
        <v>10</v>
      </c>
      <c r="U87" s="1">
        <v>4</v>
      </c>
      <c r="V87" s="1">
        <v>2</v>
      </c>
      <c r="W87" s="1">
        <v>2</v>
      </c>
      <c r="X87" s="1">
        <v>5</v>
      </c>
      <c r="Y87" s="1">
        <v>1</v>
      </c>
      <c r="Z87" s="1">
        <v>4</v>
      </c>
      <c r="AA87" s="1">
        <v>2</v>
      </c>
      <c r="AB87" s="1">
        <v>2</v>
      </c>
      <c r="AC87" s="1">
        <v>0</v>
      </c>
    </row>
    <row r="88" spans="1:29" x14ac:dyDescent="0.35">
      <c r="A88" s="2">
        <v>79</v>
      </c>
      <c r="B88" s="1">
        <v>71</v>
      </c>
      <c r="C88" s="1">
        <v>40</v>
      </c>
      <c r="D88" s="1">
        <v>31</v>
      </c>
      <c r="E88" s="1">
        <v>8</v>
      </c>
      <c r="F88" s="1">
        <v>4</v>
      </c>
      <c r="G88" s="1">
        <v>4</v>
      </c>
      <c r="H88" s="1">
        <v>6</v>
      </c>
      <c r="I88" s="1">
        <v>3</v>
      </c>
      <c r="J88" s="1">
        <v>3</v>
      </c>
      <c r="K88" s="1">
        <v>0</v>
      </c>
      <c r="L88" s="1">
        <v>0</v>
      </c>
      <c r="M88" s="1">
        <v>0</v>
      </c>
      <c r="N88" s="2">
        <v>79</v>
      </c>
      <c r="O88" s="1">
        <v>24</v>
      </c>
      <c r="P88" s="1">
        <v>15</v>
      </c>
      <c r="Q88" s="1">
        <v>9</v>
      </c>
      <c r="R88" s="1">
        <v>17</v>
      </c>
      <c r="S88" s="1">
        <v>9</v>
      </c>
      <c r="T88" s="1">
        <v>8</v>
      </c>
      <c r="U88" s="1">
        <v>9</v>
      </c>
      <c r="V88" s="1">
        <v>5</v>
      </c>
      <c r="W88" s="1">
        <v>4</v>
      </c>
      <c r="X88" s="1">
        <v>7</v>
      </c>
      <c r="Y88" s="1">
        <v>4</v>
      </c>
      <c r="Z88" s="1">
        <v>3</v>
      </c>
      <c r="AA88" s="1">
        <v>0</v>
      </c>
      <c r="AB88" s="1">
        <v>0</v>
      </c>
      <c r="AC88" s="1">
        <v>0</v>
      </c>
    </row>
    <row r="89" spans="1:29" x14ac:dyDescent="0.35">
      <c r="A89" s="2">
        <v>80</v>
      </c>
      <c r="B89" s="1">
        <v>65</v>
      </c>
      <c r="C89" s="1">
        <v>25</v>
      </c>
      <c r="D89" s="1">
        <v>40</v>
      </c>
      <c r="E89" s="1">
        <v>15</v>
      </c>
      <c r="F89" s="1">
        <v>7</v>
      </c>
      <c r="G89" s="1">
        <v>8</v>
      </c>
      <c r="H89" s="1">
        <v>8</v>
      </c>
      <c r="I89" s="1">
        <v>1</v>
      </c>
      <c r="J89" s="1">
        <v>7</v>
      </c>
      <c r="K89" s="1">
        <v>2</v>
      </c>
      <c r="L89" s="1">
        <v>1</v>
      </c>
      <c r="M89" s="1">
        <v>1</v>
      </c>
      <c r="N89" s="2">
        <v>80</v>
      </c>
      <c r="O89" s="1">
        <v>20</v>
      </c>
      <c r="P89" s="1">
        <v>6</v>
      </c>
      <c r="Q89" s="1">
        <v>14</v>
      </c>
      <c r="R89" s="1">
        <v>11</v>
      </c>
      <c r="S89" s="1">
        <v>6</v>
      </c>
      <c r="T89" s="1">
        <v>5</v>
      </c>
      <c r="U89" s="1">
        <v>3</v>
      </c>
      <c r="V89" s="1">
        <v>2</v>
      </c>
      <c r="W89" s="1">
        <v>1</v>
      </c>
      <c r="X89" s="1">
        <v>5</v>
      </c>
      <c r="Y89" s="1">
        <v>2</v>
      </c>
      <c r="Z89" s="1">
        <v>3</v>
      </c>
      <c r="AA89" s="1">
        <v>1</v>
      </c>
      <c r="AB89" s="1">
        <v>0</v>
      </c>
      <c r="AC89" s="1">
        <v>1</v>
      </c>
    </row>
    <row r="90" spans="1:29" x14ac:dyDescent="0.35">
      <c r="A90" s="2">
        <v>81</v>
      </c>
      <c r="B90" s="1">
        <v>46</v>
      </c>
      <c r="C90" s="1">
        <v>21</v>
      </c>
      <c r="D90" s="1">
        <v>25</v>
      </c>
      <c r="E90" s="1">
        <v>8</v>
      </c>
      <c r="F90" s="1">
        <v>6</v>
      </c>
      <c r="G90" s="1">
        <v>2</v>
      </c>
      <c r="H90" s="1">
        <v>6</v>
      </c>
      <c r="I90" s="1">
        <v>1</v>
      </c>
      <c r="J90" s="1">
        <v>5</v>
      </c>
      <c r="K90" s="1">
        <v>0</v>
      </c>
      <c r="L90" s="1">
        <v>0</v>
      </c>
      <c r="M90" s="1">
        <v>0</v>
      </c>
      <c r="N90" s="2">
        <v>81</v>
      </c>
      <c r="O90" s="1">
        <v>12</v>
      </c>
      <c r="P90" s="1">
        <v>6</v>
      </c>
      <c r="Q90" s="1">
        <v>6</v>
      </c>
      <c r="R90" s="1">
        <v>10</v>
      </c>
      <c r="S90" s="1">
        <v>4</v>
      </c>
      <c r="T90" s="1">
        <v>6</v>
      </c>
      <c r="U90" s="1">
        <v>4</v>
      </c>
      <c r="V90" s="1">
        <v>2</v>
      </c>
      <c r="W90" s="1">
        <v>2</v>
      </c>
      <c r="X90" s="1">
        <v>4</v>
      </c>
      <c r="Y90" s="1">
        <v>2</v>
      </c>
      <c r="Z90" s="1">
        <v>2</v>
      </c>
      <c r="AA90" s="1">
        <v>2</v>
      </c>
      <c r="AB90" s="1">
        <v>0</v>
      </c>
      <c r="AC90" s="1">
        <v>2</v>
      </c>
    </row>
    <row r="91" spans="1:29" x14ac:dyDescent="0.35">
      <c r="A91" s="2">
        <v>82</v>
      </c>
      <c r="B91" s="1">
        <v>37</v>
      </c>
      <c r="C91" s="1">
        <v>19</v>
      </c>
      <c r="D91" s="1">
        <v>18</v>
      </c>
      <c r="E91" s="1">
        <v>8</v>
      </c>
      <c r="F91" s="1">
        <v>4</v>
      </c>
      <c r="G91" s="1">
        <v>4</v>
      </c>
      <c r="H91" s="1">
        <v>3</v>
      </c>
      <c r="I91" s="1">
        <v>1</v>
      </c>
      <c r="J91" s="1">
        <v>2</v>
      </c>
      <c r="K91" s="1">
        <v>1</v>
      </c>
      <c r="L91" s="1">
        <v>1</v>
      </c>
      <c r="M91" s="1">
        <v>0</v>
      </c>
      <c r="N91" s="2">
        <v>82</v>
      </c>
      <c r="O91" s="1">
        <v>12</v>
      </c>
      <c r="P91" s="1">
        <v>7</v>
      </c>
      <c r="Q91" s="1">
        <v>5</v>
      </c>
      <c r="R91" s="1">
        <v>9</v>
      </c>
      <c r="S91" s="1">
        <v>5</v>
      </c>
      <c r="T91" s="1">
        <v>4</v>
      </c>
      <c r="U91" s="1">
        <v>3</v>
      </c>
      <c r="V91" s="1">
        <v>1</v>
      </c>
      <c r="W91" s="1">
        <v>2</v>
      </c>
      <c r="X91" s="1">
        <v>1</v>
      </c>
      <c r="Y91" s="1">
        <v>0</v>
      </c>
      <c r="Z91" s="1">
        <v>1</v>
      </c>
      <c r="AA91" s="1">
        <v>0</v>
      </c>
      <c r="AB91" s="1">
        <v>0</v>
      </c>
      <c r="AC91" s="1">
        <v>0</v>
      </c>
    </row>
    <row r="92" spans="1:29" x14ac:dyDescent="0.35">
      <c r="A92" s="2">
        <v>83</v>
      </c>
      <c r="B92" s="1">
        <v>39</v>
      </c>
      <c r="C92" s="1">
        <v>15</v>
      </c>
      <c r="D92" s="1">
        <v>24</v>
      </c>
      <c r="E92" s="1">
        <v>3</v>
      </c>
      <c r="F92" s="1">
        <v>1</v>
      </c>
      <c r="G92" s="1">
        <v>2</v>
      </c>
      <c r="H92" s="1">
        <v>4</v>
      </c>
      <c r="I92" s="1">
        <v>1</v>
      </c>
      <c r="J92" s="1">
        <v>3</v>
      </c>
      <c r="K92" s="1">
        <v>1</v>
      </c>
      <c r="L92" s="1">
        <v>0</v>
      </c>
      <c r="M92" s="1">
        <v>1</v>
      </c>
      <c r="N92" s="2">
        <v>83</v>
      </c>
      <c r="O92" s="1">
        <v>11</v>
      </c>
      <c r="P92" s="1">
        <v>5</v>
      </c>
      <c r="Q92" s="1">
        <v>6</v>
      </c>
      <c r="R92" s="1">
        <v>11</v>
      </c>
      <c r="S92" s="1">
        <v>3</v>
      </c>
      <c r="T92" s="1">
        <v>8</v>
      </c>
      <c r="U92" s="1">
        <v>1</v>
      </c>
      <c r="V92" s="1">
        <v>1</v>
      </c>
      <c r="W92" s="1">
        <v>0</v>
      </c>
      <c r="X92" s="1">
        <v>7</v>
      </c>
      <c r="Y92" s="1">
        <v>3</v>
      </c>
      <c r="Z92" s="1">
        <v>4</v>
      </c>
      <c r="AA92" s="1">
        <v>1</v>
      </c>
      <c r="AB92" s="1">
        <v>1</v>
      </c>
      <c r="AC92" s="1">
        <v>0</v>
      </c>
    </row>
    <row r="93" spans="1:29" x14ac:dyDescent="0.35">
      <c r="A93" s="2">
        <v>84</v>
      </c>
      <c r="B93" s="1">
        <v>36</v>
      </c>
      <c r="C93" s="1">
        <v>17</v>
      </c>
      <c r="D93" s="1">
        <v>19</v>
      </c>
      <c r="E93" s="1">
        <v>5</v>
      </c>
      <c r="F93" s="1">
        <v>2</v>
      </c>
      <c r="G93" s="1">
        <v>3</v>
      </c>
      <c r="H93" s="1">
        <v>4</v>
      </c>
      <c r="I93" s="1">
        <v>1</v>
      </c>
      <c r="J93" s="1">
        <v>3</v>
      </c>
      <c r="K93" s="1">
        <v>0</v>
      </c>
      <c r="L93" s="1">
        <v>0</v>
      </c>
      <c r="M93" s="1">
        <v>0</v>
      </c>
      <c r="N93" s="2">
        <v>84</v>
      </c>
      <c r="O93" s="1">
        <v>13</v>
      </c>
      <c r="P93" s="1">
        <v>9</v>
      </c>
      <c r="Q93" s="1">
        <v>4</v>
      </c>
      <c r="R93" s="1">
        <v>7</v>
      </c>
      <c r="S93" s="1">
        <v>3</v>
      </c>
      <c r="T93" s="1">
        <v>4</v>
      </c>
      <c r="U93" s="1">
        <v>4</v>
      </c>
      <c r="V93" s="1">
        <v>1</v>
      </c>
      <c r="W93" s="1">
        <v>3</v>
      </c>
      <c r="X93" s="1">
        <v>3</v>
      </c>
      <c r="Y93" s="1">
        <v>1</v>
      </c>
      <c r="Z93" s="1">
        <v>2</v>
      </c>
      <c r="AA93" s="1">
        <v>0</v>
      </c>
      <c r="AB93" s="1">
        <v>0</v>
      </c>
      <c r="AC93" s="1">
        <v>0</v>
      </c>
    </row>
    <row r="94" spans="1:29" x14ac:dyDescent="0.35">
      <c r="A94" s="2">
        <v>85</v>
      </c>
      <c r="B94" s="1">
        <v>36</v>
      </c>
      <c r="C94" s="1">
        <v>20</v>
      </c>
      <c r="D94" s="1">
        <v>16</v>
      </c>
      <c r="E94" s="1">
        <v>7</v>
      </c>
      <c r="F94" s="1">
        <v>3</v>
      </c>
      <c r="G94" s="1">
        <v>4</v>
      </c>
      <c r="H94" s="1">
        <v>1</v>
      </c>
      <c r="I94" s="1">
        <v>1</v>
      </c>
      <c r="J94" s="1">
        <v>0</v>
      </c>
      <c r="K94" s="1">
        <v>2</v>
      </c>
      <c r="L94" s="1">
        <v>1</v>
      </c>
      <c r="M94" s="1">
        <v>1</v>
      </c>
      <c r="N94" s="2">
        <v>85</v>
      </c>
      <c r="O94" s="1">
        <v>14</v>
      </c>
      <c r="P94" s="1">
        <v>10</v>
      </c>
      <c r="Q94" s="1">
        <v>4</v>
      </c>
      <c r="R94" s="1">
        <v>5</v>
      </c>
      <c r="S94" s="1">
        <v>3</v>
      </c>
      <c r="T94" s="1">
        <v>2</v>
      </c>
      <c r="U94" s="1">
        <v>6</v>
      </c>
      <c r="V94" s="1">
        <v>2</v>
      </c>
      <c r="W94" s="1">
        <v>4</v>
      </c>
      <c r="X94" s="1">
        <v>1</v>
      </c>
      <c r="Y94" s="1">
        <v>0</v>
      </c>
      <c r="Z94" s="1">
        <v>1</v>
      </c>
      <c r="AA94" s="1">
        <v>0</v>
      </c>
      <c r="AB94" s="1">
        <v>0</v>
      </c>
      <c r="AC94" s="1">
        <v>0</v>
      </c>
    </row>
    <row r="95" spans="1:29" x14ac:dyDescent="0.35">
      <c r="A95" s="2">
        <v>86</v>
      </c>
      <c r="B95" s="1">
        <v>31</v>
      </c>
      <c r="C95" s="1">
        <v>13</v>
      </c>
      <c r="D95" s="1">
        <v>18</v>
      </c>
      <c r="E95" s="1">
        <v>6</v>
      </c>
      <c r="F95" s="1">
        <v>4</v>
      </c>
      <c r="G95" s="1">
        <v>2</v>
      </c>
      <c r="H95" s="1">
        <v>2</v>
      </c>
      <c r="I95" s="1">
        <v>1</v>
      </c>
      <c r="J95" s="1">
        <v>1</v>
      </c>
      <c r="K95" s="1">
        <v>0</v>
      </c>
      <c r="L95" s="1">
        <v>0</v>
      </c>
      <c r="M95" s="1">
        <v>0</v>
      </c>
      <c r="N95" s="2">
        <v>86</v>
      </c>
      <c r="O95" s="1">
        <v>12</v>
      </c>
      <c r="P95" s="1">
        <v>5</v>
      </c>
      <c r="Q95" s="1">
        <v>7</v>
      </c>
      <c r="R95" s="1">
        <v>3</v>
      </c>
      <c r="S95" s="1">
        <v>1</v>
      </c>
      <c r="T95" s="1">
        <v>2</v>
      </c>
      <c r="U95" s="1">
        <v>4</v>
      </c>
      <c r="V95" s="1">
        <v>2</v>
      </c>
      <c r="W95" s="1">
        <v>2</v>
      </c>
      <c r="X95" s="1">
        <v>3</v>
      </c>
      <c r="Y95" s="1">
        <v>0</v>
      </c>
      <c r="Z95" s="1">
        <v>3</v>
      </c>
      <c r="AA95" s="1">
        <v>1</v>
      </c>
      <c r="AB95" s="1">
        <v>0</v>
      </c>
      <c r="AC95" s="1">
        <v>1</v>
      </c>
    </row>
    <row r="96" spans="1:29" x14ac:dyDescent="0.35">
      <c r="A96" s="2">
        <v>87</v>
      </c>
      <c r="B96" s="1">
        <v>27</v>
      </c>
      <c r="C96" s="1">
        <v>13</v>
      </c>
      <c r="D96" s="1">
        <v>14</v>
      </c>
      <c r="E96" s="1">
        <v>3</v>
      </c>
      <c r="F96" s="1">
        <v>1</v>
      </c>
      <c r="G96" s="1">
        <v>2</v>
      </c>
      <c r="H96" s="1">
        <v>4</v>
      </c>
      <c r="I96" s="1">
        <v>4</v>
      </c>
      <c r="J96" s="1">
        <v>0</v>
      </c>
      <c r="K96" s="1">
        <v>0</v>
      </c>
      <c r="L96" s="1">
        <v>0</v>
      </c>
      <c r="M96" s="1">
        <v>0</v>
      </c>
      <c r="N96" s="2">
        <v>87</v>
      </c>
      <c r="O96" s="1">
        <v>10</v>
      </c>
      <c r="P96" s="1">
        <v>3</v>
      </c>
      <c r="Q96" s="1">
        <v>7</v>
      </c>
      <c r="R96" s="1">
        <v>5</v>
      </c>
      <c r="S96" s="1">
        <v>4</v>
      </c>
      <c r="T96" s="1">
        <v>1</v>
      </c>
      <c r="U96" s="1">
        <v>3</v>
      </c>
      <c r="V96" s="1">
        <v>1</v>
      </c>
      <c r="W96" s="1">
        <v>2</v>
      </c>
      <c r="X96" s="1">
        <v>2</v>
      </c>
      <c r="Y96" s="1">
        <v>0</v>
      </c>
      <c r="Z96" s="1">
        <v>2</v>
      </c>
      <c r="AA96" s="1">
        <v>0</v>
      </c>
      <c r="AB96" s="1">
        <v>0</v>
      </c>
      <c r="AC96" s="1">
        <v>0</v>
      </c>
    </row>
    <row r="97" spans="1:29" x14ac:dyDescent="0.35">
      <c r="A97" s="2">
        <v>88</v>
      </c>
      <c r="B97" s="1">
        <v>17</v>
      </c>
      <c r="C97" s="1">
        <v>10</v>
      </c>
      <c r="D97" s="1">
        <v>7</v>
      </c>
      <c r="E97" s="1">
        <v>1</v>
      </c>
      <c r="F97" s="1">
        <v>0</v>
      </c>
      <c r="G97" s="1">
        <v>1</v>
      </c>
      <c r="H97" s="1">
        <v>5</v>
      </c>
      <c r="I97" s="1">
        <v>2</v>
      </c>
      <c r="J97" s="1">
        <v>3</v>
      </c>
      <c r="K97" s="1">
        <v>0</v>
      </c>
      <c r="L97" s="1">
        <v>0</v>
      </c>
      <c r="M97" s="1">
        <v>0</v>
      </c>
      <c r="N97" s="2">
        <v>88</v>
      </c>
      <c r="O97" s="1">
        <v>3</v>
      </c>
      <c r="P97" s="1">
        <v>2</v>
      </c>
      <c r="Q97" s="1">
        <v>1</v>
      </c>
      <c r="R97" s="1">
        <v>3</v>
      </c>
      <c r="S97" s="1">
        <v>3</v>
      </c>
      <c r="T97" s="1">
        <v>0</v>
      </c>
      <c r="U97" s="1">
        <v>1</v>
      </c>
      <c r="V97" s="1">
        <v>1</v>
      </c>
      <c r="W97" s="1">
        <v>0</v>
      </c>
      <c r="X97" s="1">
        <v>4</v>
      </c>
      <c r="Y97" s="1">
        <v>2</v>
      </c>
      <c r="Z97" s="1">
        <v>2</v>
      </c>
      <c r="AA97" s="1">
        <v>0</v>
      </c>
      <c r="AB97" s="1">
        <v>0</v>
      </c>
      <c r="AC97" s="1">
        <v>0</v>
      </c>
    </row>
    <row r="98" spans="1:29" x14ac:dyDescent="0.35">
      <c r="A98" s="2">
        <v>89</v>
      </c>
      <c r="B98" s="1">
        <v>22</v>
      </c>
      <c r="C98" s="1">
        <v>13</v>
      </c>
      <c r="D98" s="1">
        <v>9</v>
      </c>
      <c r="E98" s="1">
        <v>2</v>
      </c>
      <c r="F98" s="1">
        <v>1</v>
      </c>
      <c r="G98" s="1">
        <v>1</v>
      </c>
      <c r="H98" s="1">
        <v>7</v>
      </c>
      <c r="I98" s="1">
        <v>4</v>
      </c>
      <c r="J98" s="1">
        <v>3</v>
      </c>
      <c r="K98" s="1">
        <v>2</v>
      </c>
      <c r="L98" s="1">
        <v>1</v>
      </c>
      <c r="M98" s="1">
        <v>1</v>
      </c>
      <c r="N98" s="2">
        <v>89</v>
      </c>
      <c r="O98" s="1">
        <v>5</v>
      </c>
      <c r="P98" s="1">
        <v>3</v>
      </c>
      <c r="Q98" s="1">
        <v>2</v>
      </c>
      <c r="R98" s="1">
        <v>3</v>
      </c>
      <c r="S98" s="1">
        <v>1</v>
      </c>
      <c r="T98" s="1">
        <v>2</v>
      </c>
      <c r="U98" s="1">
        <v>0</v>
      </c>
      <c r="V98" s="1">
        <v>0</v>
      </c>
      <c r="W98" s="1">
        <v>0</v>
      </c>
      <c r="X98" s="1">
        <v>3</v>
      </c>
      <c r="Y98" s="1">
        <v>3</v>
      </c>
      <c r="Z98" s="1">
        <v>0</v>
      </c>
      <c r="AA98" s="1">
        <v>0</v>
      </c>
      <c r="AB98" s="1">
        <v>0</v>
      </c>
      <c r="AC98" s="1">
        <v>0</v>
      </c>
    </row>
    <row r="99" spans="1:29" x14ac:dyDescent="0.35">
      <c r="A99" s="2">
        <v>90</v>
      </c>
      <c r="B99" s="1">
        <v>21</v>
      </c>
      <c r="C99" s="1">
        <v>8</v>
      </c>
      <c r="D99" s="1">
        <v>13</v>
      </c>
      <c r="E99" s="1">
        <v>1</v>
      </c>
      <c r="F99" s="1">
        <v>1</v>
      </c>
      <c r="G99" s="1">
        <v>0</v>
      </c>
      <c r="H99" s="1">
        <v>2</v>
      </c>
      <c r="I99" s="1">
        <v>1</v>
      </c>
      <c r="J99" s="1">
        <v>1</v>
      </c>
      <c r="K99" s="1">
        <v>2</v>
      </c>
      <c r="L99" s="1">
        <v>1</v>
      </c>
      <c r="M99" s="1">
        <v>1</v>
      </c>
      <c r="N99" s="2">
        <v>90</v>
      </c>
      <c r="O99" s="1">
        <v>12</v>
      </c>
      <c r="P99" s="1">
        <v>4</v>
      </c>
      <c r="Q99" s="1">
        <v>8</v>
      </c>
      <c r="R99" s="1">
        <v>3</v>
      </c>
      <c r="S99" s="1">
        <v>1</v>
      </c>
      <c r="T99" s="1">
        <v>2</v>
      </c>
      <c r="U99" s="1">
        <v>0</v>
      </c>
      <c r="V99" s="1">
        <v>0</v>
      </c>
      <c r="W99" s="1">
        <v>0</v>
      </c>
      <c r="X99" s="1">
        <v>1</v>
      </c>
      <c r="Y99" s="1">
        <v>0</v>
      </c>
      <c r="Z99" s="1">
        <v>1</v>
      </c>
      <c r="AA99" s="1">
        <v>0</v>
      </c>
      <c r="AB99" s="1">
        <v>0</v>
      </c>
      <c r="AC99" s="1">
        <v>0</v>
      </c>
    </row>
    <row r="100" spans="1:29" x14ac:dyDescent="0.35">
      <c r="A100" s="2">
        <v>91</v>
      </c>
      <c r="B100" s="1">
        <v>14</v>
      </c>
      <c r="C100" s="1">
        <v>8</v>
      </c>
      <c r="D100" s="1">
        <v>6</v>
      </c>
      <c r="E100" s="1">
        <v>3</v>
      </c>
      <c r="F100" s="1">
        <v>2</v>
      </c>
      <c r="G100" s="1">
        <v>1</v>
      </c>
      <c r="H100" s="1">
        <v>8</v>
      </c>
      <c r="I100" s="1">
        <v>4</v>
      </c>
      <c r="J100" s="1">
        <v>4</v>
      </c>
      <c r="K100" s="1">
        <v>1</v>
      </c>
      <c r="L100" s="1">
        <v>1</v>
      </c>
      <c r="M100" s="1">
        <v>0</v>
      </c>
      <c r="N100" s="2">
        <v>91</v>
      </c>
      <c r="O100" s="1">
        <v>1</v>
      </c>
      <c r="P100" s="1">
        <v>1</v>
      </c>
      <c r="Q100" s="1">
        <v>0</v>
      </c>
      <c r="R100" s="1">
        <v>0</v>
      </c>
      <c r="S100" s="1">
        <v>0</v>
      </c>
      <c r="T100" s="1">
        <v>0</v>
      </c>
      <c r="U100" s="1">
        <v>1</v>
      </c>
      <c r="V100" s="1">
        <v>0</v>
      </c>
      <c r="W100" s="1">
        <v>1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</row>
    <row r="101" spans="1:29" x14ac:dyDescent="0.35">
      <c r="A101" s="2">
        <v>92</v>
      </c>
      <c r="B101" s="1">
        <v>6</v>
      </c>
      <c r="C101" s="1">
        <v>3</v>
      </c>
      <c r="D101" s="1">
        <v>3</v>
      </c>
      <c r="E101" s="1">
        <v>0</v>
      </c>
      <c r="F101" s="1">
        <v>0</v>
      </c>
      <c r="G101" s="1">
        <v>0</v>
      </c>
      <c r="H101" s="1">
        <v>2</v>
      </c>
      <c r="I101" s="1">
        <v>2</v>
      </c>
      <c r="J101" s="1">
        <v>0</v>
      </c>
      <c r="K101" s="1">
        <v>0</v>
      </c>
      <c r="L101" s="1">
        <v>0</v>
      </c>
      <c r="M101" s="1">
        <v>0</v>
      </c>
      <c r="N101" s="2">
        <v>92</v>
      </c>
      <c r="O101" s="1">
        <v>4</v>
      </c>
      <c r="P101" s="1">
        <v>1</v>
      </c>
      <c r="Q101" s="1">
        <v>3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</row>
    <row r="102" spans="1:29" x14ac:dyDescent="0.35">
      <c r="A102" s="2">
        <v>93</v>
      </c>
      <c r="B102" s="1">
        <v>15</v>
      </c>
      <c r="C102" s="1">
        <v>6</v>
      </c>
      <c r="D102" s="1">
        <v>9</v>
      </c>
      <c r="E102" s="1">
        <v>4</v>
      </c>
      <c r="F102" s="1">
        <v>2</v>
      </c>
      <c r="G102" s="1">
        <v>2</v>
      </c>
      <c r="H102" s="1">
        <v>5</v>
      </c>
      <c r="I102" s="1">
        <v>2</v>
      </c>
      <c r="J102" s="1">
        <v>3</v>
      </c>
      <c r="K102" s="1">
        <v>2</v>
      </c>
      <c r="L102" s="1">
        <v>1</v>
      </c>
      <c r="M102" s="1">
        <v>1</v>
      </c>
      <c r="N102" s="2">
        <v>93</v>
      </c>
      <c r="O102" s="1">
        <v>3</v>
      </c>
      <c r="P102" s="1">
        <v>1</v>
      </c>
      <c r="Q102" s="1">
        <v>2</v>
      </c>
      <c r="R102" s="1">
        <v>1</v>
      </c>
      <c r="S102" s="1">
        <v>0</v>
      </c>
      <c r="T102" s="1">
        <v>1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</row>
    <row r="103" spans="1:29" x14ac:dyDescent="0.35">
      <c r="A103" s="2">
        <v>94</v>
      </c>
      <c r="B103" s="1">
        <v>9</v>
      </c>
      <c r="C103" s="1">
        <v>6</v>
      </c>
      <c r="D103" s="1">
        <v>3</v>
      </c>
      <c r="E103" s="1">
        <v>4</v>
      </c>
      <c r="F103" s="1">
        <v>3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2">
        <v>94</v>
      </c>
      <c r="O103" s="1">
        <v>3</v>
      </c>
      <c r="P103" s="1">
        <v>2</v>
      </c>
      <c r="Q103" s="1">
        <v>1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2</v>
      </c>
      <c r="Y103" s="1">
        <v>1</v>
      </c>
      <c r="Z103" s="1">
        <v>1</v>
      </c>
      <c r="AA103" s="1">
        <v>0</v>
      </c>
      <c r="AB103" s="1">
        <v>0</v>
      </c>
      <c r="AC103" s="1">
        <v>0</v>
      </c>
    </row>
    <row r="104" spans="1:29" x14ac:dyDescent="0.35">
      <c r="A104" s="2">
        <v>95</v>
      </c>
      <c r="B104" s="1">
        <v>6</v>
      </c>
      <c r="C104" s="1">
        <v>3</v>
      </c>
      <c r="D104" s="1">
        <v>3</v>
      </c>
      <c r="E104" s="1">
        <v>1</v>
      </c>
      <c r="F104" s="1">
        <v>1</v>
      </c>
      <c r="G104" s="1">
        <v>0</v>
      </c>
      <c r="H104" s="1">
        <v>2</v>
      </c>
      <c r="I104" s="1">
        <v>0</v>
      </c>
      <c r="J104" s="1">
        <v>2</v>
      </c>
      <c r="K104" s="1">
        <v>0</v>
      </c>
      <c r="L104" s="1">
        <v>0</v>
      </c>
      <c r="M104" s="1">
        <v>0</v>
      </c>
      <c r="N104" s="2">
        <v>95</v>
      </c>
      <c r="O104" s="1">
        <v>2</v>
      </c>
      <c r="P104" s="1">
        <v>1</v>
      </c>
      <c r="Q104" s="1">
        <v>1</v>
      </c>
      <c r="R104" s="1">
        <v>0</v>
      </c>
      <c r="S104" s="1">
        <v>0</v>
      </c>
      <c r="T104" s="1">
        <v>0</v>
      </c>
      <c r="U104" s="1">
        <v>1</v>
      </c>
      <c r="V104" s="1">
        <v>1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</row>
    <row r="105" spans="1:29" x14ac:dyDescent="0.35">
      <c r="A105" s="2">
        <v>96</v>
      </c>
      <c r="B105" s="1">
        <v>10</v>
      </c>
      <c r="C105" s="1">
        <v>8</v>
      </c>
      <c r="D105" s="1">
        <v>2</v>
      </c>
      <c r="E105" s="1">
        <v>1</v>
      </c>
      <c r="F105" s="1">
        <v>1</v>
      </c>
      <c r="G105" s="1">
        <v>0</v>
      </c>
      <c r="H105" s="1">
        <v>4</v>
      </c>
      <c r="I105" s="1">
        <v>3</v>
      </c>
      <c r="J105" s="1">
        <v>1</v>
      </c>
      <c r="K105" s="1">
        <v>0</v>
      </c>
      <c r="L105" s="1">
        <v>0</v>
      </c>
      <c r="M105" s="1">
        <v>0</v>
      </c>
      <c r="N105" s="2">
        <v>96</v>
      </c>
      <c r="O105" s="1">
        <v>3</v>
      </c>
      <c r="P105" s="1">
        <v>2</v>
      </c>
      <c r="Q105" s="1">
        <v>1</v>
      </c>
      <c r="R105" s="1">
        <v>2</v>
      </c>
      <c r="S105" s="1">
        <v>2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</row>
    <row r="106" spans="1:29" x14ac:dyDescent="0.35">
      <c r="A106" s="2">
        <v>97</v>
      </c>
      <c r="B106" s="1">
        <v>6</v>
      </c>
      <c r="C106" s="1">
        <v>2</v>
      </c>
      <c r="D106" s="1">
        <v>4</v>
      </c>
      <c r="E106" s="1">
        <v>0</v>
      </c>
      <c r="F106" s="1">
        <v>0</v>
      </c>
      <c r="G106" s="1">
        <v>0</v>
      </c>
      <c r="H106" s="1">
        <v>2</v>
      </c>
      <c r="I106" s="1">
        <v>0</v>
      </c>
      <c r="J106" s="1">
        <v>2</v>
      </c>
      <c r="K106" s="1">
        <v>0</v>
      </c>
      <c r="L106" s="1">
        <v>0</v>
      </c>
      <c r="M106" s="1">
        <v>0</v>
      </c>
      <c r="N106" s="2">
        <v>97</v>
      </c>
      <c r="O106" s="1">
        <v>3</v>
      </c>
      <c r="P106" s="1">
        <v>2</v>
      </c>
      <c r="Q106" s="1">
        <v>1</v>
      </c>
      <c r="R106" s="1">
        <v>0</v>
      </c>
      <c r="S106" s="1">
        <v>0</v>
      </c>
      <c r="T106" s="1">
        <v>0</v>
      </c>
      <c r="U106" s="1">
        <v>1</v>
      </c>
      <c r="V106" s="1">
        <v>0</v>
      </c>
      <c r="W106" s="1">
        <v>1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</row>
    <row r="107" spans="1:29" x14ac:dyDescent="0.35">
      <c r="A107" s="2">
        <v>98</v>
      </c>
      <c r="B107" s="1">
        <v>2</v>
      </c>
      <c r="C107" s="1">
        <v>2</v>
      </c>
      <c r="D107" s="1">
        <v>0</v>
      </c>
      <c r="E107" s="1">
        <v>0</v>
      </c>
      <c r="F107" s="1">
        <v>0</v>
      </c>
      <c r="G107" s="1">
        <v>0</v>
      </c>
      <c r="H107" s="1">
        <v>1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2">
        <v>98</v>
      </c>
      <c r="O107" s="1">
        <v>1</v>
      </c>
      <c r="P107" s="1">
        <v>1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</row>
    <row r="108" spans="1:29" x14ac:dyDescent="0.35">
      <c r="A108" s="2">
        <v>99</v>
      </c>
      <c r="B108" s="1">
        <v>7</v>
      </c>
      <c r="C108" s="1">
        <v>3</v>
      </c>
      <c r="D108" s="1">
        <v>4</v>
      </c>
      <c r="E108" s="1">
        <v>1</v>
      </c>
      <c r="F108" s="1">
        <v>0</v>
      </c>
      <c r="G108" s="1">
        <v>1</v>
      </c>
      <c r="H108" s="1">
        <v>2</v>
      </c>
      <c r="I108" s="1">
        <v>2</v>
      </c>
      <c r="J108" s="1">
        <v>0</v>
      </c>
      <c r="K108" s="1">
        <v>1</v>
      </c>
      <c r="L108" s="1">
        <v>1</v>
      </c>
      <c r="M108" s="1">
        <v>0</v>
      </c>
      <c r="N108" s="2">
        <v>99</v>
      </c>
      <c r="O108" s="1">
        <v>2</v>
      </c>
      <c r="P108" s="1">
        <v>0</v>
      </c>
      <c r="Q108" s="1">
        <v>2</v>
      </c>
      <c r="R108" s="1">
        <v>0</v>
      </c>
      <c r="S108" s="1">
        <v>0</v>
      </c>
      <c r="T108" s="1">
        <v>0</v>
      </c>
      <c r="U108" s="1">
        <v>1</v>
      </c>
      <c r="V108" s="1">
        <v>0</v>
      </c>
      <c r="W108" s="1">
        <v>1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</row>
    <row r="109" spans="1:29" x14ac:dyDescent="0.35">
      <c r="A109" s="2" t="s">
        <v>25</v>
      </c>
      <c r="B109" s="3">
        <v>27.1</v>
      </c>
      <c r="C109" s="3">
        <v>27.1</v>
      </c>
      <c r="D109" s="3">
        <v>27.2</v>
      </c>
      <c r="E109" s="3">
        <v>26</v>
      </c>
      <c r="F109" s="3">
        <v>25.3</v>
      </c>
      <c r="G109" s="3">
        <v>26.8</v>
      </c>
      <c r="H109" s="3">
        <v>27.1</v>
      </c>
      <c r="I109" s="3">
        <v>26.7</v>
      </c>
      <c r="J109" s="3">
        <v>27.6</v>
      </c>
      <c r="K109" s="3">
        <v>28.5</v>
      </c>
      <c r="L109" s="3">
        <v>29.3</v>
      </c>
      <c r="M109" s="3">
        <v>27.7</v>
      </c>
      <c r="N109" s="3" t="s">
        <v>25</v>
      </c>
      <c r="O109" s="3">
        <v>28</v>
      </c>
      <c r="P109" s="3">
        <v>28</v>
      </c>
      <c r="Q109" s="3">
        <v>28.1</v>
      </c>
      <c r="R109" s="3">
        <v>27</v>
      </c>
      <c r="S109" s="3">
        <v>27.1</v>
      </c>
      <c r="T109" s="3">
        <v>26.8</v>
      </c>
      <c r="U109" s="3">
        <v>25.5</v>
      </c>
      <c r="V109" s="3">
        <v>25.5</v>
      </c>
      <c r="W109" s="3">
        <v>25.5</v>
      </c>
      <c r="X109" s="3">
        <v>26.7</v>
      </c>
      <c r="Y109" s="3">
        <v>26.9</v>
      </c>
      <c r="Z109" s="3">
        <v>26.6</v>
      </c>
      <c r="AA109" s="3">
        <v>28.7</v>
      </c>
      <c r="AB109" s="3">
        <v>29.3</v>
      </c>
      <c r="AC109" s="3">
        <v>27.8</v>
      </c>
    </row>
    <row r="110" spans="1:29" x14ac:dyDescent="0.35">
      <c r="A110" s="2" t="s">
        <v>28</v>
      </c>
      <c r="N110" s="2" t="s">
        <v>28</v>
      </c>
    </row>
  </sheetData>
  <mergeCells count="18">
    <mergeCell ref="X58:Z58"/>
    <mergeCell ref="AA58:AC58"/>
    <mergeCell ref="U2:W2"/>
    <mergeCell ref="X2:Z2"/>
    <mergeCell ref="AA2:AC2"/>
    <mergeCell ref="B58:D58"/>
    <mergeCell ref="E58:G58"/>
    <mergeCell ref="H58:J58"/>
    <mergeCell ref="K58:M58"/>
    <mergeCell ref="O58:Q58"/>
    <mergeCell ref="R58:T58"/>
    <mergeCell ref="U58:W58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5429-C399-4162-B0CB-39AD9DCD8C2E}">
  <dimension ref="A1:J41"/>
  <sheetViews>
    <sheetView view="pageBreakPreview" zoomScale="125" zoomScaleNormal="100" zoomScaleSheetLayoutView="125" workbookViewId="0">
      <selection activeCell="A3" sqref="A3:J3"/>
    </sheetView>
  </sheetViews>
  <sheetFormatPr defaultRowHeight="9" x14ac:dyDescent="0.35"/>
  <cols>
    <col min="1" max="1" width="8.83984375" style="2"/>
    <col min="2" max="16384" width="8.83984375" style="1"/>
  </cols>
  <sheetData>
    <row r="1" spans="1:10" x14ac:dyDescent="0.35">
      <c r="A1" s="2" t="s">
        <v>219</v>
      </c>
    </row>
    <row r="2" spans="1:10" ht="9.3000000000000007" thickBot="1" x14ac:dyDescent="0.4">
      <c r="B2" s="1" t="s">
        <v>0</v>
      </c>
    </row>
    <row r="3" spans="1:10" ht="9.3000000000000007" thickBot="1" x14ac:dyDescent="0.4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55135</v>
      </c>
      <c r="C5" s="1">
        <v>7948</v>
      </c>
      <c r="D5" s="1">
        <v>6720</v>
      </c>
      <c r="E5" s="1">
        <v>2678</v>
      </c>
      <c r="F5" s="1">
        <v>15609</v>
      </c>
      <c r="G5" s="1">
        <v>12208</v>
      </c>
      <c r="H5" s="1">
        <v>4766</v>
      </c>
      <c r="I5" s="1">
        <v>4321</v>
      </c>
      <c r="J5" s="1">
        <v>885</v>
      </c>
    </row>
    <row r="6" spans="1:10" x14ac:dyDescent="0.35">
      <c r="A6" s="2" t="s">
        <v>31</v>
      </c>
      <c r="B6" s="1">
        <v>11769</v>
      </c>
      <c r="C6" s="1">
        <v>1625</v>
      </c>
      <c r="D6" s="1">
        <v>1390</v>
      </c>
      <c r="E6" s="1">
        <v>625</v>
      </c>
      <c r="F6" s="1">
        <v>3291</v>
      </c>
      <c r="G6" s="1">
        <v>2679</v>
      </c>
      <c r="H6" s="1">
        <v>1015</v>
      </c>
      <c r="I6" s="1">
        <v>933</v>
      </c>
      <c r="J6" s="1">
        <v>211</v>
      </c>
    </row>
    <row r="7" spans="1:10" x14ac:dyDescent="0.35">
      <c r="A7" s="2" t="s">
        <v>239</v>
      </c>
      <c r="B7" s="4">
        <f>B5/B6</f>
        <v>4.6847650607528255</v>
      </c>
      <c r="C7" s="4">
        <f t="shared" ref="C7:J7" si="0">C5/C6</f>
        <v>4.8910769230769233</v>
      </c>
      <c r="D7" s="4">
        <f t="shared" si="0"/>
        <v>4.8345323741007196</v>
      </c>
      <c r="E7" s="4">
        <f t="shared" si="0"/>
        <v>4.2847999999999997</v>
      </c>
      <c r="F7" s="4">
        <f t="shared" si="0"/>
        <v>4.7429352780309939</v>
      </c>
      <c r="G7" s="4">
        <f t="shared" si="0"/>
        <v>4.5569242254572604</v>
      </c>
      <c r="H7" s="4">
        <f t="shared" si="0"/>
        <v>4.6955665024630546</v>
      </c>
      <c r="I7" s="4">
        <f t="shared" si="0"/>
        <v>4.6312968917470529</v>
      </c>
      <c r="J7" s="4">
        <f t="shared" si="0"/>
        <v>4.1943127962085311</v>
      </c>
    </row>
    <row r="8" spans="1:10" x14ac:dyDescent="0.35">
      <c r="A8" s="2" t="s">
        <v>32</v>
      </c>
      <c r="B8" s="1">
        <v>8656</v>
      </c>
      <c r="C8" s="1">
        <v>1141</v>
      </c>
      <c r="D8" s="1">
        <v>1040</v>
      </c>
      <c r="E8" s="1">
        <v>344</v>
      </c>
      <c r="F8" s="1">
        <v>2568</v>
      </c>
      <c r="G8" s="1">
        <v>1927</v>
      </c>
      <c r="H8" s="1">
        <v>795</v>
      </c>
      <c r="I8" s="1">
        <v>694</v>
      </c>
      <c r="J8" s="1">
        <v>147</v>
      </c>
    </row>
    <row r="9" spans="1:10" x14ac:dyDescent="0.35">
      <c r="A9" s="2" t="s">
        <v>33</v>
      </c>
      <c r="B9" s="1">
        <v>18431</v>
      </c>
      <c r="C9" s="1">
        <v>2750</v>
      </c>
      <c r="D9" s="1">
        <v>2318</v>
      </c>
      <c r="E9" s="1">
        <v>517</v>
      </c>
      <c r="F9" s="1">
        <v>5225</v>
      </c>
      <c r="G9" s="1">
        <v>4027</v>
      </c>
      <c r="H9" s="1">
        <v>1846</v>
      </c>
      <c r="I9" s="1">
        <v>1460</v>
      </c>
      <c r="J9" s="1">
        <v>288</v>
      </c>
    </row>
    <row r="10" spans="1:10" x14ac:dyDescent="0.35">
      <c r="A10" s="2" t="s">
        <v>34</v>
      </c>
      <c r="B10" s="1">
        <v>442</v>
      </c>
      <c r="C10" s="1">
        <v>66</v>
      </c>
      <c r="D10" s="1">
        <v>25</v>
      </c>
      <c r="E10" s="1">
        <v>24</v>
      </c>
      <c r="F10" s="1">
        <v>71</v>
      </c>
      <c r="G10" s="1">
        <v>113</v>
      </c>
      <c r="H10" s="1">
        <v>49</v>
      </c>
      <c r="I10" s="1">
        <v>85</v>
      </c>
      <c r="J10" s="1">
        <v>9</v>
      </c>
    </row>
    <row r="11" spans="1:10" x14ac:dyDescent="0.35">
      <c r="A11" s="2" t="s">
        <v>35</v>
      </c>
      <c r="B11" s="1">
        <v>1936</v>
      </c>
      <c r="C11" s="1">
        <v>280</v>
      </c>
      <c r="D11" s="1">
        <v>251</v>
      </c>
      <c r="E11" s="1">
        <v>51</v>
      </c>
      <c r="F11" s="1">
        <v>605</v>
      </c>
      <c r="G11" s="1">
        <v>421</v>
      </c>
      <c r="H11" s="1">
        <v>156</v>
      </c>
      <c r="I11" s="1">
        <v>155</v>
      </c>
      <c r="J11" s="1">
        <v>17</v>
      </c>
    </row>
    <row r="12" spans="1:10" x14ac:dyDescent="0.35">
      <c r="A12" s="2" t="s">
        <v>36</v>
      </c>
      <c r="B12" s="1">
        <v>4613</v>
      </c>
      <c r="C12" s="1">
        <v>721</v>
      </c>
      <c r="D12" s="1">
        <v>560</v>
      </c>
      <c r="E12" s="1">
        <v>135</v>
      </c>
      <c r="F12" s="1">
        <v>1273</v>
      </c>
      <c r="G12" s="1">
        <v>1063</v>
      </c>
      <c r="H12" s="1">
        <v>382</v>
      </c>
      <c r="I12" s="1">
        <v>410</v>
      </c>
      <c r="J12" s="1">
        <v>69</v>
      </c>
    </row>
    <row r="13" spans="1:10" x14ac:dyDescent="0.35">
      <c r="A13" s="2" t="s">
        <v>37</v>
      </c>
      <c r="B13" s="1">
        <v>987</v>
      </c>
      <c r="C13" s="1">
        <v>127</v>
      </c>
      <c r="D13" s="1">
        <v>103</v>
      </c>
      <c r="E13" s="1">
        <v>19</v>
      </c>
      <c r="F13" s="1">
        <v>324</v>
      </c>
      <c r="G13" s="1">
        <v>254</v>
      </c>
      <c r="H13" s="1">
        <v>62</v>
      </c>
      <c r="I13" s="1">
        <v>76</v>
      </c>
      <c r="J13" s="1">
        <v>22</v>
      </c>
    </row>
    <row r="14" spans="1:10" x14ac:dyDescent="0.35">
      <c r="A14" s="2" t="s">
        <v>38</v>
      </c>
      <c r="B14" s="1">
        <v>1220</v>
      </c>
      <c r="C14" s="1">
        <v>243</v>
      </c>
      <c r="D14" s="1">
        <v>161</v>
      </c>
      <c r="E14" s="1">
        <v>37</v>
      </c>
      <c r="F14" s="1">
        <v>319</v>
      </c>
      <c r="G14" s="1">
        <v>272</v>
      </c>
      <c r="H14" s="1">
        <v>98</v>
      </c>
      <c r="I14" s="1">
        <v>64</v>
      </c>
      <c r="J14" s="1">
        <v>26</v>
      </c>
    </row>
    <row r="15" spans="1:10" x14ac:dyDescent="0.35">
      <c r="A15" s="2" t="s">
        <v>39</v>
      </c>
      <c r="B15" s="1">
        <v>5996</v>
      </c>
      <c r="C15" s="1">
        <v>912</v>
      </c>
      <c r="D15" s="1">
        <v>806</v>
      </c>
      <c r="E15" s="1">
        <v>450</v>
      </c>
      <c r="F15" s="1">
        <v>1580</v>
      </c>
      <c r="G15" s="1">
        <v>1370</v>
      </c>
      <c r="H15" s="1">
        <v>358</v>
      </c>
      <c r="I15" s="1">
        <v>427</v>
      </c>
      <c r="J15" s="1">
        <v>93</v>
      </c>
    </row>
    <row r="16" spans="1:10" x14ac:dyDescent="0.35">
      <c r="A16" s="2" t="s">
        <v>40</v>
      </c>
      <c r="B16" s="1">
        <v>1085</v>
      </c>
      <c r="C16" s="1">
        <v>83</v>
      </c>
      <c r="D16" s="1">
        <v>66</v>
      </c>
      <c r="E16" s="1">
        <v>476</v>
      </c>
      <c r="F16" s="1">
        <v>353</v>
      </c>
      <c r="G16" s="1">
        <v>82</v>
      </c>
      <c r="H16" s="1">
        <v>5</v>
      </c>
      <c r="I16" s="1">
        <v>17</v>
      </c>
      <c r="J16" s="1">
        <v>3</v>
      </c>
    </row>
    <row r="17" spans="1:10" x14ac:dyDescent="0.35">
      <c r="A17" s="2" t="s">
        <v>26</v>
      </c>
    </row>
    <row r="18" spans="1:10" x14ac:dyDescent="0.35">
      <c r="A18" s="2" t="s">
        <v>1</v>
      </c>
      <c r="B18" s="1">
        <v>28504</v>
      </c>
      <c r="C18" s="1">
        <v>4059</v>
      </c>
      <c r="D18" s="1">
        <v>3511</v>
      </c>
      <c r="E18" s="1">
        <v>1488</v>
      </c>
      <c r="F18" s="1">
        <v>8255</v>
      </c>
      <c r="G18" s="1">
        <v>6056</v>
      </c>
      <c r="H18" s="1">
        <v>2479</v>
      </c>
      <c r="I18" s="1">
        <v>2219</v>
      </c>
      <c r="J18" s="1">
        <v>437</v>
      </c>
    </row>
    <row r="19" spans="1:10" x14ac:dyDescent="0.35">
      <c r="A19" s="2" t="s">
        <v>31</v>
      </c>
      <c r="B19" s="1">
        <v>10274</v>
      </c>
      <c r="C19" s="1">
        <v>1365</v>
      </c>
      <c r="D19" s="1">
        <v>1215</v>
      </c>
      <c r="E19" s="1">
        <v>530</v>
      </c>
      <c r="F19" s="1">
        <v>3008</v>
      </c>
      <c r="G19" s="1">
        <v>2243</v>
      </c>
      <c r="H19" s="1">
        <v>904</v>
      </c>
      <c r="I19" s="1">
        <v>826</v>
      </c>
      <c r="J19" s="1">
        <v>183</v>
      </c>
    </row>
    <row r="20" spans="1:10" x14ac:dyDescent="0.35">
      <c r="A20" s="2" t="s">
        <v>32</v>
      </c>
      <c r="B20" s="1">
        <v>5</v>
      </c>
      <c r="C20" s="1">
        <v>2</v>
      </c>
      <c r="D20" s="1">
        <v>0</v>
      </c>
      <c r="E20" s="1">
        <v>0</v>
      </c>
      <c r="F20" s="1">
        <v>1</v>
      </c>
      <c r="G20" s="1">
        <v>2</v>
      </c>
      <c r="H20" s="1">
        <v>0</v>
      </c>
      <c r="I20" s="1">
        <v>0</v>
      </c>
      <c r="J20" s="1">
        <v>0</v>
      </c>
    </row>
    <row r="21" spans="1:10" x14ac:dyDescent="0.35">
      <c r="A21" s="2" t="s">
        <v>33</v>
      </c>
      <c r="B21" s="1">
        <v>10422</v>
      </c>
      <c r="C21" s="1">
        <v>1502</v>
      </c>
      <c r="D21" s="1">
        <v>1348</v>
      </c>
      <c r="E21" s="1">
        <v>262</v>
      </c>
      <c r="F21" s="1">
        <v>3100</v>
      </c>
      <c r="G21" s="1">
        <v>2192</v>
      </c>
      <c r="H21" s="1">
        <v>1045</v>
      </c>
      <c r="I21" s="1">
        <v>827</v>
      </c>
      <c r="J21" s="1">
        <v>146</v>
      </c>
    </row>
    <row r="22" spans="1:10" x14ac:dyDescent="0.35">
      <c r="A22" s="2" t="s">
        <v>34</v>
      </c>
      <c r="B22" s="1">
        <v>233</v>
      </c>
      <c r="C22" s="1">
        <v>37</v>
      </c>
      <c r="D22" s="1">
        <v>12</v>
      </c>
      <c r="E22" s="1">
        <v>9</v>
      </c>
      <c r="F22" s="1">
        <v>32</v>
      </c>
      <c r="G22" s="1">
        <v>60</v>
      </c>
      <c r="H22" s="1">
        <v>28</v>
      </c>
      <c r="I22" s="1">
        <v>51</v>
      </c>
      <c r="J22" s="1">
        <v>4</v>
      </c>
    </row>
    <row r="23" spans="1:10" x14ac:dyDescent="0.35">
      <c r="A23" s="2" t="s">
        <v>35</v>
      </c>
      <c r="B23" s="1">
        <v>433</v>
      </c>
      <c r="C23" s="1">
        <v>90</v>
      </c>
      <c r="D23" s="1">
        <v>58</v>
      </c>
      <c r="E23" s="1">
        <v>31</v>
      </c>
      <c r="F23" s="1">
        <v>89</v>
      </c>
      <c r="G23" s="1">
        <v>95</v>
      </c>
      <c r="H23" s="1">
        <v>38</v>
      </c>
      <c r="I23" s="1">
        <v>27</v>
      </c>
      <c r="J23" s="1">
        <v>5</v>
      </c>
    </row>
    <row r="24" spans="1:10" x14ac:dyDescent="0.35">
      <c r="A24" s="2" t="s">
        <v>36</v>
      </c>
      <c r="B24" s="1">
        <v>2424</v>
      </c>
      <c r="C24" s="1">
        <v>388</v>
      </c>
      <c r="D24" s="1">
        <v>295</v>
      </c>
      <c r="E24" s="1">
        <v>67</v>
      </c>
      <c r="F24" s="1">
        <v>667</v>
      </c>
      <c r="G24" s="1">
        <v>557</v>
      </c>
      <c r="H24" s="1">
        <v>202</v>
      </c>
      <c r="I24" s="1">
        <v>213</v>
      </c>
      <c r="J24" s="1">
        <v>35</v>
      </c>
    </row>
    <row r="25" spans="1:10" x14ac:dyDescent="0.35">
      <c r="A25" s="2" t="s">
        <v>37</v>
      </c>
      <c r="B25" s="1">
        <v>219</v>
      </c>
      <c r="C25" s="1">
        <v>27</v>
      </c>
      <c r="D25" s="1">
        <v>21</v>
      </c>
      <c r="E25" s="1">
        <v>2</v>
      </c>
      <c r="F25" s="1">
        <v>76</v>
      </c>
      <c r="G25" s="1">
        <v>53</v>
      </c>
      <c r="H25" s="1">
        <v>16</v>
      </c>
      <c r="I25" s="1">
        <v>18</v>
      </c>
      <c r="J25" s="1">
        <v>6</v>
      </c>
    </row>
    <row r="26" spans="1:10" x14ac:dyDescent="0.35">
      <c r="A26" s="2" t="s">
        <v>38</v>
      </c>
      <c r="B26" s="1">
        <v>616</v>
      </c>
      <c r="C26" s="1">
        <v>114</v>
      </c>
      <c r="D26" s="1">
        <v>88</v>
      </c>
      <c r="E26" s="1">
        <v>17</v>
      </c>
      <c r="F26" s="1">
        <v>178</v>
      </c>
      <c r="G26" s="1">
        <v>134</v>
      </c>
      <c r="H26" s="1">
        <v>45</v>
      </c>
      <c r="I26" s="1">
        <v>32</v>
      </c>
      <c r="J26" s="1">
        <v>8</v>
      </c>
    </row>
    <row r="27" spans="1:10" x14ac:dyDescent="0.35">
      <c r="A27" s="2" t="s">
        <v>39</v>
      </c>
      <c r="B27" s="1">
        <v>3124</v>
      </c>
      <c r="C27" s="1">
        <v>489</v>
      </c>
      <c r="D27" s="1">
        <v>426</v>
      </c>
      <c r="E27" s="1">
        <v>242</v>
      </c>
      <c r="F27" s="1">
        <v>827</v>
      </c>
      <c r="G27" s="1">
        <v>675</v>
      </c>
      <c r="H27" s="1">
        <v>198</v>
      </c>
      <c r="I27" s="1">
        <v>220</v>
      </c>
      <c r="J27" s="1">
        <v>47</v>
      </c>
    </row>
    <row r="28" spans="1:10" x14ac:dyDescent="0.35">
      <c r="A28" s="2" t="s">
        <v>40</v>
      </c>
      <c r="B28" s="1">
        <v>754</v>
      </c>
      <c r="C28" s="1">
        <v>45</v>
      </c>
      <c r="D28" s="1">
        <v>48</v>
      </c>
      <c r="E28" s="1">
        <v>328</v>
      </c>
      <c r="F28" s="1">
        <v>277</v>
      </c>
      <c r="G28" s="1">
        <v>45</v>
      </c>
      <c r="H28" s="1">
        <v>3</v>
      </c>
      <c r="I28" s="1">
        <v>5</v>
      </c>
      <c r="J28" s="1">
        <v>3</v>
      </c>
    </row>
    <row r="29" spans="1:10" x14ac:dyDescent="0.35">
      <c r="A29" s="2" t="s">
        <v>27</v>
      </c>
    </row>
    <row r="30" spans="1:10" x14ac:dyDescent="0.35">
      <c r="A30" s="2" t="s">
        <v>1</v>
      </c>
      <c r="B30" s="1">
        <v>26631</v>
      </c>
      <c r="C30" s="1">
        <v>3889</v>
      </c>
      <c r="D30" s="1">
        <v>3209</v>
      </c>
      <c r="E30" s="1">
        <v>1190</v>
      </c>
      <c r="F30" s="1">
        <v>7354</v>
      </c>
      <c r="G30" s="1">
        <v>6152</v>
      </c>
      <c r="H30" s="1">
        <v>2287</v>
      </c>
      <c r="I30" s="1">
        <v>2102</v>
      </c>
      <c r="J30" s="1">
        <v>448</v>
      </c>
    </row>
    <row r="31" spans="1:10" x14ac:dyDescent="0.35">
      <c r="A31" s="2" t="s">
        <v>31</v>
      </c>
      <c r="B31" s="1">
        <v>1495</v>
      </c>
      <c r="C31" s="1">
        <v>260</v>
      </c>
      <c r="D31" s="1">
        <v>175</v>
      </c>
      <c r="E31" s="1">
        <v>95</v>
      </c>
      <c r="F31" s="1">
        <v>283</v>
      </c>
      <c r="G31" s="1">
        <v>436</v>
      </c>
      <c r="H31" s="1">
        <v>111</v>
      </c>
      <c r="I31" s="1">
        <v>107</v>
      </c>
      <c r="J31" s="1">
        <v>28</v>
      </c>
    </row>
    <row r="32" spans="1:10" x14ac:dyDescent="0.35">
      <c r="A32" s="2" t="s">
        <v>32</v>
      </c>
      <c r="B32" s="1">
        <v>8651</v>
      </c>
      <c r="C32" s="1">
        <v>1139</v>
      </c>
      <c r="D32" s="1">
        <v>1040</v>
      </c>
      <c r="E32" s="1">
        <v>344</v>
      </c>
      <c r="F32" s="1">
        <v>2567</v>
      </c>
      <c r="G32" s="1">
        <v>1925</v>
      </c>
      <c r="H32" s="1">
        <v>795</v>
      </c>
      <c r="I32" s="1">
        <v>694</v>
      </c>
      <c r="J32" s="1">
        <v>147</v>
      </c>
    </row>
    <row r="33" spans="1:10" x14ac:dyDescent="0.35">
      <c r="A33" s="2" t="s">
        <v>33</v>
      </c>
      <c r="B33" s="1">
        <v>8009</v>
      </c>
      <c r="C33" s="1">
        <v>1248</v>
      </c>
      <c r="D33" s="1">
        <v>970</v>
      </c>
      <c r="E33" s="1">
        <v>255</v>
      </c>
      <c r="F33" s="1">
        <v>2125</v>
      </c>
      <c r="G33" s="1">
        <v>1835</v>
      </c>
      <c r="H33" s="1">
        <v>801</v>
      </c>
      <c r="I33" s="1">
        <v>633</v>
      </c>
      <c r="J33" s="1">
        <v>142</v>
      </c>
    </row>
    <row r="34" spans="1:10" x14ac:dyDescent="0.35">
      <c r="A34" s="2" t="s">
        <v>34</v>
      </c>
      <c r="B34" s="1">
        <v>209</v>
      </c>
      <c r="C34" s="1">
        <v>29</v>
      </c>
      <c r="D34" s="1">
        <v>13</v>
      </c>
      <c r="E34" s="1">
        <v>15</v>
      </c>
      <c r="F34" s="1">
        <v>39</v>
      </c>
      <c r="G34" s="1">
        <v>53</v>
      </c>
      <c r="H34" s="1">
        <v>21</v>
      </c>
      <c r="I34" s="1">
        <v>34</v>
      </c>
      <c r="J34" s="1">
        <v>5</v>
      </c>
    </row>
    <row r="35" spans="1:10" x14ac:dyDescent="0.35">
      <c r="A35" s="2" t="s">
        <v>35</v>
      </c>
      <c r="B35" s="1">
        <v>1503</v>
      </c>
      <c r="C35" s="1">
        <v>190</v>
      </c>
      <c r="D35" s="1">
        <v>193</v>
      </c>
      <c r="E35" s="1">
        <v>20</v>
      </c>
      <c r="F35" s="1">
        <v>516</v>
      </c>
      <c r="G35" s="1">
        <v>326</v>
      </c>
      <c r="H35" s="1">
        <v>118</v>
      </c>
      <c r="I35" s="1">
        <v>128</v>
      </c>
      <c r="J35" s="1">
        <v>12</v>
      </c>
    </row>
    <row r="36" spans="1:10" x14ac:dyDescent="0.35">
      <c r="A36" s="2" t="s">
        <v>36</v>
      </c>
      <c r="B36" s="1">
        <v>2189</v>
      </c>
      <c r="C36" s="1">
        <v>333</v>
      </c>
      <c r="D36" s="1">
        <v>265</v>
      </c>
      <c r="E36" s="1">
        <v>68</v>
      </c>
      <c r="F36" s="1">
        <v>606</v>
      </c>
      <c r="G36" s="1">
        <v>506</v>
      </c>
      <c r="H36" s="1">
        <v>180</v>
      </c>
      <c r="I36" s="1">
        <v>197</v>
      </c>
      <c r="J36" s="1">
        <v>34</v>
      </c>
    </row>
    <row r="37" spans="1:10" x14ac:dyDescent="0.35">
      <c r="A37" s="2" t="s">
        <v>37</v>
      </c>
      <c r="B37" s="1">
        <v>768</v>
      </c>
      <c r="C37" s="1">
        <v>100</v>
      </c>
      <c r="D37" s="1">
        <v>82</v>
      </c>
      <c r="E37" s="1">
        <v>17</v>
      </c>
      <c r="F37" s="1">
        <v>248</v>
      </c>
      <c r="G37" s="1">
        <v>201</v>
      </c>
      <c r="H37" s="1">
        <v>46</v>
      </c>
      <c r="I37" s="1">
        <v>58</v>
      </c>
      <c r="J37" s="1">
        <v>16</v>
      </c>
    </row>
    <row r="38" spans="1:10" x14ac:dyDescent="0.35">
      <c r="A38" s="2" t="s">
        <v>38</v>
      </c>
      <c r="B38" s="1">
        <v>604</v>
      </c>
      <c r="C38" s="1">
        <v>129</v>
      </c>
      <c r="D38" s="1">
        <v>73</v>
      </c>
      <c r="E38" s="1">
        <v>20</v>
      </c>
      <c r="F38" s="1">
        <v>141</v>
      </c>
      <c r="G38" s="1">
        <v>138</v>
      </c>
      <c r="H38" s="1">
        <v>53</v>
      </c>
      <c r="I38" s="1">
        <v>32</v>
      </c>
      <c r="J38" s="1">
        <v>18</v>
      </c>
    </row>
    <row r="39" spans="1:10" x14ac:dyDescent="0.35">
      <c r="A39" s="2" t="s">
        <v>39</v>
      </c>
      <c r="B39" s="1">
        <v>2872</v>
      </c>
      <c r="C39" s="1">
        <v>423</v>
      </c>
      <c r="D39" s="1">
        <v>380</v>
      </c>
      <c r="E39" s="1">
        <v>208</v>
      </c>
      <c r="F39" s="1">
        <v>753</v>
      </c>
      <c r="G39" s="1">
        <v>695</v>
      </c>
      <c r="H39" s="1">
        <v>160</v>
      </c>
      <c r="I39" s="1">
        <v>207</v>
      </c>
      <c r="J39" s="1">
        <v>46</v>
      </c>
    </row>
    <row r="40" spans="1:10" x14ac:dyDescent="0.35">
      <c r="A40" s="2" t="s">
        <v>40</v>
      </c>
      <c r="B40" s="1">
        <v>331</v>
      </c>
      <c r="C40" s="1">
        <v>38</v>
      </c>
      <c r="D40" s="1">
        <v>18</v>
      </c>
      <c r="E40" s="1">
        <v>148</v>
      </c>
      <c r="F40" s="1">
        <v>76</v>
      </c>
      <c r="G40" s="1">
        <v>37</v>
      </c>
      <c r="H40" s="1">
        <v>2</v>
      </c>
      <c r="I40" s="1">
        <v>12</v>
      </c>
      <c r="J40" s="1">
        <v>0</v>
      </c>
    </row>
    <row r="41" spans="1:10" x14ac:dyDescent="0.35">
      <c r="A41" s="2" t="s"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3076C-2B36-4DBF-BA14-7E467E3133DA}">
  <dimension ref="A1:J34"/>
  <sheetViews>
    <sheetView view="pageBreakPreview" zoomScale="125" zoomScaleNormal="100" zoomScaleSheetLayoutView="125" workbookViewId="0">
      <selection activeCell="A3" sqref="A3:J3"/>
    </sheetView>
  </sheetViews>
  <sheetFormatPr defaultRowHeight="9" x14ac:dyDescent="0.35"/>
  <cols>
    <col min="1" max="1" width="8.83984375" style="2"/>
    <col min="2" max="16384" width="8.83984375" style="1"/>
  </cols>
  <sheetData>
    <row r="1" spans="1:10" x14ac:dyDescent="0.35">
      <c r="A1" s="2" t="s">
        <v>220</v>
      </c>
    </row>
    <row r="2" spans="1:10" ht="9.3000000000000007" thickBot="1" x14ac:dyDescent="0.4">
      <c r="B2" s="1" t="s">
        <v>0</v>
      </c>
    </row>
    <row r="3" spans="1:10" ht="9.3000000000000007" thickBot="1" x14ac:dyDescent="0.4">
      <c r="A3" s="6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</row>
    <row r="5" spans="1:10" x14ac:dyDescent="0.35">
      <c r="A5" s="2" t="s">
        <v>1</v>
      </c>
      <c r="B5" s="1">
        <v>55135</v>
      </c>
      <c r="C5" s="1">
        <v>7948</v>
      </c>
      <c r="D5" s="1">
        <v>6720</v>
      </c>
      <c r="E5" s="1">
        <v>2678</v>
      </c>
      <c r="F5" s="1">
        <v>15609</v>
      </c>
      <c r="G5" s="1">
        <v>12208</v>
      </c>
      <c r="H5" s="1">
        <v>4766</v>
      </c>
      <c r="I5" s="1">
        <v>4321</v>
      </c>
      <c r="J5" s="1">
        <v>885</v>
      </c>
    </row>
    <row r="6" spans="1:10" x14ac:dyDescent="0.35">
      <c r="A6" s="2" t="s">
        <v>41</v>
      </c>
      <c r="B6" s="1">
        <v>32825</v>
      </c>
      <c r="C6" s="1">
        <v>5622</v>
      </c>
      <c r="D6" s="1">
        <v>3786</v>
      </c>
      <c r="E6" s="1">
        <v>2399</v>
      </c>
      <c r="F6" s="1">
        <v>6251</v>
      </c>
      <c r="G6" s="1">
        <v>6028</v>
      </c>
      <c r="H6" s="1">
        <v>4700</v>
      </c>
      <c r="I6" s="1">
        <v>3179</v>
      </c>
      <c r="J6" s="1">
        <v>860</v>
      </c>
    </row>
    <row r="7" spans="1:10" x14ac:dyDescent="0.35">
      <c r="A7" s="2" t="s">
        <v>42</v>
      </c>
      <c r="B7" s="1">
        <v>21275</v>
      </c>
      <c r="C7" s="1">
        <v>2144</v>
      </c>
      <c r="D7" s="1">
        <v>2792</v>
      </c>
      <c r="E7" s="1">
        <v>193</v>
      </c>
      <c r="F7" s="1">
        <v>9189</v>
      </c>
      <c r="G7" s="1">
        <v>5783</v>
      </c>
      <c r="H7" s="1">
        <v>50</v>
      </c>
      <c r="I7" s="1">
        <v>1119</v>
      </c>
      <c r="J7" s="1">
        <v>5</v>
      </c>
    </row>
    <row r="8" spans="1:10" x14ac:dyDescent="0.35">
      <c r="A8" s="2" t="s">
        <v>43</v>
      </c>
      <c r="B8" s="1">
        <v>92</v>
      </c>
      <c r="C8" s="1">
        <v>7</v>
      </c>
      <c r="D8" s="1">
        <v>0</v>
      </c>
      <c r="E8" s="1">
        <v>5</v>
      </c>
      <c r="F8" s="1">
        <v>17</v>
      </c>
      <c r="G8" s="1">
        <v>57</v>
      </c>
      <c r="H8" s="1">
        <v>1</v>
      </c>
      <c r="I8" s="1">
        <v>2</v>
      </c>
      <c r="J8" s="1">
        <v>3</v>
      </c>
    </row>
    <row r="9" spans="1:10" x14ac:dyDescent="0.35">
      <c r="A9" s="2" t="s">
        <v>44</v>
      </c>
      <c r="B9" s="1">
        <v>319</v>
      </c>
      <c r="C9" s="1">
        <v>51</v>
      </c>
      <c r="D9" s="1">
        <v>32</v>
      </c>
      <c r="E9" s="1">
        <v>59</v>
      </c>
      <c r="F9" s="1">
        <v>10</v>
      </c>
      <c r="G9" s="1">
        <v>153</v>
      </c>
      <c r="H9" s="1">
        <v>8</v>
      </c>
      <c r="I9" s="1">
        <v>1</v>
      </c>
      <c r="J9" s="1">
        <v>5</v>
      </c>
    </row>
    <row r="10" spans="1:10" x14ac:dyDescent="0.35">
      <c r="A10" s="2" t="s">
        <v>45</v>
      </c>
      <c r="B10" s="1">
        <v>154</v>
      </c>
      <c r="C10" s="1">
        <v>19</v>
      </c>
      <c r="D10" s="1">
        <v>26</v>
      </c>
      <c r="E10" s="1">
        <v>10</v>
      </c>
      <c r="F10" s="1">
        <v>15</v>
      </c>
      <c r="G10" s="1">
        <v>65</v>
      </c>
      <c r="H10" s="1">
        <v>1</v>
      </c>
      <c r="I10" s="1">
        <v>9</v>
      </c>
      <c r="J10" s="1">
        <v>9</v>
      </c>
    </row>
    <row r="11" spans="1:10" x14ac:dyDescent="0.35">
      <c r="A11" s="2" t="s">
        <v>46</v>
      </c>
      <c r="B11" s="1">
        <v>295</v>
      </c>
      <c r="C11" s="1">
        <v>29</v>
      </c>
      <c r="D11" s="1">
        <v>78</v>
      </c>
      <c r="E11" s="1">
        <v>5</v>
      </c>
      <c r="F11" s="1">
        <v>121</v>
      </c>
      <c r="G11" s="1">
        <v>47</v>
      </c>
      <c r="H11" s="1">
        <v>5</v>
      </c>
      <c r="I11" s="1">
        <v>10</v>
      </c>
      <c r="J11" s="1">
        <v>0</v>
      </c>
    </row>
    <row r="12" spans="1:10" x14ac:dyDescent="0.35">
      <c r="A12" s="2" t="s">
        <v>47</v>
      </c>
      <c r="B12" s="1">
        <v>16</v>
      </c>
      <c r="C12" s="1">
        <v>6</v>
      </c>
      <c r="D12" s="1">
        <v>0</v>
      </c>
      <c r="E12" s="1">
        <v>0</v>
      </c>
      <c r="F12" s="1">
        <v>1</v>
      </c>
      <c r="G12" s="1">
        <v>6</v>
      </c>
      <c r="H12" s="1">
        <v>0</v>
      </c>
      <c r="I12" s="1">
        <v>0</v>
      </c>
      <c r="J12" s="1">
        <v>3</v>
      </c>
    </row>
    <row r="13" spans="1:10" x14ac:dyDescent="0.35">
      <c r="A13" s="2" t="s">
        <v>48</v>
      </c>
      <c r="B13" s="1">
        <v>159</v>
      </c>
      <c r="C13" s="1">
        <v>70</v>
      </c>
      <c r="D13" s="1">
        <v>6</v>
      </c>
      <c r="E13" s="1">
        <v>7</v>
      </c>
      <c r="F13" s="1">
        <v>5</v>
      </c>
      <c r="G13" s="1">
        <v>69</v>
      </c>
      <c r="H13" s="1">
        <v>1</v>
      </c>
      <c r="I13" s="1">
        <v>1</v>
      </c>
      <c r="J13" s="1">
        <v>0</v>
      </c>
    </row>
    <row r="14" spans="1:10" x14ac:dyDescent="0.35">
      <c r="A14" s="2" t="s">
        <v>26</v>
      </c>
    </row>
    <row r="15" spans="1:10" x14ac:dyDescent="0.35">
      <c r="A15" s="2" t="s">
        <v>1</v>
      </c>
      <c r="B15" s="1">
        <v>28504</v>
      </c>
      <c r="C15" s="1">
        <v>4059</v>
      </c>
      <c r="D15" s="1">
        <v>3511</v>
      </c>
      <c r="E15" s="1">
        <v>1488</v>
      </c>
      <c r="F15" s="1">
        <v>8255</v>
      </c>
      <c r="G15" s="1">
        <v>6056</v>
      </c>
      <c r="H15" s="1">
        <v>2479</v>
      </c>
      <c r="I15" s="1">
        <v>2219</v>
      </c>
      <c r="J15" s="1">
        <v>437</v>
      </c>
    </row>
    <row r="16" spans="1:10" x14ac:dyDescent="0.35">
      <c r="A16" s="2" t="s">
        <v>41</v>
      </c>
      <c r="B16" s="1">
        <v>16845</v>
      </c>
      <c r="C16" s="1">
        <v>2866</v>
      </c>
      <c r="D16" s="1">
        <v>1957</v>
      </c>
      <c r="E16" s="1">
        <v>1278</v>
      </c>
      <c r="F16" s="1">
        <v>3352</v>
      </c>
      <c r="G16" s="1">
        <v>2915</v>
      </c>
      <c r="H16" s="1">
        <v>2436</v>
      </c>
      <c r="I16" s="1">
        <v>1617</v>
      </c>
      <c r="J16" s="1">
        <v>424</v>
      </c>
    </row>
    <row r="17" spans="1:10" x14ac:dyDescent="0.35">
      <c r="A17" s="2" t="s">
        <v>42</v>
      </c>
      <c r="B17" s="1">
        <v>11091</v>
      </c>
      <c r="C17" s="1">
        <v>1101</v>
      </c>
      <c r="D17" s="1">
        <v>1463</v>
      </c>
      <c r="E17" s="1">
        <v>158</v>
      </c>
      <c r="F17" s="1">
        <v>4804</v>
      </c>
      <c r="G17" s="1">
        <v>2941</v>
      </c>
      <c r="H17" s="1">
        <v>32</v>
      </c>
      <c r="I17" s="1">
        <v>589</v>
      </c>
      <c r="J17" s="1">
        <v>3</v>
      </c>
    </row>
    <row r="18" spans="1:10" x14ac:dyDescent="0.35">
      <c r="A18" s="2" t="s">
        <v>43</v>
      </c>
      <c r="B18" s="1">
        <v>48</v>
      </c>
      <c r="C18" s="1">
        <v>2</v>
      </c>
      <c r="D18" s="1">
        <v>0</v>
      </c>
      <c r="E18" s="1">
        <v>1</v>
      </c>
      <c r="F18" s="1">
        <v>10</v>
      </c>
      <c r="G18" s="1">
        <v>31</v>
      </c>
      <c r="H18" s="1">
        <v>0</v>
      </c>
      <c r="I18" s="1">
        <v>2</v>
      </c>
      <c r="J18" s="1">
        <v>2</v>
      </c>
    </row>
    <row r="19" spans="1:10" x14ac:dyDescent="0.35">
      <c r="A19" s="2" t="s">
        <v>44</v>
      </c>
      <c r="B19" s="1">
        <v>173</v>
      </c>
      <c r="C19" s="1">
        <v>24</v>
      </c>
      <c r="D19" s="1">
        <v>23</v>
      </c>
      <c r="E19" s="1">
        <v>38</v>
      </c>
      <c r="F19" s="1">
        <v>5</v>
      </c>
      <c r="G19" s="1">
        <v>75</v>
      </c>
      <c r="H19" s="1">
        <v>7</v>
      </c>
      <c r="I19" s="1">
        <v>0</v>
      </c>
      <c r="J19" s="1">
        <v>1</v>
      </c>
    </row>
    <row r="20" spans="1:10" x14ac:dyDescent="0.35">
      <c r="A20" s="2" t="s">
        <v>45</v>
      </c>
      <c r="B20" s="1">
        <v>84</v>
      </c>
      <c r="C20" s="1">
        <v>12</v>
      </c>
      <c r="D20" s="1">
        <v>16</v>
      </c>
      <c r="E20" s="1">
        <v>5</v>
      </c>
      <c r="F20" s="1">
        <v>8</v>
      </c>
      <c r="G20" s="1">
        <v>34</v>
      </c>
      <c r="H20" s="1">
        <v>1</v>
      </c>
      <c r="I20" s="1">
        <v>4</v>
      </c>
      <c r="J20" s="1">
        <v>4</v>
      </c>
    </row>
    <row r="21" spans="1:10" x14ac:dyDescent="0.35">
      <c r="A21" s="2" t="s">
        <v>46</v>
      </c>
      <c r="B21" s="1">
        <v>171</v>
      </c>
      <c r="C21" s="1">
        <v>16</v>
      </c>
      <c r="D21" s="1">
        <v>47</v>
      </c>
      <c r="E21" s="1">
        <v>4</v>
      </c>
      <c r="F21" s="1">
        <v>71</v>
      </c>
      <c r="G21" s="1">
        <v>24</v>
      </c>
      <c r="H21" s="1">
        <v>3</v>
      </c>
      <c r="I21" s="1">
        <v>6</v>
      </c>
      <c r="J21" s="1">
        <v>0</v>
      </c>
    </row>
    <row r="22" spans="1:10" x14ac:dyDescent="0.35">
      <c r="A22" s="2" t="s">
        <v>47</v>
      </c>
      <c r="B22" s="1">
        <v>10</v>
      </c>
      <c r="C22" s="1">
        <v>2</v>
      </c>
      <c r="D22" s="1">
        <v>0</v>
      </c>
      <c r="E22" s="1">
        <v>0</v>
      </c>
      <c r="F22" s="1">
        <v>1</v>
      </c>
      <c r="G22" s="1">
        <v>4</v>
      </c>
      <c r="H22" s="1">
        <v>0</v>
      </c>
      <c r="I22" s="1">
        <v>0</v>
      </c>
      <c r="J22" s="1">
        <v>3</v>
      </c>
    </row>
    <row r="23" spans="1:10" x14ac:dyDescent="0.35">
      <c r="A23" s="2" t="s">
        <v>48</v>
      </c>
      <c r="B23" s="1">
        <v>82</v>
      </c>
      <c r="C23" s="1">
        <v>36</v>
      </c>
      <c r="D23" s="1">
        <v>5</v>
      </c>
      <c r="E23" s="1">
        <v>4</v>
      </c>
      <c r="F23" s="1">
        <v>4</v>
      </c>
      <c r="G23" s="1">
        <v>32</v>
      </c>
      <c r="H23" s="1">
        <v>0</v>
      </c>
      <c r="I23" s="1">
        <v>1</v>
      </c>
      <c r="J23" s="1">
        <v>0</v>
      </c>
    </row>
    <row r="24" spans="1:10" x14ac:dyDescent="0.35">
      <c r="A24" s="2" t="s">
        <v>27</v>
      </c>
    </row>
    <row r="25" spans="1:10" x14ac:dyDescent="0.35">
      <c r="A25" s="2" t="s">
        <v>1</v>
      </c>
      <c r="B25" s="1">
        <v>26631</v>
      </c>
      <c r="C25" s="1">
        <v>3889</v>
      </c>
      <c r="D25" s="1">
        <v>3209</v>
      </c>
      <c r="E25" s="1">
        <v>1190</v>
      </c>
      <c r="F25" s="1">
        <v>7354</v>
      </c>
      <c r="G25" s="1">
        <v>6152</v>
      </c>
      <c r="H25" s="1">
        <v>2287</v>
      </c>
      <c r="I25" s="1">
        <v>2102</v>
      </c>
      <c r="J25" s="1">
        <v>448</v>
      </c>
    </row>
    <row r="26" spans="1:10" x14ac:dyDescent="0.35">
      <c r="A26" s="2" t="s">
        <v>41</v>
      </c>
      <c r="B26" s="1">
        <v>15980</v>
      </c>
      <c r="C26" s="1">
        <v>2756</v>
      </c>
      <c r="D26" s="1">
        <v>1829</v>
      </c>
      <c r="E26" s="1">
        <v>1121</v>
      </c>
      <c r="F26" s="1">
        <v>2899</v>
      </c>
      <c r="G26" s="1">
        <v>3113</v>
      </c>
      <c r="H26" s="1">
        <v>2264</v>
      </c>
      <c r="I26" s="1">
        <v>1562</v>
      </c>
      <c r="J26" s="1">
        <v>436</v>
      </c>
    </row>
    <row r="27" spans="1:10" x14ac:dyDescent="0.35">
      <c r="A27" s="2" t="s">
        <v>42</v>
      </c>
      <c r="B27" s="1">
        <v>10184</v>
      </c>
      <c r="C27" s="1">
        <v>1043</v>
      </c>
      <c r="D27" s="1">
        <v>1329</v>
      </c>
      <c r="E27" s="1">
        <v>35</v>
      </c>
      <c r="F27" s="1">
        <v>4385</v>
      </c>
      <c r="G27" s="1">
        <v>2842</v>
      </c>
      <c r="H27" s="1">
        <v>18</v>
      </c>
      <c r="I27" s="1">
        <v>530</v>
      </c>
      <c r="J27" s="1">
        <v>2</v>
      </c>
    </row>
    <row r="28" spans="1:10" x14ac:dyDescent="0.35">
      <c r="A28" s="2" t="s">
        <v>43</v>
      </c>
      <c r="B28" s="1">
        <v>44</v>
      </c>
      <c r="C28" s="1">
        <v>5</v>
      </c>
      <c r="D28" s="1">
        <v>0</v>
      </c>
      <c r="E28" s="1">
        <v>4</v>
      </c>
      <c r="F28" s="1">
        <v>7</v>
      </c>
      <c r="G28" s="1">
        <v>26</v>
      </c>
      <c r="H28" s="1">
        <v>1</v>
      </c>
      <c r="I28" s="1">
        <v>0</v>
      </c>
      <c r="J28" s="1">
        <v>1</v>
      </c>
    </row>
    <row r="29" spans="1:10" x14ac:dyDescent="0.35">
      <c r="A29" s="2" t="s">
        <v>44</v>
      </c>
      <c r="B29" s="1">
        <v>146</v>
      </c>
      <c r="C29" s="1">
        <v>27</v>
      </c>
      <c r="D29" s="1">
        <v>9</v>
      </c>
      <c r="E29" s="1">
        <v>21</v>
      </c>
      <c r="F29" s="1">
        <v>5</v>
      </c>
      <c r="G29" s="1">
        <v>78</v>
      </c>
      <c r="H29" s="1">
        <v>1</v>
      </c>
      <c r="I29" s="1">
        <v>1</v>
      </c>
      <c r="J29" s="1">
        <v>4</v>
      </c>
    </row>
    <row r="30" spans="1:10" x14ac:dyDescent="0.35">
      <c r="A30" s="2" t="s">
        <v>45</v>
      </c>
      <c r="B30" s="1">
        <v>70</v>
      </c>
      <c r="C30" s="1">
        <v>7</v>
      </c>
      <c r="D30" s="1">
        <v>10</v>
      </c>
      <c r="E30" s="1">
        <v>5</v>
      </c>
      <c r="F30" s="1">
        <v>7</v>
      </c>
      <c r="G30" s="1">
        <v>31</v>
      </c>
      <c r="H30" s="1">
        <v>0</v>
      </c>
      <c r="I30" s="1">
        <v>5</v>
      </c>
      <c r="J30" s="1">
        <v>5</v>
      </c>
    </row>
    <row r="31" spans="1:10" x14ac:dyDescent="0.35">
      <c r="A31" s="2" t="s">
        <v>46</v>
      </c>
      <c r="B31" s="1">
        <v>124</v>
      </c>
      <c r="C31" s="1">
        <v>13</v>
      </c>
      <c r="D31" s="1">
        <v>31</v>
      </c>
      <c r="E31" s="1">
        <v>1</v>
      </c>
      <c r="F31" s="1">
        <v>50</v>
      </c>
      <c r="G31" s="1">
        <v>23</v>
      </c>
      <c r="H31" s="1">
        <v>2</v>
      </c>
      <c r="I31" s="1">
        <v>4</v>
      </c>
      <c r="J31" s="1">
        <v>0</v>
      </c>
    </row>
    <row r="32" spans="1:10" x14ac:dyDescent="0.35">
      <c r="A32" s="2" t="s">
        <v>47</v>
      </c>
      <c r="B32" s="1">
        <v>6</v>
      </c>
      <c r="C32" s="1">
        <v>4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1">
        <v>0</v>
      </c>
      <c r="J32" s="1">
        <v>0</v>
      </c>
    </row>
    <row r="33" spans="1:10" x14ac:dyDescent="0.35">
      <c r="A33" s="2" t="s">
        <v>48</v>
      </c>
      <c r="B33" s="1">
        <v>77</v>
      </c>
      <c r="C33" s="1">
        <v>34</v>
      </c>
      <c r="D33" s="1">
        <v>1</v>
      </c>
      <c r="E33" s="1">
        <v>3</v>
      </c>
      <c r="F33" s="1">
        <v>1</v>
      </c>
      <c r="G33" s="1">
        <v>37</v>
      </c>
      <c r="H33" s="1">
        <v>1</v>
      </c>
      <c r="I33" s="1">
        <v>0</v>
      </c>
      <c r="J33" s="1">
        <v>0</v>
      </c>
    </row>
    <row r="34" spans="1:10" x14ac:dyDescent="0.35">
      <c r="A34" s="2" t="s">
        <v>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E8A33-5483-4264-AB0B-E39559EDBA97}">
  <dimension ref="A1:AD104"/>
  <sheetViews>
    <sheetView tabSelected="1" view="pageBreakPreview" zoomScale="125" zoomScaleNormal="100" zoomScaleSheetLayoutView="125" workbookViewId="0">
      <selection activeCell="F8" sqref="F8"/>
    </sheetView>
  </sheetViews>
  <sheetFormatPr defaultRowHeight="9" x14ac:dyDescent="0.35"/>
  <cols>
    <col min="1" max="1" width="6.5234375" style="2" customWidth="1"/>
    <col min="2" max="13" width="6.5234375" style="1" customWidth="1"/>
    <col min="14" max="14" width="6.5234375" style="2" customWidth="1"/>
    <col min="15" max="16384" width="8.83984375" style="1"/>
  </cols>
  <sheetData>
    <row r="1" spans="1:30" ht="9.3000000000000007" thickBot="1" x14ac:dyDescent="0.4">
      <c r="A1" s="2" t="s">
        <v>221</v>
      </c>
      <c r="N1" s="2" t="s">
        <v>221</v>
      </c>
    </row>
    <row r="2" spans="1:30" ht="10.8" thickBot="1" x14ac:dyDescent="0.45">
      <c r="A2" s="17"/>
      <c r="B2" s="18" t="s">
        <v>1</v>
      </c>
      <c r="C2" s="18"/>
      <c r="D2" s="18"/>
      <c r="E2" s="18" t="s">
        <v>49</v>
      </c>
      <c r="F2" s="18"/>
      <c r="G2" s="18"/>
      <c r="H2" s="19"/>
      <c r="I2" s="20"/>
      <c r="J2" s="21"/>
      <c r="K2" s="18" t="s">
        <v>242</v>
      </c>
      <c r="L2" s="18"/>
      <c r="M2" s="18"/>
      <c r="N2" s="17"/>
      <c r="O2" s="17"/>
      <c r="P2" s="18" t="s">
        <v>50</v>
      </c>
      <c r="Q2" s="18"/>
      <c r="R2" s="18"/>
      <c r="S2" s="18" t="s">
        <v>51</v>
      </c>
      <c r="T2" s="18"/>
      <c r="U2" s="18"/>
      <c r="V2" s="18" t="s">
        <v>52</v>
      </c>
      <c r="W2" s="18"/>
      <c r="X2" s="18"/>
      <c r="Y2" s="18" t="s">
        <v>53</v>
      </c>
      <c r="Z2" s="18"/>
      <c r="AA2" s="18"/>
      <c r="AB2" s="18" t="s">
        <v>54</v>
      </c>
      <c r="AC2" s="18"/>
      <c r="AD2" s="18"/>
    </row>
    <row r="3" spans="1:30" s="5" customFormat="1" ht="10.8" thickBot="1" x14ac:dyDescent="0.45">
      <c r="A3" s="22"/>
      <c r="B3" s="23" t="s">
        <v>1</v>
      </c>
      <c r="C3" s="23" t="s">
        <v>29</v>
      </c>
      <c r="D3" s="23" t="s">
        <v>30</v>
      </c>
      <c r="E3" s="23" t="s">
        <v>1</v>
      </c>
      <c r="F3" s="23" t="s">
        <v>29</v>
      </c>
      <c r="G3" s="23" t="s">
        <v>30</v>
      </c>
      <c r="H3" s="24"/>
      <c r="I3" s="25"/>
      <c r="J3" s="26"/>
      <c r="K3" s="23" t="s">
        <v>1</v>
      </c>
      <c r="L3" s="23" t="s">
        <v>29</v>
      </c>
      <c r="M3" s="23" t="s">
        <v>30</v>
      </c>
      <c r="N3" s="22"/>
      <c r="O3" s="22"/>
      <c r="P3" s="23" t="s">
        <v>1</v>
      </c>
      <c r="Q3" s="23" t="s">
        <v>29</v>
      </c>
      <c r="R3" s="23" t="s">
        <v>30</v>
      </c>
      <c r="S3" s="23" t="s">
        <v>1</v>
      </c>
      <c r="T3" s="23" t="s">
        <v>29</v>
      </c>
      <c r="U3" s="23" t="s">
        <v>30</v>
      </c>
      <c r="V3" s="23" t="s">
        <v>1</v>
      </c>
      <c r="W3" s="23" t="s">
        <v>29</v>
      </c>
      <c r="X3" s="23" t="s">
        <v>30</v>
      </c>
      <c r="Y3" s="23" t="s">
        <v>1</v>
      </c>
      <c r="Z3" s="23" t="s">
        <v>29</v>
      </c>
      <c r="AA3" s="23" t="s">
        <v>30</v>
      </c>
      <c r="AB3" s="23" t="s">
        <v>1</v>
      </c>
      <c r="AC3" s="23" t="s">
        <v>29</v>
      </c>
      <c r="AD3" s="23" t="s">
        <v>30</v>
      </c>
    </row>
    <row r="4" spans="1:30" x14ac:dyDescent="0.35">
      <c r="A4" s="2" t="s">
        <v>55</v>
      </c>
      <c r="N4" s="2" t="s">
        <v>55</v>
      </c>
    </row>
    <row r="5" spans="1:30" x14ac:dyDescent="0.35">
      <c r="A5" s="2" t="s">
        <v>10</v>
      </c>
      <c r="N5" s="2" t="s">
        <v>10</v>
      </c>
    </row>
    <row r="6" spans="1:30" x14ac:dyDescent="0.35">
      <c r="A6" s="2" t="s">
        <v>56</v>
      </c>
      <c r="N6" s="2" t="s">
        <v>56</v>
      </c>
    </row>
    <row r="7" spans="1:30" x14ac:dyDescent="0.35">
      <c r="A7" s="2" t="s">
        <v>1</v>
      </c>
      <c r="B7" s="1">
        <v>32856</v>
      </c>
      <c r="C7" s="1">
        <v>17249</v>
      </c>
      <c r="D7" s="1">
        <v>15607</v>
      </c>
      <c r="E7" s="1">
        <v>12189</v>
      </c>
      <c r="F7" s="1">
        <v>7378</v>
      </c>
      <c r="G7" s="1">
        <v>4811</v>
      </c>
      <c r="N7" s="2" t="s">
        <v>1</v>
      </c>
      <c r="O7" s="1">
        <v>19286</v>
      </c>
      <c r="P7" s="1">
        <v>9281</v>
      </c>
      <c r="Q7" s="1">
        <v>10005</v>
      </c>
      <c r="R7" s="1">
        <v>129</v>
      </c>
      <c r="S7" s="1">
        <v>64</v>
      </c>
      <c r="T7" s="1">
        <v>65</v>
      </c>
      <c r="U7" s="1">
        <v>383</v>
      </c>
      <c r="V7" s="1">
        <v>233</v>
      </c>
      <c r="W7" s="1">
        <v>150</v>
      </c>
      <c r="X7" s="1">
        <v>217</v>
      </c>
      <c r="Y7" s="1">
        <v>100</v>
      </c>
      <c r="Z7" s="1">
        <v>117</v>
      </c>
      <c r="AA7" s="1">
        <v>652</v>
      </c>
      <c r="AB7" s="1">
        <v>193</v>
      </c>
      <c r="AC7" s="1">
        <v>459</v>
      </c>
    </row>
    <row r="8" spans="1:30" ht="10.5" x14ac:dyDescent="0.4">
      <c r="A8" s="2" t="s">
        <v>12</v>
      </c>
      <c r="B8" s="1">
        <v>4564</v>
      </c>
      <c r="C8" s="1">
        <v>2394</v>
      </c>
      <c r="D8" s="1">
        <v>2170</v>
      </c>
      <c r="E8" s="1">
        <v>4268</v>
      </c>
      <c r="F8" s="1">
        <v>2314</v>
      </c>
      <c r="G8" s="1">
        <v>1954</v>
      </c>
      <c r="H8" s="13">
        <f t="shared" ref="H8:J15" si="0">E8/B8*100</f>
        <v>93.514460999123571</v>
      </c>
      <c r="I8" s="13">
        <f t="shared" si="0"/>
        <v>96.65831244778613</v>
      </c>
      <c r="J8" s="13">
        <f t="shared" si="0"/>
        <v>90.046082949308754</v>
      </c>
      <c r="K8" s="14">
        <f>H16+1500</f>
        <v>2782.6476854170392</v>
      </c>
      <c r="L8" s="14">
        <f t="shared" ref="L8:M8" si="1">I16+1500</f>
        <v>2961.912671961024</v>
      </c>
      <c r="M8" s="14">
        <f t="shared" si="1"/>
        <v>2579.4617206250123</v>
      </c>
      <c r="N8" s="2" t="s">
        <v>12</v>
      </c>
      <c r="O8" s="1">
        <v>258</v>
      </c>
      <c r="P8" s="1">
        <v>67</v>
      </c>
      <c r="Q8" s="1">
        <v>191</v>
      </c>
      <c r="R8" s="1">
        <v>3</v>
      </c>
      <c r="S8" s="1">
        <v>1</v>
      </c>
      <c r="T8" s="1">
        <v>2</v>
      </c>
      <c r="U8" s="1">
        <v>22</v>
      </c>
      <c r="V8" s="1">
        <v>8</v>
      </c>
      <c r="W8" s="1">
        <v>14</v>
      </c>
      <c r="X8" s="1">
        <v>2</v>
      </c>
      <c r="Y8" s="1">
        <v>0</v>
      </c>
      <c r="Z8" s="1">
        <v>2</v>
      </c>
      <c r="AA8" s="1">
        <v>11</v>
      </c>
      <c r="AB8" s="1">
        <v>4</v>
      </c>
      <c r="AC8" s="1">
        <v>7</v>
      </c>
    </row>
    <row r="9" spans="1:30" ht="10.5" x14ac:dyDescent="0.4">
      <c r="A9" s="2" t="s">
        <v>13</v>
      </c>
      <c r="B9" s="1">
        <v>5235</v>
      </c>
      <c r="C9" s="1">
        <v>2839</v>
      </c>
      <c r="D9" s="1">
        <v>2396</v>
      </c>
      <c r="E9" s="1">
        <v>3626</v>
      </c>
      <c r="F9" s="1">
        <v>2370</v>
      </c>
      <c r="G9" s="1">
        <v>1256</v>
      </c>
      <c r="H9" s="13">
        <f t="shared" si="0"/>
        <v>69.264565425023889</v>
      </c>
      <c r="I9" s="13">
        <f t="shared" si="0"/>
        <v>83.480098626276856</v>
      </c>
      <c r="J9" s="13">
        <f t="shared" si="0"/>
        <v>52.420701168614357</v>
      </c>
      <c r="K9" s="15"/>
      <c r="L9" s="15"/>
      <c r="M9" s="15"/>
      <c r="N9" s="2" t="s">
        <v>13</v>
      </c>
      <c r="O9" s="1">
        <v>1480</v>
      </c>
      <c r="P9" s="1">
        <v>409</v>
      </c>
      <c r="Q9" s="1">
        <v>1071</v>
      </c>
      <c r="R9" s="1">
        <v>6</v>
      </c>
      <c r="S9" s="1">
        <v>1</v>
      </c>
      <c r="T9" s="1">
        <v>5</v>
      </c>
      <c r="U9" s="1">
        <v>98</v>
      </c>
      <c r="V9" s="1">
        <v>50</v>
      </c>
      <c r="W9" s="1">
        <v>48</v>
      </c>
      <c r="X9" s="1">
        <v>8</v>
      </c>
      <c r="Y9" s="1">
        <v>1</v>
      </c>
      <c r="Z9" s="1">
        <v>7</v>
      </c>
      <c r="AA9" s="1">
        <v>17</v>
      </c>
      <c r="AB9" s="1">
        <v>8</v>
      </c>
      <c r="AC9" s="1">
        <v>9</v>
      </c>
    </row>
    <row r="10" spans="1:30" ht="10.5" x14ac:dyDescent="0.4">
      <c r="A10" s="2" t="s">
        <v>14</v>
      </c>
      <c r="B10" s="1">
        <v>4919</v>
      </c>
      <c r="C10" s="1">
        <v>2569</v>
      </c>
      <c r="D10" s="1">
        <v>2350</v>
      </c>
      <c r="E10" s="1">
        <v>1895</v>
      </c>
      <c r="F10" s="1">
        <v>1265</v>
      </c>
      <c r="G10" s="1">
        <v>630</v>
      </c>
      <c r="H10" s="13">
        <f t="shared" si="0"/>
        <v>38.524090262248421</v>
      </c>
      <c r="I10" s="13">
        <f t="shared" si="0"/>
        <v>49.240949785908917</v>
      </c>
      <c r="J10" s="13">
        <f t="shared" si="0"/>
        <v>26.808510638297872</v>
      </c>
      <c r="K10" s="14">
        <f>(H14+H15)/2</f>
        <v>7.4786459147029376</v>
      </c>
      <c r="L10" s="14">
        <f t="shared" ref="L10:M10" si="2">(I14+I15)/2</f>
        <v>7.9068334571182302</v>
      </c>
      <c r="M10" s="14">
        <f t="shared" si="2"/>
        <v>7.0250641495601176</v>
      </c>
      <c r="N10" s="2" t="s">
        <v>14</v>
      </c>
      <c r="O10" s="1">
        <v>2862</v>
      </c>
      <c r="P10" s="1">
        <v>1221</v>
      </c>
      <c r="Q10" s="1">
        <v>1641</v>
      </c>
      <c r="R10" s="1">
        <v>24</v>
      </c>
      <c r="S10" s="1">
        <v>10</v>
      </c>
      <c r="T10" s="1">
        <v>14</v>
      </c>
      <c r="U10" s="1">
        <v>94</v>
      </c>
      <c r="V10" s="1">
        <v>58</v>
      </c>
      <c r="W10" s="1">
        <v>36</v>
      </c>
      <c r="X10" s="1">
        <v>19</v>
      </c>
      <c r="Y10" s="1">
        <v>6</v>
      </c>
      <c r="Z10" s="1">
        <v>13</v>
      </c>
      <c r="AA10" s="1">
        <v>25</v>
      </c>
      <c r="AB10" s="1">
        <v>9</v>
      </c>
      <c r="AC10" s="1">
        <v>16</v>
      </c>
    </row>
    <row r="11" spans="1:30" ht="10.5" x14ac:dyDescent="0.4">
      <c r="A11" s="2" t="s">
        <v>15</v>
      </c>
      <c r="B11" s="1">
        <v>4343</v>
      </c>
      <c r="C11" s="1">
        <v>2306</v>
      </c>
      <c r="D11" s="1">
        <v>2037</v>
      </c>
      <c r="E11" s="1">
        <v>1065</v>
      </c>
      <c r="F11" s="1">
        <v>657</v>
      </c>
      <c r="G11" s="1">
        <v>408</v>
      </c>
      <c r="H11" s="13">
        <f t="shared" si="0"/>
        <v>24.522219663826846</v>
      </c>
      <c r="I11" s="13">
        <f t="shared" si="0"/>
        <v>28.490893321769295</v>
      </c>
      <c r="J11" s="13">
        <f t="shared" si="0"/>
        <v>20.029455081001473</v>
      </c>
      <c r="K11" s="14"/>
      <c r="L11" s="14"/>
      <c r="M11" s="14"/>
      <c r="N11" s="2" t="s">
        <v>15</v>
      </c>
      <c r="O11" s="1">
        <v>3122</v>
      </c>
      <c r="P11" s="1">
        <v>1564</v>
      </c>
      <c r="Q11" s="1">
        <v>1558</v>
      </c>
      <c r="R11" s="1">
        <v>23</v>
      </c>
      <c r="S11" s="1">
        <v>14</v>
      </c>
      <c r="T11" s="1">
        <v>9</v>
      </c>
      <c r="U11" s="1">
        <v>64</v>
      </c>
      <c r="V11" s="1">
        <v>44</v>
      </c>
      <c r="W11" s="1">
        <v>20</v>
      </c>
      <c r="X11" s="1">
        <v>28</v>
      </c>
      <c r="Y11" s="1">
        <v>13</v>
      </c>
      <c r="Z11" s="1">
        <v>15</v>
      </c>
      <c r="AA11" s="1">
        <v>41</v>
      </c>
      <c r="AB11" s="1">
        <v>14</v>
      </c>
      <c r="AC11" s="1">
        <v>27</v>
      </c>
    </row>
    <row r="12" spans="1:30" ht="10.5" x14ac:dyDescent="0.4">
      <c r="A12" s="2" t="s">
        <v>16</v>
      </c>
      <c r="B12" s="1">
        <v>3735</v>
      </c>
      <c r="C12" s="1">
        <v>1943</v>
      </c>
      <c r="D12" s="1">
        <v>1792</v>
      </c>
      <c r="E12" s="1">
        <v>508</v>
      </c>
      <c r="F12" s="1">
        <v>309</v>
      </c>
      <c r="G12" s="1">
        <v>199</v>
      </c>
      <c r="H12" s="13">
        <f t="shared" si="0"/>
        <v>13.601070950468541</v>
      </c>
      <c r="I12" s="13">
        <f t="shared" si="0"/>
        <v>15.903242408646424</v>
      </c>
      <c r="J12" s="13">
        <f t="shared" si="0"/>
        <v>11.104910714285714</v>
      </c>
      <c r="K12" s="14">
        <f>K10*50</f>
        <v>373.93229573514691</v>
      </c>
      <c r="L12" s="14">
        <f t="shared" ref="L12:M12" si="3">L10*50</f>
        <v>395.3416728559115</v>
      </c>
      <c r="M12" s="14">
        <f t="shared" si="3"/>
        <v>351.25320747800589</v>
      </c>
      <c r="N12" s="2" t="s">
        <v>16</v>
      </c>
      <c r="O12" s="1">
        <v>3063</v>
      </c>
      <c r="P12" s="1">
        <v>1558</v>
      </c>
      <c r="Q12" s="1">
        <v>1505</v>
      </c>
      <c r="R12" s="1">
        <v>22</v>
      </c>
      <c r="S12" s="1">
        <v>11</v>
      </c>
      <c r="T12" s="1">
        <v>11</v>
      </c>
      <c r="U12" s="1">
        <v>41</v>
      </c>
      <c r="V12" s="1">
        <v>27</v>
      </c>
      <c r="W12" s="1">
        <v>14</v>
      </c>
      <c r="X12" s="1">
        <v>41</v>
      </c>
      <c r="Y12" s="1">
        <v>15</v>
      </c>
      <c r="Z12" s="1">
        <v>26</v>
      </c>
      <c r="AA12" s="1">
        <v>60</v>
      </c>
      <c r="AB12" s="1">
        <v>23</v>
      </c>
      <c r="AC12" s="1">
        <v>37</v>
      </c>
    </row>
    <row r="13" spans="1:30" ht="10.5" x14ac:dyDescent="0.4">
      <c r="A13" s="2" t="s">
        <v>17</v>
      </c>
      <c r="B13" s="1">
        <v>3917</v>
      </c>
      <c r="C13" s="1">
        <v>2040</v>
      </c>
      <c r="D13" s="1">
        <v>1877</v>
      </c>
      <c r="E13" s="1">
        <v>365</v>
      </c>
      <c r="F13" s="1">
        <v>212</v>
      </c>
      <c r="G13" s="1">
        <v>153</v>
      </c>
      <c r="H13" s="13">
        <f t="shared" si="0"/>
        <v>9.3183558846055661</v>
      </c>
      <c r="I13" s="13">
        <f t="shared" si="0"/>
        <v>10.392156862745098</v>
      </c>
      <c r="J13" s="13">
        <f t="shared" si="0"/>
        <v>8.1513052743740015</v>
      </c>
      <c r="K13" s="14"/>
      <c r="L13" s="14"/>
      <c r="M13" s="14"/>
      <c r="N13" s="2" t="s">
        <v>17</v>
      </c>
      <c r="O13" s="1">
        <v>3354</v>
      </c>
      <c r="P13" s="1">
        <v>1749</v>
      </c>
      <c r="Q13" s="1">
        <v>1605</v>
      </c>
      <c r="R13" s="1">
        <v>13</v>
      </c>
      <c r="S13" s="1">
        <v>7</v>
      </c>
      <c r="T13" s="1">
        <v>6</v>
      </c>
      <c r="U13" s="1">
        <v>31</v>
      </c>
      <c r="V13" s="1">
        <v>20</v>
      </c>
      <c r="W13" s="1">
        <v>11</v>
      </c>
      <c r="X13" s="1">
        <v>50</v>
      </c>
      <c r="Y13" s="1">
        <v>29</v>
      </c>
      <c r="Z13" s="1">
        <v>21</v>
      </c>
      <c r="AA13" s="1">
        <v>104</v>
      </c>
      <c r="AB13" s="1">
        <v>23</v>
      </c>
      <c r="AC13" s="1">
        <v>81</v>
      </c>
    </row>
    <row r="14" spans="1:30" ht="10.5" x14ac:dyDescent="0.4">
      <c r="A14" s="2" t="s">
        <v>18</v>
      </c>
      <c r="B14" s="1">
        <v>3494</v>
      </c>
      <c r="C14" s="1">
        <v>1789</v>
      </c>
      <c r="D14" s="1">
        <v>1705</v>
      </c>
      <c r="E14" s="1">
        <v>272</v>
      </c>
      <c r="F14" s="1">
        <v>147</v>
      </c>
      <c r="G14" s="1">
        <v>125</v>
      </c>
      <c r="H14" s="13">
        <f t="shared" si="0"/>
        <v>7.7847738981110473</v>
      </c>
      <c r="I14" s="13">
        <f t="shared" si="0"/>
        <v>8.2168809390721069</v>
      </c>
      <c r="J14" s="13">
        <f t="shared" si="0"/>
        <v>7.3313782991202352</v>
      </c>
      <c r="K14" s="14">
        <f>K8-K12</f>
        <v>2408.7153896818922</v>
      </c>
      <c r="L14" s="14">
        <f t="shared" ref="L14:M14" si="4">L8-L12</f>
        <v>2566.5709991051126</v>
      </c>
      <c r="M14" s="14">
        <f t="shared" si="4"/>
        <v>2228.2085131470062</v>
      </c>
      <c r="N14" s="2" t="s">
        <v>18</v>
      </c>
      <c r="O14" s="1">
        <v>2982</v>
      </c>
      <c r="P14" s="1">
        <v>1553</v>
      </c>
      <c r="Q14" s="1">
        <v>1429</v>
      </c>
      <c r="R14" s="1">
        <v>21</v>
      </c>
      <c r="S14" s="1">
        <v>10</v>
      </c>
      <c r="T14" s="1">
        <v>11</v>
      </c>
      <c r="U14" s="1">
        <v>24</v>
      </c>
      <c r="V14" s="1">
        <v>19</v>
      </c>
      <c r="W14" s="1">
        <v>5</v>
      </c>
      <c r="X14" s="1">
        <v>33</v>
      </c>
      <c r="Y14" s="1">
        <v>18</v>
      </c>
      <c r="Z14" s="1">
        <v>15</v>
      </c>
      <c r="AA14" s="1">
        <v>162</v>
      </c>
      <c r="AB14" s="1">
        <v>42</v>
      </c>
      <c r="AC14" s="1">
        <v>120</v>
      </c>
    </row>
    <row r="15" spans="1:30" ht="10.5" x14ac:dyDescent="0.4">
      <c r="A15" s="2" t="s">
        <v>19</v>
      </c>
      <c r="B15" s="1">
        <v>2649</v>
      </c>
      <c r="C15" s="1">
        <v>1369</v>
      </c>
      <c r="D15" s="1">
        <v>1280</v>
      </c>
      <c r="E15" s="1">
        <v>190</v>
      </c>
      <c r="F15" s="1">
        <v>104</v>
      </c>
      <c r="G15" s="1">
        <v>86</v>
      </c>
      <c r="H15" s="13">
        <f t="shared" si="0"/>
        <v>7.172517931294828</v>
      </c>
      <c r="I15" s="13">
        <f t="shared" si="0"/>
        <v>7.5967859751643534</v>
      </c>
      <c r="J15" s="13">
        <f t="shared" si="0"/>
        <v>6.71875</v>
      </c>
      <c r="K15" s="14">
        <f>100-K10</f>
        <v>92.521354085297062</v>
      </c>
      <c r="L15" s="14">
        <f t="shared" ref="L15:M15" si="5">100-L10</f>
        <v>92.093166542881775</v>
      </c>
      <c r="M15" s="14">
        <f t="shared" si="5"/>
        <v>92.974935850439877</v>
      </c>
      <c r="N15" s="2" t="s">
        <v>19</v>
      </c>
      <c r="O15" s="1">
        <v>2165</v>
      </c>
      <c r="P15" s="1">
        <v>1160</v>
      </c>
      <c r="Q15" s="1">
        <v>1005</v>
      </c>
      <c r="R15" s="1">
        <v>17</v>
      </c>
      <c r="S15" s="1">
        <v>10</v>
      </c>
      <c r="T15" s="1">
        <v>7</v>
      </c>
      <c r="U15" s="1">
        <v>9</v>
      </c>
      <c r="V15" s="1">
        <v>7</v>
      </c>
      <c r="W15" s="1">
        <v>2</v>
      </c>
      <c r="X15" s="1">
        <v>36</v>
      </c>
      <c r="Y15" s="1">
        <v>18</v>
      </c>
      <c r="Z15" s="1">
        <v>18</v>
      </c>
      <c r="AA15" s="1">
        <v>232</v>
      </c>
      <c r="AB15" s="1">
        <v>70</v>
      </c>
      <c r="AC15" s="1">
        <v>162</v>
      </c>
    </row>
    <row r="16" spans="1:30" ht="10.5" x14ac:dyDescent="0.4">
      <c r="A16" s="2" t="s">
        <v>57</v>
      </c>
      <c r="H16" s="13">
        <f>SUM(H8:H14)*5</f>
        <v>1282.6476854170392</v>
      </c>
      <c r="I16" s="13">
        <f>SUM(I8:I14)*5</f>
        <v>1461.912671961024</v>
      </c>
      <c r="J16" s="13">
        <f>SUM(J8:J14)*5</f>
        <v>1079.4617206250123</v>
      </c>
      <c r="K16" s="16">
        <f>K14/K15</f>
        <v>26.034156260415894</v>
      </c>
      <c r="L16" s="16">
        <f t="shared" ref="L16:M16" si="6">L14/L15</f>
        <v>27.869288194255194</v>
      </c>
      <c r="M16" s="16">
        <f t="shared" si="6"/>
        <v>23.965690245071187</v>
      </c>
      <c r="N16" s="2" t="s">
        <v>57</v>
      </c>
    </row>
    <row r="17" spans="1:29" x14ac:dyDescent="0.35">
      <c r="A17" s="2" t="s">
        <v>56</v>
      </c>
      <c r="N17" s="2" t="s">
        <v>56</v>
      </c>
    </row>
    <row r="18" spans="1:29" x14ac:dyDescent="0.35">
      <c r="A18" s="2" t="s">
        <v>1</v>
      </c>
      <c r="B18" s="1">
        <v>4677</v>
      </c>
      <c r="C18" s="1">
        <v>2395</v>
      </c>
      <c r="D18" s="1">
        <v>2282</v>
      </c>
      <c r="E18" s="1">
        <v>1992</v>
      </c>
      <c r="F18" s="1">
        <v>1163</v>
      </c>
      <c r="G18" s="1">
        <v>829</v>
      </c>
      <c r="N18" s="2" t="s">
        <v>1</v>
      </c>
      <c r="O18" s="1">
        <v>2458</v>
      </c>
      <c r="P18" s="1">
        <v>1147</v>
      </c>
      <c r="Q18" s="1">
        <v>1311</v>
      </c>
      <c r="R18" s="1">
        <v>26</v>
      </c>
      <c r="S18" s="1">
        <v>8</v>
      </c>
      <c r="T18" s="1">
        <v>18</v>
      </c>
      <c r="U18" s="1">
        <v>79</v>
      </c>
      <c r="V18" s="1">
        <v>47</v>
      </c>
      <c r="W18" s="1">
        <v>32</v>
      </c>
      <c r="X18" s="1">
        <v>22</v>
      </c>
      <c r="Y18" s="1">
        <v>9</v>
      </c>
      <c r="Z18" s="1">
        <v>13</v>
      </c>
      <c r="AA18" s="1">
        <v>100</v>
      </c>
      <c r="AB18" s="1">
        <v>21</v>
      </c>
      <c r="AC18" s="1">
        <v>79</v>
      </c>
    </row>
    <row r="19" spans="1:29" ht="10.5" x14ac:dyDescent="0.4">
      <c r="A19" s="2" t="s">
        <v>12</v>
      </c>
      <c r="B19" s="1">
        <v>736</v>
      </c>
      <c r="C19" s="1">
        <v>388</v>
      </c>
      <c r="D19" s="1">
        <v>348</v>
      </c>
      <c r="E19" s="1">
        <v>702</v>
      </c>
      <c r="F19" s="1">
        <v>377</v>
      </c>
      <c r="G19" s="1">
        <v>325</v>
      </c>
      <c r="H19" s="13">
        <f t="shared" ref="H19:H26" si="7">E19/B19*100</f>
        <v>95.380434782608688</v>
      </c>
      <c r="I19" s="13">
        <f t="shared" ref="I19:I26" si="8">F19/C19*100</f>
        <v>97.164948453608247</v>
      </c>
      <c r="J19" s="13">
        <f t="shared" ref="J19:J26" si="9">G19/D19*100</f>
        <v>93.390804597701148</v>
      </c>
      <c r="K19" s="14">
        <f>H27+1500</f>
        <v>2936.0596019253044</v>
      </c>
      <c r="L19" s="14">
        <f t="shared" ref="L19" si="10">I27+1500</f>
        <v>3087.1603049729351</v>
      </c>
      <c r="M19" s="14">
        <f t="shared" ref="M19" si="11">J27+1500</f>
        <v>2768.736646196367</v>
      </c>
      <c r="N19" s="2" t="s">
        <v>12</v>
      </c>
      <c r="O19" s="1">
        <v>28</v>
      </c>
      <c r="P19" s="1">
        <v>8</v>
      </c>
      <c r="Q19" s="1">
        <v>20</v>
      </c>
      <c r="R19" s="1">
        <v>0</v>
      </c>
      <c r="S19" s="1">
        <v>0</v>
      </c>
      <c r="T19" s="1">
        <v>0</v>
      </c>
      <c r="U19" s="1">
        <v>5</v>
      </c>
      <c r="V19" s="1">
        <v>3</v>
      </c>
      <c r="W19" s="1">
        <v>2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1</v>
      </c>
    </row>
    <row r="20" spans="1:29" ht="10.5" x14ac:dyDescent="0.4">
      <c r="A20" s="2" t="s">
        <v>13</v>
      </c>
      <c r="B20" s="1">
        <v>740</v>
      </c>
      <c r="C20" s="1">
        <v>421</v>
      </c>
      <c r="D20" s="1">
        <v>319</v>
      </c>
      <c r="E20" s="1">
        <v>561</v>
      </c>
      <c r="F20" s="1">
        <v>362</v>
      </c>
      <c r="G20" s="1">
        <v>199</v>
      </c>
      <c r="H20" s="13">
        <f t="shared" si="7"/>
        <v>75.810810810810807</v>
      </c>
      <c r="I20" s="13">
        <f t="shared" si="8"/>
        <v>85.98574821852732</v>
      </c>
      <c r="J20" s="13">
        <f t="shared" si="9"/>
        <v>62.382445141065837</v>
      </c>
      <c r="K20" s="15"/>
      <c r="L20" s="15"/>
      <c r="M20" s="15"/>
      <c r="N20" s="2" t="s">
        <v>13</v>
      </c>
      <c r="O20" s="1">
        <v>161</v>
      </c>
      <c r="P20" s="1">
        <v>52</v>
      </c>
      <c r="Q20" s="1">
        <v>109</v>
      </c>
      <c r="R20" s="1">
        <v>0</v>
      </c>
      <c r="S20" s="1">
        <v>0</v>
      </c>
      <c r="T20" s="1">
        <v>0</v>
      </c>
      <c r="U20" s="1">
        <v>18</v>
      </c>
      <c r="V20" s="1">
        <v>7</v>
      </c>
      <c r="W20" s="1">
        <v>11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</row>
    <row r="21" spans="1:29" ht="10.5" x14ac:dyDescent="0.4">
      <c r="A21" s="2" t="s">
        <v>14</v>
      </c>
      <c r="B21" s="1">
        <v>659</v>
      </c>
      <c r="C21" s="1">
        <v>330</v>
      </c>
      <c r="D21" s="1">
        <v>329</v>
      </c>
      <c r="E21" s="1">
        <v>312</v>
      </c>
      <c r="F21" s="1">
        <v>189</v>
      </c>
      <c r="G21" s="1">
        <v>123</v>
      </c>
      <c r="H21" s="13">
        <f t="shared" si="7"/>
        <v>47.344461305007584</v>
      </c>
      <c r="I21" s="13">
        <f t="shared" si="8"/>
        <v>57.272727272727273</v>
      </c>
      <c r="J21" s="13">
        <f t="shared" si="9"/>
        <v>37.38601823708207</v>
      </c>
      <c r="K21" s="14">
        <f>(H25+H26)/2</f>
        <v>9.508938547486034</v>
      </c>
      <c r="L21" s="14">
        <f t="shared" ref="L21" si="12">(I25+I26)/2</f>
        <v>10.411376333164043</v>
      </c>
      <c r="M21" s="14">
        <f t="shared" ref="M21" si="13">(J25+J26)/2</f>
        <v>8.5845134467974535</v>
      </c>
      <c r="N21" s="2" t="s">
        <v>14</v>
      </c>
      <c r="O21" s="1">
        <v>321</v>
      </c>
      <c r="P21" s="1">
        <v>129</v>
      </c>
      <c r="Q21" s="1">
        <v>192</v>
      </c>
      <c r="R21" s="1">
        <v>5</v>
      </c>
      <c r="S21" s="1">
        <v>1</v>
      </c>
      <c r="T21" s="1">
        <v>4</v>
      </c>
      <c r="U21" s="1">
        <v>15</v>
      </c>
      <c r="V21" s="1">
        <v>10</v>
      </c>
      <c r="W21" s="1">
        <v>5</v>
      </c>
      <c r="X21" s="1">
        <v>3</v>
      </c>
      <c r="Y21" s="1">
        <v>0</v>
      </c>
      <c r="Z21" s="1">
        <v>3</v>
      </c>
      <c r="AA21" s="1">
        <v>3</v>
      </c>
      <c r="AB21" s="1">
        <v>1</v>
      </c>
      <c r="AC21" s="1">
        <v>2</v>
      </c>
    </row>
    <row r="22" spans="1:29" ht="10.5" x14ac:dyDescent="0.4">
      <c r="A22" s="2" t="s">
        <v>15</v>
      </c>
      <c r="B22" s="1">
        <v>587</v>
      </c>
      <c r="C22" s="1">
        <v>298</v>
      </c>
      <c r="D22" s="1">
        <v>289</v>
      </c>
      <c r="E22" s="1">
        <v>199</v>
      </c>
      <c r="F22" s="1">
        <v>112</v>
      </c>
      <c r="G22" s="1">
        <v>87</v>
      </c>
      <c r="H22" s="13">
        <f t="shared" si="7"/>
        <v>33.901192504258944</v>
      </c>
      <c r="I22" s="13">
        <f t="shared" si="8"/>
        <v>37.583892617449663</v>
      </c>
      <c r="J22" s="13">
        <f t="shared" si="9"/>
        <v>30.103806228373703</v>
      </c>
      <c r="K22" s="14"/>
      <c r="L22" s="14"/>
      <c r="M22" s="14"/>
      <c r="N22" s="2" t="s">
        <v>15</v>
      </c>
      <c r="O22" s="1">
        <v>365</v>
      </c>
      <c r="P22" s="1">
        <v>173</v>
      </c>
      <c r="Q22" s="1">
        <v>192</v>
      </c>
      <c r="R22" s="1">
        <v>3</v>
      </c>
      <c r="S22" s="1">
        <v>2</v>
      </c>
      <c r="T22" s="1">
        <v>1</v>
      </c>
      <c r="U22" s="1">
        <v>14</v>
      </c>
      <c r="V22" s="1">
        <v>9</v>
      </c>
      <c r="W22" s="1">
        <v>5</v>
      </c>
      <c r="X22" s="1">
        <v>2</v>
      </c>
      <c r="Y22" s="1">
        <v>0</v>
      </c>
      <c r="Z22" s="1">
        <v>2</v>
      </c>
      <c r="AA22" s="1">
        <v>4</v>
      </c>
      <c r="AB22" s="1">
        <v>2</v>
      </c>
      <c r="AC22" s="1">
        <v>2</v>
      </c>
    </row>
    <row r="23" spans="1:29" ht="10.5" x14ac:dyDescent="0.4">
      <c r="A23" s="2" t="s">
        <v>16</v>
      </c>
      <c r="B23" s="1">
        <v>524</v>
      </c>
      <c r="C23" s="1">
        <v>249</v>
      </c>
      <c r="D23" s="1">
        <v>275</v>
      </c>
      <c r="E23" s="1">
        <v>76</v>
      </c>
      <c r="F23" s="1">
        <v>47</v>
      </c>
      <c r="G23" s="1">
        <v>29</v>
      </c>
      <c r="H23" s="13">
        <f t="shared" si="7"/>
        <v>14.503816793893129</v>
      </c>
      <c r="I23" s="13">
        <f t="shared" si="8"/>
        <v>18.875502008032129</v>
      </c>
      <c r="J23" s="13">
        <f t="shared" si="9"/>
        <v>10.545454545454545</v>
      </c>
      <c r="K23" s="14">
        <f>K21*50</f>
        <v>475.44692737430171</v>
      </c>
      <c r="L23" s="14">
        <f t="shared" ref="L23:M23" si="14">L21*50</f>
        <v>520.56881665820219</v>
      </c>
      <c r="M23" s="14">
        <f t="shared" si="14"/>
        <v>429.22567233987269</v>
      </c>
      <c r="N23" s="2" t="s">
        <v>16</v>
      </c>
      <c r="O23" s="1">
        <v>418</v>
      </c>
      <c r="P23" s="1">
        <v>193</v>
      </c>
      <c r="Q23" s="1">
        <v>225</v>
      </c>
      <c r="R23" s="1">
        <v>5</v>
      </c>
      <c r="S23" s="1">
        <v>1</v>
      </c>
      <c r="T23" s="1">
        <v>4</v>
      </c>
      <c r="U23" s="1">
        <v>9</v>
      </c>
      <c r="V23" s="1">
        <v>5</v>
      </c>
      <c r="W23" s="1">
        <v>4</v>
      </c>
      <c r="X23" s="1">
        <v>2</v>
      </c>
      <c r="Y23" s="1">
        <v>0</v>
      </c>
      <c r="Z23" s="1">
        <v>2</v>
      </c>
      <c r="AA23" s="1">
        <v>14</v>
      </c>
      <c r="AB23" s="1">
        <v>3</v>
      </c>
      <c r="AC23" s="1">
        <v>11</v>
      </c>
    </row>
    <row r="24" spans="1:29" ht="10.5" x14ac:dyDescent="0.4">
      <c r="A24" s="2" t="s">
        <v>17</v>
      </c>
      <c r="B24" s="1">
        <v>573</v>
      </c>
      <c r="C24" s="1">
        <v>288</v>
      </c>
      <c r="D24" s="1">
        <v>285</v>
      </c>
      <c r="E24" s="1">
        <v>60</v>
      </c>
      <c r="F24" s="1">
        <v>33</v>
      </c>
      <c r="G24" s="1">
        <v>27</v>
      </c>
      <c r="H24" s="13">
        <f t="shared" si="7"/>
        <v>10.471204188481675</v>
      </c>
      <c r="I24" s="13">
        <f t="shared" si="8"/>
        <v>11.458333333333332</v>
      </c>
      <c r="J24" s="13">
        <f t="shared" si="9"/>
        <v>9.4736842105263168</v>
      </c>
      <c r="K24" s="14"/>
      <c r="L24" s="14"/>
      <c r="M24" s="14"/>
      <c r="N24" s="2" t="s">
        <v>17</v>
      </c>
      <c r="O24" s="1">
        <v>468</v>
      </c>
      <c r="P24" s="1">
        <v>241</v>
      </c>
      <c r="Q24" s="1">
        <v>227</v>
      </c>
      <c r="R24" s="1">
        <v>5</v>
      </c>
      <c r="S24" s="1">
        <v>2</v>
      </c>
      <c r="T24" s="1">
        <v>3</v>
      </c>
      <c r="U24" s="1">
        <v>9</v>
      </c>
      <c r="V24" s="1">
        <v>5</v>
      </c>
      <c r="W24" s="1">
        <v>4</v>
      </c>
      <c r="X24" s="1">
        <v>5</v>
      </c>
      <c r="Y24" s="1">
        <v>3</v>
      </c>
      <c r="Z24" s="1">
        <v>2</v>
      </c>
      <c r="AA24" s="1">
        <v>26</v>
      </c>
      <c r="AB24" s="1">
        <v>4</v>
      </c>
      <c r="AC24" s="1">
        <v>22</v>
      </c>
    </row>
    <row r="25" spans="1:29" ht="10.5" x14ac:dyDescent="0.4">
      <c r="A25" s="2" t="s">
        <v>18</v>
      </c>
      <c r="B25" s="1">
        <v>500</v>
      </c>
      <c r="C25" s="1">
        <v>242</v>
      </c>
      <c r="D25" s="1">
        <v>258</v>
      </c>
      <c r="E25" s="1">
        <v>49</v>
      </c>
      <c r="F25" s="1">
        <v>22</v>
      </c>
      <c r="G25" s="1">
        <v>27</v>
      </c>
      <c r="H25" s="13">
        <f t="shared" si="7"/>
        <v>9.8000000000000007</v>
      </c>
      <c r="I25" s="13">
        <f t="shared" si="8"/>
        <v>9.0909090909090917</v>
      </c>
      <c r="J25" s="13">
        <f t="shared" si="9"/>
        <v>10.465116279069768</v>
      </c>
      <c r="K25" s="14">
        <f>K19-K23</f>
        <v>2460.6126745510028</v>
      </c>
      <c r="L25" s="14">
        <f t="shared" ref="L25:M25" si="15">L19-L23</f>
        <v>2566.5914883147329</v>
      </c>
      <c r="M25" s="14">
        <f t="shared" si="15"/>
        <v>2339.5109738564943</v>
      </c>
      <c r="N25" s="2" t="s">
        <v>18</v>
      </c>
      <c r="O25" s="1">
        <v>413</v>
      </c>
      <c r="P25" s="1">
        <v>204</v>
      </c>
      <c r="Q25" s="1">
        <v>209</v>
      </c>
      <c r="R25" s="1">
        <v>3</v>
      </c>
      <c r="S25" s="1">
        <v>0</v>
      </c>
      <c r="T25" s="1">
        <v>3</v>
      </c>
      <c r="U25" s="1">
        <v>7</v>
      </c>
      <c r="V25" s="1">
        <v>6</v>
      </c>
      <c r="W25" s="1">
        <v>1</v>
      </c>
      <c r="X25" s="1">
        <v>5</v>
      </c>
      <c r="Y25" s="1">
        <v>4</v>
      </c>
      <c r="Z25" s="1">
        <v>1</v>
      </c>
      <c r="AA25" s="1">
        <v>23</v>
      </c>
      <c r="AB25" s="1">
        <v>6</v>
      </c>
      <c r="AC25" s="1">
        <v>17</v>
      </c>
    </row>
    <row r="26" spans="1:29" ht="10.5" x14ac:dyDescent="0.4">
      <c r="A26" s="2" t="s">
        <v>19</v>
      </c>
      <c r="B26" s="1">
        <v>358</v>
      </c>
      <c r="C26" s="1">
        <v>179</v>
      </c>
      <c r="D26" s="1">
        <v>179</v>
      </c>
      <c r="E26" s="1">
        <v>33</v>
      </c>
      <c r="F26" s="1">
        <v>21</v>
      </c>
      <c r="G26" s="1">
        <v>12</v>
      </c>
      <c r="H26" s="13">
        <f t="shared" si="7"/>
        <v>9.2178770949720672</v>
      </c>
      <c r="I26" s="13">
        <f t="shared" si="8"/>
        <v>11.731843575418994</v>
      </c>
      <c r="J26" s="13">
        <f t="shared" si="9"/>
        <v>6.7039106145251397</v>
      </c>
      <c r="K26" s="14">
        <f>100-K21</f>
        <v>90.491061452513961</v>
      </c>
      <c r="L26" s="14">
        <f t="shared" ref="L26:M26" si="16">100-L21</f>
        <v>89.588623666835957</v>
      </c>
      <c r="M26" s="14">
        <f t="shared" si="16"/>
        <v>91.415486553202541</v>
      </c>
      <c r="N26" s="2" t="s">
        <v>19</v>
      </c>
      <c r="O26" s="1">
        <v>284</v>
      </c>
      <c r="P26" s="1">
        <v>147</v>
      </c>
      <c r="Q26" s="1">
        <v>137</v>
      </c>
      <c r="R26" s="1">
        <v>5</v>
      </c>
      <c r="S26" s="1">
        <v>2</v>
      </c>
      <c r="T26" s="1">
        <v>3</v>
      </c>
      <c r="U26" s="1">
        <v>2</v>
      </c>
      <c r="V26" s="1">
        <v>2</v>
      </c>
      <c r="W26" s="1">
        <v>0</v>
      </c>
      <c r="X26" s="1">
        <v>5</v>
      </c>
      <c r="Y26" s="1">
        <v>2</v>
      </c>
      <c r="Z26" s="1">
        <v>3</v>
      </c>
      <c r="AA26" s="1">
        <v>29</v>
      </c>
      <c r="AB26" s="1">
        <v>5</v>
      </c>
      <c r="AC26" s="1">
        <v>24</v>
      </c>
    </row>
    <row r="27" spans="1:29" ht="10.5" x14ac:dyDescent="0.4">
      <c r="A27" s="2" t="s">
        <v>58</v>
      </c>
      <c r="H27" s="13">
        <f>SUM(H19:H25)*5</f>
        <v>1436.0596019253044</v>
      </c>
      <c r="I27" s="13">
        <f>SUM(I19:I25)*5</f>
        <v>1587.1603049729351</v>
      </c>
      <c r="J27" s="13">
        <f>SUM(J19:J25)*5</f>
        <v>1268.736646196367</v>
      </c>
      <c r="K27" s="16">
        <f>K25/K26</f>
        <v>27.191776016929943</v>
      </c>
      <c r="L27" s="16">
        <f t="shared" ref="L27:M27" si="17">L25/L26</f>
        <v>28.648631748819213</v>
      </c>
      <c r="M27" s="16">
        <f t="shared" si="17"/>
        <v>25.592063905878042</v>
      </c>
      <c r="N27" s="2" t="s">
        <v>58</v>
      </c>
    </row>
    <row r="28" spans="1:29" x14ac:dyDescent="0.35">
      <c r="A28" s="2" t="s">
        <v>56</v>
      </c>
      <c r="N28" s="2" t="s">
        <v>56</v>
      </c>
    </row>
    <row r="29" spans="1:29" x14ac:dyDescent="0.35">
      <c r="A29" s="2" t="s">
        <v>1</v>
      </c>
      <c r="B29" s="1">
        <v>4032</v>
      </c>
      <c r="C29" s="1">
        <v>2109</v>
      </c>
      <c r="D29" s="1">
        <v>1923</v>
      </c>
      <c r="E29" s="1">
        <v>1562</v>
      </c>
      <c r="F29" s="1">
        <v>928</v>
      </c>
      <c r="G29" s="1">
        <v>634</v>
      </c>
      <c r="N29" s="2" t="s">
        <v>1</v>
      </c>
      <c r="O29" s="1">
        <v>2345</v>
      </c>
      <c r="P29" s="1">
        <v>1126</v>
      </c>
      <c r="Q29" s="1">
        <v>1219</v>
      </c>
      <c r="R29" s="1">
        <v>17</v>
      </c>
      <c r="S29" s="1">
        <v>7</v>
      </c>
      <c r="T29" s="1">
        <v>10</v>
      </c>
      <c r="U29" s="1">
        <v>29</v>
      </c>
      <c r="V29" s="1">
        <v>22</v>
      </c>
      <c r="W29" s="1">
        <v>7</v>
      </c>
      <c r="X29" s="1">
        <v>11</v>
      </c>
      <c r="Y29" s="1">
        <v>7</v>
      </c>
      <c r="Z29" s="1">
        <v>4</v>
      </c>
      <c r="AA29" s="1">
        <v>68</v>
      </c>
      <c r="AB29" s="1">
        <v>19</v>
      </c>
      <c r="AC29" s="1">
        <v>49</v>
      </c>
    </row>
    <row r="30" spans="1:29" ht="10.5" x14ac:dyDescent="0.4">
      <c r="A30" s="2" t="s">
        <v>12</v>
      </c>
      <c r="B30" s="1">
        <v>608</v>
      </c>
      <c r="C30" s="1">
        <v>316</v>
      </c>
      <c r="D30" s="1">
        <v>292</v>
      </c>
      <c r="E30" s="1">
        <v>571</v>
      </c>
      <c r="F30" s="1">
        <v>307</v>
      </c>
      <c r="G30" s="1">
        <v>264</v>
      </c>
      <c r="H30" s="13">
        <f t="shared" ref="H30:H37" si="18">E30/B30*100</f>
        <v>93.914473684210535</v>
      </c>
      <c r="I30" s="13">
        <f t="shared" ref="I30:I37" si="19">F30/C30*100</f>
        <v>97.151898734177209</v>
      </c>
      <c r="J30" s="13">
        <f t="shared" ref="J30:J37" si="20">G30/D30*100</f>
        <v>90.410958904109577</v>
      </c>
      <c r="K30" s="14">
        <f>H38+1500</f>
        <v>2816.3328667459964</v>
      </c>
      <c r="L30" s="14">
        <f t="shared" ref="L30" si="21">I38+1500</f>
        <v>2984.3184163691894</v>
      </c>
      <c r="M30" s="14">
        <f t="shared" ref="M30" si="22">J38+1500</f>
        <v>2620.2035591229105</v>
      </c>
      <c r="N30" s="2" t="s">
        <v>12</v>
      </c>
      <c r="O30" s="1">
        <v>33</v>
      </c>
      <c r="P30" s="1">
        <v>8</v>
      </c>
      <c r="Q30" s="1">
        <v>25</v>
      </c>
      <c r="R30" s="1">
        <v>1</v>
      </c>
      <c r="S30" s="1">
        <v>0</v>
      </c>
      <c r="T30" s="1">
        <v>1</v>
      </c>
      <c r="U30" s="1">
        <v>2</v>
      </c>
      <c r="V30" s="1">
        <v>0</v>
      </c>
      <c r="W30" s="1">
        <v>2</v>
      </c>
      <c r="X30" s="1">
        <v>0</v>
      </c>
      <c r="Y30" s="1">
        <v>0</v>
      </c>
      <c r="Z30" s="1">
        <v>0</v>
      </c>
      <c r="AA30" s="1">
        <v>1</v>
      </c>
      <c r="AB30" s="1">
        <v>1</v>
      </c>
      <c r="AC30" s="1">
        <v>0</v>
      </c>
    </row>
    <row r="31" spans="1:29" ht="10.5" x14ac:dyDescent="0.4">
      <c r="A31" s="2" t="s">
        <v>13</v>
      </c>
      <c r="B31" s="1">
        <v>664</v>
      </c>
      <c r="C31" s="1">
        <v>344</v>
      </c>
      <c r="D31" s="1">
        <v>320</v>
      </c>
      <c r="E31" s="1">
        <v>474</v>
      </c>
      <c r="F31" s="1">
        <v>292</v>
      </c>
      <c r="G31" s="1">
        <v>182</v>
      </c>
      <c r="H31" s="13">
        <f t="shared" si="18"/>
        <v>71.385542168674704</v>
      </c>
      <c r="I31" s="13">
        <f t="shared" si="19"/>
        <v>84.883720930232556</v>
      </c>
      <c r="J31" s="13">
        <f t="shared" si="20"/>
        <v>56.875</v>
      </c>
      <c r="K31" s="15"/>
      <c r="L31" s="15"/>
      <c r="M31" s="15"/>
      <c r="N31" s="2" t="s">
        <v>13</v>
      </c>
      <c r="O31" s="1">
        <v>179</v>
      </c>
      <c r="P31" s="1">
        <v>45</v>
      </c>
      <c r="Q31" s="1">
        <v>134</v>
      </c>
      <c r="R31" s="1">
        <v>3</v>
      </c>
      <c r="S31" s="1">
        <v>1</v>
      </c>
      <c r="T31" s="1">
        <v>2</v>
      </c>
      <c r="U31" s="1">
        <v>7</v>
      </c>
      <c r="V31" s="1">
        <v>5</v>
      </c>
      <c r="W31" s="1">
        <v>2</v>
      </c>
      <c r="X31" s="1">
        <v>0</v>
      </c>
      <c r="Y31" s="1">
        <v>0</v>
      </c>
      <c r="Z31" s="1">
        <v>0</v>
      </c>
      <c r="AA31" s="1">
        <v>1</v>
      </c>
      <c r="AB31" s="1">
        <v>1</v>
      </c>
      <c r="AC31" s="1">
        <v>0</v>
      </c>
    </row>
    <row r="32" spans="1:29" ht="10.5" x14ac:dyDescent="0.4">
      <c r="A32" s="2" t="s">
        <v>14</v>
      </c>
      <c r="B32" s="1">
        <v>581</v>
      </c>
      <c r="C32" s="1">
        <v>328</v>
      </c>
      <c r="D32" s="1">
        <v>253</v>
      </c>
      <c r="E32" s="1">
        <v>219</v>
      </c>
      <c r="F32" s="1">
        <v>164</v>
      </c>
      <c r="G32" s="1">
        <v>55</v>
      </c>
      <c r="H32" s="13">
        <f t="shared" si="18"/>
        <v>37.693631669535286</v>
      </c>
      <c r="I32" s="13">
        <f t="shared" si="19"/>
        <v>50</v>
      </c>
      <c r="J32" s="13">
        <f t="shared" si="20"/>
        <v>21.739130434782609</v>
      </c>
      <c r="K32" s="14">
        <f>(H36+H37)/2</f>
        <v>7.9012097612349823</v>
      </c>
      <c r="L32" s="14">
        <f t="shared" ref="L32" si="23">(I36+I37)/2</f>
        <v>8.9412665427102702</v>
      </c>
      <c r="M32" s="14">
        <f t="shared" ref="M32" si="24">(J36+J37)/2</f>
        <v>6.7528735632183903</v>
      </c>
      <c r="N32" s="2" t="s">
        <v>14</v>
      </c>
      <c r="O32" s="1">
        <v>349</v>
      </c>
      <c r="P32" s="1">
        <v>154</v>
      </c>
      <c r="Q32" s="1">
        <v>195</v>
      </c>
      <c r="R32" s="1">
        <v>3</v>
      </c>
      <c r="S32" s="1">
        <v>3</v>
      </c>
      <c r="T32" s="1">
        <v>0</v>
      </c>
      <c r="U32" s="1">
        <v>8</v>
      </c>
      <c r="V32" s="1">
        <v>6</v>
      </c>
      <c r="W32" s="1">
        <v>2</v>
      </c>
      <c r="X32" s="1">
        <v>1</v>
      </c>
      <c r="Y32" s="1">
        <v>1</v>
      </c>
      <c r="Z32" s="1">
        <v>0</v>
      </c>
      <c r="AA32" s="1">
        <v>1</v>
      </c>
      <c r="AB32" s="1">
        <v>0</v>
      </c>
      <c r="AC32" s="1">
        <v>1</v>
      </c>
    </row>
    <row r="33" spans="1:29" ht="10.5" x14ac:dyDescent="0.4">
      <c r="A33" s="2" t="s">
        <v>15</v>
      </c>
      <c r="B33" s="1">
        <v>498</v>
      </c>
      <c r="C33" s="1">
        <v>262</v>
      </c>
      <c r="D33" s="1">
        <v>236</v>
      </c>
      <c r="E33" s="1">
        <v>113</v>
      </c>
      <c r="F33" s="1">
        <v>63</v>
      </c>
      <c r="G33" s="1">
        <v>50</v>
      </c>
      <c r="H33" s="13">
        <f t="shared" si="18"/>
        <v>22.690763052208833</v>
      </c>
      <c r="I33" s="13">
        <f t="shared" si="19"/>
        <v>24.045801526717558</v>
      </c>
      <c r="J33" s="13">
        <f t="shared" si="20"/>
        <v>21.1864406779661</v>
      </c>
      <c r="K33" s="14"/>
      <c r="L33" s="14"/>
      <c r="M33" s="14"/>
      <c r="N33" s="2" t="s">
        <v>15</v>
      </c>
      <c r="O33" s="1">
        <v>368</v>
      </c>
      <c r="P33" s="1">
        <v>192</v>
      </c>
      <c r="Q33" s="1">
        <v>176</v>
      </c>
      <c r="R33" s="1">
        <v>2</v>
      </c>
      <c r="S33" s="1">
        <v>0</v>
      </c>
      <c r="T33" s="1">
        <v>2</v>
      </c>
      <c r="U33" s="1">
        <v>6</v>
      </c>
      <c r="V33" s="1">
        <v>6</v>
      </c>
      <c r="W33" s="1">
        <v>0</v>
      </c>
      <c r="X33" s="1">
        <v>1</v>
      </c>
      <c r="Y33" s="1">
        <v>0</v>
      </c>
      <c r="Z33" s="1">
        <v>1</v>
      </c>
      <c r="AA33" s="1">
        <v>8</v>
      </c>
      <c r="AB33" s="1">
        <v>1</v>
      </c>
      <c r="AC33" s="1">
        <v>7</v>
      </c>
    </row>
    <row r="34" spans="1:29" ht="10.5" x14ac:dyDescent="0.4">
      <c r="A34" s="2" t="s">
        <v>16</v>
      </c>
      <c r="B34" s="1">
        <v>443</v>
      </c>
      <c r="C34" s="1">
        <v>216</v>
      </c>
      <c r="D34" s="1">
        <v>227</v>
      </c>
      <c r="E34" s="1">
        <v>71</v>
      </c>
      <c r="F34" s="1">
        <v>33</v>
      </c>
      <c r="G34" s="1">
        <v>38</v>
      </c>
      <c r="H34" s="13">
        <f t="shared" si="18"/>
        <v>16.02708803611738</v>
      </c>
      <c r="I34" s="13">
        <f t="shared" si="19"/>
        <v>15.277777777777779</v>
      </c>
      <c r="J34" s="13">
        <f t="shared" si="20"/>
        <v>16.740088105726873</v>
      </c>
      <c r="K34" s="14">
        <f>K32*50</f>
        <v>395.06048806174914</v>
      </c>
      <c r="L34" s="14">
        <f t="shared" ref="L34:M34" si="25">L32*50</f>
        <v>447.06332713551353</v>
      </c>
      <c r="M34" s="14">
        <f t="shared" si="25"/>
        <v>337.64367816091954</v>
      </c>
      <c r="N34" s="2" t="s">
        <v>16</v>
      </c>
      <c r="O34" s="1">
        <v>356</v>
      </c>
      <c r="P34" s="1">
        <v>175</v>
      </c>
      <c r="Q34" s="1">
        <v>181</v>
      </c>
      <c r="R34" s="1">
        <v>2</v>
      </c>
      <c r="S34" s="1">
        <v>1</v>
      </c>
      <c r="T34" s="1">
        <v>1</v>
      </c>
      <c r="U34" s="1">
        <v>2</v>
      </c>
      <c r="V34" s="1">
        <v>2</v>
      </c>
      <c r="W34" s="1">
        <v>0</v>
      </c>
      <c r="X34" s="1">
        <v>3</v>
      </c>
      <c r="Y34" s="1">
        <v>2</v>
      </c>
      <c r="Z34" s="1">
        <v>1</v>
      </c>
      <c r="AA34" s="1">
        <v>9</v>
      </c>
      <c r="AB34" s="1">
        <v>3</v>
      </c>
      <c r="AC34" s="1">
        <v>6</v>
      </c>
    </row>
    <row r="35" spans="1:29" ht="10.5" x14ac:dyDescent="0.4">
      <c r="A35" s="2" t="s">
        <v>17</v>
      </c>
      <c r="B35" s="1">
        <v>473</v>
      </c>
      <c r="C35" s="1">
        <v>256</v>
      </c>
      <c r="D35" s="1">
        <v>217</v>
      </c>
      <c r="E35" s="1">
        <v>51</v>
      </c>
      <c r="F35" s="1">
        <v>32</v>
      </c>
      <c r="G35" s="1">
        <v>19</v>
      </c>
      <c r="H35" s="13">
        <f t="shared" si="18"/>
        <v>10.782241014799155</v>
      </c>
      <c r="I35" s="13">
        <f t="shared" si="19"/>
        <v>12.5</v>
      </c>
      <c r="J35" s="13">
        <f t="shared" si="20"/>
        <v>8.7557603686635943</v>
      </c>
      <c r="K35" s="14"/>
      <c r="L35" s="14"/>
      <c r="M35" s="14"/>
      <c r="N35" s="2" t="s">
        <v>17</v>
      </c>
      <c r="O35" s="1">
        <v>408</v>
      </c>
      <c r="P35" s="1">
        <v>219</v>
      </c>
      <c r="Q35" s="1">
        <v>189</v>
      </c>
      <c r="R35" s="1">
        <v>0</v>
      </c>
      <c r="S35" s="1">
        <v>0</v>
      </c>
      <c r="T35" s="1">
        <v>0</v>
      </c>
      <c r="U35" s="1">
        <v>2</v>
      </c>
      <c r="V35" s="1">
        <v>1</v>
      </c>
      <c r="W35" s="1">
        <v>1</v>
      </c>
      <c r="X35" s="1">
        <v>3</v>
      </c>
      <c r="Y35" s="1">
        <v>2</v>
      </c>
      <c r="Z35" s="1">
        <v>1</v>
      </c>
      <c r="AA35" s="1">
        <v>9</v>
      </c>
      <c r="AB35" s="1">
        <v>2</v>
      </c>
      <c r="AC35" s="1">
        <v>7</v>
      </c>
    </row>
    <row r="36" spans="1:29" ht="10.5" x14ac:dyDescent="0.4">
      <c r="A36" s="2" t="s">
        <v>18</v>
      </c>
      <c r="B36" s="1">
        <v>427</v>
      </c>
      <c r="C36" s="1">
        <v>223</v>
      </c>
      <c r="D36" s="1">
        <v>204</v>
      </c>
      <c r="E36" s="1">
        <v>46</v>
      </c>
      <c r="F36" s="1">
        <v>29</v>
      </c>
      <c r="G36" s="1">
        <v>17</v>
      </c>
      <c r="H36" s="13">
        <f t="shared" si="18"/>
        <v>10.772833723653395</v>
      </c>
      <c r="I36" s="13">
        <f t="shared" si="19"/>
        <v>13.004484304932735</v>
      </c>
      <c r="J36" s="13">
        <f t="shared" si="20"/>
        <v>8.3333333333333321</v>
      </c>
      <c r="K36" s="14">
        <f>K30-K34</f>
        <v>2421.2723786842471</v>
      </c>
      <c r="L36" s="14">
        <f t="shared" ref="L36:M36" si="26">L30-L34</f>
        <v>2537.2550892336758</v>
      </c>
      <c r="M36" s="14">
        <f t="shared" si="26"/>
        <v>2282.559880961991</v>
      </c>
      <c r="N36" s="2" t="s">
        <v>18</v>
      </c>
      <c r="O36" s="1">
        <v>361</v>
      </c>
      <c r="P36" s="1">
        <v>186</v>
      </c>
      <c r="Q36" s="1">
        <v>175</v>
      </c>
      <c r="R36" s="1">
        <v>3</v>
      </c>
      <c r="S36" s="1">
        <v>1</v>
      </c>
      <c r="T36" s="1">
        <v>2</v>
      </c>
      <c r="U36" s="1">
        <v>1</v>
      </c>
      <c r="V36" s="1">
        <v>1</v>
      </c>
      <c r="W36" s="1">
        <v>0</v>
      </c>
      <c r="X36" s="1">
        <v>1</v>
      </c>
      <c r="Y36" s="1">
        <v>1</v>
      </c>
      <c r="Z36" s="1">
        <v>0</v>
      </c>
      <c r="AA36" s="1">
        <v>15</v>
      </c>
      <c r="AB36" s="1">
        <v>5</v>
      </c>
      <c r="AC36" s="1">
        <v>10</v>
      </c>
    </row>
    <row r="37" spans="1:29" ht="10.5" x14ac:dyDescent="0.4">
      <c r="A37" s="2" t="s">
        <v>19</v>
      </c>
      <c r="B37" s="1">
        <v>338</v>
      </c>
      <c r="C37" s="1">
        <v>164</v>
      </c>
      <c r="D37" s="1">
        <v>174</v>
      </c>
      <c r="E37" s="1">
        <v>17</v>
      </c>
      <c r="F37" s="1">
        <v>8</v>
      </c>
      <c r="G37" s="1">
        <v>9</v>
      </c>
      <c r="H37" s="13">
        <f t="shared" si="18"/>
        <v>5.0295857988165684</v>
      </c>
      <c r="I37" s="13">
        <f t="shared" si="19"/>
        <v>4.8780487804878048</v>
      </c>
      <c r="J37" s="13">
        <f t="shared" si="20"/>
        <v>5.1724137931034484</v>
      </c>
      <c r="K37" s="14">
        <f>100-K32</f>
        <v>92.098790238765019</v>
      </c>
      <c r="L37" s="14">
        <f t="shared" ref="L37:M37" si="27">100-L32</f>
        <v>91.058733457289733</v>
      </c>
      <c r="M37" s="14">
        <f t="shared" si="27"/>
        <v>93.247126436781613</v>
      </c>
      <c r="N37" s="2" t="s">
        <v>19</v>
      </c>
      <c r="O37" s="1">
        <v>291</v>
      </c>
      <c r="P37" s="1">
        <v>147</v>
      </c>
      <c r="Q37" s="1">
        <v>144</v>
      </c>
      <c r="R37" s="1">
        <v>3</v>
      </c>
      <c r="S37" s="1">
        <v>1</v>
      </c>
      <c r="T37" s="1">
        <v>2</v>
      </c>
      <c r="U37" s="1">
        <v>1</v>
      </c>
      <c r="V37" s="1">
        <v>1</v>
      </c>
      <c r="W37" s="1">
        <v>0</v>
      </c>
      <c r="X37" s="1">
        <v>2</v>
      </c>
      <c r="Y37" s="1">
        <v>1</v>
      </c>
      <c r="Z37" s="1">
        <v>1</v>
      </c>
      <c r="AA37" s="1">
        <v>24</v>
      </c>
      <c r="AB37" s="1">
        <v>6</v>
      </c>
      <c r="AC37" s="1">
        <v>18</v>
      </c>
    </row>
    <row r="38" spans="1:29" ht="10.5" x14ac:dyDescent="0.4">
      <c r="A38" s="2" t="s">
        <v>59</v>
      </c>
      <c r="H38" s="13">
        <f>SUM(H30:H36)*5</f>
        <v>1316.3328667459964</v>
      </c>
      <c r="I38" s="13">
        <f>SUM(I30:I36)*5</f>
        <v>1484.3184163691894</v>
      </c>
      <c r="J38" s="13">
        <f>SUM(J30:J36)*5</f>
        <v>1120.2035591229105</v>
      </c>
      <c r="K38" s="16">
        <f>K36/K37</f>
        <v>26.289947700801793</v>
      </c>
      <c r="L38" s="16">
        <f t="shared" ref="L38:M38" si="28">L36/L37</f>
        <v>27.863940040674429</v>
      </c>
      <c r="M38" s="16">
        <f t="shared" si="28"/>
        <v>24.478608276572352</v>
      </c>
      <c r="N38" s="2" t="s">
        <v>59</v>
      </c>
    </row>
    <row r="39" spans="1:29" x14ac:dyDescent="0.35">
      <c r="A39" s="2" t="s">
        <v>56</v>
      </c>
      <c r="N39" s="2" t="s">
        <v>56</v>
      </c>
    </row>
    <row r="40" spans="1:29" x14ac:dyDescent="0.35">
      <c r="A40" s="2" t="s">
        <v>1</v>
      </c>
      <c r="B40" s="1">
        <v>2023</v>
      </c>
      <c r="C40" s="1">
        <v>1156</v>
      </c>
      <c r="D40" s="1">
        <v>867</v>
      </c>
      <c r="E40" s="1">
        <v>842</v>
      </c>
      <c r="F40" s="1">
        <v>514</v>
      </c>
      <c r="G40" s="1">
        <v>328</v>
      </c>
      <c r="N40" s="2" t="s">
        <v>1</v>
      </c>
      <c r="O40" s="1">
        <v>1077</v>
      </c>
      <c r="P40" s="1">
        <v>596</v>
      </c>
      <c r="Q40" s="1">
        <v>481</v>
      </c>
      <c r="R40" s="1">
        <v>8</v>
      </c>
      <c r="S40" s="1">
        <v>3</v>
      </c>
      <c r="T40" s="1">
        <v>5</v>
      </c>
      <c r="U40" s="1">
        <v>30</v>
      </c>
      <c r="V40" s="1">
        <v>16</v>
      </c>
      <c r="W40" s="1">
        <v>14</v>
      </c>
      <c r="X40" s="1">
        <v>26</v>
      </c>
      <c r="Y40" s="1">
        <v>10</v>
      </c>
      <c r="Z40" s="1">
        <v>16</v>
      </c>
      <c r="AA40" s="1">
        <v>40</v>
      </c>
      <c r="AB40" s="1">
        <v>17</v>
      </c>
      <c r="AC40" s="1">
        <v>23</v>
      </c>
    </row>
    <row r="41" spans="1:29" ht="10.5" x14ac:dyDescent="0.4">
      <c r="A41" s="2" t="s">
        <v>12</v>
      </c>
      <c r="B41" s="1">
        <v>130</v>
      </c>
      <c r="C41" s="1">
        <v>67</v>
      </c>
      <c r="D41" s="1">
        <v>63</v>
      </c>
      <c r="E41" s="1">
        <v>123</v>
      </c>
      <c r="F41" s="1">
        <v>67</v>
      </c>
      <c r="G41" s="1">
        <v>56</v>
      </c>
      <c r="H41" s="13">
        <f t="shared" ref="H41:H48" si="29">E41/B41*100</f>
        <v>94.615384615384613</v>
      </c>
      <c r="I41" s="13">
        <f t="shared" ref="I41:I48" si="30">F41/C41*100</f>
        <v>100</v>
      </c>
      <c r="J41" s="13">
        <f t="shared" ref="J41:J48" si="31">G41/D41*100</f>
        <v>88.888888888888886</v>
      </c>
      <c r="K41" s="14">
        <f>H49+1500</f>
        <v>2959.0113301891733</v>
      </c>
      <c r="L41" s="14">
        <f t="shared" ref="L41" si="32">I49+1500</f>
        <v>3045.4530414810656</v>
      </c>
      <c r="M41" s="14">
        <f t="shared" ref="M41" si="33">J49+1500</f>
        <v>2855.4999356324097</v>
      </c>
      <c r="N41" s="2" t="s">
        <v>12</v>
      </c>
      <c r="O41" s="1">
        <v>6</v>
      </c>
      <c r="P41" s="1">
        <v>0</v>
      </c>
      <c r="Q41" s="1">
        <v>6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</row>
    <row r="42" spans="1:29" ht="10.5" x14ac:dyDescent="0.4">
      <c r="A42" s="2" t="s">
        <v>13</v>
      </c>
      <c r="B42" s="1">
        <v>447</v>
      </c>
      <c r="C42" s="1">
        <v>270</v>
      </c>
      <c r="D42" s="1">
        <v>177</v>
      </c>
      <c r="E42" s="1">
        <v>348</v>
      </c>
      <c r="F42" s="1">
        <v>225</v>
      </c>
      <c r="G42" s="1">
        <v>123</v>
      </c>
      <c r="H42" s="13">
        <f t="shared" si="29"/>
        <v>77.852348993288587</v>
      </c>
      <c r="I42" s="13">
        <f t="shared" si="30"/>
        <v>83.333333333333343</v>
      </c>
      <c r="J42" s="13">
        <f t="shared" si="31"/>
        <v>69.491525423728817</v>
      </c>
      <c r="K42" s="15"/>
      <c r="L42" s="15"/>
      <c r="M42" s="15"/>
      <c r="N42" s="2" t="s">
        <v>13</v>
      </c>
      <c r="O42" s="1">
        <v>87</v>
      </c>
      <c r="P42" s="1">
        <v>37</v>
      </c>
      <c r="Q42" s="1">
        <v>50</v>
      </c>
      <c r="R42" s="1">
        <v>0</v>
      </c>
      <c r="S42" s="1">
        <v>0</v>
      </c>
      <c r="T42" s="1">
        <v>0</v>
      </c>
      <c r="U42" s="1">
        <v>11</v>
      </c>
      <c r="V42" s="1">
        <v>7</v>
      </c>
      <c r="W42" s="1">
        <v>4</v>
      </c>
      <c r="X42" s="1">
        <v>0</v>
      </c>
      <c r="Y42" s="1">
        <v>0</v>
      </c>
      <c r="Z42" s="1">
        <v>0</v>
      </c>
      <c r="AA42" s="1">
        <v>1</v>
      </c>
      <c r="AB42" s="1">
        <v>1</v>
      </c>
      <c r="AC42" s="1">
        <v>0</v>
      </c>
    </row>
    <row r="43" spans="1:29" ht="10.5" x14ac:dyDescent="0.4">
      <c r="A43" s="2" t="s">
        <v>14</v>
      </c>
      <c r="B43" s="1">
        <v>370</v>
      </c>
      <c r="C43" s="1">
        <v>198</v>
      </c>
      <c r="D43" s="1">
        <v>172</v>
      </c>
      <c r="E43" s="1">
        <v>184</v>
      </c>
      <c r="F43" s="1">
        <v>115</v>
      </c>
      <c r="G43" s="1">
        <v>69</v>
      </c>
      <c r="H43" s="13">
        <f t="shared" si="29"/>
        <v>49.729729729729733</v>
      </c>
      <c r="I43" s="13">
        <f t="shared" si="30"/>
        <v>58.080808080808076</v>
      </c>
      <c r="J43" s="13">
        <f t="shared" si="31"/>
        <v>40.116279069767444</v>
      </c>
      <c r="K43" s="14">
        <f>(H47+H48)/2</f>
        <v>12.437584345479083</v>
      </c>
      <c r="L43" s="14">
        <f t="shared" ref="L43" si="34">(I47+I48)/2</f>
        <v>10.717234262125903</v>
      </c>
      <c r="M43" s="14">
        <f t="shared" ref="M43" si="35">(J47+J48)/2</f>
        <v>14.870093974571585</v>
      </c>
      <c r="N43" s="2" t="s">
        <v>14</v>
      </c>
      <c r="O43" s="1">
        <v>173</v>
      </c>
      <c r="P43" s="1">
        <v>77</v>
      </c>
      <c r="Q43" s="1">
        <v>96</v>
      </c>
      <c r="R43" s="1">
        <v>2</v>
      </c>
      <c r="S43" s="1">
        <v>1</v>
      </c>
      <c r="T43" s="1">
        <v>1</v>
      </c>
      <c r="U43" s="1">
        <v>8</v>
      </c>
      <c r="V43" s="1">
        <v>3</v>
      </c>
      <c r="W43" s="1">
        <v>5</v>
      </c>
      <c r="X43" s="1">
        <v>1</v>
      </c>
      <c r="Y43" s="1">
        <v>1</v>
      </c>
      <c r="Z43" s="1">
        <v>0</v>
      </c>
      <c r="AA43" s="1">
        <v>2</v>
      </c>
      <c r="AB43" s="1">
        <v>1</v>
      </c>
      <c r="AC43" s="1">
        <v>1</v>
      </c>
    </row>
    <row r="44" spans="1:29" ht="10.5" x14ac:dyDescent="0.4">
      <c r="A44" s="2" t="s">
        <v>15</v>
      </c>
      <c r="B44" s="1">
        <v>253</v>
      </c>
      <c r="C44" s="1">
        <v>157</v>
      </c>
      <c r="D44" s="1">
        <v>96</v>
      </c>
      <c r="E44" s="1">
        <v>72</v>
      </c>
      <c r="F44" s="1">
        <v>44</v>
      </c>
      <c r="G44" s="1">
        <v>28</v>
      </c>
      <c r="H44" s="13">
        <f t="shared" si="29"/>
        <v>28.458498023715418</v>
      </c>
      <c r="I44" s="13">
        <f t="shared" si="30"/>
        <v>28.02547770700637</v>
      </c>
      <c r="J44" s="13">
        <f t="shared" si="31"/>
        <v>29.166666666666668</v>
      </c>
      <c r="K44" s="14"/>
      <c r="L44" s="14"/>
      <c r="M44" s="14"/>
      <c r="N44" s="2" t="s">
        <v>15</v>
      </c>
      <c r="O44" s="1">
        <v>168</v>
      </c>
      <c r="P44" s="1">
        <v>105</v>
      </c>
      <c r="Q44" s="1">
        <v>63</v>
      </c>
      <c r="R44" s="1">
        <v>2</v>
      </c>
      <c r="S44" s="1">
        <v>1</v>
      </c>
      <c r="T44" s="1">
        <v>1</v>
      </c>
      <c r="U44" s="1">
        <v>5</v>
      </c>
      <c r="V44" s="1">
        <v>4</v>
      </c>
      <c r="W44" s="1">
        <v>1</v>
      </c>
      <c r="X44" s="1">
        <v>3</v>
      </c>
      <c r="Y44" s="1">
        <v>2</v>
      </c>
      <c r="Z44" s="1">
        <v>1</v>
      </c>
      <c r="AA44" s="1">
        <v>3</v>
      </c>
      <c r="AB44" s="1">
        <v>1</v>
      </c>
      <c r="AC44" s="1">
        <v>2</v>
      </c>
    </row>
    <row r="45" spans="1:29" ht="10.5" x14ac:dyDescent="0.4">
      <c r="A45" s="2" t="s">
        <v>16</v>
      </c>
      <c r="B45" s="1">
        <v>221</v>
      </c>
      <c r="C45" s="1">
        <v>124</v>
      </c>
      <c r="D45" s="1">
        <v>97</v>
      </c>
      <c r="E45" s="1">
        <v>46</v>
      </c>
      <c r="F45" s="1">
        <v>31</v>
      </c>
      <c r="G45" s="1">
        <v>15</v>
      </c>
      <c r="H45" s="13">
        <f t="shared" si="29"/>
        <v>20.81447963800905</v>
      </c>
      <c r="I45" s="13">
        <f t="shared" si="30"/>
        <v>25</v>
      </c>
      <c r="J45" s="13">
        <f t="shared" si="31"/>
        <v>15.463917525773196</v>
      </c>
      <c r="K45" s="14">
        <f>K43*50</f>
        <v>621.87921727395417</v>
      </c>
      <c r="L45" s="14">
        <f t="shared" ref="L45:M45" si="36">L43*50</f>
        <v>535.86171310629516</v>
      </c>
      <c r="M45" s="14">
        <f t="shared" si="36"/>
        <v>743.50469872857923</v>
      </c>
      <c r="N45" s="2" t="s">
        <v>16</v>
      </c>
      <c r="O45" s="1">
        <v>165</v>
      </c>
      <c r="P45" s="1">
        <v>89</v>
      </c>
      <c r="Q45" s="1">
        <v>76</v>
      </c>
      <c r="R45" s="1">
        <v>1</v>
      </c>
      <c r="S45" s="1">
        <v>1</v>
      </c>
      <c r="T45" s="1">
        <v>0</v>
      </c>
      <c r="U45" s="1">
        <v>1</v>
      </c>
      <c r="V45" s="1">
        <v>1</v>
      </c>
      <c r="W45" s="1">
        <v>0</v>
      </c>
      <c r="X45" s="1">
        <v>4</v>
      </c>
      <c r="Y45" s="1">
        <v>1</v>
      </c>
      <c r="Z45" s="1">
        <v>3</v>
      </c>
      <c r="AA45" s="1">
        <v>4</v>
      </c>
      <c r="AB45" s="1">
        <v>1</v>
      </c>
      <c r="AC45" s="1">
        <v>3</v>
      </c>
    </row>
    <row r="46" spans="1:29" ht="10.5" x14ac:dyDescent="0.4">
      <c r="A46" s="2" t="s">
        <v>17</v>
      </c>
      <c r="B46" s="1">
        <v>255</v>
      </c>
      <c r="C46" s="1">
        <v>141</v>
      </c>
      <c r="D46" s="1">
        <v>114</v>
      </c>
      <c r="E46" s="1">
        <v>27</v>
      </c>
      <c r="F46" s="1">
        <v>12</v>
      </c>
      <c r="G46" s="1">
        <v>15</v>
      </c>
      <c r="H46" s="13">
        <f t="shared" si="29"/>
        <v>10.588235294117647</v>
      </c>
      <c r="I46" s="13">
        <f t="shared" si="30"/>
        <v>8.5106382978723403</v>
      </c>
      <c r="J46" s="13">
        <f t="shared" si="31"/>
        <v>13.157894736842104</v>
      </c>
      <c r="K46" s="14"/>
      <c r="L46" s="14"/>
      <c r="M46" s="14"/>
      <c r="N46" s="2" t="s">
        <v>17</v>
      </c>
      <c r="O46" s="1">
        <v>215</v>
      </c>
      <c r="P46" s="1">
        <v>124</v>
      </c>
      <c r="Q46" s="1">
        <v>91</v>
      </c>
      <c r="R46" s="1">
        <v>0</v>
      </c>
      <c r="S46" s="1">
        <v>0</v>
      </c>
      <c r="T46" s="1">
        <v>0</v>
      </c>
      <c r="U46" s="1">
        <v>2</v>
      </c>
      <c r="V46" s="1">
        <v>1</v>
      </c>
      <c r="W46" s="1">
        <v>1</v>
      </c>
      <c r="X46" s="1">
        <v>4</v>
      </c>
      <c r="Y46" s="1">
        <v>1</v>
      </c>
      <c r="Z46" s="1">
        <v>3</v>
      </c>
      <c r="AA46" s="1">
        <v>7</v>
      </c>
      <c r="AB46" s="1">
        <v>3</v>
      </c>
      <c r="AC46" s="1">
        <v>4</v>
      </c>
    </row>
    <row r="47" spans="1:29" ht="10.5" x14ac:dyDescent="0.4">
      <c r="A47" s="2" t="s">
        <v>18</v>
      </c>
      <c r="B47" s="1">
        <v>195</v>
      </c>
      <c r="C47" s="1">
        <v>114</v>
      </c>
      <c r="D47" s="1">
        <v>81</v>
      </c>
      <c r="E47" s="1">
        <v>19</v>
      </c>
      <c r="F47" s="1">
        <v>7</v>
      </c>
      <c r="G47" s="1">
        <v>12</v>
      </c>
      <c r="H47" s="13">
        <f t="shared" si="29"/>
        <v>9.7435897435897445</v>
      </c>
      <c r="I47" s="13">
        <f t="shared" si="30"/>
        <v>6.140350877192982</v>
      </c>
      <c r="J47" s="13">
        <f t="shared" si="31"/>
        <v>14.814814814814813</v>
      </c>
      <c r="K47" s="14">
        <f>K41-K45</f>
        <v>2337.1321129152193</v>
      </c>
      <c r="L47" s="14">
        <f t="shared" ref="L47:M47" si="37">L41-L45</f>
        <v>2509.5913283747705</v>
      </c>
      <c r="M47" s="14">
        <f t="shared" si="37"/>
        <v>2111.9952369038306</v>
      </c>
      <c r="N47" s="2" t="s">
        <v>18</v>
      </c>
      <c r="O47" s="1">
        <v>162</v>
      </c>
      <c r="P47" s="1">
        <v>103</v>
      </c>
      <c r="Q47" s="1">
        <v>59</v>
      </c>
      <c r="R47" s="1">
        <v>1</v>
      </c>
      <c r="S47" s="1">
        <v>0</v>
      </c>
      <c r="T47" s="1">
        <v>1</v>
      </c>
      <c r="U47" s="1">
        <v>1</v>
      </c>
      <c r="V47" s="1">
        <v>0</v>
      </c>
      <c r="W47" s="1">
        <v>1</v>
      </c>
      <c r="X47" s="1">
        <v>5</v>
      </c>
      <c r="Y47" s="1">
        <v>1</v>
      </c>
      <c r="Z47" s="1">
        <v>4</v>
      </c>
      <c r="AA47" s="1">
        <v>7</v>
      </c>
      <c r="AB47" s="1">
        <v>3</v>
      </c>
      <c r="AC47" s="1">
        <v>4</v>
      </c>
    </row>
    <row r="48" spans="1:29" ht="10.5" x14ac:dyDescent="0.4">
      <c r="A48" s="2" t="s">
        <v>19</v>
      </c>
      <c r="B48" s="1">
        <v>152</v>
      </c>
      <c r="C48" s="1">
        <v>85</v>
      </c>
      <c r="D48" s="1">
        <v>67</v>
      </c>
      <c r="E48" s="1">
        <v>23</v>
      </c>
      <c r="F48" s="1">
        <v>13</v>
      </c>
      <c r="G48" s="1">
        <v>10</v>
      </c>
      <c r="H48" s="13">
        <f t="shared" si="29"/>
        <v>15.131578947368421</v>
      </c>
      <c r="I48" s="13">
        <f t="shared" si="30"/>
        <v>15.294117647058824</v>
      </c>
      <c r="J48" s="13">
        <f t="shared" si="31"/>
        <v>14.925373134328357</v>
      </c>
      <c r="K48" s="14">
        <f>100-K43</f>
        <v>87.562415654520919</v>
      </c>
      <c r="L48" s="14">
        <f t="shared" ref="L48:M48" si="38">100-L43</f>
        <v>89.282765737874101</v>
      </c>
      <c r="M48" s="14">
        <f t="shared" si="38"/>
        <v>85.129906025428411</v>
      </c>
      <c r="N48" s="2" t="s">
        <v>19</v>
      </c>
      <c r="O48" s="1">
        <v>101</v>
      </c>
      <c r="P48" s="1">
        <v>61</v>
      </c>
      <c r="Q48" s="1">
        <v>40</v>
      </c>
      <c r="R48" s="1">
        <v>2</v>
      </c>
      <c r="S48" s="1">
        <v>0</v>
      </c>
      <c r="T48" s="1">
        <v>2</v>
      </c>
      <c r="U48" s="1">
        <v>1</v>
      </c>
      <c r="V48" s="1">
        <v>0</v>
      </c>
      <c r="W48" s="1">
        <v>1</v>
      </c>
      <c r="X48" s="1">
        <v>9</v>
      </c>
      <c r="Y48" s="1">
        <v>4</v>
      </c>
      <c r="Z48" s="1">
        <v>5</v>
      </c>
      <c r="AA48" s="1">
        <v>16</v>
      </c>
      <c r="AB48" s="1">
        <v>7</v>
      </c>
      <c r="AC48" s="1">
        <v>9</v>
      </c>
    </row>
    <row r="49" spans="1:29" ht="10.5" x14ac:dyDescent="0.4">
      <c r="A49" s="2" t="s">
        <v>60</v>
      </c>
      <c r="H49" s="13">
        <f>SUM(H41:H47)*5</f>
        <v>1459.0113301891736</v>
      </c>
      <c r="I49" s="13">
        <f>SUM(I41:I47)*5</f>
        <v>1545.4530414810656</v>
      </c>
      <c r="J49" s="13">
        <f>SUM(J41:J47)*5</f>
        <v>1355.4999356324095</v>
      </c>
      <c r="K49" s="16">
        <f>K47/K48</f>
        <v>26.691041989252739</v>
      </c>
      <c r="L49" s="16">
        <f t="shared" ref="L49:M49" si="39">L47/L48</f>
        <v>28.10835112055889</v>
      </c>
      <c r="M49" s="16">
        <f t="shared" si="39"/>
        <v>24.809086906227463</v>
      </c>
      <c r="N49" s="2" t="s">
        <v>60</v>
      </c>
    </row>
    <row r="50" spans="1:29" x14ac:dyDescent="0.35">
      <c r="A50" s="2" t="s">
        <v>56</v>
      </c>
      <c r="N50" s="2" t="s">
        <v>56</v>
      </c>
    </row>
    <row r="51" spans="1:29" x14ac:dyDescent="0.35">
      <c r="A51" s="2" t="s">
        <v>1</v>
      </c>
      <c r="B51" s="1">
        <v>9565</v>
      </c>
      <c r="C51" s="1">
        <v>5191</v>
      </c>
      <c r="D51" s="1">
        <v>4374</v>
      </c>
      <c r="E51" s="1">
        <v>3470</v>
      </c>
      <c r="F51" s="1">
        <v>2215</v>
      </c>
      <c r="G51" s="1">
        <v>1255</v>
      </c>
      <c r="N51" s="2" t="s">
        <v>1</v>
      </c>
      <c r="O51" s="1">
        <v>5805</v>
      </c>
      <c r="P51" s="1">
        <v>2840</v>
      </c>
      <c r="Q51" s="1">
        <v>2965</v>
      </c>
      <c r="R51" s="1">
        <v>26</v>
      </c>
      <c r="S51" s="1">
        <v>14</v>
      </c>
      <c r="T51" s="1">
        <v>12</v>
      </c>
      <c r="U51" s="1">
        <v>36</v>
      </c>
      <c r="V51" s="1">
        <v>22</v>
      </c>
      <c r="W51" s="1">
        <v>14</v>
      </c>
      <c r="X51" s="1">
        <v>52</v>
      </c>
      <c r="Y51" s="1">
        <v>33</v>
      </c>
      <c r="Z51" s="1">
        <v>19</v>
      </c>
      <c r="AA51" s="1">
        <v>176</v>
      </c>
      <c r="AB51" s="1">
        <v>67</v>
      </c>
      <c r="AC51" s="1">
        <v>109</v>
      </c>
    </row>
    <row r="52" spans="1:29" ht="10.5" x14ac:dyDescent="0.4">
      <c r="A52" s="2" t="s">
        <v>12</v>
      </c>
      <c r="B52" s="1">
        <v>1485</v>
      </c>
      <c r="C52" s="1">
        <v>804</v>
      </c>
      <c r="D52" s="1">
        <v>681</v>
      </c>
      <c r="E52" s="1">
        <v>1387</v>
      </c>
      <c r="F52" s="1">
        <v>773</v>
      </c>
      <c r="G52" s="1">
        <v>614</v>
      </c>
      <c r="H52" s="13">
        <f t="shared" ref="H52:H59" si="40">E52/B52*100</f>
        <v>93.400673400673398</v>
      </c>
      <c r="I52" s="13">
        <f t="shared" ref="I52:I59" si="41">F52/C52*100</f>
        <v>96.144278606965173</v>
      </c>
      <c r="J52" s="13">
        <f t="shared" ref="J52:J59" si="42">G52/D52*100</f>
        <v>90.161527165932455</v>
      </c>
      <c r="K52" s="14">
        <f>H60+1500</f>
        <v>2732.4577980255394</v>
      </c>
      <c r="L52" s="14">
        <f t="shared" ref="L52" si="43">I60+1500</f>
        <v>2945.3019525363161</v>
      </c>
      <c r="M52" s="14">
        <f t="shared" ref="M52" si="44">J60+1500</f>
        <v>2471.1578181345476</v>
      </c>
      <c r="N52" s="2" t="s">
        <v>12</v>
      </c>
      <c r="O52" s="1">
        <v>96</v>
      </c>
      <c r="P52" s="1">
        <v>30</v>
      </c>
      <c r="Q52" s="1">
        <v>66</v>
      </c>
      <c r="R52" s="1">
        <v>0</v>
      </c>
      <c r="S52" s="1">
        <v>0</v>
      </c>
      <c r="T52" s="1">
        <v>0</v>
      </c>
      <c r="U52" s="1">
        <v>1</v>
      </c>
      <c r="V52" s="1">
        <v>1</v>
      </c>
      <c r="W52" s="1">
        <v>0</v>
      </c>
      <c r="X52" s="1">
        <v>0</v>
      </c>
      <c r="Y52" s="1">
        <v>0</v>
      </c>
      <c r="Z52" s="1">
        <v>0</v>
      </c>
      <c r="AA52" s="1">
        <v>1</v>
      </c>
      <c r="AB52" s="1">
        <v>0</v>
      </c>
      <c r="AC52" s="1">
        <v>1</v>
      </c>
    </row>
    <row r="53" spans="1:29" ht="10.5" x14ac:dyDescent="0.4">
      <c r="A53" s="2" t="s">
        <v>13</v>
      </c>
      <c r="B53" s="1">
        <v>1444</v>
      </c>
      <c r="C53" s="1">
        <v>814</v>
      </c>
      <c r="D53" s="1">
        <v>630</v>
      </c>
      <c r="E53" s="1">
        <v>946</v>
      </c>
      <c r="F53" s="1">
        <v>674</v>
      </c>
      <c r="G53" s="1">
        <v>272</v>
      </c>
      <c r="H53" s="13">
        <f t="shared" si="40"/>
        <v>65.51246537396122</v>
      </c>
      <c r="I53" s="13">
        <f t="shared" si="41"/>
        <v>82.800982800982808</v>
      </c>
      <c r="J53" s="13">
        <f t="shared" si="42"/>
        <v>43.174603174603178</v>
      </c>
      <c r="K53" s="15"/>
      <c r="L53" s="15"/>
      <c r="M53" s="15"/>
      <c r="N53" s="2" t="s">
        <v>13</v>
      </c>
      <c r="O53" s="1">
        <v>479</v>
      </c>
      <c r="P53" s="1">
        <v>137</v>
      </c>
      <c r="Q53" s="1">
        <v>342</v>
      </c>
      <c r="R53" s="1">
        <v>2</v>
      </c>
      <c r="S53" s="1">
        <v>0</v>
      </c>
      <c r="T53" s="1">
        <v>2</v>
      </c>
      <c r="U53" s="1">
        <v>6</v>
      </c>
      <c r="V53" s="1">
        <v>1</v>
      </c>
      <c r="W53" s="1">
        <v>5</v>
      </c>
      <c r="X53" s="1">
        <v>4</v>
      </c>
      <c r="Y53" s="1">
        <v>0</v>
      </c>
      <c r="Z53" s="1">
        <v>4</v>
      </c>
      <c r="AA53" s="1">
        <v>7</v>
      </c>
      <c r="AB53" s="1">
        <v>2</v>
      </c>
      <c r="AC53" s="1">
        <v>5</v>
      </c>
    </row>
    <row r="54" spans="1:29" ht="10.5" x14ac:dyDescent="0.4">
      <c r="A54" s="2" t="s">
        <v>14</v>
      </c>
      <c r="B54" s="1">
        <v>1348</v>
      </c>
      <c r="C54" s="1">
        <v>744</v>
      </c>
      <c r="D54" s="1">
        <v>604</v>
      </c>
      <c r="E54" s="1">
        <v>495</v>
      </c>
      <c r="F54" s="1">
        <v>362</v>
      </c>
      <c r="G54" s="1">
        <v>133</v>
      </c>
      <c r="H54" s="13">
        <f t="shared" si="40"/>
        <v>36.72106824925816</v>
      </c>
      <c r="I54" s="13">
        <f t="shared" si="41"/>
        <v>48.655913978494624</v>
      </c>
      <c r="J54" s="13">
        <f t="shared" si="42"/>
        <v>22.019867549668874</v>
      </c>
      <c r="K54" s="14">
        <f>(H58+H59)/2</f>
        <v>5.9533272768566885</v>
      </c>
      <c r="L54" s="14">
        <f t="shared" ref="L54" si="45">(I58+I59)/2</f>
        <v>6.3428140486964022</v>
      </c>
      <c r="M54" s="14">
        <f t="shared" ref="M54" si="46">(J58+J59)/2</f>
        <v>5.5146001150747992</v>
      </c>
      <c r="N54" s="2" t="s">
        <v>14</v>
      </c>
      <c r="O54" s="1">
        <v>821</v>
      </c>
      <c r="P54" s="1">
        <v>367</v>
      </c>
      <c r="Q54" s="1">
        <v>454</v>
      </c>
      <c r="R54" s="1">
        <v>7</v>
      </c>
      <c r="S54" s="1">
        <v>1</v>
      </c>
      <c r="T54" s="1">
        <v>6</v>
      </c>
      <c r="U54" s="1">
        <v>9</v>
      </c>
      <c r="V54" s="1">
        <v>7</v>
      </c>
      <c r="W54" s="1">
        <v>2</v>
      </c>
      <c r="X54" s="1">
        <v>6</v>
      </c>
      <c r="Y54" s="1">
        <v>2</v>
      </c>
      <c r="Z54" s="1">
        <v>4</v>
      </c>
      <c r="AA54" s="1">
        <v>10</v>
      </c>
      <c r="AB54" s="1">
        <v>5</v>
      </c>
      <c r="AC54" s="1">
        <v>5</v>
      </c>
    </row>
    <row r="55" spans="1:29" ht="10.5" x14ac:dyDescent="0.4">
      <c r="A55" s="2" t="s">
        <v>15</v>
      </c>
      <c r="B55" s="1">
        <v>1289</v>
      </c>
      <c r="C55" s="1">
        <v>675</v>
      </c>
      <c r="D55" s="1">
        <v>614</v>
      </c>
      <c r="E55" s="1">
        <v>306</v>
      </c>
      <c r="F55" s="1">
        <v>195</v>
      </c>
      <c r="G55" s="1">
        <v>111</v>
      </c>
      <c r="H55" s="13">
        <f t="shared" si="40"/>
        <v>23.739332816136542</v>
      </c>
      <c r="I55" s="13">
        <f t="shared" si="41"/>
        <v>28.888888888888886</v>
      </c>
      <c r="J55" s="13">
        <f t="shared" si="42"/>
        <v>18.078175895765472</v>
      </c>
      <c r="K55" s="14"/>
      <c r="L55" s="14"/>
      <c r="M55" s="14"/>
      <c r="N55" s="2" t="s">
        <v>15</v>
      </c>
      <c r="O55" s="1">
        <v>955</v>
      </c>
      <c r="P55" s="1">
        <v>462</v>
      </c>
      <c r="Q55" s="1">
        <v>493</v>
      </c>
      <c r="R55" s="1">
        <v>3</v>
      </c>
      <c r="S55" s="1">
        <v>3</v>
      </c>
      <c r="T55" s="1">
        <v>0</v>
      </c>
      <c r="U55" s="1">
        <v>9</v>
      </c>
      <c r="V55" s="1">
        <v>6</v>
      </c>
      <c r="W55" s="1">
        <v>3</v>
      </c>
      <c r="X55" s="1">
        <v>4</v>
      </c>
      <c r="Y55" s="1">
        <v>4</v>
      </c>
      <c r="Z55" s="1">
        <v>0</v>
      </c>
      <c r="AA55" s="1">
        <v>12</v>
      </c>
      <c r="AB55" s="1">
        <v>5</v>
      </c>
      <c r="AC55" s="1">
        <v>7</v>
      </c>
    </row>
    <row r="56" spans="1:29" ht="10.5" x14ac:dyDescent="0.4">
      <c r="A56" s="2" t="s">
        <v>16</v>
      </c>
      <c r="B56" s="1">
        <v>1092</v>
      </c>
      <c r="C56" s="1">
        <v>587</v>
      </c>
      <c r="D56" s="1">
        <v>505</v>
      </c>
      <c r="E56" s="1">
        <v>138</v>
      </c>
      <c r="F56" s="1">
        <v>89</v>
      </c>
      <c r="G56" s="1">
        <v>49</v>
      </c>
      <c r="H56" s="13">
        <f t="shared" si="40"/>
        <v>12.637362637362637</v>
      </c>
      <c r="I56" s="13">
        <f t="shared" si="41"/>
        <v>15.1618398637138</v>
      </c>
      <c r="J56" s="13">
        <f t="shared" si="42"/>
        <v>9.7029702970297027</v>
      </c>
      <c r="K56" s="14">
        <f>K54*50</f>
        <v>297.66636384283441</v>
      </c>
      <c r="L56" s="14">
        <f t="shared" ref="L56:M56" si="47">L54*50</f>
        <v>317.14070243482013</v>
      </c>
      <c r="M56" s="14">
        <f t="shared" si="47"/>
        <v>275.73000575373999</v>
      </c>
      <c r="N56" s="2" t="s">
        <v>16</v>
      </c>
      <c r="O56" s="1">
        <v>921</v>
      </c>
      <c r="P56" s="1">
        <v>479</v>
      </c>
      <c r="Q56" s="1">
        <v>442</v>
      </c>
      <c r="R56" s="1">
        <v>4</v>
      </c>
      <c r="S56" s="1">
        <v>2</v>
      </c>
      <c r="T56" s="1">
        <v>2</v>
      </c>
      <c r="U56" s="1">
        <v>5</v>
      </c>
      <c r="V56" s="1">
        <v>4</v>
      </c>
      <c r="W56" s="1">
        <v>1</v>
      </c>
      <c r="X56" s="1">
        <v>10</v>
      </c>
      <c r="Y56" s="1">
        <v>5</v>
      </c>
      <c r="Z56" s="1">
        <v>5</v>
      </c>
      <c r="AA56" s="1">
        <v>14</v>
      </c>
      <c r="AB56" s="1">
        <v>8</v>
      </c>
      <c r="AC56" s="1">
        <v>6</v>
      </c>
    </row>
    <row r="57" spans="1:29" ht="10.5" x14ac:dyDescent="0.4">
      <c r="A57" s="2" t="s">
        <v>17</v>
      </c>
      <c r="B57" s="1">
        <v>1110</v>
      </c>
      <c r="C57" s="1">
        <v>596</v>
      </c>
      <c r="D57" s="1">
        <v>514</v>
      </c>
      <c r="E57" s="1">
        <v>90</v>
      </c>
      <c r="F57" s="1">
        <v>59</v>
      </c>
      <c r="G57" s="1">
        <v>31</v>
      </c>
      <c r="H57" s="13">
        <f t="shared" si="40"/>
        <v>8.1081081081081088</v>
      </c>
      <c r="I57" s="13">
        <f t="shared" si="41"/>
        <v>9.8993288590604021</v>
      </c>
      <c r="J57" s="13">
        <f t="shared" si="42"/>
        <v>6.0311284046692606</v>
      </c>
      <c r="K57" s="14"/>
      <c r="L57" s="14"/>
      <c r="M57" s="14"/>
      <c r="N57" s="2" t="s">
        <v>17</v>
      </c>
      <c r="O57" s="1">
        <v>973</v>
      </c>
      <c r="P57" s="1">
        <v>514</v>
      </c>
      <c r="Q57" s="1">
        <v>459</v>
      </c>
      <c r="R57" s="1">
        <v>3</v>
      </c>
      <c r="S57" s="1">
        <v>1</v>
      </c>
      <c r="T57" s="1">
        <v>2</v>
      </c>
      <c r="U57" s="1">
        <v>5</v>
      </c>
      <c r="V57" s="1">
        <v>3</v>
      </c>
      <c r="W57" s="1">
        <v>2</v>
      </c>
      <c r="X57" s="1">
        <v>16</v>
      </c>
      <c r="Y57" s="1">
        <v>12</v>
      </c>
      <c r="Z57" s="1">
        <v>4</v>
      </c>
      <c r="AA57" s="1">
        <v>23</v>
      </c>
      <c r="AB57" s="1">
        <v>7</v>
      </c>
      <c r="AC57" s="1">
        <v>16</v>
      </c>
    </row>
    <row r="58" spans="1:29" ht="10.5" x14ac:dyDescent="0.4">
      <c r="A58" s="2" t="s">
        <v>18</v>
      </c>
      <c r="B58" s="1">
        <v>1020</v>
      </c>
      <c r="C58" s="1">
        <v>546</v>
      </c>
      <c r="D58" s="1">
        <v>474</v>
      </c>
      <c r="E58" s="1">
        <v>65</v>
      </c>
      <c r="F58" s="1">
        <v>41</v>
      </c>
      <c r="G58" s="1">
        <v>24</v>
      </c>
      <c r="H58" s="13">
        <f t="shared" si="40"/>
        <v>6.3725490196078427</v>
      </c>
      <c r="I58" s="13">
        <f t="shared" si="41"/>
        <v>7.5091575091575091</v>
      </c>
      <c r="J58" s="13">
        <f t="shared" si="42"/>
        <v>5.0632911392405067</v>
      </c>
      <c r="K58" s="14">
        <f>K52-K56</f>
        <v>2434.791434182705</v>
      </c>
      <c r="L58" s="14">
        <f t="shared" ref="L58:M58" si="48">L52-L56</f>
        <v>2628.1612501014961</v>
      </c>
      <c r="M58" s="14">
        <f t="shared" si="48"/>
        <v>2195.4278123808076</v>
      </c>
      <c r="N58" s="2" t="s">
        <v>18</v>
      </c>
      <c r="O58" s="1">
        <v>900</v>
      </c>
      <c r="P58" s="1">
        <v>483</v>
      </c>
      <c r="Q58" s="1">
        <v>417</v>
      </c>
      <c r="R58" s="1">
        <v>2</v>
      </c>
      <c r="S58" s="1">
        <v>2</v>
      </c>
      <c r="T58" s="1">
        <v>0</v>
      </c>
      <c r="U58" s="1">
        <v>1</v>
      </c>
      <c r="V58" s="1">
        <v>0</v>
      </c>
      <c r="W58" s="1">
        <v>1</v>
      </c>
      <c r="X58" s="1">
        <v>7</v>
      </c>
      <c r="Y58" s="1">
        <v>6</v>
      </c>
      <c r="Z58" s="1">
        <v>1</v>
      </c>
      <c r="AA58" s="1">
        <v>45</v>
      </c>
      <c r="AB58" s="1">
        <v>14</v>
      </c>
      <c r="AC58" s="1">
        <v>31</v>
      </c>
    </row>
    <row r="59" spans="1:29" ht="10.5" x14ac:dyDescent="0.4">
      <c r="A59" s="2" t="s">
        <v>19</v>
      </c>
      <c r="B59" s="1">
        <v>777</v>
      </c>
      <c r="C59" s="1">
        <v>425</v>
      </c>
      <c r="D59" s="1">
        <v>352</v>
      </c>
      <c r="E59" s="1">
        <v>43</v>
      </c>
      <c r="F59" s="1">
        <v>22</v>
      </c>
      <c r="G59" s="1">
        <v>21</v>
      </c>
      <c r="H59" s="13">
        <f t="shared" si="40"/>
        <v>5.5341055341055343</v>
      </c>
      <c r="I59" s="13">
        <f t="shared" si="41"/>
        <v>5.1764705882352944</v>
      </c>
      <c r="J59" s="13">
        <f t="shared" si="42"/>
        <v>5.9659090909090908</v>
      </c>
      <c r="K59" s="14">
        <f>100-K54</f>
        <v>94.046672723143317</v>
      </c>
      <c r="L59" s="14">
        <f t="shared" ref="L59:M59" si="49">100-L54</f>
        <v>93.657185951303603</v>
      </c>
      <c r="M59" s="14">
        <f t="shared" si="49"/>
        <v>94.485399884925201</v>
      </c>
      <c r="N59" s="2" t="s">
        <v>19</v>
      </c>
      <c r="O59" s="1">
        <v>660</v>
      </c>
      <c r="P59" s="1">
        <v>368</v>
      </c>
      <c r="Q59" s="1">
        <v>292</v>
      </c>
      <c r="R59" s="1">
        <v>5</v>
      </c>
      <c r="S59" s="1">
        <v>5</v>
      </c>
      <c r="T59" s="1">
        <v>0</v>
      </c>
      <c r="U59" s="1">
        <v>0</v>
      </c>
      <c r="V59" s="1">
        <v>0</v>
      </c>
      <c r="W59" s="1">
        <v>0</v>
      </c>
      <c r="X59" s="1">
        <v>5</v>
      </c>
      <c r="Y59" s="1">
        <v>4</v>
      </c>
      <c r="Z59" s="1">
        <v>1</v>
      </c>
      <c r="AA59" s="1">
        <v>64</v>
      </c>
      <c r="AB59" s="1">
        <v>26</v>
      </c>
      <c r="AC59" s="1">
        <v>38</v>
      </c>
    </row>
    <row r="60" spans="1:29" ht="10.5" x14ac:dyDescent="0.4">
      <c r="A60" s="2" t="s">
        <v>61</v>
      </c>
      <c r="H60" s="13">
        <f>SUM(H52:H58)*5</f>
        <v>1232.4577980255394</v>
      </c>
      <c r="I60" s="13">
        <f>SUM(I52:I58)*5</f>
        <v>1445.3019525363161</v>
      </c>
      <c r="J60" s="13">
        <f>SUM(J52:J58)*5</f>
        <v>971.15781813454737</v>
      </c>
      <c r="K60" s="16">
        <f>K58/K59</f>
        <v>25.889182080372986</v>
      </c>
      <c r="L60" s="16">
        <f t="shared" ref="L60:M60" si="50">L58/L59</f>
        <v>28.061501350980052</v>
      </c>
      <c r="M60" s="16">
        <f t="shared" si="50"/>
        <v>23.235630214346799</v>
      </c>
      <c r="N60" s="2" t="s">
        <v>61</v>
      </c>
    </row>
    <row r="61" spans="1:29" x14ac:dyDescent="0.35">
      <c r="A61" s="2" t="s">
        <v>56</v>
      </c>
      <c r="N61" s="2" t="s">
        <v>56</v>
      </c>
    </row>
    <row r="62" spans="1:29" x14ac:dyDescent="0.35">
      <c r="A62" s="2" t="s">
        <v>1</v>
      </c>
      <c r="B62" s="1">
        <v>7214</v>
      </c>
      <c r="C62" s="1">
        <v>3599</v>
      </c>
      <c r="D62" s="1">
        <v>3615</v>
      </c>
      <c r="E62" s="1">
        <v>2614</v>
      </c>
      <c r="F62" s="1">
        <v>1493</v>
      </c>
      <c r="G62" s="1">
        <v>1121</v>
      </c>
      <c r="N62" s="2" t="s">
        <v>1</v>
      </c>
      <c r="O62" s="1">
        <v>4245</v>
      </c>
      <c r="P62" s="1">
        <v>1979</v>
      </c>
      <c r="Q62" s="1">
        <v>2266</v>
      </c>
      <c r="R62" s="1">
        <v>32</v>
      </c>
      <c r="S62" s="1">
        <v>19</v>
      </c>
      <c r="T62" s="1">
        <v>13</v>
      </c>
      <c r="U62" s="1">
        <v>65</v>
      </c>
      <c r="V62" s="1">
        <v>39</v>
      </c>
      <c r="W62" s="1">
        <v>26</v>
      </c>
      <c r="X62" s="1">
        <v>84</v>
      </c>
      <c r="Y62" s="1">
        <v>28</v>
      </c>
      <c r="Z62" s="1">
        <v>56</v>
      </c>
      <c r="AA62" s="1">
        <v>174</v>
      </c>
      <c r="AB62" s="1">
        <v>41</v>
      </c>
      <c r="AC62" s="1">
        <v>133</v>
      </c>
    </row>
    <row r="63" spans="1:29" ht="10.5" x14ac:dyDescent="0.4">
      <c r="A63" s="2" t="s">
        <v>12</v>
      </c>
      <c r="B63" s="1">
        <v>1033</v>
      </c>
      <c r="C63" s="1">
        <v>523</v>
      </c>
      <c r="D63" s="1">
        <v>510</v>
      </c>
      <c r="E63" s="1">
        <v>965</v>
      </c>
      <c r="F63" s="1">
        <v>505</v>
      </c>
      <c r="G63" s="1">
        <v>460</v>
      </c>
      <c r="H63" s="13">
        <f t="shared" ref="H63:H70" si="51">E63/B63*100</f>
        <v>93.417231364956436</v>
      </c>
      <c r="I63" s="13">
        <f t="shared" ref="I63:I70" si="52">F63/C63*100</f>
        <v>96.558317399617593</v>
      </c>
      <c r="J63" s="13">
        <f t="shared" ref="J63:J70" si="53">G63/D63*100</f>
        <v>90.196078431372555</v>
      </c>
      <c r="K63" s="14">
        <f>H71+1500</f>
        <v>2746.2282387590476</v>
      </c>
      <c r="L63" s="14">
        <f t="shared" ref="L63" si="54">I71+1500</f>
        <v>2930.3073315528472</v>
      </c>
      <c r="M63" s="14">
        <f t="shared" ref="M63" si="55">J71+1500</f>
        <v>2566.7219499121593</v>
      </c>
      <c r="N63" s="2" t="s">
        <v>12</v>
      </c>
      <c r="O63" s="1">
        <v>57</v>
      </c>
      <c r="P63" s="1">
        <v>12</v>
      </c>
      <c r="Q63" s="1">
        <v>45</v>
      </c>
      <c r="R63" s="1">
        <v>1</v>
      </c>
      <c r="S63" s="1">
        <v>0</v>
      </c>
      <c r="T63" s="1">
        <v>1</v>
      </c>
      <c r="U63" s="1">
        <v>6</v>
      </c>
      <c r="V63" s="1">
        <v>4</v>
      </c>
      <c r="W63" s="1">
        <v>2</v>
      </c>
      <c r="X63" s="1">
        <v>1</v>
      </c>
      <c r="Y63" s="1">
        <v>0</v>
      </c>
      <c r="Z63" s="1">
        <v>1</v>
      </c>
      <c r="AA63" s="1">
        <v>3</v>
      </c>
      <c r="AB63" s="1">
        <v>2</v>
      </c>
      <c r="AC63" s="1">
        <v>1</v>
      </c>
    </row>
    <row r="64" spans="1:29" ht="10.5" x14ac:dyDescent="0.4">
      <c r="A64" s="2" t="s">
        <v>13</v>
      </c>
      <c r="B64" s="1">
        <v>1108</v>
      </c>
      <c r="C64" s="1">
        <v>542</v>
      </c>
      <c r="D64" s="1">
        <v>566</v>
      </c>
      <c r="E64" s="1">
        <v>759</v>
      </c>
      <c r="F64" s="1">
        <v>450</v>
      </c>
      <c r="G64" s="1">
        <v>309</v>
      </c>
      <c r="H64" s="13">
        <f t="shared" si="51"/>
        <v>68.501805054151617</v>
      </c>
      <c r="I64" s="13">
        <f t="shared" si="52"/>
        <v>83.025830258302577</v>
      </c>
      <c r="J64" s="13">
        <f t="shared" si="53"/>
        <v>54.593639575971729</v>
      </c>
      <c r="K64" s="15"/>
      <c r="L64" s="15"/>
      <c r="M64" s="15"/>
      <c r="N64" s="2" t="s">
        <v>13</v>
      </c>
      <c r="O64" s="1">
        <v>327</v>
      </c>
      <c r="P64" s="1">
        <v>79</v>
      </c>
      <c r="Q64" s="1">
        <v>248</v>
      </c>
      <c r="R64" s="1">
        <v>1</v>
      </c>
      <c r="S64" s="1">
        <v>0</v>
      </c>
      <c r="T64" s="1">
        <v>1</v>
      </c>
      <c r="U64" s="1">
        <v>17</v>
      </c>
      <c r="V64" s="1">
        <v>10</v>
      </c>
      <c r="W64" s="1">
        <v>7</v>
      </c>
      <c r="X64" s="1">
        <v>2</v>
      </c>
      <c r="Y64" s="1">
        <v>1</v>
      </c>
      <c r="Z64" s="1">
        <v>1</v>
      </c>
      <c r="AA64" s="1">
        <v>2</v>
      </c>
      <c r="AB64" s="1">
        <v>2</v>
      </c>
      <c r="AC64" s="1">
        <v>0</v>
      </c>
    </row>
    <row r="65" spans="1:29" ht="10.5" x14ac:dyDescent="0.4">
      <c r="A65" s="2" t="s">
        <v>14</v>
      </c>
      <c r="B65" s="1">
        <v>1106</v>
      </c>
      <c r="C65" s="1">
        <v>524</v>
      </c>
      <c r="D65" s="1">
        <v>582</v>
      </c>
      <c r="E65" s="1">
        <v>380</v>
      </c>
      <c r="F65" s="1">
        <v>231</v>
      </c>
      <c r="G65" s="1">
        <v>149</v>
      </c>
      <c r="H65" s="13">
        <f t="shared" si="51"/>
        <v>34.35804701627486</v>
      </c>
      <c r="I65" s="13">
        <f t="shared" si="52"/>
        <v>44.083969465648856</v>
      </c>
      <c r="J65" s="13">
        <f t="shared" si="53"/>
        <v>25.601374570446733</v>
      </c>
      <c r="K65" s="14">
        <f>(H69+H70)/2</f>
        <v>7.3959698558322415</v>
      </c>
      <c r="L65" s="14">
        <f t="shared" ref="L65" si="56">(I69+I70)/2</f>
        <v>8.3421052631578938</v>
      </c>
      <c r="M65" s="14">
        <f t="shared" ref="M65" si="57">(J69+J70)/2</f>
        <v>6.4664926022628375</v>
      </c>
      <c r="N65" s="2" t="s">
        <v>14</v>
      </c>
      <c r="O65" s="1">
        <v>694</v>
      </c>
      <c r="P65" s="1">
        <v>279</v>
      </c>
      <c r="Q65" s="1">
        <v>415</v>
      </c>
      <c r="R65" s="1">
        <v>3</v>
      </c>
      <c r="S65" s="1">
        <v>2</v>
      </c>
      <c r="T65" s="1">
        <v>1</v>
      </c>
      <c r="U65" s="1">
        <v>16</v>
      </c>
      <c r="V65" s="1">
        <v>10</v>
      </c>
      <c r="W65" s="1">
        <v>6</v>
      </c>
      <c r="X65" s="1">
        <v>7</v>
      </c>
      <c r="Y65" s="1">
        <v>1</v>
      </c>
      <c r="Z65" s="1">
        <v>6</v>
      </c>
      <c r="AA65" s="1">
        <v>6</v>
      </c>
      <c r="AB65" s="1">
        <v>1</v>
      </c>
      <c r="AC65" s="1">
        <v>5</v>
      </c>
    </row>
    <row r="66" spans="1:29" ht="10.5" x14ac:dyDescent="0.4">
      <c r="A66" s="2" t="s">
        <v>15</v>
      </c>
      <c r="B66" s="1">
        <v>971</v>
      </c>
      <c r="C66" s="1">
        <v>509</v>
      </c>
      <c r="D66" s="1">
        <v>462</v>
      </c>
      <c r="E66" s="1">
        <v>231</v>
      </c>
      <c r="F66" s="1">
        <v>147</v>
      </c>
      <c r="G66" s="1">
        <v>84</v>
      </c>
      <c r="H66" s="13">
        <f t="shared" si="51"/>
        <v>23.789907312049433</v>
      </c>
      <c r="I66" s="13">
        <f t="shared" si="52"/>
        <v>28.880157170923383</v>
      </c>
      <c r="J66" s="13">
        <f t="shared" si="53"/>
        <v>18.181818181818183</v>
      </c>
      <c r="K66" s="14"/>
      <c r="L66" s="14"/>
      <c r="M66" s="14"/>
      <c r="N66" s="2" t="s">
        <v>15</v>
      </c>
      <c r="O66" s="1">
        <v>703</v>
      </c>
      <c r="P66" s="1">
        <v>348</v>
      </c>
      <c r="Q66" s="1">
        <v>355</v>
      </c>
      <c r="R66" s="1">
        <v>7</v>
      </c>
      <c r="S66" s="1">
        <v>3</v>
      </c>
      <c r="T66" s="1">
        <v>4</v>
      </c>
      <c r="U66" s="1">
        <v>9</v>
      </c>
      <c r="V66" s="1">
        <v>6</v>
      </c>
      <c r="W66" s="1">
        <v>3</v>
      </c>
      <c r="X66" s="1">
        <v>14</v>
      </c>
      <c r="Y66" s="1">
        <v>3</v>
      </c>
      <c r="Z66" s="1">
        <v>11</v>
      </c>
      <c r="AA66" s="1">
        <v>7</v>
      </c>
      <c r="AB66" s="1">
        <v>2</v>
      </c>
      <c r="AC66" s="1">
        <v>5</v>
      </c>
    </row>
    <row r="67" spans="1:29" ht="10.5" x14ac:dyDescent="0.4">
      <c r="A67" s="2" t="s">
        <v>16</v>
      </c>
      <c r="B67" s="1">
        <v>814</v>
      </c>
      <c r="C67" s="1">
        <v>422</v>
      </c>
      <c r="D67" s="1">
        <v>392</v>
      </c>
      <c r="E67" s="1">
        <v>99</v>
      </c>
      <c r="F67" s="1">
        <v>58</v>
      </c>
      <c r="G67" s="1">
        <v>41</v>
      </c>
      <c r="H67" s="13">
        <f t="shared" si="51"/>
        <v>12.162162162162163</v>
      </c>
      <c r="I67" s="13">
        <f t="shared" si="52"/>
        <v>13.744075829383887</v>
      </c>
      <c r="J67" s="13">
        <f t="shared" si="53"/>
        <v>10.459183673469388</v>
      </c>
      <c r="K67" s="14">
        <f>K65*50</f>
        <v>369.79849279161209</v>
      </c>
      <c r="L67" s="14">
        <f t="shared" ref="L67:M67" si="58">L65*50</f>
        <v>417.10526315789468</v>
      </c>
      <c r="M67" s="14">
        <f t="shared" si="58"/>
        <v>323.32463011314189</v>
      </c>
      <c r="N67" s="2" t="s">
        <v>16</v>
      </c>
      <c r="O67" s="1">
        <v>672</v>
      </c>
      <c r="P67" s="1">
        <v>351</v>
      </c>
      <c r="Q67" s="1">
        <v>321</v>
      </c>
      <c r="R67" s="1">
        <v>5</v>
      </c>
      <c r="S67" s="1">
        <v>3</v>
      </c>
      <c r="T67" s="1">
        <v>2</v>
      </c>
      <c r="U67" s="1">
        <v>7</v>
      </c>
      <c r="V67" s="1">
        <v>2</v>
      </c>
      <c r="W67" s="1">
        <v>5</v>
      </c>
      <c r="X67" s="1">
        <v>18</v>
      </c>
      <c r="Y67" s="1">
        <v>4</v>
      </c>
      <c r="Z67" s="1">
        <v>14</v>
      </c>
      <c r="AA67" s="1">
        <v>13</v>
      </c>
      <c r="AB67" s="1">
        <v>4</v>
      </c>
      <c r="AC67" s="1">
        <v>9</v>
      </c>
    </row>
    <row r="68" spans="1:29" ht="10.5" x14ac:dyDescent="0.4">
      <c r="A68" s="2" t="s">
        <v>17</v>
      </c>
      <c r="B68" s="1">
        <v>859</v>
      </c>
      <c r="C68" s="1">
        <v>424</v>
      </c>
      <c r="D68" s="1">
        <v>435</v>
      </c>
      <c r="E68" s="1">
        <v>82</v>
      </c>
      <c r="F68" s="1">
        <v>47</v>
      </c>
      <c r="G68" s="1">
        <v>35</v>
      </c>
      <c r="H68" s="13">
        <f t="shared" si="51"/>
        <v>9.5459837019790452</v>
      </c>
      <c r="I68" s="13">
        <f t="shared" si="52"/>
        <v>11.084905660377359</v>
      </c>
      <c r="J68" s="13">
        <f t="shared" si="53"/>
        <v>8.0459770114942533</v>
      </c>
      <c r="K68" s="14"/>
      <c r="L68" s="14"/>
      <c r="M68" s="14"/>
      <c r="N68" s="2" t="s">
        <v>17</v>
      </c>
      <c r="O68" s="1">
        <v>727</v>
      </c>
      <c r="P68" s="1">
        <v>359</v>
      </c>
      <c r="Q68" s="1">
        <v>368</v>
      </c>
      <c r="R68" s="1">
        <v>4</v>
      </c>
      <c r="S68" s="1">
        <v>4</v>
      </c>
      <c r="T68" s="1">
        <v>0</v>
      </c>
      <c r="U68" s="1">
        <v>3</v>
      </c>
      <c r="V68" s="1">
        <v>1</v>
      </c>
      <c r="W68" s="1">
        <v>2</v>
      </c>
      <c r="X68" s="1">
        <v>17</v>
      </c>
      <c r="Y68" s="1">
        <v>8</v>
      </c>
      <c r="Z68" s="1">
        <v>9</v>
      </c>
      <c r="AA68" s="1">
        <v>26</v>
      </c>
      <c r="AB68" s="1">
        <v>5</v>
      </c>
      <c r="AC68" s="1">
        <v>21</v>
      </c>
    </row>
    <row r="69" spans="1:29" ht="10.5" x14ac:dyDescent="0.4">
      <c r="A69" s="2" t="s">
        <v>18</v>
      </c>
      <c r="B69" s="1">
        <v>763</v>
      </c>
      <c r="C69" s="1">
        <v>380</v>
      </c>
      <c r="D69" s="1">
        <v>383</v>
      </c>
      <c r="E69" s="1">
        <v>57</v>
      </c>
      <c r="F69" s="1">
        <v>33</v>
      </c>
      <c r="G69" s="1">
        <v>24</v>
      </c>
      <c r="H69" s="13">
        <f t="shared" si="51"/>
        <v>7.470511140235911</v>
      </c>
      <c r="I69" s="13">
        <f t="shared" si="52"/>
        <v>8.6842105263157894</v>
      </c>
      <c r="J69" s="13">
        <f t="shared" si="53"/>
        <v>6.2663185378590072</v>
      </c>
      <c r="K69" s="14">
        <f>K63-K67</f>
        <v>2376.4297459674353</v>
      </c>
      <c r="L69" s="14">
        <f t="shared" ref="L69:M69" si="59">L63-L67</f>
        <v>2513.2020683949527</v>
      </c>
      <c r="M69" s="14">
        <f t="shared" si="59"/>
        <v>2243.3973197990172</v>
      </c>
      <c r="N69" s="2" t="s">
        <v>18</v>
      </c>
      <c r="O69" s="1">
        <v>620</v>
      </c>
      <c r="P69" s="1">
        <v>321</v>
      </c>
      <c r="Q69" s="1">
        <v>299</v>
      </c>
      <c r="R69" s="1">
        <v>9</v>
      </c>
      <c r="S69" s="1">
        <v>5</v>
      </c>
      <c r="T69" s="1">
        <v>4</v>
      </c>
      <c r="U69" s="1">
        <v>5</v>
      </c>
      <c r="V69" s="1">
        <v>5</v>
      </c>
      <c r="W69" s="1">
        <v>0</v>
      </c>
      <c r="X69" s="1">
        <v>14</v>
      </c>
      <c r="Y69" s="1">
        <v>6</v>
      </c>
      <c r="Z69" s="1">
        <v>8</v>
      </c>
      <c r="AA69" s="1">
        <v>58</v>
      </c>
      <c r="AB69" s="1">
        <v>10</v>
      </c>
      <c r="AC69" s="1">
        <v>48</v>
      </c>
    </row>
    <row r="70" spans="1:29" ht="10.5" x14ac:dyDescent="0.4">
      <c r="A70" s="2" t="s">
        <v>19</v>
      </c>
      <c r="B70" s="1">
        <v>560</v>
      </c>
      <c r="C70" s="1">
        <v>275</v>
      </c>
      <c r="D70" s="1">
        <v>285</v>
      </c>
      <c r="E70" s="1">
        <v>41</v>
      </c>
      <c r="F70" s="1">
        <v>22</v>
      </c>
      <c r="G70" s="1">
        <v>19</v>
      </c>
      <c r="H70" s="13">
        <f t="shared" si="51"/>
        <v>7.3214285714285721</v>
      </c>
      <c r="I70" s="13">
        <f t="shared" si="52"/>
        <v>8</v>
      </c>
      <c r="J70" s="13">
        <f t="shared" si="53"/>
        <v>6.666666666666667</v>
      </c>
      <c r="K70" s="14">
        <f>100-K65</f>
        <v>92.604030144167751</v>
      </c>
      <c r="L70" s="14">
        <f t="shared" ref="L70:M70" si="60">100-L65</f>
        <v>91.65789473684211</v>
      </c>
      <c r="M70" s="14">
        <f t="shared" si="60"/>
        <v>93.533507397737168</v>
      </c>
      <c r="N70" s="2" t="s">
        <v>19</v>
      </c>
      <c r="O70" s="1">
        <v>445</v>
      </c>
      <c r="P70" s="1">
        <v>230</v>
      </c>
      <c r="Q70" s="1">
        <v>215</v>
      </c>
      <c r="R70" s="1">
        <v>2</v>
      </c>
      <c r="S70" s="1">
        <v>2</v>
      </c>
      <c r="T70" s="1">
        <v>0</v>
      </c>
      <c r="U70" s="1">
        <v>2</v>
      </c>
      <c r="V70" s="1">
        <v>1</v>
      </c>
      <c r="W70" s="1">
        <v>1</v>
      </c>
      <c r="X70" s="1">
        <v>11</v>
      </c>
      <c r="Y70" s="1">
        <v>5</v>
      </c>
      <c r="Z70" s="1">
        <v>6</v>
      </c>
      <c r="AA70" s="1">
        <v>59</v>
      </c>
      <c r="AB70" s="1">
        <v>15</v>
      </c>
      <c r="AC70" s="1">
        <v>44</v>
      </c>
    </row>
    <row r="71" spans="1:29" ht="10.5" x14ac:dyDescent="0.4">
      <c r="A71" s="2" t="s">
        <v>62</v>
      </c>
      <c r="H71" s="13">
        <f>SUM(H63:H69)*5</f>
        <v>1246.2282387590474</v>
      </c>
      <c r="I71" s="13">
        <f>SUM(I63:I69)*5</f>
        <v>1430.307331552847</v>
      </c>
      <c r="J71" s="13">
        <f>SUM(J63:J69)*5</f>
        <v>1066.7219499121593</v>
      </c>
      <c r="K71" s="16">
        <f>K69/K70</f>
        <v>25.662271310090539</v>
      </c>
      <c r="L71" s="16">
        <f t="shared" ref="L71:M71" si="61">L69/L70</f>
        <v>27.419373700547862</v>
      </c>
      <c r="M71" s="16">
        <f t="shared" si="61"/>
        <v>23.984958783372761</v>
      </c>
      <c r="N71" s="2" t="s">
        <v>62</v>
      </c>
    </row>
    <row r="72" spans="1:29" x14ac:dyDescent="0.35">
      <c r="A72" s="2" t="s">
        <v>56</v>
      </c>
      <c r="N72" s="2" t="s">
        <v>56</v>
      </c>
    </row>
    <row r="73" spans="1:29" x14ac:dyDescent="0.35">
      <c r="A73" s="2" t="s">
        <v>1</v>
      </c>
      <c r="B73" s="1">
        <v>2582</v>
      </c>
      <c r="C73" s="1">
        <v>1364</v>
      </c>
      <c r="D73" s="1">
        <v>1218</v>
      </c>
      <c r="E73" s="1">
        <v>838</v>
      </c>
      <c r="F73" s="1">
        <v>539</v>
      </c>
      <c r="G73" s="1">
        <v>299</v>
      </c>
      <c r="N73" s="2" t="s">
        <v>1</v>
      </c>
      <c r="O73" s="1">
        <v>1624</v>
      </c>
      <c r="P73" s="1">
        <v>759</v>
      </c>
      <c r="Q73" s="1">
        <v>865</v>
      </c>
      <c r="R73" s="1">
        <v>10</v>
      </c>
      <c r="S73" s="1">
        <v>8</v>
      </c>
      <c r="T73" s="1">
        <v>2</v>
      </c>
      <c r="U73" s="1">
        <v>72</v>
      </c>
      <c r="V73" s="1">
        <v>42</v>
      </c>
      <c r="W73" s="1">
        <v>30</v>
      </c>
      <c r="X73" s="1">
        <v>6</v>
      </c>
      <c r="Y73" s="1">
        <v>3</v>
      </c>
      <c r="Z73" s="1">
        <v>3</v>
      </c>
      <c r="AA73" s="1">
        <v>32</v>
      </c>
      <c r="AB73" s="1">
        <v>13</v>
      </c>
      <c r="AC73" s="1">
        <v>19</v>
      </c>
    </row>
    <row r="74" spans="1:29" ht="10.5" x14ac:dyDescent="0.4">
      <c r="A74" s="2" t="s">
        <v>12</v>
      </c>
      <c r="B74" s="1">
        <v>281</v>
      </c>
      <c r="C74" s="1">
        <v>159</v>
      </c>
      <c r="D74" s="1">
        <v>122</v>
      </c>
      <c r="E74" s="1">
        <v>260</v>
      </c>
      <c r="F74" s="1">
        <v>156</v>
      </c>
      <c r="G74" s="1">
        <v>104</v>
      </c>
      <c r="H74" s="13">
        <f t="shared" ref="H74:H81" si="62">E74/B74*100</f>
        <v>92.52669039145907</v>
      </c>
      <c r="I74" s="13">
        <f t="shared" ref="I74:I81" si="63">F74/C74*100</f>
        <v>98.113207547169807</v>
      </c>
      <c r="J74" s="13">
        <f t="shared" ref="J74:J81" si="64">G74/D74*100</f>
        <v>85.245901639344254</v>
      </c>
      <c r="K74" s="14">
        <f>H82+1500</f>
        <v>2660.8104818275265</v>
      </c>
      <c r="L74" s="14">
        <f t="shared" ref="L74" si="65">I82+1500</f>
        <v>2859.0822910007892</v>
      </c>
      <c r="M74" s="14">
        <f t="shared" ref="M74" si="66">J82+1500</f>
        <v>2425.8587373603632</v>
      </c>
      <c r="N74" s="2" t="s">
        <v>12</v>
      </c>
      <c r="O74" s="1">
        <v>14</v>
      </c>
      <c r="P74" s="1">
        <v>1</v>
      </c>
      <c r="Q74" s="1">
        <v>13</v>
      </c>
      <c r="R74" s="1">
        <v>1</v>
      </c>
      <c r="S74" s="1">
        <v>1</v>
      </c>
      <c r="T74" s="1">
        <v>0</v>
      </c>
      <c r="U74" s="1">
        <v>5</v>
      </c>
      <c r="V74" s="1">
        <v>0</v>
      </c>
      <c r="W74" s="1">
        <v>5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</row>
    <row r="75" spans="1:29" ht="10.5" x14ac:dyDescent="0.4">
      <c r="A75" s="2" t="s">
        <v>13</v>
      </c>
      <c r="B75" s="1">
        <v>445</v>
      </c>
      <c r="C75" s="1">
        <v>240</v>
      </c>
      <c r="D75" s="1">
        <v>205</v>
      </c>
      <c r="E75" s="1">
        <v>285</v>
      </c>
      <c r="F75" s="1">
        <v>195</v>
      </c>
      <c r="G75" s="1">
        <v>90</v>
      </c>
      <c r="H75" s="13">
        <f t="shared" si="62"/>
        <v>64.044943820224717</v>
      </c>
      <c r="I75" s="13">
        <f t="shared" si="63"/>
        <v>81.25</v>
      </c>
      <c r="J75" s="13">
        <f t="shared" si="64"/>
        <v>43.902439024390247</v>
      </c>
      <c r="K75" s="15"/>
      <c r="L75" s="15"/>
      <c r="M75" s="15"/>
      <c r="N75" s="2" t="s">
        <v>13</v>
      </c>
      <c r="O75" s="1">
        <v>139</v>
      </c>
      <c r="P75" s="1">
        <v>35</v>
      </c>
      <c r="Q75" s="1">
        <v>104</v>
      </c>
      <c r="R75" s="1">
        <v>0</v>
      </c>
      <c r="S75" s="1">
        <v>0</v>
      </c>
      <c r="T75" s="1">
        <v>0</v>
      </c>
      <c r="U75" s="1">
        <v>17</v>
      </c>
      <c r="V75" s="1">
        <v>9</v>
      </c>
      <c r="W75" s="1">
        <v>8</v>
      </c>
      <c r="X75" s="1">
        <v>1</v>
      </c>
      <c r="Y75" s="1">
        <v>0</v>
      </c>
      <c r="Z75" s="1">
        <v>1</v>
      </c>
      <c r="AA75" s="1">
        <v>3</v>
      </c>
      <c r="AB75" s="1">
        <v>1</v>
      </c>
      <c r="AC75" s="1">
        <v>2</v>
      </c>
    </row>
    <row r="76" spans="1:29" ht="10.5" x14ac:dyDescent="0.4">
      <c r="A76" s="2" t="s">
        <v>14</v>
      </c>
      <c r="B76" s="1">
        <v>424</v>
      </c>
      <c r="C76" s="1">
        <v>225</v>
      </c>
      <c r="D76" s="1">
        <v>199</v>
      </c>
      <c r="E76" s="1">
        <v>156</v>
      </c>
      <c r="F76" s="1">
        <v>107</v>
      </c>
      <c r="G76" s="1">
        <v>49</v>
      </c>
      <c r="H76" s="13">
        <f t="shared" si="62"/>
        <v>36.79245283018868</v>
      </c>
      <c r="I76" s="13">
        <f t="shared" si="63"/>
        <v>47.555555555555557</v>
      </c>
      <c r="J76" s="13">
        <f t="shared" si="64"/>
        <v>24.623115577889447</v>
      </c>
      <c r="K76" s="14">
        <f>(H80+H81)/2</f>
        <v>4.894179894179894</v>
      </c>
      <c r="L76" s="14">
        <f t="shared" ref="L76" si="67">(I80+I81)/2</f>
        <v>3.4992458521870287</v>
      </c>
      <c r="M76" s="14">
        <f t="shared" ref="M76" si="68">(J80+J81)/2</f>
        <v>6.2037037037037033</v>
      </c>
      <c r="N76" s="2" t="s">
        <v>14</v>
      </c>
      <c r="O76" s="1">
        <v>240</v>
      </c>
      <c r="P76" s="1">
        <v>102</v>
      </c>
      <c r="Q76" s="1">
        <v>138</v>
      </c>
      <c r="R76" s="1">
        <v>2</v>
      </c>
      <c r="S76" s="1">
        <v>1</v>
      </c>
      <c r="T76" s="1">
        <v>1</v>
      </c>
      <c r="U76" s="1">
        <v>25</v>
      </c>
      <c r="V76" s="1">
        <v>14</v>
      </c>
      <c r="W76" s="1">
        <v>11</v>
      </c>
      <c r="X76" s="1">
        <v>0</v>
      </c>
      <c r="Y76" s="1">
        <v>0</v>
      </c>
      <c r="Z76" s="1">
        <v>0</v>
      </c>
      <c r="AA76" s="1">
        <v>1</v>
      </c>
      <c r="AB76" s="1">
        <v>1</v>
      </c>
      <c r="AC76" s="1">
        <v>0</v>
      </c>
    </row>
    <row r="77" spans="1:29" ht="10.5" x14ac:dyDescent="0.4">
      <c r="A77" s="2" t="s">
        <v>15</v>
      </c>
      <c r="B77" s="1">
        <v>354</v>
      </c>
      <c r="C77" s="1">
        <v>184</v>
      </c>
      <c r="D77" s="1">
        <v>170</v>
      </c>
      <c r="E77" s="1">
        <v>64</v>
      </c>
      <c r="F77" s="1">
        <v>39</v>
      </c>
      <c r="G77" s="1">
        <v>25</v>
      </c>
      <c r="H77" s="13">
        <f t="shared" si="62"/>
        <v>18.07909604519774</v>
      </c>
      <c r="I77" s="13">
        <f t="shared" si="63"/>
        <v>21.195652173913043</v>
      </c>
      <c r="J77" s="13">
        <f t="shared" si="64"/>
        <v>14.705882352941178</v>
      </c>
      <c r="K77" s="14"/>
      <c r="L77" s="14"/>
      <c r="M77" s="14"/>
      <c r="N77" s="2" t="s">
        <v>15</v>
      </c>
      <c r="O77" s="1">
        <v>273</v>
      </c>
      <c r="P77" s="1">
        <v>133</v>
      </c>
      <c r="Q77" s="1">
        <v>140</v>
      </c>
      <c r="R77" s="1">
        <v>4</v>
      </c>
      <c r="S77" s="1">
        <v>3</v>
      </c>
      <c r="T77" s="1">
        <v>1</v>
      </c>
      <c r="U77" s="1">
        <v>11</v>
      </c>
      <c r="V77" s="1">
        <v>7</v>
      </c>
      <c r="W77" s="1">
        <v>4</v>
      </c>
      <c r="X77" s="1">
        <v>2</v>
      </c>
      <c r="Y77" s="1">
        <v>2</v>
      </c>
      <c r="Z77" s="1">
        <v>0</v>
      </c>
      <c r="AA77" s="1">
        <v>0</v>
      </c>
      <c r="AB77" s="1">
        <v>0</v>
      </c>
      <c r="AC77" s="1">
        <v>0</v>
      </c>
    </row>
    <row r="78" spans="1:29" ht="10.5" x14ac:dyDescent="0.4">
      <c r="A78" s="2" t="s">
        <v>16</v>
      </c>
      <c r="B78" s="1">
        <v>307</v>
      </c>
      <c r="C78" s="1">
        <v>175</v>
      </c>
      <c r="D78" s="1">
        <v>132</v>
      </c>
      <c r="E78" s="1">
        <v>30</v>
      </c>
      <c r="F78" s="1">
        <v>22</v>
      </c>
      <c r="G78" s="1">
        <v>8</v>
      </c>
      <c r="H78" s="13">
        <f t="shared" si="62"/>
        <v>9.7719869706840399</v>
      </c>
      <c r="I78" s="13">
        <f t="shared" si="63"/>
        <v>12.571428571428573</v>
      </c>
      <c r="J78" s="13">
        <f t="shared" si="64"/>
        <v>6.0606060606060606</v>
      </c>
      <c r="K78" s="14">
        <f>K76*50</f>
        <v>244.70899470899471</v>
      </c>
      <c r="L78" s="14">
        <f t="shared" ref="L78:M78" si="69">L76*50</f>
        <v>174.96229260935144</v>
      </c>
      <c r="M78" s="14">
        <f t="shared" si="69"/>
        <v>310.18518518518516</v>
      </c>
      <c r="N78" s="2" t="s">
        <v>16</v>
      </c>
      <c r="O78" s="1">
        <v>264</v>
      </c>
      <c r="P78" s="1">
        <v>142</v>
      </c>
      <c r="Q78" s="1">
        <v>122</v>
      </c>
      <c r="R78" s="1">
        <v>1</v>
      </c>
      <c r="S78" s="1">
        <v>1</v>
      </c>
      <c r="T78" s="1">
        <v>0</v>
      </c>
      <c r="U78" s="1">
        <v>8</v>
      </c>
      <c r="V78" s="1">
        <v>6</v>
      </c>
      <c r="W78" s="1">
        <v>2</v>
      </c>
      <c r="X78" s="1">
        <v>1</v>
      </c>
      <c r="Y78" s="1">
        <v>1</v>
      </c>
      <c r="Z78" s="1">
        <v>0</v>
      </c>
      <c r="AA78" s="1">
        <v>3</v>
      </c>
      <c r="AB78" s="1">
        <v>3</v>
      </c>
      <c r="AC78" s="1">
        <v>0</v>
      </c>
    </row>
    <row r="79" spans="1:29" ht="10.5" x14ac:dyDescent="0.4">
      <c r="A79" s="2" t="s">
        <v>17</v>
      </c>
      <c r="B79" s="1">
        <v>291</v>
      </c>
      <c r="C79" s="1">
        <v>149</v>
      </c>
      <c r="D79" s="1">
        <v>142</v>
      </c>
      <c r="E79" s="1">
        <v>20</v>
      </c>
      <c r="F79" s="1">
        <v>12</v>
      </c>
      <c r="G79" s="1">
        <v>8</v>
      </c>
      <c r="H79" s="13">
        <f t="shared" si="62"/>
        <v>6.8728522336769764</v>
      </c>
      <c r="I79" s="13">
        <f t="shared" si="63"/>
        <v>8.0536912751677843</v>
      </c>
      <c r="J79" s="13">
        <f t="shared" si="64"/>
        <v>5.6338028169014089</v>
      </c>
      <c r="K79" s="14"/>
      <c r="L79" s="14"/>
      <c r="M79" s="14"/>
      <c r="N79" s="2" t="s">
        <v>17</v>
      </c>
      <c r="O79" s="1">
        <v>262</v>
      </c>
      <c r="P79" s="1">
        <v>133</v>
      </c>
      <c r="Q79" s="1">
        <v>129</v>
      </c>
      <c r="R79" s="1">
        <v>0</v>
      </c>
      <c r="S79" s="1">
        <v>0</v>
      </c>
      <c r="T79" s="1">
        <v>0</v>
      </c>
      <c r="U79" s="1">
        <v>3</v>
      </c>
      <c r="V79" s="1">
        <v>3</v>
      </c>
      <c r="W79" s="1">
        <v>0</v>
      </c>
      <c r="X79" s="1">
        <v>1</v>
      </c>
      <c r="Y79" s="1">
        <v>0</v>
      </c>
      <c r="Z79" s="1">
        <v>1</v>
      </c>
      <c r="AA79" s="1">
        <v>5</v>
      </c>
      <c r="AB79" s="1">
        <v>1</v>
      </c>
      <c r="AC79" s="1">
        <v>4</v>
      </c>
    </row>
    <row r="80" spans="1:29" ht="10.5" x14ac:dyDescent="0.4">
      <c r="A80" s="2" t="s">
        <v>18</v>
      </c>
      <c r="B80" s="1">
        <v>270</v>
      </c>
      <c r="C80" s="1">
        <v>130</v>
      </c>
      <c r="D80" s="1">
        <v>140</v>
      </c>
      <c r="E80" s="1">
        <v>11</v>
      </c>
      <c r="F80" s="1">
        <v>4</v>
      </c>
      <c r="G80" s="1">
        <v>7</v>
      </c>
      <c r="H80" s="13">
        <f t="shared" si="62"/>
        <v>4.0740740740740744</v>
      </c>
      <c r="I80" s="13">
        <f t="shared" si="63"/>
        <v>3.0769230769230771</v>
      </c>
      <c r="J80" s="13">
        <f t="shared" si="64"/>
        <v>5</v>
      </c>
      <c r="K80" s="14">
        <f>K74-K78</f>
        <v>2416.1014871185316</v>
      </c>
      <c r="L80" s="14">
        <f t="shared" ref="L80:M80" si="70">L74-L78</f>
        <v>2684.1199983914375</v>
      </c>
      <c r="M80" s="14">
        <f t="shared" si="70"/>
        <v>2115.673552175178</v>
      </c>
      <c r="N80" s="2" t="s">
        <v>18</v>
      </c>
      <c r="O80" s="1">
        <v>251</v>
      </c>
      <c r="P80" s="1">
        <v>121</v>
      </c>
      <c r="Q80" s="1">
        <v>130</v>
      </c>
      <c r="R80" s="1">
        <v>2</v>
      </c>
      <c r="S80" s="1">
        <v>2</v>
      </c>
      <c r="T80" s="1">
        <v>0</v>
      </c>
      <c r="U80" s="1">
        <v>2</v>
      </c>
      <c r="V80" s="1">
        <v>2</v>
      </c>
      <c r="W80" s="1">
        <v>0</v>
      </c>
      <c r="X80" s="1">
        <v>0</v>
      </c>
      <c r="Y80" s="1">
        <v>0</v>
      </c>
      <c r="Z80" s="1">
        <v>0</v>
      </c>
      <c r="AA80" s="1">
        <v>4</v>
      </c>
      <c r="AB80" s="1">
        <v>1</v>
      </c>
      <c r="AC80" s="1">
        <v>3</v>
      </c>
    </row>
    <row r="81" spans="1:29" ht="10.5" x14ac:dyDescent="0.4">
      <c r="A81" s="2" t="s">
        <v>19</v>
      </c>
      <c r="B81" s="1">
        <v>210</v>
      </c>
      <c r="C81" s="1">
        <v>102</v>
      </c>
      <c r="D81" s="1">
        <v>108</v>
      </c>
      <c r="E81" s="1">
        <v>12</v>
      </c>
      <c r="F81" s="1">
        <v>4</v>
      </c>
      <c r="G81" s="1">
        <v>8</v>
      </c>
      <c r="H81" s="13">
        <f t="shared" si="62"/>
        <v>5.7142857142857144</v>
      </c>
      <c r="I81" s="13">
        <f t="shared" si="63"/>
        <v>3.9215686274509802</v>
      </c>
      <c r="J81" s="13">
        <f t="shared" si="64"/>
        <v>7.4074074074074066</v>
      </c>
      <c r="K81" s="14">
        <f>100-K76</f>
        <v>95.105820105820101</v>
      </c>
      <c r="L81" s="14">
        <f t="shared" ref="L81:M81" si="71">100-L76</f>
        <v>96.50075414781297</v>
      </c>
      <c r="M81" s="14">
        <f t="shared" si="71"/>
        <v>93.796296296296291</v>
      </c>
      <c r="N81" s="2" t="s">
        <v>19</v>
      </c>
      <c r="O81" s="1">
        <v>181</v>
      </c>
      <c r="P81" s="1">
        <v>92</v>
      </c>
      <c r="Q81" s="1">
        <v>89</v>
      </c>
      <c r="R81" s="1">
        <v>0</v>
      </c>
      <c r="S81" s="1">
        <v>0</v>
      </c>
      <c r="T81" s="1">
        <v>0</v>
      </c>
      <c r="U81" s="1">
        <v>1</v>
      </c>
      <c r="V81" s="1">
        <v>1</v>
      </c>
      <c r="W81" s="1">
        <v>0</v>
      </c>
      <c r="X81" s="1">
        <v>1</v>
      </c>
      <c r="Y81" s="1">
        <v>0</v>
      </c>
      <c r="Z81" s="1">
        <v>1</v>
      </c>
      <c r="AA81" s="1">
        <v>15</v>
      </c>
      <c r="AB81" s="1">
        <v>5</v>
      </c>
      <c r="AC81" s="1">
        <v>10</v>
      </c>
    </row>
    <row r="82" spans="1:29" ht="10.5" x14ac:dyDescent="0.4">
      <c r="A82" s="2" t="s">
        <v>63</v>
      </c>
      <c r="H82" s="13">
        <f>SUM(H74:H80)*5</f>
        <v>1160.8104818275265</v>
      </c>
      <c r="I82" s="13">
        <f>SUM(I74:I80)*5</f>
        <v>1359.0822910007892</v>
      </c>
      <c r="J82" s="13">
        <f>SUM(J74:J80)*5</f>
        <v>925.85873736036308</v>
      </c>
      <c r="K82" s="16">
        <f>K80/K81</f>
        <v>25.404349433402086</v>
      </c>
      <c r="L82" s="16">
        <f t="shared" ref="L82:M82" si="72">L80/L81</f>
        <v>27.81449763884844</v>
      </c>
      <c r="M82" s="16">
        <f t="shared" si="72"/>
        <v>22.556045768501406</v>
      </c>
      <c r="N82" s="2" t="s">
        <v>63</v>
      </c>
    </row>
    <row r="83" spans="1:29" x14ac:dyDescent="0.35">
      <c r="A83" s="2" t="s">
        <v>56</v>
      </c>
      <c r="N83" s="2" t="s">
        <v>56</v>
      </c>
    </row>
    <row r="84" spans="1:29" x14ac:dyDescent="0.35">
      <c r="A84" s="2" t="s">
        <v>1</v>
      </c>
      <c r="B84" s="1">
        <v>2286</v>
      </c>
      <c r="C84" s="1">
        <v>1193</v>
      </c>
      <c r="D84" s="1">
        <v>1093</v>
      </c>
      <c r="E84" s="1">
        <v>735</v>
      </c>
      <c r="F84" s="1">
        <v>458</v>
      </c>
      <c r="G84" s="1">
        <v>277</v>
      </c>
      <c r="N84" s="2" t="s">
        <v>1</v>
      </c>
      <c r="O84" s="1">
        <v>1421</v>
      </c>
      <c r="P84" s="1">
        <v>673</v>
      </c>
      <c r="Q84" s="1">
        <v>748</v>
      </c>
      <c r="R84" s="1">
        <v>8</v>
      </c>
      <c r="S84" s="1">
        <v>5</v>
      </c>
      <c r="T84" s="1">
        <v>3</v>
      </c>
      <c r="U84" s="1">
        <v>58</v>
      </c>
      <c r="V84" s="1">
        <v>36</v>
      </c>
      <c r="W84" s="1">
        <v>22</v>
      </c>
      <c r="X84" s="1">
        <v>13</v>
      </c>
      <c r="Y84" s="1">
        <v>9</v>
      </c>
      <c r="Z84" s="1">
        <v>4</v>
      </c>
      <c r="AA84" s="1">
        <v>51</v>
      </c>
      <c r="AB84" s="1">
        <v>12</v>
      </c>
      <c r="AC84" s="1">
        <v>39</v>
      </c>
    </row>
    <row r="85" spans="1:29" ht="10.5" x14ac:dyDescent="0.4">
      <c r="A85" s="2" t="s">
        <v>12</v>
      </c>
      <c r="B85" s="1">
        <v>261</v>
      </c>
      <c r="C85" s="1">
        <v>123</v>
      </c>
      <c r="D85" s="1">
        <v>138</v>
      </c>
      <c r="E85" s="1">
        <v>231</v>
      </c>
      <c r="F85" s="1">
        <v>115</v>
      </c>
      <c r="G85" s="1">
        <v>116</v>
      </c>
      <c r="H85" s="13">
        <f t="shared" ref="H85:H92" si="73">E85/B85*100</f>
        <v>88.505747126436788</v>
      </c>
      <c r="I85" s="13">
        <f t="shared" ref="I85:I92" si="74">F85/C85*100</f>
        <v>93.495934959349597</v>
      </c>
      <c r="J85" s="13">
        <f t="shared" ref="J85:J92" si="75">G85/D85*100</f>
        <v>84.05797101449275</v>
      </c>
      <c r="K85" s="14">
        <f>H93+1500</f>
        <v>2706.5150630956623</v>
      </c>
      <c r="L85" s="14">
        <f t="shared" ref="L85" si="76">I93+1500</f>
        <v>2924.6344189987394</v>
      </c>
      <c r="M85" s="14">
        <f t="shared" ref="M85" si="77">J93+1500</f>
        <v>2458.5338894047572</v>
      </c>
      <c r="N85" s="2" t="s">
        <v>12</v>
      </c>
      <c r="O85" s="1">
        <v>23</v>
      </c>
      <c r="P85" s="1">
        <v>8</v>
      </c>
      <c r="Q85" s="1">
        <v>15</v>
      </c>
      <c r="R85" s="1">
        <v>0</v>
      </c>
      <c r="S85" s="1">
        <v>0</v>
      </c>
      <c r="T85" s="1">
        <v>0</v>
      </c>
      <c r="U85" s="1">
        <v>2</v>
      </c>
      <c r="V85" s="1">
        <v>0</v>
      </c>
      <c r="W85" s="1">
        <v>2</v>
      </c>
      <c r="X85" s="1">
        <v>1</v>
      </c>
      <c r="Y85" s="1">
        <v>0</v>
      </c>
      <c r="Z85" s="1">
        <v>1</v>
      </c>
      <c r="AA85" s="1">
        <v>4</v>
      </c>
      <c r="AB85" s="1">
        <v>0</v>
      </c>
      <c r="AC85" s="1">
        <v>4</v>
      </c>
    </row>
    <row r="86" spans="1:29" ht="10.5" x14ac:dyDescent="0.4">
      <c r="A86" s="2" t="s">
        <v>13</v>
      </c>
      <c r="B86" s="1">
        <v>321</v>
      </c>
      <c r="C86" s="1">
        <v>178</v>
      </c>
      <c r="D86" s="1">
        <v>143</v>
      </c>
      <c r="E86" s="1">
        <v>212</v>
      </c>
      <c r="F86" s="1">
        <v>150</v>
      </c>
      <c r="G86" s="1">
        <v>62</v>
      </c>
      <c r="H86" s="13">
        <f t="shared" si="73"/>
        <v>66.043613707165107</v>
      </c>
      <c r="I86" s="13">
        <f t="shared" si="74"/>
        <v>84.269662921348313</v>
      </c>
      <c r="J86" s="13">
        <f t="shared" si="75"/>
        <v>43.356643356643353</v>
      </c>
      <c r="K86" s="15"/>
      <c r="L86" s="15"/>
      <c r="M86" s="15"/>
      <c r="N86" s="2" t="s">
        <v>13</v>
      </c>
      <c r="O86" s="1">
        <v>89</v>
      </c>
      <c r="P86" s="1">
        <v>18</v>
      </c>
      <c r="Q86" s="1">
        <v>71</v>
      </c>
      <c r="R86" s="1">
        <v>0</v>
      </c>
      <c r="S86" s="1">
        <v>0</v>
      </c>
      <c r="T86" s="1">
        <v>0</v>
      </c>
      <c r="U86" s="1">
        <v>17</v>
      </c>
      <c r="V86" s="1">
        <v>9</v>
      </c>
      <c r="W86" s="1">
        <v>8</v>
      </c>
      <c r="X86" s="1">
        <v>0</v>
      </c>
      <c r="Y86" s="1">
        <v>0</v>
      </c>
      <c r="Z86" s="1">
        <v>0</v>
      </c>
      <c r="AA86" s="1">
        <v>3</v>
      </c>
      <c r="AB86" s="1">
        <v>1</v>
      </c>
      <c r="AC86" s="1">
        <v>2</v>
      </c>
    </row>
    <row r="87" spans="1:29" ht="10.5" x14ac:dyDescent="0.4">
      <c r="A87" s="2" t="s">
        <v>14</v>
      </c>
      <c r="B87" s="1">
        <v>359</v>
      </c>
      <c r="C87" s="1">
        <v>184</v>
      </c>
      <c r="D87" s="1">
        <v>175</v>
      </c>
      <c r="E87" s="1">
        <v>122</v>
      </c>
      <c r="F87" s="1">
        <v>83</v>
      </c>
      <c r="G87" s="1">
        <v>39</v>
      </c>
      <c r="H87" s="13">
        <f t="shared" si="73"/>
        <v>33.983286908077993</v>
      </c>
      <c r="I87" s="13">
        <f t="shared" si="74"/>
        <v>45.108695652173914</v>
      </c>
      <c r="J87" s="13">
        <f t="shared" si="75"/>
        <v>22.285714285714285</v>
      </c>
      <c r="K87" s="14">
        <f>(H91+H92)/2</f>
        <v>6.7933070866141732</v>
      </c>
      <c r="L87" s="14">
        <f t="shared" ref="L87" si="78">(I91+I92)/2</f>
        <v>8.6607142857142847</v>
      </c>
      <c r="M87" s="14">
        <f t="shared" ref="M87" si="79">(J91+J92)/2</f>
        <v>4.4945725915875174</v>
      </c>
      <c r="N87" s="2" t="s">
        <v>14</v>
      </c>
      <c r="O87" s="1">
        <v>221</v>
      </c>
      <c r="P87" s="1">
        <v>93</v>
      </c>
      <c r="Q87" s="1">
        <v>128</v>
      </c>
      <c r="R87" s="1">
        <v>2</v>
      </c>
      <c r="S87" s="1">
        <v>1</v>
      </c>
      <c r="T87" s="1">
        <v>1</v>
      </c>
      <c r="U87" s="1">
        <v>11</v>
      </c>
      <c r="V87" s="1">
        <v>6</v>
      </c>
      <c r="W87" s="1">
        <v>5</v>
      </c>
      <c r="X87" s="1">
        <v>1</v>
      </c>
      <c r="Y87" s="1">
        <v>1</v>
      </c>
      <c r="Z87" s="1">
        <v>0</v>
      </c>
      <c r="AA87" s="1">
        <v>2</v>
      </c>
      <c r="AB87" s="1">
        <v>0</v>
      </c>
      <c r="AC87" s="1">
        <v>2</v>
      </c>
    </row>
    <row r="88" spans="1:29" ht="10.5" x14ac:dyDescent="0.4">
      <c r="A88" s="2" t="s">
        <v>15</v>
      </c>
      <c r="B88" s="1">
        <v>330</v>
      </c>
      <c r="C88" s="1">
        <v>182</v>
      </c>
      <c r="D88" s="1">
        <v>148</v>
      </c>
      <c r="E88" s="1">
        <v>70</v>
      </c>
      <c r="F88" s="1">
        <v>51</v>
      </c>
      <c r="G88" s="1">
        <v>19</v>
      </c>
      <c r="H88" s="13">
        <f t="shared" si="73"/>
        <v>21.212121212121211</v>
      </c>
      <c r="I88" s="13">
        <f t="shared" si="74"/>
        <v>28.021978021978022</v>
      </c>
      <c r="J88" s="13">
        <f t="shared" si="75"/>
        <v>12.837837837837837</v>
      </c>
      <c r="K88" s="14"/>
      <c r="L88" s="14"/>
      <c r="M88" s="14"/>
      <c r="N88" s="2" t="s">
        <v>15</v>
      </c>
      <c r="O88" s="1">
        <v>243</v>
      </c>
      <c r="P88" s="1">
        <v>121</v>
      </c>
      <c r="Q88" s="1">
        <v>122</v>
      </c>
      <c r="R88" s="1">
        <v>2</v>
      </c>
      <c r="S88" s="1">
        <v>2</v>
      </c>
      <c r="T88" s="1">
        <v>0</v>
      </c>
      <c r="U88" s="1">
        <v>7</v>
      </c>
      <c r="V88" s="1">
        <v>4</v>
      </c>
      <c r="W88" s="1">
        <v>3</v>
      </c>
      <c r="X88" s="1">
        <v>2</v>
      </c>
      <c r="Y88" s="1">
        <v>2</v>
      </c>
      <c r="Z88" s="1">
        <v>0</v>
      </c>
      <c r="AA88" s="1">
        <v>6</v>
      </c>
      <c r="AB88" s="1">
        <v>2</v>
      </c>
      <c r="AC88" s="1">
        <v>4</v>
      </c>
    </row>
    <row r="89" spans="1:29" ht="10.5" x14ac:dyDescent="0.4">
      <c r="A89" s="2" t="s">
        <v>16</v>
      </c>
      <c r="B89" s="1">
        <v>287</v>
      </c>
      <c r="C89" s="1">
        <v>147</v>
      </c>
      <c r="D89" s="1">
        <v>140</v>
      </c>
      <c r="E89" s="1">
        <v>43</v>
      </c>
      <c r="F89" s="1">
        <v>27</v>
      </c>
      <c r="G89" s="1">
        <v>16</v>
      </c>
      <c r="H89" s="13">
        <f t="shared" si="73"/>
        <v>14.982578397212542</v>
      </c>
      <c r="I89" s="13">
        <f t="shared" si="74"/>
        <v>18.367346938775512</v>
      </c>
      <c r="J89" s="13">
        <f t="shared" si="75"/>
        <v>11.428571428571429</v>
      </c>
      <c r="K89" s="14">
        <f>K87*50</f>
        <v>339.66535433070868</v>
      </c>
      <c r="L89" s="14">
        <f t="shared" ref="L89:M89" si="80">L87*50</f>
        <v>433.03571428571422</v>
      </c>
      <c r="M89" s="14">
        <f t="shared" si="80"/>
        <v>224.72862957937588</v>
      </c>
      <c r="N89" s="2" t="s">
        <v>16</v>
      </c>
      <c r="O89" s="1">
        <v>227</v>
      </c>
      <c r="P89" s="1">
        <v>109</v>
      </c>
      <c r="Q89" s="1">
        <v>118</v>
      </c>
      <c r="R89" s="1">
        <v>3</v>
      </c>
      <c r="S89" s="1">
        <v>2</v>
      </c>
      <c r="T89" s="1">
        <v>1</v>
      </c>
      <c r="U89" s="1">
        <v>9</v>
      </c>
      <c r="V89" s="1">
        <v>7</v>
      </c>
      <c r="W89" s="1">
        <v>2</v>
      </c>
      <c r="X89" s="1">
        <v>2</v>
      </c>
      <c r="Y89" s="1">
        <v>1</v>
      </c>
      <c r="Z89" s="1">
        <v>1</v>
      </c>
      <c r="AA89" s="1">
        <v>3</v>
      </c>
      <c r="AB89" s="1">
        <v>1</v>
      </c>
      <c r="AC89" s="1">
        <v>2</v>
      </c>
    </row>
    <row r="90" spans="1:29" ht="10.5" x14ac:dyDescent="0.4">
      <c r="A90" s="2" t="s">
        <v>17</v>
      </c>
      <c r="B90" s="1">
        <v>274</v>
      </c>
      <c r="C90" s="1">
        <v>147</v>
      </c>
      <c r="D90" s="1">
        <v>127</v>
      </c>
      <c r="E90" s="1">
        <v>26</v>
      </c>
      <c r="F90" s="1">
        <v>12</v>
      </c>
      <c r="G90" s="1">
        <v>14</v>
      </c>
      <c r="H90" s="13">
        <f t="shared" si="73"/>
        <v>9.4890510948905096</v>
      </c>
      <c r="I90" s="13">
        <f t="shared" si="74"/>
        <v>8.1632653061224492</v>
      </c>
      <c r="J90" s="13">
        <f t="shared" si="75"/>
        <v>11.023622047244094</v>
      </c>
      <c r="K90" s="14"/>
      <c r="L90" s="14"/>
      <c r="M90" s="14"/>
      <c r="N90" s="2" t="s">
        <v>17</v>
      </c>
      <c r="O90" s="1">
        <v>229</v>
      </c>
      <c r="P90" s="1">
        <v>126</v>
      </c>
      <c r="Q90" s="1">
        <v>103</v>
      </c>
      <c r="R90" s="1">
        <v>1</v>
      </c>
      <c r="S90" s="1">
        <v>0</v>
      </c>
      <c r="T90" s="1">
        <v>1</v>
      </c>
      <c r="U90" s="1">
        <v>6</v>
      </c>
      <c r="V90" s="1">
        <v>5</v>
      </c>
      <c r="W90" s="1">
        <v>1</v>
      </c>
      <c r="X90" s="1">
        <v>4</v>
      </c>
      <c r="Y90" s="1">
        <v>3</v>
      </c>
      <c r="Z90" s="1">
        <v>1</v>
      </c>
      <c r="AA90" s="1">
        <v>8</v>
      </c>
      <c r="AB90" s="1">
        <v>1</v>
      </c>
      <c r="AC90" s="1">
        <v>7</v>
      </c>
    </row>
    <row r="91" spans="1:29" ht="10.5" x14ac:dyDescent="0.4">
      <c r="A91" s="2" t="s">
        <v>18</v>
      </c>
      <c r="B91" s="1">
        <v>254</v>
      </c>
      <c r="C91" s="1">
        <v>120</v>
      </c>
      <c r="D91" s="1">
        <v>134</v>
      </c>
      <c r="E91" s="1">
        <v>18</v>
      </c>
      <c r="F91" s="1">
        <v>9</v>
      </c>
      <c r="G91" s="1">
        <v>9</v>
      </c>
      <c r="H91" s="13">
        <f t="shared" si="73"/>
        <v>7.0866141732283463</v>
      </c>
      <c r="I91" s="13">
        <f t="shared" si="74"/>
        <v>7.5</v>
      </c>
      <c r="J91" s="13">
        <f t="shared" si="75"/>
        <v>6.7164179104477615</v>
      </c>
      <c r="K91" s="14">
        <f>K85-K89</f>
        <v>2366.8497087649534</v>
      </c>
      <c r="L91" s="14">
        <f t="shared" ref="L91:M91" si="81">L85-L89</f>
        <v>2491.5987047130252</v>
      </c>
      <c r="M91" s="14">
        <f t="shared" si="81"/>
        <v>2233.8052598253812</v>
      </c>
      <c r="N91" s="2" t="s">
        <v>18</v>
      </c>
      <c r="O91" s="1">
        <v>224</v>
      </c>
      <c r="P91" s="1">
        <v>106</v>
      </c>
      <c r="Q91" s="1">
        <v>118</v>
      </c>
      <c r="R91" s="1">
        <v>0</v>
      </c>
      <c r="S91" s="1">
        <v>0</v>
      </c>
      <c r="T91" s="1">
        <v>0</v>
      </c>
      <c r="U91" s="1">
        <v>4</v>
      </c>
      <c r="V91" s="1">
        <v>3</v>
      </c>
      <c r="W91" s="1">
        <v>1</v>
      </c>
      <c r="X91" s="1">
        <v>1</v>
      </c>
      <c r="Y91" s="1">
        <v>0</v>
      </c>
      <c r="Z91" s="1">
        <v>1</v>
      </c>
      <c r="AA91" s="1">
        <v>7</v>
      </c>
      <c r="AB91" s="1">
        <v>2</v>
      </c>
      <c r="AC91" s="1">
        <v>5</v>
      </c>
    </row>
    <row r="92" spans="1:29" ht="10.5" x14ac:dyDescent="0.4">
      <c r="A92" s="2" t="s">
        <v>19</v>
      </c>
      <c r="B92" s="1">
        <v>200</v>
      </c>
      <c r="C92" s="1">
        <v>112</v>
      </c>
      <c r="D92" s="1">
        <v>88</v>
      </c>
      <c r="E92" s="1">
        <v>13</v>
      </c>
      <c r="F92" s="1">
        <v>11</v>
      </c>
      <c r="G92" s="1">
        <v>2</v>
      </c>
      <c r="H92" s="13">
        <f t="shared" si="73"/>
        <v>6.5</v>
      </c>
      <c r="I92" s="13">
        <f t="shared" si="74"/>
        <v>9.8214285714285712</v>
      </c>
      <c r="J92" s="13">
        <f t="shared" si="75"/>
        <v>2.2727272727272729</v>
      </c>
      <c r="K92" s="14">
        <f>100-K87</f>
        <v>93.206692913385822</v>
      </c>
      <c r="L92" s="14">
        <f t="shared" ref="L92:M92" si="82">100-L87</f>
        <v>91.339285714285722</v>
      </c>
      <c r="M92" s="14">
        <f t="shared" si="82"/>
        <v>95.505427408412487</v>
      </c>
      <c r="N92" s="2" t="s">
        <v>19</v>
      </c>
      <c r="O92" s="1">
        <v>165</v>
      </c>
      <c r="P92" s="1">
        <v>92</v>
      </c>
      <c r="Q92" s="1">
        <v>73</v>
      </c>
      <c r="R92" s="1">
        <v>0</v>
      </c>
      <c r="S92" s="1">
        <v>0</v>
      </c>
      <c r="T92" s="1">
        <v>0</v>
      </c>
      <c r="U92" s="1">
        <v>2</v>
      </c>
      <c r="V92" s="1">
        <v>2</v>
      </c>
      <c r="W92" s="1">
        <v>0</v>
      </c>
      <c r="X92" s="1">
        <v>2</v>
      </c>
      <c r="Y92" s="1">
        <v>2</v>
      </c>
      <c r="Z92" s="1">
        <v>0</v>
      </c>
      <c r="AA92" s="1">
        <v>18</v>
      </c>
      <c r="AB92" s="1">
        <v>5</v>
      </c>
      <c r="AC92" s="1">
        <v>13</v>
      </c>
    </row>
    <row r="93" spans="1:29" ht="10.5" x14ac:dyDescent="0.4">
      <c r="A93" s="2" t="s">
        <v>64</v>
      </c>
      <c r="H93" s="13">
        <f>SUM(H85:H91)*5</f>
        <v>1206.5150630956625</v>
      </c>
      <c r="I93" s="13">
        <f>SUM(I85:I91)*5</f>
        <v>1424.6344189987392</v>
      </c>
      <c r="J93" s="13">
        <f>SUM(J85:J91)*5</f>
        <v>958.53388940475747</v>
      </c>
      <c r="K93" s="16">
        <f>K91/K92</f>
        <v>25.39355956942272</v>
      </c>
      <c r="L93" s="16">
        <f t="shared" ref="L93:M93" si="83">L91/L92</f>
        <v>27.278499992948074</v>
      </c>
      <c r="M93" s="16">
        <f t="shared" si="83"/>
        <v>23.389301743794082</v>
      </c>
      <c r="N93" s="2" t="s">
        <v>64</v>
      </c>
    </row>
    <row r="94" spans="1:29" x14ac:dyDescent="0.35">
      <c r="A94" s="2" t="s">
        <v>56</v>
      </c>
      <c r="N94" s="2" t="s">
        <v>56</v>
      </c>
    </row>
    <row r="95" spans="1:29" x14ac:dyDescent="0.35">
      <c r="A95" s="2" t="s">
        <v>1</v>
      </c>
      <c r="B95" s="1">
        <v>477</v>
      </c>
      <c r="C95" s="1">
        <v>242</v>
      </c>
      <c r="D95" s="1">
        <v>235</v>
      </c>
      <c r="E95" s="1">
        <v>136</v>
      </c>
      <c r="F95" s="1">
        <v>68</v>
      </c>
      <c r="G95" s="1">
        <v>68</v>
      </c>
      <c r="N95" s="2" t="s">
        <v>1</v>
      </c>
      <c r="O95" s="1">
        <v>311</v>
      </c>
      <c r="P95" s="1">
        <v>161</v>
      </c>
      <c r="Q95" s="1">
        <v>150</v>
      </c>
      <c r="R95" s="1">
        <v>2</v>
      </c>
      <c r="S95" s="1">
        <v>0</v>
      </c>
      <c r="T95" s="1">
        <v>2</v>
      </c>
      <c r="U95" s="1">
        <v>14</v>
      </c>
      <c r="V95" s="1">
        <v>9</v>
      </c>
      <c r="W95" s="1">
        <v>5</v>
      </c>
      <c r="X95" s="1">
        <v>3</v>
      </c>
      <c r="Y95" s="1">
        <v>1</v>
      </c>
      <c r="Z95" s="1">
        <v>2</v>
      </c>
      <c r="AA95" s="1">
        <v>11</v>
      </c>
      <c r="AB95" s="1">
        <v>3</v>
      </c>
      <c r="AC95" s="1">
        <v>8</v>
      </c>
    </row>
    <row r="96" spans="1:29" ht="10.5" x14ac:dyDescent="0.4">
      <c r="A96" s="2" t="s">
        <v>12</v>
      </c>
      <c r="B96" s="1">
        <v>30</v>
      </c>
      <c r="C96" s="1">
        <v>14</v>
      </c>
      <c r="D96" s="1">
        <v>16</v>
      </c>
      <c r="E96" s="1">
        <v>29</v>
      </c>
      <c r="F96" s="1">
        <v>14</v>
      </c>
      <c r="G96" s="1">
        <v>15</v>
      </c>
      <c r="H96" s="13">
        <f t="shared" ref="H96:H103" si="84">E96/B96*100</f>
        <v>96.666666666666671</v>
      </c>
      <c r="I96" s="13">
        <f t="shared" ref="I96:I103" si="85">F96/C96*100</f>
        <v>100</v>
      </c>
      <c r="J96" s="13">
        <f t="shared" ref="J96:J103" si="86">G96/D96*100</f>
        <v>93.75</v>
      </c>
      <c r="K96" s="14">
        <f>H104+1500</f>
        <v>2725.322299042492</v>
      </c>
      <c r="L96" s="14">
        <f t="shared" ref="L96" si="87">I104+1500</f>
        <v>2775.0267777121994</v>
      </c>
      <c r="M96" s="14">
        <f t="shared" ref="M96" si="88">J104+1500</f>
        <v>2693.7603245508344</v>
      </c>
      <c r="N96" s="2" t="s">
        <v>12</v>
      </c>
      <c r="O96" s="1">
        <v>1</v>
      </c>
      <c r="P96" s="1">
        <v>0</v>
      </c>
      <c r="Q96" s="1">
        <v>1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</row>
    <row r="97" spans="1:29" ht="10.5" x14ac:dyDescent="0.4">
      <c r="A97" s="2" t="s">
        <v>13</v>
      </c>
      <c r="B97" s="1">
        <v>66</v>
      </c>
      <c r="C97" s="1">
        <v>30</v>
      </c>
      <c r="D97" s="1">
        <v>36</v>
      </c>
      <c r="E97" s="1">
        <v>41</v>
      </c>
      <c r="F97" s="1">
        <v>22</v>
      </c>
      <c r="G97" s="1">
        <v>19</v>
      </c>
      <c r="H97" s="13">
        <f t="shared" si="84"/>
        <v>62.121212121212125</v>
      </c>
      <c r="I97" s="13">
        <f t="shared" si="85"/>
        <v>73.333333333333329</v>
      </c>
      <c r="J97" s="13">
        <f t="shared" si="86"/>
        <v>52.777777777777779</v>
      </c>
      <c r="K97" s="15"/>
      <c r="L97" s="15"/>
      <c r="M97" s="15"/>
      <c r="N97" s="2" t="s">
        <v>13</v>
      </c>
      <c r="O97" s="1">
        <v>19</v>
      </c>
      <c r="P97" s="1">
        <v>6</v>
      </c>
      <c r="Q97" s="1">
        <v>13</v>
      </c>
      <c r="R97" s="1">
        <v>0</v>
      </c>
      <c r="S97" s="1">
        <v>0</v>
      </c>
      <c r="T97" s="1">
        <v>0</v>
      </c>
      <c r="U97" s="1">
        <v>5</v>
      </c>
      <c r="V97" s="1">
        <v>2</v>
      </c>
      <c r="W97" s="1">
        <v>3</v>
      </c>
      <c r="X97" s="1">
        <v>1</v>
      </c>
      <c r="Y97" s="1">
        <v>0</v>
      </c>
      <c r="Z97" s="1">
        <v>1</v>
      </c>
      <c r="AA97" s="1">
        <v>0</v>
      </c>
      <c r="AB97" s="1">
        <v>0</v>
      </c>
      <c r="AC97" s="1">
        <v>0</v>
      </c>
    </row>
    <row r="98" spans="1:29" ht="10.5" x14ac:dyDescent="0.4">
      <c r="A98" s="2" t="s">
        <v>14</v>
      </c>
      <c r="B98" s="1">
        <v>72</v>
      </c>
      <c r="C98" s="1">
        <v>36</v>
      </c>
      <c r="D98" s="1">
        <v>36</v>
      </c>
      <c r="E98" s="1">
        <v>27</v>
      </c>
      <c r="F98" s="1">
        <v>14</v>
      </c>
      <c r="G98" s="1">
        <v>13</v>
      </c>
      <c r="H98" s="13">
        <f t="shared" si="84"/>
        <v>37.5</v>
      </c>
      <c r="I98" s="13">
        <f t="shared" si="85"/>
        <v>38.888888888888893</v>
      </c>
      <c r="J98" s="13">
        <f t="shared" si="86"/>
        <v>36.111111111111107</v>
      </c>
      <c r="K98" s="14">
        <f>(H102+H103)/2</f>
        <v>12.792022792022792</v>
      </c>
      <c r="L98" s="14">
        <f t="shared" ref="L98" si="89">(I102+I103)/2</f>
        <v>8.4967320261437909</v>
      </c>
      <c r="M98" s="14">
        <f t="shared" ref="M98" si="90">(J102+J103)/2</f>
        <v>17.323775388291516</v>
      </c>
      <c r="N98" s="2" t="s">
        <v>14</v>
      </c>
      <c r="O98" s="1">
        <v>43</v>
      </c>
      <c r="P98" s="1">
        <v>20</v>
      </c>
      <c r="Q98" s="1">
        <v>23</v>
      </c>
      <c r="R98" s="1">
        <v>0</v>
      </c>
      <c r="S98" s="1">
        <v>0</v>
      </c>
      <c r="T98" s="1">
        <v>0</v>
      </c>
      <c r="U98" s="1">
        <v>2</v>
      </c>
      <c r="V98" s="1">
        <v>2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</row>
    <row r="99" spans="1:29" ht="10.5" x14ac:dyDescent="0.4">
      <c r="A99" s="2" t="s">
        <v>15</v>
      </c>
      <c r="B99" s="1">
        <v>61</v>
      </c>
      <c r="C99" s="1">
        <v>39</v>
      </c>
      <c r="D99" s="1">
        <v>22</v>
      </c>
      <c r="E99" s="1">
        <v>10</v>
      </c>
      <c r="F99" s="1">
        <v>6</v>
      </c>
      <c r="G99" s="1">
        <v>4</v>
      </c>
      <c r="H99" s="13">
        <f t="shared" si="84"/>
        <v>16.393442622950818</v>
      </c>
      <c r="I99" s="13">
        <f t="shared" si="85"/>
        <v>15.384615384615385</v>
      </c>
      <c r="J99" s="13">
        <f t="shared" si="86"/>
        <v>18.181818181818183</v>
      </c>
      <c r="K99" s="14"/>
      <c r="L99" s="14"/>
      <c r="M99" s="14"/>
      <c r="N99" s="2" t="s">
        <v>15</v>
      </c>
      <c r="O99" s="1">
        <v>47</v>
      </c>
      <c r="P99" s="1">
        <v>30</v>
      </c>
      <c r="Q99" s="1">
        <v>17</v>
      </c>
      <c r="R99" s="1">
        <v>0</v>
      </c>
      <c r="S99" s="1">
        <v>0</v>
      </c>
      <c r="T99" s="1">
        <v>0</v>
      </c>
      <c r="U99" s="1">
        <v>3</v>
      </c>
      <c r="V99" s="1">
        <v>2</v>
      </c>
      <c r="W99" s="1">
        <v>1</v>
      </c>
      <c r="X99" s="1">
        <v>0</v>
      </c>
      <c r="Y99" s="1">
        <v>0</v>
      </c>
      <c r="Z99" s="1">
        <v>0</v>
      </c>
      <c r="AA99" s="1">
        <v>1</v>
      </c>
      <c r="AB99" s="1">
        <v>1</v>
      </c>
      <c r="AC99" s="1">
        <v>0</v>
      </c>
    </row>
    <row r="100" spans="1:29" ht="10.5" x14ac:dyDescent="0.4">
      <c r="A100" s="2" t="s">
        <v>16</v>
      </c>
      <c r="B100" s="1">
        <v>47</v>
      </c>
      <c r="C100" s="1">
        <v>23</v>
      </c>
      <c r="D100" s="1">
        <v>24</v>
      </c>
      <c r="E100" s="1">
        <v>5</v>
      </c>
      <c r="F100" s="1">
        <v>2</v>
      </c>
      <c r="G100" s="1">
        <v>3</v>
      </c>
      <c r="H100" s="13">
        <f t="shared" si="84"/>
        <v>10.638297872340425</v>
      </c>
      <c r="I100" s="13">
        <f t="shared" si="85"/>
        <v>8.695652173913043</v>
      </c>
      <c r="J100" s="13">
        <f t="shared" si="86"/>
        <v>12.5</v>
      </c>
      <c r="K100" s="14">
        <f>K98*50</f>
        <v>639.60113960113961</v>
      </c>
      <c r="L100" s="14">
        <f t="shared" ref="L100:M100" si="91">L98*50</f>
        <v>424.83660130718954</v>
      </c>
      <c r="M100" s="14">
        <f t="shared" si="91"/>
        <v>866.18876941457575</v>
      </c>
      <c r="N100" s="2" t="s">
        <v>16</v>
      </c>
      <c r="O100" s="1">
        <v>40</v>
      </c>
      <c r="P100" s="1">
        <v>20</v>
      </c>
      <c r="Q100" s="1">
        <v>20</v>
      </c>
      <c r="R100" s="1">
        <v>1</v>
      </c>
      <c r="S100" s="1">
        <v>0</v>
      </c>
      <c r="T100" s="1">
        <v>1</v>
      </c>
      <c r="U100" s="1">
        <v>0</v>
      </c>
      <c r="V100" s="1">
        <v>0</v>
      </c>
      <c r="W100" s="1">
        <v>0</v>
      </c>
      <c r="X100" s="1">
        <v>1</v>
      </c>
      <c r="Y100" s="1">
        <v>1</v>
      </c>
      <c r="Z100" s="1">
        <v>0</v>
      </c>
      <c r="AA100" s="1">
        <v>0</v>
      </c>
      <c r="AB100" s="1">
        <v>0</v>
      </c>
      <c r="AC100" s="1">
        <v>0</v>
      </c>
    </row>
    <row r="101" spans="1:29" ht="10.5" x14ac:dyDescent="0.4">
      <c r="A101" s="2" t="s">
        <v>17</v>
      </c>
      <c r="B101" s="1">
        <v>82</v>
      </c>
      <c r="C101" s="1">
        <v>39</v>
      </c>
      <c r="D101" s="1">
        <v>43</v>
      </c>
      <c r="E101" s="1">
        <v>9</v>
      </c>
      <c r="F101" s="1">
        <v>5</v>
      </c>
      <c r="G101" s="1">
        <v>4</v>
      </c>
      <c r="H101" s="13">
        <f t="shared" si="84"/>
        <v>10.975609756097562</v>
      </c>
      <c r="I101" s="13">
        <f t="shared" si="85"/>
        <v>12.820512820512819</v>
      </c>
      <c r="J101" s="13">
        <f t="shared" si="86"/>
        <v>9.3023255813953494</v>
      </c>
      <c r="K101" s="14"/>
      <c r="L101" s="14"/>
      <c r="M101" s="14"/>
      <c r="N101" s="2" t="s">
        <v>17</v>
      </c>
      <c r="O101" s="1">
        <v>72</v>
      </c>
      <c r="P101" s="1">
        <v>33</v>
      </c>
      <c r="Q101" s="1">
        <v>39</v>
      </c>
      <c r="R101" s="1">
        <v>0</v>
      </c>
      <c r="S101" s="1">
        <v>0</v>
      </c>
      <c r="T101" s="1">
        <v>0</v>
      </c>
      <c r="U101" s="1">
        <v>1</v>
      </c>
      <c r="V101" s="1">
        <v>1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</row>
    <row r="102" spans="1:29" ht="10.5" x14ac:dyDescent="0.4">
      <c r="A102" s="2" t="s">
        <v>18</v>
      </c>
      <c r="B102" s="1">
        <v>65</v>
      </c>
      <c r="C102" s="1">
        <v>34</v>
      </c>
      <c r="D102" s="1">
        <v>31</v>
      </c>
      <c r="E102" s="1">
        <v>7</v>
      </c>
      <c r="F102" s="1">
        <v>2</v>
      </c>
      <c r="G102" s="1">
        <v>5</v>
      </c>
      <c r="H102" s="13">
        <f t="shared" si="84"/>
        <v>10.76923076923077</v>
      </c>
      <c r="I102" s="13">
        <f t="shared" si="85"/>
        <v>5.8823529411764701</v>
      </c>
      <c r="J102" s="13">
        <f t="shared" si="86"/>
        <v>16.129032258064516</v>
      </c>
      <c r="K102" s="14">
        <f>K96-K100</f>
        <v>2085.7211594413525</v>
      </c>
      <c r="L102" s="14">
        <f t="shared" ref="L102:M102" si="92">L96-L100</f>
        <v>2350.1901764050099</v>
      </c>
      <c r="M102" s="14">
        <f t="shared" si="92"/>
        <v>1827.5715551362587</v>
      </c>
      <c r="N102" s="2" t="s">
        <v>18</v>
      </c>
      <c r="O102" s="1">
        <v>51</v>
      </c>
      <c r="P102" s="1">
        <v>29</v>
      </c>
      <c r="Q102" s="1">
        <v>22</v>
      </c>
      <c r="R102" s="1">
        <v>1</v>
      </c>
      <c r="S102" s="1">
        <v>0</v>
      </c>
      <c r="T102" s="1">
        <v>1</v>
      </c>
      <c r="U102" s="1">
        <v>3</v>
      </c>
      <c r="V102" s="1">
        <v>2</v>
      </c>
      <c r="W102" s="1">
        <v>1</v>
      </c>
      <c r="X102" s="1">
        <v>0</v>
      </c>
      <c r="Y102" s="1">
        <v>0</v>
      </c>
      <c r="Z102" s="1">
        <v>0</v>
      </c>
      <c r="AA102" s="1">
        <v>3</v>
      </c>
      <c r="AB102" s="1">
        <v>1</v>
      </c>
      <c r="AC102" s="1">
        <v>2</v>
      </c>
    </row>
    <row r="103" spans="1:29" ht="10.5" x14ac:dyDescent="0.4">
      <c r="A103" s="2" t="s">
        <v>19</v>
      </c>
      <c r="B103" s="1">
        <v>54</v>
      </c>
      <c r="C103" s="1">
        <v>27</v>
      </c>
      <c r="D103" s="1">
        <v>27</v>
      </c>
      <c r="E103" s="1">
        <v>8</v>
      </c>
      <c r="F103" s="1">
        <v>3</v>
      </c>
      <c r="G103" s="1">
        <v>5</v>
      </c>
      <c r="H103" s="13">
        <f t="shared" si="84"/>
        <v>14.814814814814813</v>
      </c>
      <c r="I103" s="13">
        <f t="shared" si="85"/>
        <v>11.111111111111111</v>
      </c>
      <c r="J103" s="13">
        <f t="shared" si="86"/>
        <v>18.518518518518519</v>
      </c>
      <c r="K103" s="14">
        <f>100-K98</f>
        <v>87.207977207977208</v>
      </c>
      <c r="L103" s="14">
        <f t="shared" ref="L103:M103" si="93">100-L98</f>
        <v>91.503267973856211</v>
      </c>
      <c r="M103" s="14">
        <f t="shared" si="93"/>
        <v>82.676224611708477</v>
      </c>
      <c r="N103" s="2" t="s">
        <v>19</v>
      </c>
      <c r="O103" s="1">
        <v>38</v>
      </c>
      <c r="P103" s="1">
        <v>23</v>
      </c>
      <c r="Q103" s="1">
        <v>15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1</v>
      </c>
      <c r="Y103" s="1">
        <v>0</v>
      </c>
      <c r="Z103" s="1">
        <v>1</v>
      </c>
      <c r="AA103" s="1">
        <v>7</v>
      </c>
      <c r="AB103" s="1">
        <v>1</v>
      </c>
      <c r="AC103" s="1">
        <v>6</v>
      </c>
    </row>
    <row r="104" spans="1:29" ht="10.5" x14ac:dyDescent="0.4">
      <c r="A104" s="2" t="s">
        <v>28</v>
      </c>
      <c r="H104" s="13">
        <f>SUM(H96:H102)*5</f>
        <v>1225.322299042492</v>
      </c>
      <c r="I104" s="13">
        <f>SUM(I96:I102)*5</f>
        <v>1275.0267777121994</v>
      </c>
      <c r="J104" s="13">
        <f>SUM(J96:J102)*5</f>
        <v>1193.7603245508346</v>
      </c>
      <c r="K104" s="16">
        <f>K102/K103</f>
        <v>23.916632700552586</v>
      </c>
      <c r="L104" s="16">
        <f t="shared" ref="L104:M104" si="94">L102/L103</f>
        <v>25.684221213569035</v>
      </c>
      <c r="M104" s="16">
        <f t="shared" si="94"/>
        <v>22.105164619205905</v>
      </c>
      <c r="N104" s="2" t="s">
        <v>28</v>
      </c>
    </row>
  </sheetData>
  <mergeCells count="8">
    <mergeCell ref="K2:M2"/>
    <mergeCell ref="P2:R2"/>
    <mergeCell ref="S2:U2"/>
    <mergeCell ref="V2:X2"/>
    <mergeCell ref="Y2:AA2"/>
    <mergeCell ref="AB2:AD2"/>
    <mergeCell ref="B2:D2"/>
    <mergeCell ref="E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4A38-44DF-44A4-B430-23A291D10AE8}">
  <dimension ref="A1:AC72"/>
  <sheetViews>
    <sheetView view="pageBreakPreview" topLeftCell="A34" zoomScale="125" zoomScaleNormal="100" zoomScaleSheetLayoutView="125" workbookViewId="0">
      <selection activeCell="A4" sqref="A4:A71"/>
    </sheetView>
  </sheetViews>
  <sheetFormatPr defaultRowHeight="9" x14ac:dyDescent="0.35"/>
  <cols>
    <col min="1" max="1" width="6.83984375" style="2" customWidth="1"/>
    <col min="2" max="13" width="6.83984375" style="1" customWidth="1"/>
    <col min="14" max="14" width="3.3671875" style="2" customWidth="1"/>
    <col min="15" max="29" width="5.7890625" style="1" customWidth="1"/>
    <col min="30" max="16384" width="8.83984375" style="1"/>
  </cols>
  <sheetData>
    <row r="1" spans="1:29" ht="9.3000000000000007" thickBot="1" x14ac:dyDescent="0.4">
      <c r="A1" s="2" t="s">
        <v>222</v>
      </c>
      <c r="N1" s="2" t="s">
        <v>222</v>
      </c>
    </row>
    <row r="2" spans="1:29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10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9"/>
      <c r="AA2" s="9" t="s">
        <v>9</v>
      </c>
      <c r="AB2" s="9"/>
      <c r="AC2" s="10"/>
    </row>
    <row r="3" spans="1:29" s="5" customFormat="1" ht="9.3000000000000007" thickBot="1" x14ac:dyDescent="0.4">
      <c r="A3" s="12"/>
      <c r="B3" s="7" t="s">
        <v>1</v>
      </c>
      <c r="C3" s="7" t="s">
        <v>65</v>
      </c>
      <c r="D3" s="7" t="s">
        <v>66</v>
      </c>
      <c r="E3" s="7" t="s">
        <v>1</v>
      </c>
      <c r="F3" s="7" t="s">
        <v>65</v>
      </c>
      <c r="G3" s="7" t="s">
        <v>66</v>
      </c>
      <c r="H3" s="7" t="s">
        <v>1</v>
      </c>
      <c r="I3" s="7" t="s">
        <v>65</v>
      </c>
      <c r="J3" s="7" t="s">
        <v>66</v>
      </c>
      <c r="K3" s="7" t="s">
        <v>1</v>
      </c>
      <c r="L3" s="7" t="s">
        <v>65</v>
      </c>
      <c r="M3" s="8" t="s">
        <v>66</v>
      </c>
      <c r="N3" s="12"/>
      <c r="O3" s="7" t="s">
        <v>1</v>
      </c>
      <c r="P3" s="7" t="s">
        <v>65</v>
      </c>
      <c r="Q3" s="7" t="s">
        <v>66</v>
      </c>
      <c r="R3" s="7" t="s">
        <v>1</v>
      </c>
      <c r="S3" s="7" t="s">
        <v>65</v>
      </c>
      <c r="T3" s="7" t="s">
        <v>66</v>
      </c>
      <c r="U3" s="7" t="s">
        <v>1</v>
      </c>
      <c r="V3" s="7" t="s">
        <v>65</v>
      </c>
      <c r="W3" s="7" t="s">
        <v>66</v>
      </c>
      <c r="X3" s="7" t="s">
        <v>1</v>
      </c>
      <c r="Y3" s="7" t="s">
        <v>65</v>
      </c>
      <c r="Z3" s="7" t="s">
        <v>66</v>
      </c>
      <c r="AA3" s="7" t="s">
        <v>1</v>
      </c>
      <c r="AB3" s="7" t="s">
        <v>65</v>
      </c>
      <c r="AC3" s="8" t="s">
        <v>66</v>
      </c>
    </row>
    <row r="4" spans="1:29" x14ac:dyDescent="0.35">
      <c r="A4" s="2" t="s">
        <v>1</v>
      </c>
      <c r="B4" s="1">
        <v>55134</v>
      </c>
      <c r="C4" s="1">
        <v>40778</v>
      </c>
      <c r="D4" s="1">
        <v>14356</v>
      </c>
      <c r="E4" s="1">
        <v>7948</v>
      </c>
      <c r="F4" s="1">
        <v>6007</v>
      </c>
      <c r="G4" s="1">
        <v>1941</v>
      </c>
      <c r="H4" s="1">
        <v>6720</v>
      </c>
      <c r="I4" s="1">
        <v>4910</v>
      </c>
      <c r="J4" s="1">
        <v>1810</v>
      </c>
      <c r="K4" s="1">
        <v>2678</v>
      </c>
      <c r="L4" s="1">
        <v>1939</v>
      </c>
      <c r="M4" s="1">
        <v>739</v>
      </c>
      <c r="N4" s="2" t="s">
        <v>1</v>
      </c>
      <c r="O4" s="1">
        <v>15608</v>
      </c>
      <c r="P4" s="1">
        <v>11557</v>
      </c>
      <c r="Q4" s="1">
        <v>4051</v>
      </c>
      <c r="R4" s="1">
        <v>12208</v>
      </c>
      <c r="S4" s="1">
        <v>9159</v>
      </c>
      <c r="T4" s="1">
        <v>3049</v>
      </c>
      <c r="U4" s="1">
        <v>4766</v>
      </c>
      <c r="V4" s="1">
        <v>3502</v>
      </c>
      <c r="W4" s="1">
        <v>1264</v>
      </c>
      <c r="X4" s="1">
        <v>4321</v>
      </c>
      <c r="Y4" s="1">
        <v>3100</v>
      </c>
      <c r="Z4" s="1">
        <v>1221</v>
      </c>
      <c r="AA4" s="1">
        <v>885</v>
      </c>
      <c r="AB4" s="1">
        <v>604</v>
      </c>
      <c r="AC4" s="1">
        <v>281</v>
      </c>
    </row>
    <row r="5" spans="1:29" x14ac:dyDescent="0.35">
      <c r="A5" s="2" t="s">
        <v>11</v>
      </c>
      <c r="B5" s="1">
        <v>5417</v>
      </c>
      <c r="C5" s="1">
        <v>5385</v>
      </c>
      <c r="D5" s="1">
        <v>32</v>
      </c>
      <c r="E5" s="1">
        <v>756</v>
      </c>
      <c r="F5" s="1">
        <v>753</v>
      </c>
      <c r="G5" s="1">
        <v>3</v>
      </c>
      <c r="H5" s="1">
        <v>607</v>
      </c>
      <c r="I5" s="1">
        <v>605</v>
      </c>
      <c r="J5" s="1">
        <v>2</v>
      </c>
      <c r="K5" s="1">
        <v>195</v>
      </c>
      <c r="L5" s="1">
        <v>192</v>
      </c>
      <c r="M5" s="1">
        <v>3</v>
      </c>
      <c r="N5" s="2" t="s">
        <v>11</v>
      </c>
      <c r="O5" s="1">
        <v>1386</v>
      </c>
      <c r="P5" s="1">
        <v>1380</v>
      </c>
      <c r="Q5" s="1">
        <v>6</v>
      </c>
      <c r="R5" s="1">
        <v>1147</v>
      </c>
      <c r="S5" s="1">
        <v>1141</v>
      </c>
      <c r="T5" s="1">
        <v>6</v>
      </c>
      <c r="U5" s="1">
        <v>697</v>
      </c>
      <c r="V5" s="1">
        <v>691</v>
      </c>
      <c r="W5" s="1">
        <v>6</v>
      </c>
      <c r="X5" s="1">
        <v>512</v>
      </c>
      <c r="Y5" s="1">
        <v>508</v>
      </c>
      <c r="Z5" s="1">
        <v>4</v>
      </c>
      <c r="AA5" s="1">
        <v>117</v>
      </c>
      <c r="AB5" s="1">
        <v>115</v>
      </c>
      <c r="AC5" s="1">
        <v>2</v>
      </c>
    </row>
    <row r="6" spans="1:29" x14ac:dyDescent="0.35">
      <c r="A6" s="2" t="s">
        <v>240</v>
      </c>
      <c r="B6" s="1">
        <v>5059</v>
      </c>
      <c r="C6" s="1">
        <v>4999</v>
      </c>
      <c r="D6" s="1">
        <v>60</v>
      </c>
      <c r="E6" s="1">
        <v>808</v>
      </c>
      <c r="F6" s="1">
        <v>798</v>
      </c>
      <c r="G6" s="1">
        <v>10</v>
      </c>
      <c r="H6" s="1">
        <v>563</v>
      </c>
      <c r="I6" s="1">
        <v>558</v>
      </c>
      <c r="J6" s="1">
        <v>5</v>
      </c>
      <c r="K6" s="1">
        <v>158</v>
      </c>
      <c r="L6" s="1">
        <v>153</v>
      </c>
      <c r="M6" s="1">
        <v>5</v>
      </c>
      <c r="N6" s="2" t="s">
        <v>240</v>
      </c>
      <c r="O6" s="1">
        <v>1275</v>
      </c>
      <c r="P6" s="1">
        <v>1252</v>
      </c>
      <c r="Q6" s="1">
        <v>23</v>
      </c>
      <c r="R6" s="1">
        <v>1137</v>
      </c>
      <c r="S6" s="1">
        <v>1128</v>
      </c>
      <c r="T6" s="1">
        <v>9</v>
      </c>
      <c r="U6" s="1">
        <v>516</v>
      </c>
      <c r="V6" s="1">
        <v>515</v>
      </c>
      <c r="W6" s="1">
        <v>1</v>
      </c>
      <c r="X6" s="1">
        <v>502</v>
      </c>
      <c r="Y6" s="1">
        <v>496</v>
      </c>
      <c r="Z6" s="1">
        <v>6</v>
      </c>
      <c r="AA6" s="1">
        <v>100</v>
      </c>
      <c r="AB6" s="1">
        <v>99</v>
      </c>
      <c r="AC6" s="1">
        <v>1</v>
      </c>
    </row>
    <row r="7" spans="1:29" x14ac:dyDescent="0.35">
      <c r="A7" s="2" t="s">
        <v>241</v>
      </c>
      <c r="B7" s="1">
        <v>5083</v>
      </c>
      <c r="C7" s="1">
        <v>4961</v>
      </c>
      <c r="D7" s="1">
        <v>122</v>
      </c>
      <c r="E7" s="1">
        <v>777</v>
      </c>
      <c r="F7" s="1">
        <v>769</v>
      </c>
      <c r="G7" s="1">
        <v>8</v>
      </c>
      <c r="H7" s="1">
        <v>661</v>
      </c>
      <c r="I7" s="1">
        <v>641</v>
      </c>
      <c r="J7" s="1">
        <v>20</v>
      </c>
      <c r="K7" s="1">
        <v>120</v>
      </c>
      <c r="L7" s="1">
        <v>115</v>
      </c>
      <c r="M7" s="1">
        <v>5</v>
      </c>
      <c r="N7" s="2" t="s">
        <v>241</v>
      </c>
      <c r="O7" s="1">
        <v>1357</v>
      </c>
      <c r="P7" s="1">
        <v>1314</v>
      </c>
      <c r="Q7" s="1">
        <v>43</v>
      </c>
      <c r="R7" s="1">
        <v>1237</v>
      </c>
      <c r="S7" s="1">
        <v>1215</v>
      </c>
      <c r="T7" s="1">
        <v>22</v>
      </c>
      <c r="U7" s="1">
        <v>405</v>
      </c>
      <c r="V7" s="1">
        <v>390</v>
      </c>
      <c r="W7" s="1">
        <v>15</v>
      </c>
      <c r="X7" s="1">
        <v>447</v>
      </c>
      <c r="Y7" s="1">
        <v>438</v>
      </c>
      <c r="Z7" s="1">
        <v>9</v>
      </c>
      <c r="AA7" s="1">
        <v>79</v>
      </c>
      <c r="AB7" s="1">
        <v>79</v>
      </c>
      <c r="AC7" s="1">
        <v>0</v>
      </c>
    </row>
    <row r="8" spans="1:29" x14ac:dyDescent="0.35">
      <c r="A8" s="2" t="s">
        <v>12</v>
      </c>
      <c r="B8" s="1">
        <v>4564</v>
      </c>
      <c r="C8" s="1">
        <v>4385</v>
      </c>
      <c r="D8" s="1">
        <v>179</v>
      </c>
      <c r="E8" s="1">
        <v>736</v>
      </c>
      <c r="F8" s="1">
        <v>710</v>
      </c>
      <c r="G8" s="1">
        <v>26</v>
      </c>
      <c r="H8" s="1">
        <v>608</v>
      </c>
      <c r="I8" s="1">
        <v>583</v>
      </c>
      <c r="J8" s="1">
        <v>25</v>
      </c>
      <c r="K8" s="1">
        <v>130</v>
      </c>
      <c r="L8" s="1">
        <v>123</v>
      </c>
      <c r="M8" s="1">
        <v>7</v>
      </c>
      <c r="N8" s="2" t="s">
        <v>12</v>
      </c>
      <c r="O8" s="1">
        <v>1485</v>
      </c>
      <c r="P8" s="1">
        <v>1435</v>
      </c>
      <c r="Q8" s="1">
        <v>50</v>
      </c>
      <c r="R8" s="1">
        <v>1033</v>
      </c>
      <c r="S8" s="1">
        <v>993</v>
      </c>
      <c r="T8" s="1">
        <v>40</v>
      </c>
      <c r="U8" s="1">
        <v>281</v>
      </c>
      <c r="V8" s="1">
        <v>272</v>
      </c>
      <c r="W8" s="1">
        <v>9</v>
      </c>
      <c r="X8" s="1">
        <v>261</v>
      </c>
      <c r="Y8" s="1">
        <v>241</v>
      </c>
      <c r="Z8" s="1">
        <v>20</v>
      </c>
      <c r="AA8" s="1">
        <v>30</v>
      </c>
      <c r="AB8" s="1">
        <v>28</v>
      </c>
      <c r="AC8" s="1">
        <v>2</v>
      </c>
    </row>
    <row r="9" spans="1:29" x14ac:dyDescent="0.35">
      <c r="A9" s="2" t="s">
        <v>13</v>
      </c>
      <c r="B9" s="1">
        <v>5235</v>
      </c>
      <c r="C9" s="1">
        <v>4861</v>
      </c>
      <c r="D9" s="1">
        <v>374</v>
      </c>
      <c r="E9" s="1">
        <v>740</v>
      </c>
      <c r="F9" s="1">
        <v>683</v>
      </c>
      <c r="G9" s="1">
        <v>57</v>
      </c>
      <c r="H9" s="1">
        <v>664</v>
      </c>
      <c r="I9" s="1">
        <v>619</v>
      </c>
      <c r="J9" s="1">
        <v>45</v>
      </c>
      <c r="K9" s="1">
        <v>447</v>
      </c>
      <c r="L9" s="1">
        <v>415</v>
      </c>
      <c r="M9" s="1">
        <v>32</v>
      </c>
      <c r="N9" s="2" t="s">
        <v>13</v>
      </c>
      <c r="O9" s="1">
        <v>1444</v>
      </c>
      <c r="P9" s="1">
        <v>1353</v>
      </c>
      <c r="Q9" s="1">
        <v>91</v>
      </c>
      <c r="R9" s="1">
        <v>1108</v>
      </c>
      <c r="S9" s="1">
        <v>1032</v>
      </c>
      <c r="T9" s="1">
        <v>76</v>
      </c>
      <c r="U9" s="1">
        <v>445</v>
      </c>
      <c r="V9" s="1">
        <v>406</v>
      </c>
      <c r="W9" s="1">
        <v>39</v>
      </c>
      <c r="X9" s="1">
        <v>321</v>
      </c>
      <c r="Y9" s="1">
        <v>294</v>
      </c>
      <c r="Z9" s="1">
        <v>27</v>
      </c>
      <c r="AA9" s="1">
        <v>66</v>
      </c>
      <c r="AB9" s="1">
        <v>59</v>
      </c>
      <c r="AC9" s="1">
        <v>7</v>
      </c>
    </row>
    <row r="10" spans="1:29" x14ac:dyDescent="0.35">
      <c r="A10" s="2" t="s">
        <v>14</v>
      </c>
      <c r="B10" s="1">
        <v>4919</v>
      </c>
      <c r="C10" s="1">
        <v>4351</v>
      </c>
      <c r="D10" s="1">
        <v>568</v>
      </c>
      <c r="E10" s="1">
        <v>659</v>
      </c>
      <c r="F10" s="1">
        <v>601</v>
      </c>
      <c r="G10" s="1">
        <v>58</v>
      </c>
      <c r="H10" s="1">
        <v>581</v>
      </c>
      <c r="I10" s="1">
        <v>517</v>
      </c>
      <c r="J10" s="1">
        <v>64</v>
      </c>
      <c r="K10" s="1">
        <v>370</v>
      </c>
      <c r="L10" s="1">
        <v>322</v>
      </c>
      <c r="M10" s="1">
        <v>48</v>
      </c>
      <c r="N10" s="2" t="s">
        <v>14</v>
      </c>
      <c r="O10" s="1">
        <v>1348</v>
      </c>
      <c r="P10" s="1">
        <v>1187</v>
      </c>
      <c r="Q10" s="1">
        <v>161</v>
      </c>
      <c r="R10" s="1">
        <v>1106</v>
      </c>
      <c r="S10" s="1">
        <v>984</v>
      </c>
      <c r="T10" s="1">
        <v>122</v>
      </c>
      <c r="U10" s="1">
        <v>424</v>
      </c>
      <c r="V10" s="1">
        <v>368</v>
      </c>
      <c r="W10" s="1">
        <v>56</v>
      </c>
      <c r="X10" s="1">
        <v>359</v>
      </c>
      <c r="Y10" s="1">
        <v>314</v>
      </c>
      <c r="Z10" s="1">
        <v>45</v>
      </c>
      <c r="AA10" s="1">
        <v>72</v>
      </c>
      <c r="AB10" s="1">
        <v>58</v>
      </c>
      <c r="AC10" s="1">
        <v>14</v>
      </c>
    </row>
    <row r="11" spans="1:29" x14ac:dyDescent="0.35">
      <c r="A11" s="2" t="s">
        <v>15</v>
      </c>
      <c r="B11" s="1">
        <v>4343</v>
      </c>
      <c r="C11" s="1">
        <v>3496</v>
      </c>
      <c r="D11" s="1">
        <v>847</v>
      </c>
      <c r="E11" s="1">
        <v>587</v>
      </c>
      <c r="F11" s="1">
        <v>486</v>
      </c>
      <c r="G11" s="1">
        <v>101</v>
      </c>
      <c r="H11" s="1">
        <v>498</v>
      </c>
      <c r="I11" s="1">
        <v>397</v>
      </c>
      <c r="J11" s="1">
        <v>101</v>
      </c>
      <c r="K11" s="1">
        <v>253</v>
      </c>
      <c r="L11" s="1">
        <v>186</v>
      </c>
      <c r="M11" s="1">
        <v>67</v>
      </c>
      <c r="N11" s="2" t="s">
        <v>15</v>
      </c>
      <c r="O11" s="1">
        <v>1289</v>
      </c>
      <c r="P11" s="1">
        <v>1038</v>
      </c>
      <c r="Q11" s="1">
        <v>251</v>
      </c>
      <c r="R11" s="1">
        <v>971</v>
      </c>
      <c r="S11" s="1">
        <v>814</v>
      </c>
      <c r="T11" s="1">
        <v>157</v>
      </c>
      <c r="U11" s="1">
        <v>354</v>
      </c>
      <c r="V11" s="1">
        <v>281</v>
      </c>
      <c r="W11" s="1">
        <v>73</v>
      </c>
      <c r="X11" s="1">
        <v>330</v>
      </c>
      <c r="Y11" s="1">
        <v>253</v>
      </c>
      <c r="Z11" s="1">
        <v>77</v>
      </c>
      <c r="AA11" s="1">
        <v>61</v>
      </c>
      <c r="AB11" s="1">
        <v>41</v>
      </c>
      <c r="AC11" s="1">
        <v>20</v>
      </c>
    </row>
    <row r="12" spans="1:29" x14ac:dyDescent="0.35">
      <c r="A12" s="2" t="s">
        <v>16</v>
      </c>
      <c r="B12" s="1">
        <v>3735</v>
      </c>
      <c r="C12" s="1">
        <v>2641</v>
      </c>
      <c r="D12" s="1">
        <v>1094</v>
      </c>
      <c r="E12" s="1">
        <v>524</v>
      </c>
      <c r="F12" s="1">
        <v>364</v>
      </c>
      <c r="G12" s="1">
        <v>160</v>
      </c>
      <c r="H12" s="1">
        <v>443</v>
      </c>
      <c r="I12" s="1">
        <v>302</v>
      </c>
      <c r="J12" s="1">
        <v>141</v>
      </c>
      <c r="K12" s="1">
        <v>221</v>
      </c>
      <c r="L12" s="1">
        <v>139</v>
      </c>
      <c r="M12" s="1">
        <v>82</v>
      </c>
      <c r="N12" s="2" t="s">
        <v>16</v>
      </c>
      <c r="O12" s="1">
        <v>1092</v>
      </c>
      <c r="P12" s="1">
        <v>792</v>
      </c>
      <c r="Q12" s="1">
        <v>300</v>
      </c>
      <c r="R12" s="1">
        <v>814</v>
      </c>
      <c r="S12" s="1">
        <v>603</v>
      </c>
      <c r="T12" s="1">
        <v>211</v>
      </c>
      <c r="U12" s="1">
        <v>307</v>
      </c>
      <c r="V12" s="1">
        <v>206</v>
      </c>
      <c r="W12" s="1">
        <v>101</v>
      </c>
      <c r="X12" s="1">
        <v>287</v>
      </c>
      <c r="Y12" s="1">
        <v>208</v>
      </c>
      <c r="Z12" s="1">
        <v>79</v>
      </c>
      <c r="AA12" s="1">
        <v>47</v>
      </c>
      <c r="AB12" s="1">
        <v>27</v>
      </c>
      <c r="AC12" s="1">
        <v>20</v>
      </c>
    </row>
    <row r="13" spans="1:29" x14ac:dyDescent="0.35">
      <c r="A13" s="2" t="s">
        <v>17</v>
      </c>
      <c r="B13" s="1">
        <v>3917</v>
      </c>
      <c r="C13" s="1">
        <v>2202</v>
      </c>
      <c r="D13" s="1">
        <v>1715</v>
      </c>
      <c r="E13" s="1">
        <v>573</v>
      </c>
      <c r="F13" s="1">
        <v>342</v>
      </c>
      <c r="G13" s="1">
        <v>231</v>
      </c>
      <c r="H13" s="1">
        <v>473</v>
      </c>
      <c r="I13" s="1">
        <v>258</v>
      </c>
      <c r="J13" s="1">
        <v>215</v>
      </c>
      <c r="K13" s="1">
        <v>255</v>
      </c>
      <c r="L13" s="1">
        <v>135</v>
      </c>
      <c r="M13" s="1">
        <v>120</v>
      </c>
      <c r="N13" s="2" t="s">
        <v>17</v>
      </c>
      <c r="O13" s="1">
        <v>1110</v>
      </c>
      <c r="P13" s="1">
        <v>655</v>
      </c>
      <c r="Q13" s="1">
        <v>455</v>
      </c>
      <c r="R13" s="1">
        <v>859</v>
      </c>
      <c r="S13" s="1">
        <v>509</v>
      </c>
      <c r="T13" s="1">
        <v>350</v>
      </c>
      <c r="U13" s="1">
        <v>291</v>
      </c>
      <c r="V13" s="1">
        <v>134</v>
      </c>
      <c r="W13" s="1">
        <v>157</v>
      </c>
      <c r="X13" s="1">
        <v>274</v>
      </c>
      <c r="Y13" s="1">
        <v>129</v>
      </c>
      <c r="Z13" s="1">
        <v>145</v>
      </c>
      <c r="AA13" s="1">
        <v>82</v>
      </c>
      <c r="AB13" s="1">
        <v>40</v>
      </c>
      <c r="AC13" s="1">
        <v>42</v>
      </c>
    </row>
    <row r="14" spans="1:29" x14ac:dyDescent="0.35">
      <c r="A14" s="2" t="s">
        <v>18</v>
      </c>
      <c r="B14" s="1">
        <v>3494</v>
      </c>
      <c r="C14" s="1">
        <v>1592</v>
      </c>
      <c r="D14" s="1">
        <v>1902</v>
      </c>
      <c r="E14" s="1">
        <v>500</v>
      </c>
      <c r="F14" s="1">
        <v>232</v>
      </c>
      <c r="G14" s="1">
        <v>268</v>
      </c>
      <c r="H14" s="1">
        <v>427</v>
      </c>
      <c r="I14" s="1">
        <v>195</v>
      </c>
      <c r="J14" s="1">
        <v>232</v>
      </c>
      <c r="K14" s="1">
        <v>195</v>
      </c>
      <c r="L14" s="1">
        <v>83</v>
      </c>
      <c r="M14" s="1">
        <v>112</v>
      </c>
      <c r="N14" s="2" t="s">
        <v>18</v>
      </c>
      <c r="O14" s="1">
        <v>1020</v>
      </c>
      <c r="P14" s="1">
        <v>466</v>
      </c>
      <c r="Q14" s="1">
        <v>554</v>
      </c>
      <c r="R14" s="1">
        <v>763</v>
      </c>
      <c r="S14" s="1">
        <v>372</v>
      </c>
      <c r="T14" s="1">
        <v>391</v>
      </c>
      <c r="U14" s="1">
        <v>270</v>
      </c>
      <c r="V14" s="1">
        <v>116</v>
      </c>
      <c r="W14" s="1">
        <v>154</v>
      </c>
      <c r="X14" s="1">
        <v>254</v>
      </c>
      <c r="Y14" s="1">
        <v>108</v>
      </c>
      <c r="Z14" s="1">
        <v>146</v>
      </c>
      <c r="AA14" s="1">
        <v>65</v>
      </c>
      <c r="AB14" s="1">
        <v>20</v>
      </c>
      <c r="AC14" s="1">
        <v>45</v>
      </c>
    </row>
    <row r="15" spans="1:29" x14ac:dyDescent="0.35">
      <c r="A15" s="2" t="s">
        <v>19</v>
      </c>
      <c r="B15" s="1">
        <v>2649</v>
      </c>
      <c r="C15" s="1">
        <v>785</v>
      </c>
      <c r="D15" s="1">
        <v>1864</v>
      </c>
      <c r="E15" s="1">
        <v>358</v>
      </c>
      <c r="F15" s="1">
        <v>112</v>
      </c>
      <c r="G15" s="1">
        <v>246</v>
      </c>
      <c r="H15" s="1">
        <v>338</v>
      </c>
      <c r="I15" s="1">
        <v>87</v>
      </c>
      <c r="J15" s="1">
        <v>251</v>
      </c>
      <c r="K15" s="1">
        <v>152</v>
      </c>
      <c r="L15" s="1">
        <v>33</v>
      </c>
      <c r="M15" s="1">
        <v>119</v>
      </c>
      <c r="N15" s="2" t="s">
        <v>19</v>
      </c>
      <c r="O15" s="1">
        <v>777</v>
      </c>
      <c r="P15" s="1">
        <v>263</v>
      </c>
      <c r="Q15" s="1">
        <v>514</v>
      </c>
      <c r="R15" s="1">
        <v>560</v>
      </c>
      <c r="S15" s="1">
        <v>170</v>
      </c>
      <c r="T15" s="1">
        <v>390</v>
      </c>
      <c r="U15" s="1">
        <v>210</v>
      </c>
      <c r="V15" s="1">
        <v>52</v>
      </c>
      <c r="W15" s="1">
        <v>158</v>
      </c>
      <c r="X15" s="1">
        <v>200</v>
      </c>
      <c r="Y15" s="1">
        <v>47</v>
      </c>
      <c r="Z15" s="1">
        <v>153</v>
      </c>
      <c r="AA15" s="1">
        <v>54</v>
      </c>
      <c r="AB15" s="1">
        <v>21</v>
      </c>
      <c r="AC15" s="1">
        <v>33</v>
      </c>
    </row>
    <row r="16" spans="1:29" x14ac:dyDescent="0.35">
      <c r="A16" s="2" t="s">
        <v>20</v>
      </c>
      <c r="B16" s="1">
        <v>2185</v>
      </c>
      <c r="C16" s="1">
        <v>467</v>
      </c>
      <c r="D16" s="1">
        <v>1718</v>
      </c>
      <c r="E16" s="1">
        <v>321</v>
      </c>
      <c r="F16" s="1">
        <v>69</v>
      </c>
      <c r="G16" s="1">
        <v>252</v>
      </c>
      <c r="H16" s="1">
        <v>292</v>
      </c>
      <c r="I16" s="1">
        <v>56</v>
      </c>
      <c r="J16" s="1">
        <v>236</v>
      </c>
      <c r="K16" s="1">
        <v>74</v>
      </c>
      <c r="L16" s="1">
        <v>21</v>
      </c>
      <c r="M16" s="1">
        <v>53</v>
      </c>
      <c r="N16" s="2" t="s">
        <v>20</v>
      </c>
      <c r="O16" s="1">
        <v>635</v>
      </c>
      <c r="P16" s="1">
        <v>174</v>
      </c>
      <c r="Q16" s="1">
        <v>461</v>
      </c>
      <c r="R16" s="1">
        <v>477</v>
      </c>
      <c r="S16" s="1">
        <v>88</v>
      </c>
      <c r="T16" s="1">
        <v>389</v>
      </c>
      <c r="U16" s="1">
        <v>168</v>
      </c>
      <c r="V16" s="1">
        <v>29</v>
      </c>
      <c r="W16" s="1">
        <v>139</v>
      </c>
      <c r="X16" s="1">
        <v>190</v>
      </c>
      <c r="Y16" s="1">
        <v>27</v>
      </c>
      <c r="Z16" s="1">
        <v>163</v>
      </c>
      <c r="AA16" s="1">
        <v>28</v>
      </c>
      <c r="AB16" s="1">
        <v>3</v>
      </c>
      <c r="AC16" s="1">
        <v>25</v>
      </c>
    </row>
    <row r="17" spans="1:29" x14ac:dyDescent="0.35">
      <c r="A17" s="2" t="s">
        <v>21</v>
      </c>
      <c r="B17" s="1">
        <v>1736</v>
      </c>
      <c r="C17" s="1">
        <v>279</v>
      </c>
      <c r="D17" s="1">
        <v>1457</v>
      </c>
      <c r="E17" s="1">
        <v>208</v>
      </c>
      <c r="F17" s="1">
        <v>35</v>
      </c>
      <c r="G17" s="1">
        <v>173</v>
      </c>
      <c r="H17" s="1">
        <v>212</v>
      </c>
      <c r="I17" s="1">
        <v>36</v>
      </c>
      <c r="J17" s="1">
        <v>176</v>
      </c>
      <c r="K17" s="1">
        <v>36</v>
      </c>
      <c r="L17" s="1">
        <v>6</v>
      </c>
      <c r="M17" s="1">
        <v>30</v>
      </c>
      <c r="N17" s="2" t="s">
        <v>21</v>
      </c>
      <c r="O17" s="1">
        <v>541</v>
      </c>
      <c r="P17" s="1">
        <v>105</v>
      </c>
      <c r="Q17" s="1">
        <v>436</v>
      </c>
      <c r="R17" s="1">
        <v>392</v>
      </c>
      <c r="S17" s="1">
        <v>54</v>
      </c>
      <c r="T17" s="1">
        <v>338</v>
      </c>
      <c r="U17" s="1">
        <v>149</v>
      </c>
      <c r="V17" s="1">
        <v>16</v>
      </c>
      <c r="W17" s="1">
        <v>133</v>
      </c>
      <c r="X17" s="1">
        <v>167</v>
      </c>
      <c r="Y17" s="1">
        <v>18</v>
      </c>
      <c r="Z17" s="1">
        <v>149</v>
      </c>
      <c r="AA17" s="1">
        <v>31</v>
      </c>
      <c r="AB17" s="1">
        <v>9</v>
      </c>
      <c r="AC17" s="1">
        <v>22</v>
      </c>
    </row>
    <row r="18" spans="1:29" x14ac:dyDescent="0.35">
      <c r="A18" s="2" t="s">
        <v>22</v>
      </c>
      <c r="B18" s="1">
        <v>1214</v>
      </c>
      <c r="C18" s="1">
        <v>150</v>
      </c>
      <c r="D18" s="1">
        <v>1064</v>
      </c>
      <c r="E18" s="1">
        <v>168</v>
      </c>
      <c r="F18" s="1">
        <v>21</v>
      </c>
      <c r="G18" s="1">
        <v>147</v>
      </c>
      <c r="H18" s="1">
        <v>155</v>
      </c>
      <c r="I18" s="1">
        <v>19</v>
      </c>
      <c r="J18" s="1">
        <v>136</v>
      </c>
      <c r="K18" s="1">
        <v>28</v>
      </c>
      <c r="L18" s="1">
        <v>2</v>
      </c>
      <c r="M18" s="1">
        <v>26</v>
      </c>
      <c r="N18" s="2" t="s">
        <v>22</v>
      </c>
      <c r="O18" s="1">
        <v>368</v>
      </c>
      <c r="P18" s="1">
        <v>60</v>
      </c>
      <c r="Q18" s="1">
        <v>308</v>
      </c>
      <c r="R18" s="1">
        <v>273</v>
      </c>
      <c r="S18" s="1">
        <v>32</v>
      </c>
      <c r="T18" s="1">
        <v>241</v>
      </c>
      <c r="U18" s="1">
        <v>115</v>
      </c>
      <c r="V18" s="1">
        <v>9</v>
      </c>
      <c r="W18" s="1">
        <v>106</v>
      </c>
      <c r="X18" s="1">
        <v>81</v>
      </c>
      <c r="Y18" s="1">
        <v>4</v>
      </c>
      <c r="Z18" s="1">
        <v>77</v>
      </c>
      <c r="AA18" s="1">
        <v>26</v>
      </c>
      <c r="AB18" s="1">
        <v>3</v>
      </c>
      <c r="AC18" s="1">
        <v>23</v>
      </c>
    </row>
    <row r="19" spans="1:29" x14ac:dyDescent="0.35">
      <c r="A19" s="2" t="s">
        <v>23</v>
      </c>
      <c r="B19" s="1">
        <v>691</v>
      </c>
      <c r="C19" s="1">
        <v>64</v>
      </c>
      <c r="D19" s="1">
        <v>627</v>
      </c>
      <c r="E19" s="1">
        <v>99</v>
      </c>
      <c r="F19" s="1">
        <v>5</v>
      </c>
      <c r="G19" s="1">
        <v>94</v>
      </c>
      <c r="H19" s="1">
        <v>82</v>
      </c>
      <c r="I19" s="1">
        <v>4</v>
      </c>
      <c r="J19" s="1">
        <v>78</v>
      </c>
      <c r="K19" s="1">
        <v>21</v>
      </c>
      <c r="L19" s="1">
        <v>7</v>
      </c>
      <c r="M19" s="1">
        <v>14</v>
      </c>
      <c r="N19" s="2" t="s">
        <v>23</v>
      </c>
      <c r="O19" s="1">
        <v>206</v>
      </c>
      <c r="P19" s="1">
        <v>26</v>
      </c>
      <c r="Q19" s="1">
        <v>180</v>
      </c>
      <c r="R19" s="1">
        <v>146</v>
      </c>
      <c r="S19" s="1">
        <v>10</v>
      </c>
      <c r="T19" s="1">
        <v>136</v>
      </c>
      <c r="U19" s="1">
        <v>64</v>
      </c>
      <c r="V19" s="1">
        <v>6</v>
      </c>
      <c r="W19" s="1">
        <v>58</v>
      </c>
      <c r="X19" s="1">
        <v>64</v>
      </c>
      <c r="Y19" s="1">
        <v>5</v>
      </c>
      <c r="Z19" s="1">
        <v>59</v>
      </c>
      <c r="AA19" s="1">
        <v>9</v>
      </c>
      <c r="AB19" s="1">
        <v>1</v>
      </c>
      <c r="AC19" s="1">
        <v>8</v>
      </c>
    </row>
    <row r="20" spans="1:29" x14ac:dyDescent="0.35">
      <c r="A20" s="2" t="s">
        <v>67</v>
      </c>
      <c r="B20" s="1">
        <v>441</v>
      </c>
      <c r="C20" s="1">
        <v>32</v>
      </c>
      <c r="D20" s="1">
        <v>409</v>
      </c>
      <c r="E20" s="1">
        <v>61</v>
      </c>
      <c r="F20" s="1">
        <v>5</v>
      </c>
      <c r="G20" s="1">
        <v>56</v>
      </c>
      <c r="H20" s="1">
        <v>44</v>
      </c>
      <c r="I20" s="1">
        <v>2</v>
      </c>
      <c r="J20" s="1">
        <v>42</v>
      </c>
      <c r="K20" s="1">
        <v>9</v>
      </c>
      <c r="L20" s="1">
        <v>0</v>
      </c>
      <c r="M20" s="1">
        <v>9</v>
      </c>
      <c r="N20" s="2" t="s">
        <v>67</v>
      </c>
      <c r="O20" s="1">
        <v>129</v>
      </c>
      <c r="P20" s="1">
        <v>12</v>
      </c>
      <c r="Q20" s="1">
        <v>117</v>
      </c>
      <c r="R20" s="1">
        <v>112</v>
      </c>
      <c r="S20" s="1">
        <v>3</v>
      </c>
      <c r="T20" s="1">
        <v>109</v>
      </c>
      <c r="U20" s="1">
        <v>37</v>
      </c>
      <c r="V20" s="1">
        <v>4</v>
      </c>
      <c r="W20" s="1">
        <v>33</v>
      </c>
      <c r="X20" s="1">
        <v>36</v>
      </c>
      <c r="Y20" s="1">
        <v>5</v>
      </c>
      <c r="Z20" s="1">
        <v>31</v>
      </c>
      <c r="AA20" s="1">
        <v>13</v>
      </c>
      <c r="AB20" s="1">
        <v>1</v>
      </c>
      <c r="AC20" s="1">
        <v>12</v>
      </c>
    </row>
    <row r="21" spans="1:29" x14ac:dyDescent="0.35">
      <c r="A21" s="2" t="s">
        <v>68</v>
      </c>
      <c r="B21" s="1">
        <v>223</v>
      </c>
      <c r="C21" s="1">
        <v>31</v>
      </c>
      <c r="D21" s="1">
        <v>192</v>
      </c>
      <c r="E21" s="1">
        <v>39</v>
      </c>
      <c r="F21" s="1">
        <v>6</v>
      </c>
      <c r="G21" s="1">
        <v>33</v>
      </c>
      <c r="H21" s="1">
        <v>25</v>
      </c>
      <c r="I21" s="1">
        <v>4</v>
      </c>
      <c r="J21" s="1">
        <v>21</v>
      </c>
      <c r="K21" s="1">
        <v>4</v>
      </c>
      <c r="L21" s="1">
        <v>2</v>
      </c>
      <c r="M21" s="1">
        <v>2</v>
      </c>
      <c r="N21" s="2" t="s">
        <v>68</v>
      </c>
      <c r="O21" s="1">
        <v>68</v>
      </c>
      <c r="P21" s="1">
        <v>9</v>
      </c>
      <c r="Q21" s="1">
        <v>59</v>
      </c>
      <c r="R21" s="1">
        <v>48</v>
      </c>
      <c r="S21" s="1">
        <v>4</v>
      </c>
      <c r="T21" s="1">
        <v>44</v>
      </c>
      <c r="U21" s="1">
        <v>15</v>
      </c>
      <c r="V21" s="1">
        <v>4</v>
      </c>
      <c r="W21" s="1">
        <v>11</v>
      </c>
      <c r="X21" s="1">
        <v>20</v>
      </c>
      <c r="Y21" s="1">
        <v>2</v>
      </c>
      <c r="Z21" s="1">
        <v>18</v>
      </c>
      <c r="AA21" s="1">
        <v>4</v>
      </c>
      <c r="AB21" s="1">
        <v>0</v>
      </c>
      <c r="AC21" s="1">
        <v>4</v>
      </c>
    </row>
    <row r="22" spans="1:29" x14ac:dyDescent="0.35">
      <c r="A22" s="2" t="s">
        <v>69</v>
      </c>
      <c r="B22" s="1">
        <v>133</v>
      </c>
      <c r="C22" s="1">
        <v>39</v>
      </c>
      <c r="D22" s="1">
        <v>94</v>
      </c>
      <c r="E22" s="1">
        <v>19</v>
      </c>
      <c r="F22" s="1">
        <v>5</v>
      </c>
      <c r="G22" s="1">
        <v>14</v>
      </c>
      <c r="H22" s="1">
        <v>19</v>
      </c>
      <c r="I22" s="1">
        <v>7</v>
      </c>
      <c r="J22" s="1">
        <v>12</v>
      </c>
      <c r="K22" s="1">
        <v>4</v>
      </c>
      <c r="L22" s="1">
        <v>2</v>
      </c>
      <c r="M22" s="1">
        <v>2</v>
      </c>
      <c r="N22" s="2" t="s">
        <v>69</v>
      </c>
      <c r="O22" s="1">
        <v>44</v>
      </c>
      <c r="P22" s="1">
        <v>15</v>
      </c>
      <c r="Q22" s="1">
        <v>29</v>
      </c>
      <c r="R22" s="1">
        <v>19</v>
      </c>
      <c r="S22" s="1">
        <v>5</v>
      </c>
      <c r="T22" s="1">
        <v>14</v>
      </c>
      <c r="U22" s="1">
        <v>14</v>
      </c>
      <c r="V22" s="1">
        <v>2</v>
      </c>
      <c r="W22" s="1">
        <v>12</v>
      </c>
      <c r="X22" s="1">
        <v>13</v>
      </c>
      <c r="Y22" s="1">
        <v>3</v>
      </c>
      <c r="Z22" s="1">
        <v>10</v>
      </c>
      <c r="AA22" s="1">
        <v>1</v>
      </c>
      <c r="AB22" s="1">
        <v>0</v>
      </c>
      <c r="AC22" s="1">
        <v>1</v>
      </c>
    </row>
    <row r="23" spans="1:29" x14ac:dyDescent="0.35">
      <c r="A23" s="2" t="s">
        <v>70</v>
      </c>
      <c r="B23" s="1">
        <v>65</v>
      </c>
      <c r="C23" s="1">
        <v>40</v>
      </c>
      <c r="D23" s="1">
        <v>25</v>
      </c>
      <c r="E23" s="1">
        <v>12</v>
      </c>
      <c r="F23" s="1">
        <v>9</v>
      </c>
      <c r="G23" s="1">
        <v>3</v>
      </c>
      <c r="H23" s="1">
        <v>17</v>
      </c>
      <c r="I23" s="1">
        <v>13</v>
      </c>
      <c r="J23" s="1">
        <v>4</v>
      </c>
      <c r="K23" s="1">
        <v>5</v>
      </c>
      <c r="L23" s="1">
        <v>2</v>
      </c>
      <c r="M23" s="1">
        <v>3</v>
      </c>
      <c r="N23" s="2" t="s">
        <v>70</v>
      </c>
      <c r="O23" s="1">
        <v>23</v>
      </c>
      <c r="P23" s="1">
        <v>13</v>
      </c>
      <c r="Q23" s="1">
        <v>10</v>
      </c>
      <c r="R23" s="1">
        <v>4</v>
      </c>
      <c r="S23" s="1">
        <v>2</v>
      </c>
      <c r="T23" s="1">
        <v>2</v>
      </c>
      <c r="U23" s="1">
        <v>1</v>
      </c>
      <c r="V23" s="1">
        <v>1</v>
      </c>
      <c r="W23" s="1">
        <v>0</v>
      </c>
      <c r="X23" s="1">
        <v>3</v>
      </c>
      <c r="Y23" s="1">
        <v>0</v>
      </c>
      <c r="Z23" s="1">
        <v>3</v>
      </c>
      <c r="AA23" s="1">
        <v>0</v>
      </c>
      <c r="AB23" s="1">
        <v>0</v>
      </c>
      <c r="AC23" s="1">
        <v>0</v>
      </c>
    </row>
    <row r="24" spans="1:29" x14ac:dyDescent="0.35">
      <c r="A24" s="2" t="s">
        <v>71</v>
      </c>
      <c r="B24" s="1">
        <v>31</v>
      </c>
      <c r="C24" s="1">
        <v>18</v>
      </c>
      <c r="D24" s="1">
        <v>13</v>
      </c>
      <c r="E24" s="1">
        <v>3</v>
      </c>
      <c r="F24" s="1">
        <v>2</v>
      </c>
      <c r="G24" s="1">
        <v>1</v>
      </c>
      <c r="H24" s="1">
        <v>11</v>
      </c>
      <c r="I24" s="1">
        <v>7</v>
      </c>
      <c r="J24" s="1">
        <v>4</v>
      </c>
      <c r="K24" s="1">
        <v>1</v>
      </c>
      <c r="L24" s="1">
        <v>1</v>
      </c>
      <c r="M24" s="1">
        <v>0</v>
      </c>
      <c r="N24" s="2" t="s">
        <v>71</v>
      </c>
      <c r="O24" s="1">
        <v>11</v>
      </c>
      <c r="P24" s="1">
        <v>8</v>
      </c>
      <c r="Q24" s="1">
        <v>3</v>
      </c>
      <c r="R24" s="1">
        <v>2</v>
      </c>
      <c r="S24" s="1">
        <v>0</v>
      </c>
      <c r="T24" s="1">
        <v>2</v>
      </c>
      <c r="U24" s="1">
        <v>3</v>
      </c>
      <c r="V24" s="1">
        <v>0</v>
      </c>
      <c r="W24" s="1">
        <v>3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</row>
    <row r="25" spans="1:29" x14ac:dyDescent="0.35">
      <c r="A25" s="2" t="s">
        <v>25</v>
      </c>
      <c r="B25" s="3">
        <v>27.2</v>
      </c>
      <c r="C25" s="3">
        <v>20.7</v>
      </c>
      <c r="D25" s="3">
        <v>50.8</v>
      </c>
      <c r="E25" s="3">
        <v>26.2</v>
      </c>
      <c r="F25" s="3">
        <v>19.8</v>
      </c>
      <c r="G25" s="3">
        <v>51</v>
      </c>
      <c r="H25" s="3">
        <v>27.2</v>
      </c>
      <c r="I25" s="3">
        <v>20.5</v>
      </c>
      <c r="J25" s="3">
        <v>51.1</v>
      </c>
      <c r="K25" s="3">
        <v>28.9</v>
      </c>
      <c r="L25" s="3">
        <v>24.7</v>
      </c>
      <c r="M25" s="3">
        <v>45</v>
      </c>
      <c r="N25" s="3" t="s">
        <v>25</v>
      </c>
      <c r="O25" s="3">
        <v>28.2</v>
      </c>
      <c r="P25" s="3">
        <v>21.5</v>
      </c>
      <c r="Q25" s="3">
        <v>50.9</v>
      </c>
      <c r="R25" s="3">
        <v>27</v>
      </c>
      <c r="S25" s="3">
        <v>20.5</v>
      </c>
      <c r="T25" s="3">
        <v>51.8</v>
      </c>
      <c r="U25" s="3">
        <v>25.5</v>
      </c>
      <c r="V25" s="3">
        <v>17.8</v>
      </c>
      <c r="W25" s="3">
        <v>50.7</v>
      </c>
      <c r="X25" s="3">
        <v>26.6</v>
      </c>
      <c r="Y25" s="3">
        <v>17.2</v>
      </c>
      <c r="Z25" s="3">
        <v>51.7</v>
      </c>
      <c r="AA25" s="3">
        <v>28.5</v>
      </c>
      <c r="AB25" s="3">
        <v>16.600000000000001</v>
      </c>
      <c r="AC25" s="3">
        <v>48.6</v>
      </c>
    </row>
    <row r="26" spans="1:29" x14ac:dyDescent="0.35">
      <c r="A26" s="2" t="s">
        <v>26</v>
      </c>
      <c r="N26" s="2" t="s">
        <v>26</v>
      </c>
    </row>
    <row r="27" spans="1:29" x14ac:dyDescent="0.35">
      <c r="A27" s="2" t="s">
        <v>1</v>
      </c>
      <c r="B27" s="1">
        <v>28504</v>
      </c>
      <c r="C27" s="1">
        <v>21283</v>
      </c>
      <c r="D27" s="1">
        <v>7221</v>
      </c>
      <c r="E27" s="1">
        <v>4059</v>
      </c>
      <c r="F27" s="1">
        <v>3087</v>
      </c>
      <c r="G27" s="1">
        <v>972</v>
      </c>
      <c r="H27" s="1">
        <v>3511</v>
      </c>
      <c r="I27" s="1">
        <v>2585</v>
      </c>
      <c r="J27" s="1">
        <v>926</v>
      </c>
      <c r="K27" s="1">
        <v>1488</v>
      </c>
      <c r="L27" s="1">
        <v>1073</v>
      </c>
      <c r="M27" s="1">
        <v>415</v>
      </c>
      <c r="N27" s="2" t="s">
        <v>1</v>
      </c>
      <c r="O27" s="1">
        <v>8255</v>
      </c>
      <c r="P27" s="1">
        <v>6166</v>
      </c>
      <c r="Q27" s="1">
        <v>2089</v>
      </c>
      <c r="R27" s="1">
        <v>6056</v>
      </c>
      <c r="S27" s="1">
        <v>4611</v>
      </c>
      <c r="T27" s="1">
        <v>1445</v>
      </c>
      <c r="U27" s="1">
        <v>2479</v>
      </c>
      <c r="V27" s="1">
        <v>1850</v>
      </c>
      <c r="W27" s="1">
        <v>629</v>
      </c>
      <c r="X27" s="1">
        <v>2219</v>
      </c>
      <c r="Y27" s="1">
        <v>1608</v>
      </c>
      <c r="Z27" s="1">
        <v>611</v>
      </c>
      <c r="AA27" s="1">
        <v>437</v>
      </c>
      <c r="AB27" s="1">
        <v>303</v>
      </c>
      <c r="AC27" s="1">
        <v>134</v>
      </c>
    </row>
    <row r="28" spans="1:29" x14ac:dyDescent="0.35">
      <c r="A28" s="2" t="s">
        <v>11</v>
      </c>
      <c r="B28" s="1">
        <v>2736</v>
      </c>
      <c r="C28" s="1">
        <v>2722</v>
      </c>
      <c r="D28" s="1">
        <v>14</v>
      </c>
      <c r="E28" s="1">
        <v>380</v>
      </c>
      <c r="F28" s="1">
        <v>378</v>
      </c>
      <c r="G28" s="1">
        <v>2</v>
      </c>
      <c r="H28" s="1">
        <v>313</v>
      </c>
      <c r="I28" s="1">
        <v>312</v>
      </c>
      <c r="J28" s="1">
        <v>1</v>
      </c>
      <c r="K28" s="1">
        <v>87</v>
      </c>
      <c r="L28" s="1">
        <v>86</v>
      </c>
      <c r="M28" s="1">
        <v>1</v>
      </c>
      <c r="N28" s="2" t="s">
        <v>11</v>
      </c>
      <c r="O28" s="1">
        <v>728</v>
      </c>
      <c r="P28" s="1">
        <v>726</v>
      </c>
      <c r="Q28" s="1">
        <v>2</v>
      </c>
      <c r="R28" s="1">
        <v>568</v>
      </c>
      <c r="S28" s="1">
        <v>564</v>
      </c>
      <c r="T28" s="1">
        <v>4</v>
      </c>
      <c r="U28" s="1">
        <v>348</v>
      </c>
      <c r="V28" s="1">
        <v>346</v>
      </c>
      <c r="W28" s="1">
        <v>2</v>
      </c>
      <c r="X28" s="1">
        <v>253</v>
      </c>
      <c r="Y28" s="1">
        <v>251</v>
      </c>
      <c r="Z28" s="1">
        <v>2</v>
      </c>
      <c r="AA28" s="1">
        <v>59</v>
      </c>
      <c r="AB28" s="1">
        <v>59</v>
      </c>
      <c r="AC28" s="1">
        <v>0</v>
      </c>
    </row>
    <row r="29" spans="1:29" x14ac:dyDescent="0.35">
      <c r="A29" s="2" t="s">
        <v>240</v>
      </c>
      <c r="B29" s="1">
        <v>2571</v>
      </c>
      <c r="C29" s="1">
        <v>2547</v>
      </c>
      <c r="D29" s="1">
        <v>24</v>
      </c>
      <c r="E29" s="1">
        <v>417</v>
      </c>
      <c r="F29" s="1">
        <v>411</v>
      </c>
      <c r="G29" s="1">
        <v>6</v>
      </c>
      <c r="H29" s="1">
        <v>325</v>
      </c>
      <c r="I29" s="1">
        <v>323</v>
      </c>
      <c r="J29" s="1">
        <v>2</v>
      </c>
      <c r="K29" s="1">
        <v>79</v>
      </c>
      <c r="L29" s="1">
        <v>78</v>
      </c>
      <c r="M29" s="1">
        <v>1</v>
      </c>
      <c r="N29" s="2" t="s">
        <v>240</v>
      </c>
      <c r="O29" s="1">
        <v>617</v>
      </c>
      <c r="P29" s="1">
        <v>609</v>
      </c>
      <c r="Q29" s="1">
        <v>8</v>
      </c>
      <c r="R29" s="1">
        <v>565</v>
      </c>
      <c r="S29" s="1">
        <v>562</v>
      </c>
      <c r="T29" s="1">
        <v>3</v>
      </c>
      <c r="U29" s="1">
        <v>266</v>
      </c>
      <c r="V29" s="1">
        <v>266</v>
      </c>
      <c r="W29" s="1">
        <v>0</v>
      </c>
      <c r="X29" s="1">
        <v>256</v>
      </c>
      <c r="Y29" s="1">
        <v>252</v>
      </c>
      <c r="Z29" s="1">
        <v>4</v>
      </c>
      <c r="AA29" s="1">
        <v>46</v>
      </c>
      <c r="AB29" s="1">
        <v>46</v>
      </c>
      <c r="AC29" s="1">
        <v>0</v>
      </c>
    </row>
    <row r="30" spans="1:29" x14ac:dyDescent="0.35">
      <c r="A30" s="2" t="s">
        <v>241</v>
      </c>
      <c r="B30" s="1">
        <v>2606</v>
      </c>
      <c r="C30" s="1">
        <v>2550</v>
      </c>
      <c r="D30" s="1">
        <v>56</v>
      </c>
      <c r="E30" s="1">
        <v>400</v>
      </c>
      <c r="F30" s="1">
        <v>394</v>
      </c>
      <c r="G30" s="1">
        <v>6</v>
      </c>
      <c r="H30" s="1">
        <v>345</v>
      </c>
      <c r="I30" s="1">
        <v>338</v>
      </c>
      <c r="J30" s="1">
        <v>7</v>
      </c>
      <c r="K30" s="1">
        <v>63</v>
      </c>
      <c r="L30" s="1">
        <v>60</v>
      </c>
      <c r="M30" s="1">
        <v>3</v>
      </c>
      <c r="N30" s="2" t="s">
        <v>241</v>
      </c>
      <c r="O30" s="1">
        <v>708</v>
      </c>
      <c r="P30" s="1">
        <v>685</v>
      </c>
      <c r="Q30" s="1">
        <v>23</v>
      </c>
      <c r="R30" s="1">
        <v>617</v>
      </c>
      <c r="S30" s="1">
        <v>606</v>
      </c>
      <c r="T30" s="1">
        <v>11</v>
      </c>
      <c r="U30" s="1">
        <v>205</v>
      </c>
      <c r="V30" s="1">
        <v>201</v>
      </c>
      <c r="W30" s="1">
        <v>4</v>
      </c>
      <c r="X30" s="1">
        <v>228</v>
      </c>
      <c r="Y30" s="1">
        <v>226</v>
      </c>
      <c r="Z30" s="1">
        <v>2</v>
      </c>
      <c r="AA30" s="1">
        <v>40</v>
      </c>
      <c r="AB30" s="1">
        <v>40</v>
      </c>
      <c r="AC30" s="1">
        <v>0</v>
      </c>
    </row>
    <row r="31" spans="1:29" x14ac:dyDescent="0.35">
      <c r="A31" s="2" t="s">
        <v>12</v>
      </c>
      <c r="B31" s="1">
        <v>2394</v>
      </c>
      <c r="C31" s="1">
        <v>2301</v>
      </c>
      <c r="D31" s="1">
        <v>93</v>
      </c>
      <c r="E31" s="1">
        <v>388</v>
      </c>
      <c r="F31" s="1">
        <v>374</v>
      </c>
      <c r="G31" s="1">
        <v>14</v>
      </c>
      <c r="H31" s="1">
        <v>316</v>
      </c>
      <c r="I31" s="1">
        <v>301</v>
      </c>
      <c r="J31" s="1">
        <v>15</v>
      </c>
      <c r="K31" s="1">
        <v>67</v>
      </c>
      <c r="L31" s="1">
        <v>65</v>
      </c>
      <c r="M31" s="1">
        <v>2</v>
      </c>
      <c r="N31" s="2" t="s">
        <v>12</v>
      </c>
      <c r="O31" s="1">
        <v>804</v>
      </c>
      <c r="P31" s="1">
        <v>775</v>
      </c>
      <c r="Q31" s="1">
        <v>29</v>
      </c>
      <c r="R31" s="1">
        <v>523</v>
      </c>
      <c r="S31" s="1">
        <v>504</v>
      </c>
      <c r="T31" s="1">
        <v>19</v>
      </c>
      <c r="U31" s="1">
        <v>159</v>
      </c>
      <c r="V31" s="1">
        <v>152</v>
      </c>
      <c r="W31" s="1">
        <v>7</v>
      </c>
      <c r="X31" s="1">
        <v>123</v>
      </c>
      <c r="Y31" s="1">
        <v>117</v>
      </c>
      <c r="Z31" s="1">
        <v>6</v>
      </c>
      <c r="AA31" s="1">
        <v>14</v>
      </c>
      <c r="AB31" s="1">
        <v>13</v>
      </c>
      <c r="AC31" s="1">
        <v>1</v>
      </c>
    </row>
    <row r="32" spans="1:29" x14ac:dyDescent="0.35">
      <c r="A32" s="2" t="s">
        <v>13</v>
      </c>
      <c r="B32" s="1">
        <v>2839</v>
      </c>
      <c r="C32" s="1">
        <v>2652</v>
      </c>
      <c r="D32" s="1">
        <v>187</v>
      </c>
      <c r="E32" s="1">
        <v>421</v>
      </c>
      <c r="F32" s="1">
        <v>386</v>
      </c>
      <c r="G32" s="1">
        <v>35</v>
      </c>
      <c r="H32" s="1">
        <v>344</v>
      </c>
      <c r="I32" s="1">
        <v>321</v>
      </c>
      <c r="J32" s="1">
        <v>23</v>
      </c>
      <c r="K32" s="1">
        <v>270</v>
      </c>
      <c r="L32" s="1">
        <v>249</v>
      </c>
      <c r="M32" s="1">
        <v>21</v>
      </c>
      <c r="N32" s="2" t="s">
        <v>13</v>
      </c>
      <c r="O32" s="1">
        <v>814</v>
      </c>
      <c r="P32" s="1">
        <v>770</v>
      </c>
      <c r="Q32" s="1">
        <v>44</v>
      </c>
      <c r="R32" s="1">
        <v>542</v>
      </c>
      <c r="S32" s="1">
        <v>515</v>
      </c>
      <c r="T32" s="1">
        <v>27</v>
      </c>
      <c r="U32" s="1">
        <v>240</v>
      </c>
      <c r="V32" s="1">
        <v>221</v>
      </c>
      <c r="W32" s="1">
        <v>19</v>
      </c>
      <c r="X32" s="1">
        <v>178</v>
      </c>
      <c r="Y32" s="1">
        <v>164</v>
      </c>
      <c r="Z32" s="1">
        <v>14</v>
      </c>
      <c r="AA32" s="1">
        <v>30</v>
      </c>
      <c r="AB32" s="1">
        <v>26</v>
      </c>
      <c r="AC32" s="1">
        <v>4</v>
      </c>
    </row>
    <row r="33" spans="1:29" x14ac:dyDescent="0.35">
      <c r="A33" s="2" t="s">
        <v>14</v>
      </c>
      <c r="B33" s="1">
        <v>2569</v>
      </c>
      <c r="C33" s="1">
        <v>2267</v>
      </c>
      <c r="D33" s="1">
        <v>302</v>
      </c>
      <c r="E33" s="1">
        <v>330</v>
      </c>
      <c r="F33" s="1">
        <v>295</v>
      </c>
      <c r="G33" s="1">
        <v>35</v>
      </c>
      <c r="H33" s="1">
        <v>328</v>
      </c>
      <c r="I33" s="1">
        <v>286</v>
      </c>
      <c r="J33" s="1">
        <v>42</v>
      </c>
      <c r="K33" s="1">
        <v>198</v>
      </c>
      <c r="L33" s="1">
        <v>180</v>
      </c>
      <c r="M33" s="1">
        <v>18</v>
      </c>
      <c r="N33" s="2" t="s">
        <v>14</v>
      </c>
      <c r="O33" s="1">
        <v>744</v>
      </c>
      <c r="P33" s="1">
        <v>660</v>
      </c>
      <c r="Q33" s="1">
        <v>84</v>
      </c>
      <c r="R33" s="1">
        <v>524</v>
      </c>
      <c r="S33" s="1">
        <v>469</v>
      </c>
      <c r="T33" s="1">
        <v>55</v>
      </c>
      <c r="U33" s="1">
        <v>225</v>
      </c>
      <c r="V33" s="1">
        <v>190</v>
      </c>
      <c r="W33" s="1">
        <v>35</v>
      </c>
      <c r="X33" s="1">
        <v>184</v>
      </c>
      <c r="Y33" s="1">
        <v>160</v>
      </c>
      <c r="Z33" s="1">
        <v>24</v>
      </c>
      <c r="AA33" s="1">
        <v>36</v>
      </c>
      <c r="AB33" s="1">
        <v>27</v>
      </c>
      <c r="AC33" s="1">
        <v>9</v>
      </c>
    </row>
    <row r="34" spans="1:29" x14ac:dyDescent="0.35">
      <c r="A34" s="2" t="s">
        <v>15</v>
      </c>
      <c r="B34" s="1">
        <v>2306</v>
      </c>
      <c r="C34" s="1">
        <v>1856</v>
      </c>
      <c r="D34" s="1">
        <v>450</v>
      </c>
      <c r="E34" s="1">
        <v>298</v>
      </c>
      <c r="F34" s="1">
        <v>234</v>
      </c>
      <c r="G34" s="1">
        <v>64</v>
      </c>
      <c r="H34" s="1">
        <v>262</v>
      </c>
      <c r="I34" s="1">
        <v>206</v>
      </c>
      <c r="J34" s="1">
        <v>56</v>
      </c>
      <c r="K34" s="1">
        <v>157</v>
      </c>
      <c r="L34" s="1">
        <v>112</v>
      </c>
      <c r="M34" s="1">
        <v>45</v>
      </c>
      <c r="N34" s="2" t="s">
        <v>15</v>
      </c>
      <c r="O34" s="1">
        <v>675</v>
      </c>
      <c r="P34" s="1">
        <v>546</v>
      </c>
      <c r="Q34" s="1">
        <v>129</v>
      </c>
      <c r="R34" s="1">
        <v>509</v>
      </c>
      <c r="S34" s="1">
        <v>431</v>
      </c>
      <c r="T34" s="1">
        <v>78</v>
      </c>
      <c r="U34" s="1">
        <v>184</v>
      </c>
      <c r="V34" s="1">
        <v>156</v>
      </c>
      <c r="W34" s="1">
        <v>28</v>
      </c>
      <c r="X34" s="1">
        <v>182</v>
      </c>
      <c r="Y34" s="1">
        <v>146</v>
      </c>
      <c r="Z34" s="1">
        <v>36</v>
      </c>
      <c r="AA34" s="1">
        <v>39</v>
      </c>
      <c r="AB34" s="1">
        <v>25</v>
      </c>
      <c r="AC34" s="1">
        <v>14</v>
      </c>
    </row>
    <row r="35" spans="1:29" x14ac:dyDescent="0.35">
      <c r="A35" s="2" t="s">
        <v>16</v>
      </c>
      <c r="B35" s="1">
        <v>1943</v>
      </c>
      <c r="C35" s="1">
        <v>1391</v>
      </c>
      <c r="D35" s="1">
        <v>552</v>
      </c>
      <c r="E35" s="1">
        <v>249</v>
      </c>
      <c r="F35" s="1">
        <v>179</v>
      </c>
      <c r="G35" s="1">
        <v>70</v>
      </c>
      <c r="H35" s="1">
        <v>216</v>
      </c>
      <c r="I35" s="1">
        <v>142</v>
      </c>
      <c r="J35" s="1">
        <v>74</v>
      </c>
      <c r="K35" s="1">
        <v>124</v>
      </c>
      <c r="L35" s="1">
        <v>78</v>
      </c>
      <c r="M35" s="1">
        <v>46</v>
      </c>
      <c r="N35" s="2" t="s">
        <v>16</v>
      </c>
      <c r="O35" s="1">
        <v>587</v>
      </c>
      <c r="P35" s="1">
        <v>431</v>
      </c>
      <c r="Q35" s="1">
        <v>156</v>
      </c>
      <c r="R35" s="1">
        <v>422</v>
      </c>
      <c r="S35" s="1">
        <v>320</v>
      </c>
      <c r="T35" s="1">
        <v>102</v>
      </c>
      <c r="U35" s="1">
        <v>175</v>
      </c>
      <c r="V35" s="1">
        <v>121</v>
      </c>
      <c r="W35" s="1">
        <v>54</v>
      </c>
      <c r="X35" s="1">
        <v>147</v>
      </c>
      <c r="Y35" s="1">
        <v>105</v>
      </c>
      <c r="Z35" s="1">
        <v>42</v>
      </c>
      <c r="AA35" s="1">
        <v>23</v>
      </c>
      <c r="AB35" s="1">
        <v>15</v>
      </c>
      <c r="AC35" s="1">
        <v>8</v>
      </c>
    </row>
    <row r="36" spans="1:29" x14ac:dyDescent="0.35">
      <c r="A36" s="2" t="s">
        <v>17</v>
      </c>
      <c r="B36" s="1">
        <v>2040</v>
      </c>
      <c r="C36" s="1">
        <v>1178</v>
      </c>
      <c r="D36" s="1">
        <v>862</v>
      </c>
      <c r="E36" s="1">
        <v>288</v>
      </c>
      <c r="F36" s="1">
        <v>181</v>
      </c>
      <c r="G36" s="1">
        <v>107</v>
      </c>
      <c r="H36" s="1">
        <v>256</v>
      </c>
      <c r="I36" s="1">
        <v>137</v>
      </c>
      <c r="J36" s="1">
        <v>119</v>
      </c>
      <c r="K36" s="1">
        <v>141</v>
      </c>
      <c r="L36" s="1">
        <v>73</v>
      </c>
      <c r="M36" s="1">
        <v>68</v>
      </c>
      <c r="N36" s="2" t="s">
        <v>17</v>
      </c>
      <c r="O36" s="1">
        <v>596</v>
      </c>
      <c r="P36" s="1">
        <v>356</v>
      </c>
      <c r="Q36" s="1">
        <v>240</v>
      </c>
      <c r="R36" s="1">
        <v>424</v>
      </c>
      <c r="S36" s="1">
        <v>267</v>
      </c>
      <c r="T36" s="1">
        <v>157</v>
      </c>
      <c r="U36" s="1">
        <v>149</v>
      </c>
      <c r="V36" s="1">
        <v>70</v>
      </c>
      <c r="W36" s="1">
        <v>79</v>
      </c>
      <c r="X36" s="1">
        <v>147</v>
      </c>
      <c r="Y36" s="1">
        <v>72</v>
      </c>
      <c r="Z36" s="1">
        <v>75</v>
      </c>
      <c r="AA36" s="1">
        <v>39</v>
      </c>
      <c r="AB36" s="1">
        <v>22</v>
      </c>
      <c r="AC36" s="1">
        <v>17</v>
      </c>
    </row>
    <row r="37" spans="1:29" x14ac:dyDescent="0.35">
      <c r="A37" s="2" t="s">
        <v>18</v>
      </c>
      <c r="B37" s="1">
        <v>1789</v>
      </c>
      <c r="C37" s="1">
        <v>811</v>
      </c>
      <c r="D37" s="1">
        <v>978</v>
      </c>
      <c r="E37" s="1">
        <v>242</v>
      </c>
      <c r="F37" s="1">
        <v>115</v>
      </c>
      <c r="G37" s="1">
        <v>127</v>
      </c>
      <c r="H37" s="1">
        <v>223</v>
      </c>
      <c r="I37" s="1">
        <v>96</v>
      </c>
      <c r="J37" s="1">
        <v>127</v>
      </c>
      <c r="K37" s="1">
        <v>114</v>
      </c>
      <c r="L37" s="1">
        <v>45</v>
      </c>
      <c r="M37" s="1">
        <v>69</v>
      </c>
      <c r="N37" s="2" t="s">
        <v>18</v>
      </c>
      <c r="O37" s="1">
        <v>546</v>
      </c>
      <c r="P37" s="1">
        <v>242</v>
      </c>
      <c r="Q37" s="1">
        <v>304</v>
      </c>
      <c r="R37" s="1">
        <v>380</v>
      </c>
      <c r="S37" s="1">
        <v>185</v>
      </c>
      <c r="T37" s="1">
        <v>195</v>
      </c>
      <c r="U37" s="1">
        <v>130</v>
      </c>
      <c r="V37" s="1">
        <v>65</v>
      </c>
      <c r="W37" s="1">
        <v>65</v>
      </c>
      <c r="X37" s="1">
        <v>120</v>
      </c>
      <c r="Y37" s="1">
        <v>53</v>
      </c>
      <c r="Z37" s="1">
        <v>67</v>
      </c>
      <c r="AA37" s="1">
        <v>34</v>
      </c>
      <c r="AB37" s="1">
        <v>10</v>
      </c>
      <c r="AC37" s="1">
        <v>24</v>
      </c>
    </row>
    <row r="38" spans="1:29" x14ac:dyDescent="0.35">
      <c r="A38" s="2" t="s">
        <v>19</v>
      </c>
      <c r="B38" s="1">
        <v>1369</v>
      </c>
      <c r="C38" s="1">
        <v>410</v>
      </c>
      <c r="D38" s="1">
        <v>959</v>
      </c>
      <c r="E38" s="1">
        <v>179</v>
      </c>
      <c r="F38" s="1">
        <v>54</v>
      </c>
      <c r="G38" s="1">
        <v>125</v>
      </c>
      <c r="H38" s="1">
        <v>164</v>
      </c>
      <c r="I38" s="1">
        <v>45</v>
      </c>
      <c r="J38" s="1">
        <v>119</v>
      </c>
      <c r="K38" s="1">
        <v>85</v>
      </c>
      <c r="L38" s="1">
        <v>21</v>
      </c>
      <c r="M38" s="1">
        <v>64</v>
      </c>
      <c r="N38" s="2" t="s">
        <v>19</v>
      </c>
      <c r="O38" s="1">
        <v>425</v>
      </c>
      <c r="P38" s="1">
        <v>149</v>
      </c>
      <c r="Q38" s="1">
        <v>276</v>
      </c>
      <c r="R38" s="1">
        <v>275</v>
      </c>
      <c r="S38" s="1">
        <v>78</v>
      </c>
      <c r="T38" s="1">
        <v>197</v>
      </c>
      <c r="U38" s="1">
        <v>102</v>
      </c>
      <c r="V38" s="1">
        <v>25</v>
      </c>
      <c r="W38" s="1">
        <v>77</v>
      </c>
      <c r="X38" s="1">
        <v>112</v>
      </c>
      <c r="Y38" s="1">
        <v>27</v>
      </c>
      <c r="Z38" s="1">
        <v>85</v>
      </c>
      <c r="AA38" s="1">
        <v>27</v>
      </c>
      <c r="AB38" s="1">
        <v>11</v>
      </c>
      <c r="AC38" s="1">
        <v>16</v>
      </c>
    </row>
    <row r="39" spans="1:29" x14ac:dyDescent="0.35">
      <c r="A39" s="2" t="s">
        <v>20</v>
      </c>
      <c r="B39" s="1">
        <v>1128</v>
      </c>
      <c r="C39" s="1">
        <v>258</v>
      </c>
      <c r="D39" s="1">
        <v>870</v>
      </c>
      <c r="E39" s="1">
        <v>173</v>
      </c>
      <c r="F39" s="1">
        <v>45</v>
      </c>
      <c r="G39" s="1">
        <v>128</v>
      </c>
      <c r="H39" s="1">
        <v>140</v>
      </c>
      <c r="I39" s="1">
        <v>24</v>
      </c>
      <c r="J39" s="1">
        <v>116</v>
      </c>
      <c r="K39" s="1">
        <v>47</v>
      </c>
      <c r="L39" s="1">
        <v>12</v>
      </c>
      <c r="M39" s="1">
        <v>35</v>
      </c>
      <c r="N39" s="2" t="s">
        <v>20</v>
      </c>
      <c r="O39" s="1">
        <v>323</v>
      </c>
      <c r="P39" s="1">
        <v>97</v>
      </c>
      <c r="Q39" s="1">
        <v>226</v>
      </c>
      <c r="R39" s="1">
        <v>242</v>
      </c>
      <c r="S39" s="1">
        <v>47</v>
      </c>
      <c r="T39" s="1">
        <v>195</v>
      </c>
      <c r="U39" s="1">
        <v>91</v>
      </c>
      <c r="V39" s="1">
        <v>12</v>
      </c>
      <c r="W39" s="1">
        <v>79</v>
      </c>
      <c r="X39" s="1">
        <v>98</v>
      </c>
      <c r="Y39" s="1">
        <v>18</v>
      </c>
      <c r="Z39" s="1">
        <v>80</v>
      </c>
      <c r="AA39" s="1">
        <v>14</v>
      </c>
      <c r="AB39" s="1">
        <v>3</v>
      </c>
      <c r="AC39" s="1">
        <v>11</v>
      </c>
    </row>
    <row r="40" spans="1:29" x14ac:dyDescent="0.35">
      <c r="A40" s="2" t="s">
        <v>21</v>
      </c>
      <c r="B40" s="1">
        <v>858</v>
      </c>
      <c r="C40" s="1">
        <v>140</v>
      </c>
      <c r="D40" s="1">
        <v>718</v>
      </c>
      <c r="E40" s="1">
        <v>104</v>
      </c>
      <c r="F40" s="1">
        <v>14</v>
      </c>
      <c r="G40" s="1">
        <v>90</v>
      </c>
      <c r="H40" s="1">
        <v>114</v>
      </c>
      <c r="I40" s="1">
        <v>19</v>
      </c>
      <c r="J40" s="1">
        <v>95</v>
      </c>
      <c r="K40" s="1">
        <v>17</v>
      </c>
      <c r="L40" s="1">
        <v>3</v>
      </c>
      <c r="M40" s="1">
        <v>14</v>
      </c>
      <c r="N40" s="2" t="s">
        <v>21</v>
      </c>
      <c r="O40" s="1">
        <v>266</v>
      </c>
      <c r="P40" s="1">
        <v>50</v>
      </c>
      <c r="Q40" s="1">
        <v>216</v>
      </c>
      <c r="R40" s="1">
        <v>186</v>
      </c>
      <c r="S40" s="1">
        <v>30</v>
      </c>
      <c r="T40" s="1">
        <v>156</v>
      </c>
      <c r="U40" s="1">
        <v>75</v>
      </c>
      <c r="V40" s="1">
        <v>10</v>
      </c>
      <c r="W40" s="1">
        <v>65</v>
      </c>
      <c r="X40" s="1">
        <v>83</v>
      </c>
      <c r="Y40" s="1">
        <v>10</v>
      </c>
      <c r="Z40" s="1">
        <v>73</v>
      </c>
      <c r="AA40" s="1">
        <v>13</v>
      </c>
      <c r="AB40" s="1">
        <v>4</v>
      </c>
      <c r="AC40" s="1">
        <v>9</v>
      </c>
    </row>
    <row r="41" spans="1:29" x14ac:dyDescent="0.35">
      <c r="A41" s="2" t="s">
        <v>22</v>
      </c>
      <c r="B41" s="1">
        <v>617</v>
      </c>
      <c r="C41" s="1">
        <v>83</v>
      </c>
      <c r="D41" s="1">
        <v>534</v>
      </c>
      <c r="E41" s="1">
        <v>83</v>
      </c>
      <c r="F41" s="1">
        <v>8</v>
      </c>
      <c r="G41" s="1">
        <v>75</v>
      </c>
      <c r="H41" s="1">
        <v>75</v>
      </c>
      <c r="I41" s="1">
        <v>10</v>
      </c>
      <c r="J41" s="1">
        <v>65</v>
      </c>
      <c r="K41" s="1">
        <v>17</v>
      </c>
      <c r="L41" s="1">
        <v>2</v>
      </c>
      <c r="M41" s="1">
        <v>15</v>
      </c>
      <c r="N41" s="2" t="s">
        <v>22</v>
      </c>
      <c r="O41" s="1">
        <v>195</v>
      </c>
      <c r="P41" s="1">
        <v>32</v>
      </c>
      <c r="Q41" s="1">
        <v>163</v>
      </c>
      <c r="R41" s="1">
        <v>133</v>
      </c>
      <c r="S41" s="1">
        <v>21</v>
      </c>
      <c r="T41" s="1">
        <v>112</v>
      </c>
      <c r="U41" s="1">
        <v>61</v>
      </c>
      <c r="V41" s="1">
        <v>8</v>
      </c>
      <c r="W41" s="1">
        <v>53</v>
      </c>
      <c r="X41" s="1">
        <v>44</v>
      </c>
      <c r="Y41" s="1">
        <v>1</v>
      </c>
      <c r="Z41" s="1">
        <v>43</v>
      </c>
      <c r="AA41" s="1">
        <v>9</v>
      </c>
      <c r="AB41" s="1">
        <v>1</v>
      </c>
      <c r="AC41" s="1">
        <v>8</v>
      </c>
    </row>
    <row r="42" spans="1:29" x14ac:dyDescent="0.35">
      <c r="A42" s="2" t="s">
        <v>23</v>
      </c>
      <c r="B42" s="1">
        <v>320</v>
      </c>
      <c r="C42" s="1">
        <v>26</v>
      </c>
      <c r="D42" s="1">
        <v>294</v>
      </c>
      <c r="E42" s="1">
        <v>42</v>
      </c>
      <c r="F42" s="1">
        <v>2</v>
      </c>
      <c r="G42" s="1">
        <v>40</v>
      </c>
      <c r="H42" s="1">
        <v>37</v>
      </c>
      <c r="I42" s="1">
        <v>3</v>
      </c>
      <c r="J42" s="1">
        <v>34</v>
      </c>
      <c r="K42" s="1">
        <v>12</v>
      </c>
      <c r="L42" s="1">
        <v>4</v>
      </c>
      <c r="M42" s="1">
        <v>8</v>
      </c>
      <c r="N42" s="2" t="s">
        <v>23</v>
      </c>
      <c r="O42" s="1">
        <v>95</v>
      </c>
      <c r="P42" s="1">
        <v>10</v>
      </c>
      <c r="Q42" s="1">
        <v>85</v>
      </c>
      <c r="R42" s="1">
        <v>59</v>
      </c>
      <c r="S42" s="1">
        <v>4</v>
      </c>
      <c r="T42" s="1">
        <v>55</v>
      </c>
      <c r="U42" s="1">
        <v>37</v>
      </c>
      <c r="V42" s="1">
        <v>1</v>
      </c>
      <c r="W42" s="1">
        <v>36</v>
      </c>
      <c r="X42" s="1">
        <v>32</v>
      </c>
      <c r="Y42" s="1">
        <v>2</v>
      </c>
      <c r="Z42" s="1">
        <v>30</v>
      </c>
      <c r="AA42" s="1">
        <v>6</v>
      </c>
      <c r="AB42" s="1">
        <v>0</v>
      </c>
      <c r="AC42" s="1">
        <v>6</v>
      </c>
    </row>
    <row r="43" spans="1:29" x14ac:dyDescent="0.35">
      <c r="A43" s="2" t="s">
        <v>67</v>
      </c>
      <c r="B43" s="1">
        <v>204</v>
      </c>
      <c r="C43" s="1">
        <v>15</v>
      </c>
      <c r="D43" s="1">
        <v>189</v>
      </c>
      <c r="E43" s="1">
        <v>26</v>
      </c>
      <c r="F43" s="1">
        <v>3</v>
      </c>
      <c r="G43" s="1">
        <v>23</v>
      </c>
      <c r="H43" s="1">
        <v>21</v>
      </c>
      <c r="I43" s="1">
        <v>1</v>
      </c>
      <c r="J43" s="1">
        <v>20</v>
      </c>
      <c r="K43" s="1">
        <v>2</v>
      </c>
      <c r="L43" s="1">
        <v>0</v>
      </c>
      <c r="M43" s="1">
        <v>2</v>
      </c>
      <c r="N43" s="2" t="s">
        <v>67</v>
      </c>
      <c r="O43" s="1">
        <v>61</v>
      </c>
      <c r="P43" s="1">
        <v>4</v>
      </c>
      <c r="Q43" s="1">
        <v>57</v>
      </c>
      <c r="R43" s="1">
        <v>51</v>
      </c>
      <c r="S43" s="1">
        <v>2</v>
      </c>
      <c r="T43" s="1">
        <v>49</v>
      </c>
      <c r="U43" s="1">
        <v>18</v>
      </c>
      <c r="V43" s="1">
        <v>2</v>
      </c>
      <c r="W43" s="1">
        <v>16</v>
      </c>
      <c r="X43" s="1">
        <v>18</v>
      </c>
      <c r="Y43" s="1">
        <v>2</v>
      </c>
      <c r="Z43" s="1">
        <v>16</v>
      </c>
      <c r="AA43" s="1">
        <v>7</v>
      </c>
      <c r="AB43" s="1">
        <v>1</v>
      </c>
      <c r="AC43" s="1">
        <v>6</v>
      </c>
    </row>
    <row r="44" spans="1:29" x14ac:dyDescent="0.35">
      <c r="A44" s="2" t="s">
        <v>68</v>
      </c>
      <c r="B44" s="1">
        <v>97</v>
      </c>
      <c r="C44" s="1">
        <v>23</v>
      </c>
      <c r="D44" s="1">
        <v>74</v>
      </c>
      <c r="E44" s="1">
        <v>20</v>
      </c>
      <c r="F44" s="1">
        <v>5</v>
      </c>
      <c r="G44" s="1">
        <v>15</v>
      </c>
      <c r="H44" s="1">
        <v>5</v>
      </c>
      <c r="I44" s="1">
        <v>2</v>
      </c>
      <c r="J44" s="1">
        <v>3</v>
      </c>
      <c r="K44" s="1">
        <v>2</v>
      </c>
      <c r="L44" s="1">
        <v>2</v>
      </c>
      <c r="M44" s="1">
        <v>0</v>
      </c>
      <c r="N44" s="2" t="s">
        <v>68</v>
      </c>
      <c r="O44" s="1">
        <v>33</v>
      </c>
      <c r="P44" s="1">
        <v>7</v>
      </c>
      <c r="Q44" s="1">
        <v>26</v>
      </c>
      <c r="R44" s="1">
        <v>21</v>
      </c>
      <c r="S44" s="1">
        <v>2</v>
      </c>
      <c r="T44" s="1">
        <v>19</v>
      </c>
      <c r="U44" s="1">
        <v>7</v>
      </c>
      <c r="V44" s="1">
        <v>4</v>
      </c>
      <c r="W44" s="1">
        <v>3</v>
      </c>
      <c r="X44" s="1">
        <v>8</v>
      </c>
      <c r="Y44" s="1">
        <v>1</v>
      </c>
      <c r="Z44" s="1">
        <v>7</v>
      </c>
      <c r="AA44" s="1">
        <v>1</v>
      </c>
      <c r="AB44" s="1">
        <v>0</v>
      </c>
      <c r="AC44" s="1">
        <v>1</v>
      </c>
    </row>
    <row r="45" spans="1:29" x14ac:dyDescent="0.35">
      <c r="A45" s="2" t="s">
        <v>69</v>
      </c>
      <c r="B45" s="1">
        <v>69</v>
      </c>
      <c r="C45" s="1">
        <v>20</v>
      </c>
      <c r="D45" s="1">
        <v>49</v>
      </c>
      <c r="E45" s="1">
        <v>9</v>
      </c>
      <c r="F45" s="1">
        <v>2</v>
      </c>
      <c r="G45" s="1">
        <v>7</v>
      </c>
      <c r="H45" s="1">
        <v>12</v>
      </c>
      <c r="I45" s="1">
        <v>5</v>
      </c>
      <c r="J45" s="1">
        <v>7</v>
      </c>
      <c r="K45" s="1">
        <v>2</v>
      </c>
      <c r="L45" s="1">
        <v>1</v>
      </c>
      <c r="M45" s="1">
        <v>1</v>
      </c>
      <c r="N45" s="2" t="s">
        <v>69</v>
      </c>
      <c r="O45" s="1">
        <v>23</v>
      </c>
      <c r="P45" s="1">
        <v>7</v>
      </c>
      <c r="Q45" s="1">
        <v>16</v>
      </c>
      <c r="R45" s="1">
        <v>12</v>
      </c>
      <c r="S45" s="1">
        <v>4</v>
      </c>
      <c r="T45" s="1">
        <v>8</v>
      </c>
      <c r="U45" s="1">
        <v>6</v>
      </c>
      <c r="V45" s="1">
        <v>0</v>
      </c>
      <c r="W45" s="1">
        <v>6</v>
      </c>
      <c r="X45" s="1">
        <v>5</v>
      </c>
      <c r="Y45" s="1">
        <v>1</v>
      </c>
      <c r="Z45" s="1">
        <v>4</v>
      </c>
      <c r="AA45" s="1">
        <v>0</v>
      </c>
      <c r="AB45" s="1">
        <v>0</v>
      </c>
      <c r="AC45" s="1">
        <v>0</v>
      </c>
    </row>
    <row r="46" spans="1:29" x14ac:dyDescent="0.35">
      <c r="A46" s="2" t="s">
        <v>70</v>
      </c>
      <c r="B46" s="1">
        <v>31</v>
      </c>
      <c r="C46" s="1">
        <v>21</v>
      </c>
      <c r="D46" s="1">
        <v>10</v>
      </c>
      <c r="E46" s="1">
        <v>8</v>
      </c>
      <c r="F46" s="1">
        <v>6</v>
      </c>
      <c r="G46" s="1">
        <v>2</v>
      </c>
      <c r="H46" s="1">
        <v>9</v>
      </c>
      <c r="I46" s="1">
        <v>8</v>
      </c>
      <c r="J46" s="1">
        <v>1</v>
      </c>
      <c r="K46" s="1">
        <v>3</v>
      </c>
      <c r="L46" s="1">
        <v>1</v>
      </c>
      <c r="M46" s="1">
        <v>2</v>
      </c>
      <c r="N46" s="2" t="s">
        <v>70</v>
      </c>
      <c r="O46" s="1">
        <v>9</v>
      </c>
      <c r="P46" s="1">
        <v>6</v>
      </c>
      <c r="Q46" s="1">
        <v>3</v>
      </c>
      <c r="R46" s="1">
        <v>1</v>
      </c>
      <c r="S46" s="1">
        <v>0</v>
      </c>
      <c r="T46" s="1">
        <v>1</v>
      </c>
      <c r="U46" s="1">
        <v>0</v>
      </c>
      <c r="V46" s="1">
        <v>0</v>
      </c>
      <c r="W46" s="1">
        <v>0</v>
      </c>
      <c r="X46" s="1">
        <v>1</v>
      </c>
      <c r="Y46" s="1">
        <v>0</v>
      </c>
      <c r="Z46" s="1">
        <v>1</v>
      </c>
      <c r="AA46" s="1">
        <v>0</v>
      </c>
      <c r="AB46" s="1">
        <v>0</v>
      </c>
      <c r="AC46" s="1">
        <v>0</v>
      </c>
    </row>
    <row r="47" spans="1:29" x14ac:dyDescent="0.35">
      <c r="A47" s="2" t="s">
        <v>71</v>
      </c>
      <c r="B47" s="1">
        <v>18</v>
      </c>
      <c r="C47" s="1">
        <v>12</v>
      </c>
      <c r="D47" s="1">
        <v>6</v>
      </c>
      <c r="E47" s="1">
        <v>2</v>
      </c>
      <c r="F47" s="1">
        <v>1</v>
      </c>
      <c r="G47" s="1">
        <v>1</v>
      </c>
      <c r="H47" s="1">
        <v>6</v>
      </c>
      <c r="I47" s="1">
        <v>6</v>
      </c>
      <c r="J47" s="1">
        <v>0</v>
      </c>
      <c r="K47" s="1">
        <v>1</v>
      </c>
      <c r="L47" s="1">
        <v>1</v>
      </c>
      <c r="M47" s="1">
        <v>0</v>
      </c>
      <c r="N47" s="2" t="s">
        <v>71</v>
      </c>
      <c r="O47" s="1">
        <v>6</v>
      </c>
      <c r="P47" s="1">
        <v>4</v>
      </c>
      <c r="Q47" s="1">
        <v>2</v>
      </c>
      <c r="R47" s="1">
        <v>2</v>
      </c>
      <c r="S47" s="1">
        <v>0</v>
      </c>
      <c r="T47" s="1">
        <v>2</v>
      </c>
      <c r="U47" s="1">
        <v>1</v>
      </c>
      <c r="V47" s="1">
        <v>0</v>
      </c>
      <c r="W47" s="1">
        <v>1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</row>
    <row r="48" spans="1:29" x14ac:dyDescent="0.35">
      <c r="A48" s="2" t="s">
        <v>25</v>
      </c>
      <c r="B48" s="3">
        <v>27.2</v>
      </c>
      <c r="C48" s="3">
        <v>21</v>
      </c>
      <c r="D48" s="3">
        <v>50.5</v>
      </c>
      <c r="E48" s="3">
        <v>25.4</v>
      </c>
      <c r="F48" s="3">
        <v>19.8</v>
      </c>
      <c r="G48" s="3">
        <v>50.8</v>
      </c>
      <c r="H48" s="3">
        <v>26.7</v>
      </c>
      <c r="I48" s="3">
        <v>20.3</v>
      </c>
      <c r="J48" s="3">
        <v>49.9</v>
      </c>
      <c r="K48" s="3">
        <v>29.5</v>
      </c>
      <c r="L48" s="3">
        <v>25</v>
      </c>
      <c r="M48" s="3">
        <v>45.2</v>
      </c>
      <c r="N48" s="3" t="s">
        <v>25</v>
      </c>
      <c r="O48" s="3">
        <v>28.1</v>
      </c>
      <c r="P48" s="3">
        <v>21.9</v>
      </c>
      <c r="Q48" s="3">
        <v>50.5</v>
      </c>
      <c r="R48" s="3">
        <v>27</v>
      </c>
      <c r="S48" s="3">
        <v>20.7</v>
      </c>
      <c r="T48" s="3">
        <v>51.8</v>
      </c>
      <c r="U48" s="3">
        <v>25.5</v>
      </c>
      <c r="V48" s="3">
        <v>18.7</v>
      </c>
      <c r="W48" s="3">
        <v>51.4</v>
      </c>
      <c r="X48" s="3">
        <v>26.9</v>
      </c>
      <c r="Y48" s="3">
        <v>18.2</v>
      </c>
      <c r="Z48" s="3">
        <v>52</v>
      </c>
      <c r="AA48" s="3">
        <v>29.1</v>
      </c>
      <c r="AB48" s="3">
        <v>17.5</v>
      </c>
      <c r="AC48" s="3">
        <v>47.9</v>
      </c>
    </row>
    <row r="49" spans="1:29" x14ac:dyDescent="0.35">
      <c r="A49" s="2" t="s">
        <v>27</v>
      </c>
      <c r="N49" s="2" t="s">
        <v>27</v>
      </c>
    </row>
    <row r="50" spans="1:29" x14ac:dyDescent="0.35">
      <c r="A50" s="2" t="s">
        <v>1</v>
      </c>
      <c r="B50" s="1">
        <v>26630</v>
      </c>
      <c r="C50" s="1">
        <v>19495</v>
      </c>
      <c r="D50" s="1">
        <v>7135</v>
      </c>
      <c r="E50" s="1">
        <v>3889</v>
      </c>
      <c r="F50" s="1">
        <v>2920</v>
      </c>
      <c r="G50" s="1">
        <v>969</v>
      </c>
      <c r="H50" s="1">
        <v>3209</v>
      </c>
      <c r="I50" s="1">
        <v>2325</v>
      </c>
      <c r="J50" s="1">
        <v>884</v>
      </c>
      <c r="K50" s="1">
        <v>1190</v>
      </c>
      <c r="L50" s="1">
        <v>866</v>
      </c>
      <c r="M50" s="1">
        <v>324</v>
      </c>
      <c r="N50" s="2" t="s">
        <v>1</v>
      </c>
      <c r="O50" s="1">
        <v>7353</v>
      </c>
      <c r="P50" s="1">
        <v>5391</v>
      </c>
      <c r="Q50" s="1">
        <v>1962</v>
      </c>
      <c r="R50" s="1">
        <v>6152</v>
      </c>
      <c r="S50" s="1">
        <v>4548</v>
      </c>
      <c r="T50" s="1">
        <v>1604</v>
      </c>
      <c r="U50" s="1">
        <v>2287</v>
      </c>
      <c r="V50" s="1">
        <v>1652</v>
      </c>
      <c r="W50" s="1">
        <v>635</v>
      </c>
      <c r="X50" s="1">
        <v>2102</v>
      </c>
      <c r="Y50" s="1">
        <v>1492</v>
      </c>
      <c r="Z50" s="1">
        <v>610</v>
      </c>
      <c r="AA50" s="1">
        <v>448</v>
      </c>
      <c r="AB50" s="1">
        <v>301</v>
      </c>
      <c r="AC50" s="1">
        <v>147</v>
      </c>
    </row>
    <row r="51" spans="1:29" x14ac:dyDescent="0.35">
      <c r="A51" s="2" t="s">
        <v>11</v>
      </c>
      <c r="B51" s="1">
        <v>2681</v>
      </c>
      <c r="C51" s="1">
        <v>2663</v>
      </c>
      <c r="D51" s="1">
        <v>18</v>
      </c>
      <c r="E51" s="1">
        <v>376</v>
      </c>
      <c r="F51" s="1">
        <v>375</v>
      </c>
      <c r="G51" s="1">
        <v>1</v>
      </c>
      <c r="H51" s="1">
        <v>294</v>
      </c>
      <c r="I51" s="1">
        <v>293</v>
      </c>
      <c r="J51" s="1">
        <v>1</v>
      </c>
      <c r="K51" s="1">
        <v>108</v>
      </c>
      <c r="L51" s="1">
        <v>106</v>
      </c>
      <c r="M51" s="1">
        <v>2</v>
      </c>
      <c r="N51" s="2" t="s">
        <v>11</v>
      </c>
      <c r="O51" s="1">
        <v>658</v>
      </c>
      <c r="P51" s="1">
        <v>654</v>
      </c>
      <c r="Q51" s="1">
        <v>4</v>
      </c>
      <c r="R51" s="1">
        <v>579</v>
      </c>
      <c r="S51" s="1">
        <v>577</v>
      </c>
      <c r="T51" s="1">
        <v>2</v>
      </c>
      <c r="U51" s="1">
        <v>349</v>
      </c>
      <c r="V51" s="1">
        <v>345</v>
      </c>
      <c r="W51" s="1">
        <v>4</v>
      </c>
      <c r="X51" s="1">
        <v>259</v>
      </c>
      <c r="Y51" s="1">
        <v>257</v>
      </c>
      <c r="Z51" s="1">
        <v>2</v>
      </c>
      <c r="AA51" s="1">
        <v>58</v>
      </c>
      <c r="AB51" s="1">
        <v>56</v>
      </c>
      <c r="AC51" s="1">
        <v>2</v>
      </c>
    </row>
    <row r="52" spans="1:29" x14ac:dyDescent="0.35">
      <c r="A52" s="2" t="s">
        <v>240</v>
      </c>
      <c r="B52" s="1">
        <v>2488</v>
      </c>
      <c r="C52" s="1">
        <v>2452</v>
      </c>
      <c r="D52" s="1">
        <v>36</v>
      </c>
      <c r="E52" s="1">
        <v>391</v>
      </c>
      <c r="F52" s="1">
        <v>387</v>
      </c>
      <c r="G52" s="1">
        <v>4</v>
      </c>
      <c r="H52" s="1">
        <v>238</v>
      </c>
      <c r="I52" s="1">
        <v>235</v>
      </c>
      <c r="J52" s="1">
        <v>3</v>
      </c>
      <c r="K52" s="1">
        <v>79</v>
      </c>
      <c r="L52" s="1">
        <v>75</v>
      </c>
      <c r="M52" s="1">
        <v>4</v>
      </c>
      <c r="N52" s="2" t="s">
        <v>240</v>
      </c>
      <c r="O52" s="1">
        <v>658</v>
      </c>
      <c r="P52" s="1">
        <v>643</v>
      </c>
      <c r="Q52" s="1">
        <v>15</v>
      </c>
      <c r="R52" s="1">
        <v>572</v>
      </c>
      <c r="S52" s="1">
        <v>566</v>
      </c>
      <c r="T52" s="1">
        <v>6</v>
      </c>
      <c r="U52" s="1">
        <v>250</v>
      </c>
      <c r="V52" s="1">
        <v>249</v>
      </c>
      <c r="W52" s="1">
        <v>1</v>
      </c>
      <c r="X52" s="1">
        <v>246</v>
      </c>
      <c r="Y52" s="1">
        <v>244</v>
      </c>
      <c r="Z52" s="1">
        <v>2</v>
      </c>
      <c r="AA52" s="1">
        <v>54</v>
      </c>
      <c r="AB52" s="1">
        <v>53</v>
      </c>
      <c r="AC52" s="1">
        <v>1</v>
      </c>
    </row>
    <row r="53" spans="1:29" x14ac:dyDescent="0.35">
      <c r="A53" s="2" t="s">
        <v>241</v>
      </c>
      <c r="B53" s="1">
        <v>2477</v>
      </c>
      <c r="C53" s="1">
        <v>2411</v>
      </c>
      <c r="D53" s="1">
        <v>66</v>
      </c>
      <c r="E53" s="1">
        <v>377</v>
      </c>
      <c r="F53" s="1">
        <v>375</v>
      </c>
      <c r="G53" s="1">
        <v>2</v>
      </c>
      <c r="H53" s="1">
        <v>316</v>
      </c>
      <c r="I53" s="1">
        <v>303</v>
      </c>
      <c r="J53" s="1">
        <v>13</v>
      </c>
      <c r="K53" s="1">
        <v>57</v>
      </c>
      <c r="L53" s="1">
        <v>55</v>
      </c>
      <c r="M53" s="1">
        <v>2</v>
      </c>
      <c r="N53" s="2" t="s">
        <v>241</v>
      </c>
      <c r="O53" s="1">
        <v>649</v>
      </c>
      <c r="P53" s="1">
        <v>629</v>
      </c>
      <c r="Q53" s="1">
        <v>20</v>
      </c>
      <c r="R53" s="1">
        <v>620</v>
      </c>
      <c r="S53" s="1">
        <v>609</v>
      </c>
      <c r="T53" s="1">
        <v>11</v>
      </c>
      <c r="U53" s="1">
        <v>200</v>
      </c>
      <c r="V53" s="1">
        <v>189</v>
      </c>
      <c r="W53" s="1">
        <v>11</v>
      </c>
      <c r="X53" s="1">
        <v>219</v>
      </c>
      <c r="Y53" s="1">
        <v>212</v>
      </c>
      <c r="Z53" s="1">
        <v>7</v>
      </c>
      <c r="AA53" s="1">
        <v>39</v>
      </c>
      <c r="AB53" s="1">
        <v>39</v>
      </c>
      <c r="AC53" s="1">
        <v>0</v>
      </c>
    </row>
    <row r="54" spans="1:29" x14ac:dyDescent="0.35">
      <c r="A54" s="2" t="s">
        <v>12</v>
      </c>
      <c r="B54" s="1">
        <v>2170</v>
      </c>
      <c r="C54" s="1">
        <v>2084</v>
      </c>
      <c r="D54" s="1">
        <v>86</v>
      </c>
      <c r="E54" s="1">
        <v>348</v>
      </c>
      <c r="F54" s="1">
        <v>336</v>
      </c>
      <c r="G54" s="1">
        <v>12</v>
      </c>
      <c r="H54" s="1">
        <v>292</v>
      </c>
      <c r="I54" s="1">
        <v>282</v>
      </c>
      <c r="J54" s="1">
        <v>10</v>
      </c>
      <c r="K54" s="1">
        <v>63</v>
      </c>
      <c r="L54" s="1">
        <v>58</v>
      </c>
      <c r="M54" s="1">
        <v>5</v>
      </c>
      <c r="N54" s="2" t="s">
        <v>12</v>
      </c>
      <c r="O54" s="1">
        <v>681</v>
      </c>
      <c r="P54" s="1">
        <v>660</v>
      </c>
      <c r="Q54" s="1">
        <v>21</v>
      </c>
      <c r="R54" s="1">
        <v>510</v>
      </c>
      <c r="S54" s="1">
        <v>489</v>
      </c>
      <c r="T54" s="1">
        <v>21</v>
      </c>
      <c r="U54" s="1">
        <v>122</v>
      </c>
      <c r="V54" s="1">
        <v>120</v>
      </c>
      <c r="W54" s="1">
        <v>2</v>
      </c>
      <c r="X54" s="1">
        <v>138</v>
      </c>
      <c r="Y54" s="1">
        <v>124</v>
      </c>
      <c r="Z54" s="1">
        <v>14</v>
      </c>
      <c r="AA54" s="1">
        <v>16</v>
      </c>
      <c r="AB54" s="1">
        <v>15</v>
      </c>
      <c r="AC54" s="1">
        <v>1</v>
      </c>
    </row>
    <row r="55" spans="1:29" x14ac:dyDescent="0.35">
      <c r="A55" s="2" t="s">
        <v>13</v>
      </c>
      <c r="B55" s="1">
        <v>2396</v>
      </c>
      <c r="C55" s="1">
        <v>2209</v>
      </c>
      <c r="D55" s="1">
        <v>187</v>
      </c>
      <c r="E55" s="1">
        <v>319</v>
      </c>
      <c r="F55" s="1">
        <v>297</v>
      </c>
      <c r="G55" s="1">
        <v>22</v>
      </c>
      <c r="H55" s="1">
        <v>320</v>
      </c>
      <c r="I55" s="1">
        <v>298</v>
      </c>
      <c r="J55" s="1">
        <v>22</v>
      </c>
      <c r="K55" s="1">
        <v>177</v>
      </c>
      <c r="L55" s="1">
        <v>166</v>
      </c>
      <c r="M55" s="1">
        <v>11</v>
      </c>
      <c r="N55" s="2" t="s">
        <v>13</v>
      </c>
      <c r="O55" s="1">
        <v>630</v>
      </c>
      <c r="P55" s="1">
        <v>583</v>
      </c>
      <c r="Q55" s="1">
        <v>47</v>
      </c>
      <c r="R55" s="1">
        <v>566</v>
      </c>
      <c r="S55" s="1">
        <v>517</v>
      </c>
      <c r="T55" s="1">
        <v>49</v>
      </c>
      <c r="U55" s="1">
        <v>205</v>
      </c>
      <c r="V55" s="1">
        <v>185</v>
      </c>
      <c r="W55" s="1">
        <v>20</v>
      </c>
      <c r="X55" s="1">
        <v>143</v>
      </c>
      <c r="Y55" s="1">
        <v>130</v>
      </c>
      <c r="Z55" s="1">
        <v>13</v>
      </c>
      <c r="AA55" s="1">
        <v>36</v>
      </c>
      <c r="AB55" s="1">
        <v>33</v>
      </c>
      <c r="AC55" s="1">
        <v>3</v>
      </c>
    </row>
    <row r="56" spans="1:29" x14ac:dyDescent="0.35">
      <c r="A56" s="2" t="s">
        <v>14</v>
      </c>
      <c r="B56" s="1">
        <v>2350</v>
      </c>
      <c r="C56" s="1">
        <v>2084</v>
      </c>
      <c r="D56" s="1">
        <v>266</v>
      </c>
      <c r="E56" s="1">
        <v>329</v>
      </c>
      <c r="F56" s="1">
        <v>306</v>
      </c>
      <c r="G56" s="1">
        <v>23</v>
      </c>
      <c r="H56" s="1">
        <v>253</v>
      </c>
      <c r="I56" s="1">
        <v>231</v>
      </c>
      <c r="J56" s="1">
        <v>22</v>
      </c>
      <c r="K56" s="1">
        <v>172</v>
      </c>
      <c r="L56" s="1">
        <v>142</v>
      </c>
      <c r="M56" s="1">
        <v>30</v>
      </c>
      <c r="N56" s="2" t="s">
        <v>14</v>
      </c>
      <c r="O56" s="1">
        <v>604</v>
      </c>
      <c r="P56" s="1">
        <v>527</v>
      </c>
      <c r="Q56" s="1">
        <v>77</v>
      </c>
      <c r="R56" s="1">
        <v>582</v>
      </c>
      <c r="S56" s="1">
        <v>515</v>
      </c>
      <c r="T56" s="1">
        <v>67</v>
      </c>
      <c r="U56" s="1">
        <v>199</v>
      </c>
      <c r="V56" s="1">
        <v>178</v>
      </c>
      <c r="W56" s="1">
        <v>21</v>
      </c>
      <c r="X56" s="1">
        <v>175</v>
      </c>
      <c r="Y56" s="1">
        <v>154</v>
      </c>
      <c r="Z56" s="1">
        <v>21</v>
      </c>
      <c r="AA56" s="1">
        <v>36</v>
      </c>
      <c r="AB56" s="1">
        <v>31</v>
      </c>
      <c r="AC56" s="1">
        <v>5</v>
      </c>
    </row>
    <row r="57" spans="1:29" x14ac:dyDescent="0.35">
      <c r="A57" s="2" t="s">
        <v>15</v>
      </c>
      <c r="B57" s="1">
        <v>2037</v>
      </c>
      <c r="C57" s="1">
        <v>1640</v>
      </c>
      <c r="D57" s="1">
        <v>397</v>
      </c>
      <c r="E57" s="1">
        <v>289</v>
      </c>
      <c r="F57" s="1">
        <v>252</v>
      </c>
      <c r="G57" s="1">
        <v>37</v>
      </c>
      <c r="H57" s="1">
        <v>236</v>
      </c>
      <c r="I57" s="1">
        <v>191</v>
      </c>
      <c r="J57" s="1">
        <v>45</v>
      </c>
      <c r="K57" s="1">
        <v>96</v>
      </c>
      <c r="L57" s="1">
        <v>74</v>
      </c>
      <c r="M57" s="1">
        <v>22</v>
      </c>
      <c r="N57" s="2" t="s">
        <v>15</v>
      </c>
      <c r="O57" s="1">
        <v>614</v>
      </c>
      <c r="P57" s="1">
        <v>492</v>
      </c>
      <c r="Q57" s="1">
        <v>122</v>
      </c>
      <c r="R57" s="1">
        <v>462</v>
      </c>
      <c r="S57" s="1">
        <v>383</v>
      </c>
      <c r="T57" s="1">
        <v>79</v>
      </c>
      <c r="U57" s="1">
        <v>170</v>
      </c>
      <c r="V57" s="1">
        <v>125</v>
      </c>
      <c r="W57" s="1">
        <v>45</v>
      </c>
      <c r="X57" s="1">
        <v>148</v>
      </c>
      <c r="Y57" s="1">
        <v>107</v>
      </c>
      <c r="Z57" s="1">
        <v>41</v>
      </c>
      <c r="AA57" s="1">
        <v>22</v>
      </c>
      <c r="AB57" s="1">
        <v>16</v>
      </c>
      <c r="AC57" s="1">
        <v>6</v>
      </c>
    </row>
    <row r="58" spans="1:29" x14ac:dyDescent="0.35">
      <c r="A58" s="2" t="s">
        <v>16</v>
      </c>
      <c r="B58" s="1">
        <v>1792</v>
      </c>
      <c r="C58" s="1">
        <v>1250</v>
      </c>
      <c r="D58" s="1">
        <v>542</v>
      </c>
      <c r="E58" s="1">
        <v>275</v>
      </c>
      <c r="F58" s="1">
        <v>185</v>
      </c>
      <c r="G58" s="1">
        <v>90</v>
      </c>
      <c r="H58" s="1">
        <v>227</v>
      </c>
      <c r="I58" s="1">
        <v>160</v>
      </c>
      <c r="J58" s="1">
        <v>67</v>
      </c>
      <c r="K58" s="1">
        <v>97</v>
      </c>
      <c r="L58" s="1">
        <v>61</v>
      </c>
      <c r="M58" s="1">
        <v>36</v>
      </c>
      <c r="N58" s="2" t="s">
        <v>16</v>
      </c>
      <c r="O58" s="1">
        <v>505</v>
      </c>
      <c r="P58" s="1">
        <v>361</v>
      </c>
      <c r="Q58" s="1">
        <v>144</v>
      </c>
      <c r="R58" s="1">
        <v>392</v>
      </c>
      <c r="S58" s="1">
        <v>283</v>
      </c>
      <c r="T58" s="1">
        <v>109</v>
      </c>
      <c r="U58" s="1">
        <v>132</v>
      </c>
      <c r="V58" s="1">
        <v>85</v>
      </c>
      <c r="W58" s="1">
        <v>47</v>
      </c>
      <c r="X58" s="1">
        <v>140</v>
      </c>
      <c r="Y58" s="1">
        <v>103</v>
      </c>
      <c r="Z58" s="1">
        <v>37</v>
      </c>
      <c r="AA58" s="1">
        <v>24</v>
      </c>
      <c r="AB58" s="1">
        <v>12</v>
      </c>
      <c r="AC58" s="1">
        <v>12</v>
      </c>
    </row>
    <row r="59" spans="1:29" x14ac:dyDescent="0.35">
      <c r="A59" s="2" t="s">
        <v>17</v>
      </c>
      <c r="B59" s="1">
        <v>1877</v>
      </c>
      <c r="C59" s="1">
        <v>1024</v>
      </c>
      <c r="D59" s="1">
        <v>853</v>
      </c>
      <c r="E59" s="1">
        <v>285</v>
      </c>
      <c r="F59" s="1">
        <v>161</v>
      </c>
      <c r="G59" s="1">
        <v>124</v>
      </c>
      <c r="H59" s="1">
        <v>217</v>
      </c>
      <c r="I59" s="1">
        <v>121</v>
      </c>
      <c r="J59" s="1">
        <v>96</v>
      </c>
      <c r="K59" s="1">
        <v>114</v>
      </c>
      <c r="L59" s="1">
        <v>62</v>
      </c>
      <c r="M59" s="1">
        <v>52</v>
      </c>
      <c r="N59" s="2" t="s">
        <v>17</v>
      </c>
      <c r="O59" s="1">
        <v>514</v>
      </c>
      <c r="P59" s="1">
        <v>299</v>
      </c>
      <c r="Q59" s="1">
        <v>215</v>
      </c>
      <c r="R59" s="1">
        <v>435</v>
      </c>
      <c r="S59" s="1">
        <v>242</v>
      </c>
      <c r="T59" s="1">
        <v>193</v>
      </c>
      <c r="U59" s="1">
        <v>142</v>
      </c>
      <c r="V59" s="1">
        <v>64</v>
      </c>
      <c r="W59" s="1">
        <v>78</v>
      </c>
      <c r="X59" s="1">
        <v>127</v>
      </c>
      <c r="Y59" s="1">
        <v>57</v>
      </c>
      <c r="Z59" s="1">
        <v>70</v>
      </c>
      <c r="AA59" s="1">
        <v>43</v>
      </c>
      <c r="AB59" s="1">
        <v>18</v>
      </c>
      <c r="AC59" s="1">
        <v>25</v>
      </c>
    </row>
    <row r="60" spans="1:29" x14ac:dyDescent="0.35">
      <c r="A60" s="2" t="s">
        <v>18</v>
      </c>
      <c r="B60" s="1">
        <v>1705</v>
      </c>
      <c r="C60" s="1">
        <v>781</v>
      </c>
      <c r="D60" s="1">
        <v>924</v>
      </c>
      <c r="E60" s="1">
        <v>258</v>
      </c>
      <c r="F60" s="1">
        <v>117</v>
      </c>
      <c r="G60" s="1">
        <v>141</v>
      </c>
      <c r="H60" s="1">
        <v>204</v>
      </c>
      <c r="I60" s="1">
        <v>99</v>
      </c>
      <c r="J60" s="1">
        <v>105</v>
      </c>
      <c r="K60" s="1">
        <v>81</v>
      </c>
      <c r="L60" s="1">
        <v>38</v>
      </c>
      <c r="M60" s="1">
        <v>43</v>
      </c>
      <c r="N60" s="2" t="s">
        <v>18</v>
      </c>
      <c r="O60" s="1">
        <v>474</v>
      </c>
      <c r="P60" s="1">
        <v>224</v>
      </c>
      <c r="Q60" s="1">
        <v>250</v>
      </c>
      <c r="R60" s="1">
        <v>383</v>
      </c>
      <c r="S60" s="1">
        <v>187</v>
      </c>
      <c r="T60" s="1">
        <v>196</v>
      </c>
      <c r="U60" s="1">
        <v>140</v>
      </c>
      <c r="V60" s="1">
        <v>51</v>
      </c>
      <c r="W60" s="1">
        <v>89</v>
      </c>
      <c r="X60" s="1">
        <v>134</v>
      </c>
      <c r="Y60" s="1">
        <v>55</v>
      </c>
      <c r="Z60" s="1">
        <v>79</v>
      </c>
      <c r="AA60" s="1">
        <v>31</v>
      </c>
      <c r="AB60" s="1">
        <v>10</v>
      </c>
      <c r="AC60" s="1">
        <v>21</v>
      </c>
    </row>
    <row r="61" spans="1:29" x14ac:dyDescent="0.35">
      <c r="A61" s="2" t="s">
        <v>19</v>
      </c>
      <c r="B61" s="1">
        <v>1280</v>
      </c>
      <c r="C61" s="1">
        <v>375</v>
      </c>
      <c r="D61" s="1">
        <v>905</v>
      </c>
      <c r="E61" s="1">
        <v>179</v>
      </c>
      <c r="F61" s="1">
        <v>58</v>
      </c>
      <c r="G61" s="1">
        <v>121</v>
      </c>
      <c r="H61" s="1">
        <v>174</v>
      </c>
      <c r="I61" s="1">
        <v>42</v>
      </c>
      <c r="J61" s="1">
        <v>132</v>
      </c>
      <c r="K61" s="1">
        <v>67</v>
      </c>
      <c r="L61" s="1">
        <v>12</v>
      </c>
      <c r="M61" s="1">
        <v>55</v>
      </c>
      <c r="N61" s="2" t="s">
        <v>19</v>
      </c>
      <c r="O61" s="1">
        <v>352</v>
      </c>
      <c r="P61" s="1">
        <v>114</v>
      </c>
      <c r="Q61" s="1">
        <v>238</v>
      </c>
      <c r="R61" s="1">
        <v>285</v>
      </c>
      <c r="S61" s="1">
        <v>92</v>
      </c>
      <c r="T61" s="1">
        <v>193</v>
      </c>
      <c r="U61" s="1">
        <v>108</v>
      </c>
      <c r="V61" s="1">
        <v>27</v>
      </c>
      <c r="W61" s="1">
        <v>81</v>
      </c>
      <c r="X61" s="1">
        <v>88</v>
      </c>
      <c r="Y61" s="1">
        <v>20</v>
      </c>
      <c r="Z61" s="1">
        <v>68</v>
      </c>
      <c r="AA61" s="1">
        <v>27</v>
      </c>
      <c r="AB61" s="1">
        <v>10</v>
      </c>
      <c r="AC61" s="1">
        <v>17</v>
      </c>
    </row>
    <row r="62" spans="1:29" x14ac:dyDescent="0.35">
      <c r="A62" s="2" t="s">
        <v>20</v>
      </c>
      <c r="B62" s="1">
        <v>1057</v>
      </c>
      <c r="C62" s="1">
        <v>209</v>
      </c>
      <c r="D62" s="1">
        <v>848</v>
      </c>
      <c r="E62" s="1">
        <v>148</v>
      </c>
      <c r="F62" s="1">
        <v>24</v>
      </c>
      <c r="G62" s="1">
        <v>124</v>
      </c>
      <c r="H62" s="1">
        <v>152</v>
      </c>
      <c r="I62" s="1">
        <v>32</v>
      </c>
      <c r="J62" s="1">
        <v>120</v>
      </c>
      <c r="K62" s="1">
        <v>27</v>
      </c>
      <c r="L62" s="1">
        <v>9</v>
      </c>
      <c r="M62" s="1">
        <v>18</v>
      </c>
      <c r="N62" s="2" t="s">
        <v>20</v>
      </c>
      <c r="O62" s="1">
        <v>312</v>
      </c>
      <c r="P62" s="1">
        <v>77</v>
      </c>
      <c r="Q62" s="1">
        <v>235</v>
      </c>
      <c r="R62" s="1">
        <v>235</v>
      </c>
      <c r="S62" s="1">
        <v>41</v>
      </c>
      <c r="T62" s="1">
        <v>194</v>
      </c>
      <c r="U62" s="1">
        <v>77</v>
      </c>
      <c r="V62" s="1">
        <v>17</v>
      </c>
      <c r="W62" s="1">
        <v>60</v>
      </c>
      <c r="X62" s="1">
        <v>92</v>
      </c>
      <c r="Y62" s="1">
        <v>9</v>
      </c>
      <c r="Z62" s="1">
        <v>83</v>
      </c>
      <c r="AA62" s="1">
        <v>14</v>
      </c>
      <c r="AB62" s="1">
        <v>0</v>
      </c>
      <c r="AC62" s="1">
        <v>14</v>
      </c>
    </row>
    <row r="63" spans="1:29" x14ac:dyDescent="0.35">
      <c r="A63" s="2" t="s">
        <v>21</v>
      </c>
      <c r="B63" s="1">
        <v>878</v>
      </c>
      <c r="C63" s="1">
        <v>139</v>
      </c>
      <c r="D63" s="1">
        <v>739</v>
      </c>
      <c r="E63" s="1">
        <v>104</v>
      </c>
      <c r="F63" s="1">
        <v>21</v>
      </c>
      <c r="G63" s="1">
        <v>83</v>
      </c>
      <c r="H63" s="1">
        <v>98</v>
      </c>
      <c r="I63" s="1">
        <v>17</v>
      </c>
      <c r="J63" s="1">
        <v>81</v>
      </c>
      <c r="K63" s="1">
        <v>19</v>
      </c>
      <c r="L63" s="1">
        <v>3</v>
      </c>
      <c r="M63" s="1">
        <v>16</v>
      </c>
      <c r="N63" s="2" t="s">
        <v>21</v>
      </c>
      <c r="O63" s="1">
        <v>275</v>
      </c>
      <c r="P63" s="1">
        <v>55</v>
      </c>
      <c r="Q63" s="1">
        <v>220</v>
      </c>
      <c r="R63" s="1">
        <v>206</v>
      </c>
      <c r="S63" s="1">
        <v>24</v>
      </c>
      <c r="T63" s="1">
        <v>182</v>
      </c>
      <c r="U63" s="1">
        <v>74</v>
      </c>
      <c r="V63" s="1">
        <v>6</v>
      </c>
      <c r="W63" s="1">
        <v>68</v>
      </c>
      <c r="X63" s="1">
        <v>84</v>
      </c>
      <c r="Y63" s="1">
        <v>8</v>
      </c>
      <c r="Z63" s="1">
        <v>76</v>
      </c>
      <c r="AA63" s="1">
        <v>18</v>
      </c>
      <c r="AB63" s="1">
        <v>5</v>
      </c>
      <c r="AC63" s="1">
        <v>13</v>
      </c>
    </row>
    <row r="64" spans="1:29" x14ac:dyDescent="0.35">
      <c r="A64" s="2" t="s">
        <v>22</v>
      </c>
      <c r="B64" s="1">
        <v>597</v>
      </c>
      <c r="C64" s="1">
        <v>67</v>
      </c>
      <c r="D64" s="1">
        <v>530</v>
      </c>
      <c r="E64" s="1">
        <v>85</v>
      </c>
      <c r="F64" s="1">
        <v>13</v>
      </c>
      <c r="G64" s="1">
        <v>72</v>
      </c>
      <c r="H64" s="1">
        <v>80</v>
      </c>
      <c r="I64" s="1">
        <v>9</v>
      </c>
      <c r="J64" s="1">
        <v>71</v>
      </c>
      <c r="K64" s="1">
        <v>11</v>
      </c>
      <c r="L64" s="1">
        <v>0</v>
      </c>
      <c r="M64" s="1">
        <v>11</v>
      </c>
      <c r="N64" s="2" t="s">
        <v>22</v>
      </c>
      <c r="O64" s="1">
        <v>173</v>
      </c>
      <c r="P64" s="1">
        <v>28</v>
      </c>
      <c r="Q64" s="1">
        <v>145</v>
      </c>
      <c r="R64" s="1">
        <v>140</v>
      </c>
      <c r="S64" s="1">
        <v>11</v>
      </c>
      <c r="T64" s="1">
        <v>129</v>
      </c>
      <c r="U64" s="1">
        <v>54</v>
      </c>
      <c r="V64" s="1">
        <v>1</v>
      </c>
      <c r="W64" s="1">
        <v>53</v>
      </c>
      <c r="X64" s="1">
        <v>37</v>
      </c>
      <c r="Y64" s="1">
        <v>3</v>
      </c>
      <c r="Z64" s="1">
        <v>34</v>
      </c>
      <c r="AA64" s="1">
        <v>17</v>
      </c>
      <c r="AB64" s="1">
        <v>2</v>
      </c>
      <c r="AC64" s="1">
        <v>15</v>
      </c>
    </row>
    <row r="65" spans="1:29" x14ac:dyDescent="0.35">
      <c r="A65" s="2" t="s">
        <v>23</v>
      </c>
      <c r="B65" s="1">
        <v>371</v>
      </c>
      <c r="C65" s="1">
        <v>38</v>
      </c>
      <c r="D65" s="1">
        <v>333</v>
      </c>
      <c r="E65" s="1">
        <v>57</v>
      </c>
      <c r="F65" s="1">
        <v>3</v>
      </c>
      <c r="G65" s="1">
        <v>54</v>
      </c>
      <c r="H65" s="1">
        <v>45</v>
      </c>
      <c r="I65" s="1">
        <v>1</v>
      </c>
      <c r="J65" s="1">
        <v>44</v>
      </c>
      <c r="K65" s="1">
        <v>9</v>
      </c>
      <c r="L65" s="1">
        <v>3</v>
      </c>
      <c r="M65" s="1">
        <v>6</v>
      </c>
      <c r="N65" s="2" t="s">
        <v>23</v>
      </c>
      <c r="O65" s="1">
        <v>111</v>
      </c>
      <c r="P65" s="1">
        <v>16</v>
      </c>
      <c r="Q65" s="1">
        <v>95</v>
      </c>
      <c r="R65" s="1">
        <v>87</v>
      </c>
      <c r="S65" s="1">
        <v>6</v>
      </c>
      <c r="T65" s="1">
        <v>81</v>
      </c>
      <c r="U65" s="1">
        <v>27</v>
      </c>
      <c r="V65" s="1">
        <v>5</v>
      </c>
      <c r="W65" s="1">
        <v>22</v>
      </c>
      <c r="X65" s="1">
        <v>32</v>
      </c>
      <c r="Y65" s="1">
        <v>3</v>
      </c>
      <c r="Z65" s="1">
        <v>29</v>
      </c>
      <c r="AA65" s="1">
        <v>3</v>
      </c>
      <c r="AB65" s="1">
        <v>1</v>
      </c>
      <c r="AC65" s="1">
        <v>2</v>
      </c>
    </row>
    <row r="66" spans="1:29" x14ac:dyDescent="0.35">
      <c r="A66" s="2" t="s">
        <v>67</v>
      </c>
      <c r="B66" s="1">
        <v>237</v>
      </c>
      <c r="C66" s="1">
        <v>17</v>
      </c>
      <c r="D66" s="1">
        <v>220</v>
      </c>
      <c r="E66" s="1">
        <v>35</v>
      </c>
      <c r="F66" s="1">
        <v>2</v>
      </c>
      <c r="G66" s="1">
        <v>33</v>
      </c>
      <c r="H66" s="1">
        <v>23</v>
      </c>
      <c r="I66" s="1">
        <v>1</v>
      </c>
      <c r="J66" s="1">
        <v>22</v>
      </c>
      <c r="K66" s="1">
        <v>7</v>
      </c>
      <c r="L66" s="1">
        <v>0</v>
      </c>
      <c r="M66" s="1">
        <v>7</v>
      </c>
      <c r="N66" s="2" t="s">
        <v>67</v>
      </c>
      <c r="O66" s="1">
        <v>68</v>
      </c>
      <c r="P66" s="1">
        <v>8</v>
      </c>
      <c r="Q66" s="1">
        <v>60</v>
      </c>
      <c r="R66" s="1">
        <v>61</v>
      </c>
      <c r="S66" s="1">
        <v>1</v>
      </c>
      <c r="T66" s="1">
        <v>60</v>
      </c>
      <c r="U66" s="1">
        <v>19</v>
      </c>
      <c r="V66" s="1">
        <v>2</v>
      </c>
      <c r="W66" s="1">
        <v>17</v>
      </c>
      <c r="X66" s="1">
        <v>18</v>
      </c>
      <c r="Y66" s="1">
        <v>3</v>
      </c>
      <c r="Z66" s="1">
        <v>15</v>
      </c>
      <c r="AA66" s="1">
        <v>6</v>
      </c>
      <c r="AB66" s="1">
        <v>0</v>
      </c>
      <c r="AC66" s="1">
        <v>6</v>
      </c>
    </row>
    <row r="67" spans="1:29" x14ac:dyDescent="0.35">
      <c r="A67" s="2" t="s">
        <v>68</v>
      </c>
      <c r="B67" s="1">
        <v>126</v>
      </c>
      <c r="C67" s="1">
        <v>8</v>
      </c>
      <c r="D67" s="1">
        <v>118</v>
      </c>
      <c r="E67" s="1">
        <v>19</v>
      </c>
      <c r="F67" s="1">
        <v>1</v>
      </c>
      <c r="G67" s="1">
        <v>18</v>
      </c>
      <c r="H67" s="1">
        <v>20</v>
      </c>
      <c r="I67" s="1">
        <v>2</v>
      </c>
      <c r="J67" s="1">
        <v>18</v>
      </c>
      <c r="K67" s="1">
        <v>2</v>
      </c>
      <c r="L67" s="1">
        <v>0</v>
      </c>
      <c r="M67" s="1">
        <v>2</v>
      </c>
      <c r="N67" s="2" t="s">
        <v>68</v>
      </c>
      <c r="O67" s="1">
        <v>35</v>
      </c>
      <c r="P67" s="1">
        <v>2</v>
      </c>
      <c r="Q67" s="1">
        <v>33</v>
      </c>
      <c r="R67" s="1">
        <v>27</v>
      </c>
      <c r="S67" s="1">
        <v>2</v>
      </c>
      <c r="T67" s="1">
        <v>25</v>
      </c>
      <c r="U67" s="1">
        <v>8</v>
      </c>
      <c r="V67" s="1">
        <v>0</v>
      </c>
      <c r="W67" s="1">
        <v>8</v>
      </c>
      <c r="X67" s="1">
        <v>12</v>
      </c>
      <c r="Y67" s="1">
        <v>1</v>
      </c>
      <c r="Z67" s="1">
        <v>11</v>
      </c>
      <c r="AA67" s="1">
        <v>3</v>
      </c>
      <c r="AB67" s="1">
        <v>0</v>
      </c>
      <c r="AC67" s="1">
        <v>3</v>
      </c>
    </row>
    <row r="68" spans="1:29" x14ac:dyDescent="0.35">
      <c r="A68" s="2" t="s">
        <v>69</v>
      </c>
      <c r="B68" s="1">
        <v>64</v>
      </c>
      <c r="C68" s="1">
        <v>19</v>
      </c>
      <c r="D68" s="1">
        <v>45</v>
      </c>
      <c r="E68" s="1">
        <v>10</v>
      </c>
      <c r="F68" s="1">
        <v>3</v>
      </c>
      <c r="G68" s="1">
        <v>7</v>
      </c>
      <c r="H68" s="1">
        <v>7</v>
      </c>
      <c r="I68" s="1">
        <v>2</v>
      </c>
      <c r="J68" s="1">
        <v>5</v>
      </c>
      <c r="K68" s="1">
        <v>2</v>
      </c>
      <c r="L68" s="1">
        <v>1</v>
      </c>
      <c r="M68" s="1">
        <v>1</v>
      </c>
      <c r="N68" s="2" t="s">
        <v>69</v>
      </c>
      <c r="O68" s="1">
        <v>21</v>
      </c>
      <c r="P68" s="1">
        <v>8</v>
      </c>
      <c r="Q68" s="1">
        <v>13</v>
      </c>
      <c r="R68" s="1">
        <v>7</v>
      </c>
      <c r="S68" s="1">
        <v>1</v>
      </c>
      <c r="T68" s="1">
        <v>6</v>
      </c>
      <c r="U68" s="1">
        <v>8</v>
      </c>
      <c r="V68" s="1">
        <v>2</v>
      </c>
      <c r="W68" s="1">
        <v>6</v>
      </c>
      <c r="X68" s="1">
        <v>8</v>
      </c>
      <c r="Y68" s="1">
        <v>2</v>
      </c>
      <c r="Z68" s="1">
        <v>6</v>
      </c>
      <c r="AA68" s="1">
        <v>1</v>
      </c>
      <c r="AB68" s="1">
        <v>0</v>
      </c>
      <c r="AC68" s="1">
        <v>1</v>
      </c>
    </row>
    <row r="69" spans="1:29" x14ac:dyDescent="0.35">
      <c r="A69" s="2" t="s">
        <v>70</v>
      </c>
      <c r="B69" s="1">
        <v>34</v>
      </c>
      <c r="C69" s="1">
        <v>19</v>
      </c>
      <c r="D69" s="1">
        <v>15</v>
      </c>
      <c r="E69" s="1">
        <v>4</v>
      </c>
      <c r="F69" s="1">
        <v>3</v>
      </c>
      <c r="G69" s="1">
        <v>1</v>
      </c>
      <c r="H69" s="1">
        <v>8</v>
      </c>
      <c r="I69" s="1">
        <v>5</v>
      </c>
      <c r="J69" s="1">
        <v>3</v>
      </c>
      <c r="K69" s="1">
        <v>2</v>
      </c>
      <c r="L69" s="1">
        <v>1</v>
      </c>
      <c r="M69" s="1">
        <v>1</v>
      </c>
      <c r="N69" s="2" t="s">
        <v>70</v>
      </c>
      <c r="O69" s="1">
        <v>14</v>
      </c>
      <c r="P69" s="1">
        <v>7</v>
      </c>
      <c r="Q69" s="1">
        <v>7</v>
      </c>
      <c r="R69" s="1">
        <v>3</v>
      </c>
      <c r="S69" s="1">
        <v>2</v>
      </c>
      <c r="T69" s="1">
        <v>1</v>
      </c>
      <c r="U69" s="1">
        <v>1</v>
      </c>
      <c r="V69" s="1">
        <v>1</v>
      </c>
      <c r="W69" s="1">
        <v>0</v>
      </c>
      <c r="X69" s="1">
        <v>2</v>
      </c>
      <c r="Y69" s="1">
        <v>0</v>
      </c>
      <c r="Z69" s="1">
        <v>2</v>
      </c>
      <c r="AA69" s="1">
        <v>0</v>
      </c>
      <c r="AB69" s="1">
        <v>0</v>
      </c>
      <c r="AC69" s="1">
        <v>0</v>
      </c>
    </row>
    <row r="70" spans="1:29" x14ac:dyDescent="0.35">
      <c r="A70" s="2" t="s">
        <v>71</v>
      </c>
      <c r="B70" s="1">
        <v>13</v>
      </c>
      <c r="C70" s="1">
        <v>6</v>
      </c>
      <c r="D70" s="1">
        <v>7</v>
      </c>
      <c r="E70" s="1">
        <v>1</v>
      </c>
      <c r="F70" s="1">
        <v>1</v>
      </c>
      <c r="G70" s="1">
        <v>0</v>
      </c>
      <c r="H70" s="1">
        <v>5</v>
      </c>
      <c r="I70" s="1">
        <v>1</v>
      </c>
      <c r="J70" s="1">
        <v>4</v>
      </c>
      <c r="K70" s="1">
        <v>0</v>
      </c>
      <c r="L70" s="1">
        <v>0</v>
      </c>
      <c r="M70" s="1">
        <v>0</v>
      </c>
      <c r="N70" s="2" t="s">
        <v>71</v>
      </c>
      <c r="O70" s="1">
        <v>5</v>
      </c>
      <c r="P70" s="1">
        <v>4</v>
      </c>
      <c r="Q70" s="1">
        <v>1</v>
      </c>
      <c r="R70" s="1">
        <v>0</v>
      </c>
      <c r="S70" s="1">
        <v>0</v>
      </c>
      <c r="T70" s="1">
        <v>0</v>
      </c>
      <c r="U70" s="1">
        <v>2</v>
      </c>
      <c r="V70" s="1">
        <v>0</v>
      </c>
      <c r="W70" s="1">
        <v>2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</row>
    <row r="71" spans="1:29" x14ac:dyDescent="0.35">
      <c r="A71" s="2" t="s">
        <v>25</v>
      </c>
      <c r="B71" s="3">
        <v>27.3</v>
      </c>
      <c r="C71" s="3">
        <v>20.3</v>
      </c>
      <c r="D71" s="3">
        <v>51.1</v>
      </c>
      <c r="E71" s="3">
        <v>27</v>
      </c>
      <c r="F71" s="3">
        <v>19.8</v>
      </c>
      <c r="G71" s="3">
        <v>51.2</v>
      </c>
      <c r="H71" s="3">
        <v>27.9</v>
      </c>
      <c r="I71" s="3">
        <v>20.8</v>
      </c>
      <c r="J71" s="3">
        <v>52.2</v>
      </c>
      <c r="K71" s="3">
        <v>28.2</v>
      </c>
      <c r="L71" s="3">
        <v>24.2</v>
      </c>
      <c r="M71" s="3">
        <v>44.8</v>
      </c>
      <c r="N71" s="3" t="s">
        <v>25</v>
      </c>
      <c r="O71" s="3">
        <v>28.3</v>
      </c>
      <c r="P71" s="3">
        <v>20.9</v>
      </c>
      <c r="Q71" s="3">
        <v>51.4</v>
      </c>
      <c r="R71" s="3">
        <v>27</v>
      </c>
      <c r="S71" s="3">
        <v>20.3</v>
      </c>
      <c r="T71" s="3">
        <v>51.8</v>
      </c>
      <c r="U71" s="3">
        <v>25.4</v>
      </c>
      <c r="V71" s="3">
        <v>16.8</v>
      </c>
      <c r="W71" s="3">
        <v>50</v>
      </c>
      <c r="X71" s="3">
        <v>26.3</v>
      </c>
      <c r="Y71" s="3">
        <v>16.3</v>
      </c>
      <c r="Z71" s="3">
        <v>51.4</v>
      </c>
      <c r="AA71" s="3">
        <v>27.9</v>
      </c>
      <c r="AB71" s="3">
        <v>15.8</v>
      </c>
      <c r="AC71" s="3">
        <v>49.4</v>
      </c>
    </row>
    <row r="72" spans="1:29" x14ac:dyDescent="0.35">
      <c r="A72" s="2" t="s">
        <v>28</v>
      </c>
      <c r="N72" s="2" t="s">
        <v>28</v>
      </c>
    </row>
  </sheetData>
  <mergeCells count="9">
    <mergeCell ref="U2:W2"/>
    <mergeCell ref="X2:Z2"/>
    <mergeCell ref="AA2:AC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D13F-9639-4049-96E0-A9BFB1093C1F}">
  <dimension ref="A1:AC73"/>
  <sheetViews>
    <sheetView view="pageBreakPreview" zoomScale="125" zoomScaleNormal="100" zoomScaleSheetLayoutView="125" workbookViewId="0">
      <selection activeCell="N1" sqref="N1:N1048576"/>
    </sheetView>
  </sheetViews>
  <sheetFormatPr defaultRowHeight="9" x14ac:dyDescent="0.35"/>
  <cols>
    <col min="1" max="1" width="6.83984375" style="2" customWidth="1"/>
    <col min="2" max="13" width="6.83984375" style="1" customWidth="1"/>
    <col min="14" max="14" width="6.83984375" style="2" customWidth="1"/>
    <col min="15" max="16384" width="8.83984375" style="1"/>
  </cols>
  <sheetData>
    <row r="1" spans="1:29" ht="9.3000000000000007" thickBot="1" x14ac:dyDescent="0.4">
      <c r="A1" s="2" t="s">
        <v>223</v>
      </c>
      <c r="N1" s="2" t="s">
        <v>223</v>
      </c>
    </row>
    <row r="2" spans="1:29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10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9"/>
      <c r="AA2" s="9" t="s">
        <v>9</v>
      </c>
      <c r="AB2" s="9"/>
      <c r="AC2" s="10"/>
    </row>
    <row r="3" spans="1:29" s="5" customFormat="1" ht="9.3000000000000007" thickBot="1" x14ac:dyDescent="0.4">
      <c r="A3" s="12"/>
      <c r="B3" s="7" t="s">
        <v>1</v>
      </c>
      <c r="C3" s="7" t="s">
        <v>65</v>
      </c>
      <c r="D3" s="7" t="s">
        <v>66</v>
      </c>
      <c r="E3" s="7" t="s">
        <v>1</v>
      </c>
      <c r="F3" s="7" t="s">
        <v>65</v>
      </c>
      <c r="G3" s="7" t="s">
        <v>66</v>
      </c>
      <c r="H3" s="7" t="s">
        <v>1</v>
      </c>
      <c r="I3" s="7" t="s">
        <v>65</v>
      </c>
      <c r="J3" s="7" t="s">
        <v>66</v>
      </c>
      <c r="K3" s="7" t="s">
        <v>1</v>
      </c>
      <c r="L3" s="7" t="s">
        <v>65</v>
      </c>
      <c r="M3" s="8" t="s">
        <v>66</v>
      </c>
      <c r="N3" s="12"/>
      <c r="O3" s="7" t="s">
        <v>1</v>
      </c>
      <c r="P3" s="7" t="s">
        <v>65</v>
      </c>
      <c r="Q3" s="7" t="s">
        <v>66</v>
      </c>
      <c r="R3" s="7" t="s">
        <v>1</v>
      </c>
      <c r="S3" s="7" t="s">
        <v>65</v>
      </c>
      <c r="T3" s="7" t="s">
        <v>66</v>
      </c>
      <c r="U3" s="7" t="s">
        <v>1</v>
      </c>
      <c r="V3" s="7" t="s">
        <v>65</v>
      </c>
      <c r="W3" s="7" t="s">
        <v>66</v>
      </c>
      <c r="X3" s="7" t="s">
        <v>1</v>
      </c>
      <c r="Y3" s="7" t="s">
        <v>65</v>
      </c>
      <c r="Z3" s="7" t="s">
        <v>66</v>
      </c>
      <c r="AA3" s="7" t="s">
        <v>1</v>
      </c>
      <c r="AB3" s="7" t="s">
        <v>65</v>
      </c>
      <c r="AC3" s="8" t="s">
        <v>66</v>
      </c>
    </row>
    <row r="4" spans="1:29" x14ac:dyDescent="0.35">
      <c r="A4" s="2" t="s">
        <v>10</v>
      </c>
      <c r="N4" s="2" t="s">
        <v>10</v>
      </c>
    </row>
    <row r="5" spans="1:29" x14ac:dyDescent="0.35">
      <c r="A5" s="2" t="s">
        <v>1</v>
      </c>
      <c r="B5" s="1">
        <v>55134</v>
      </c>
      <c r="C5" s="1">
        <v>40778</v>
      </c>
      <c r="D5" s="1">
        <v>14356</v>
      </c>
      <c r="E5" s="1">
        <v>7948</v>
      </c>
      <c r="F5" s="1">
        <v>6007</v>
      </c>
      <c r="G5" s="1">
        <v>1941</v>
      </c>
      <c r="H5" s="1">
        <v>6720</v>
      </c>
      <c r="I5" s="1">
        <v>4910</v>
      </c>
      <c r="J5" s="1">
        <v>1810</v>
      </c>
      <c r="K5" s="1">
        <v>2678</v>
      </c>
      <c r="L5" s="1">
        <v>1939</v>
      </c>
      <c r="M5" s="1">
        <v>739</v>
      </c>
      <c r="N5" s="2" t="s">
        <v>1</v>
      </c>
      <c r="O5" s="1">
        <v>15608</v>
      </c>
      <c r="P5" s="1">
        <v>11557</v>
      </c>
      <c r="Q5" s="1">
        <v>4051</v>
      </c>
      <c r="R5" s="1">
        <v>12208</v>
      </c>
      <c r="S5" s="1">
        <v>9159</v>
      </c>
      <c r="T5" s="1">
        <v>3049</v>
      </c>
      <c r="U5" s="1">
        <v>4766</v>
      </c>
      <c r="V5" s="1">
        <v>3502</v>
      </c>
      <c r="W5" s="1">
        <v>1264</v>
      </c>
      <c r="X5" s="1">
        <v>4321</v>
      </c>
      <c r="Y5" s="1">
        <v>3100</v>
      </c>
      <c r="Z5" s="1">
        <v>1221</v>
      </c>
      <c r="AA5" s="1">
        <v>885</v>
      </c>
      <c r="AB5" s="1">
        <v>604</v>
      </c>
      <c r="AC5" s="1">
        <v>281</v>
      </c>
    </row>
    <row r="6" spans="1:29" x14ac:dyDescent="0.35">
      <c r="A6" s="2" t="s">
        <v>11</v>
      </c>
      <c r="B6" s="1">
        <v>5417</v>
      </c>
      <c r="C6" s="1">
        <v>5385</v>
      </c>
      <c r="D6" s="1">
        <v>32</v>
      </c>
      <c r="E6" s="1">
        <v>756</v>
      </c>
      <c r="F6" s="1">
        <v>753</v>
      </c>
      <c r="G6" s="1">
        <v>3</v>
      </c>
      <c r="H6" s="1">
        <v>607</v>
      </c>
      <c r="I6" s="1">
        <v>605</v>
      </c>
      <c r="J6" s="1">
        <v>2</v>
      </c>
      <c r="K6" s="1">
        <v>195</v>
      </c>
      <c r="L6" s="1">
        <v>192</v>
      </c>
      <c r="M6" s="1">
        <v>3</v>
      </c>
      <c r="N6" s="2" t="s">
        <v>11</v>
      </c>
      <c r="O6" s="1">
        <v>1386</v>
      </c>
      <c r="P6" s="1">
        <v>1380</v>
      </c>
      <c r="Q6" s="1">
        <v>6</v>
      </c>
      <c r="R6" s="1">
        <v>1147</v>
      </c>
      <c r="S6" s="1">
        <v>1141</v>
      </c>
      <c r="T6" s="1">
        <v>6</v>
      </c>
      <c r="U6" s="1">
        <v>697</v>
      </c>
      <c r="V6" s="1">
        <v>691</v>
      </c>
      <c r="W6" s="1">
        <v>6</v>
      </c>
      <c r="X6" s="1">
        <v>512</v>
      </c>
      <c r="Y6" s="1">
        <v>508</v>
      </c>
      <c r="Z6" s="1">
        <v>4</v>
      </c>
      <c r="AA6" s="1">
        <v>117</v>
      </c>
      <c r="AB6" s="1">
        <v>115</v>
      </c>
      <c r="AC6" s="1">
        <v>2</v>
      </c>
    </row>
    <row r="7" spans="1:29" x14ac:dyDescent="0.35">
      <c r="A7" s="2" t="s">
        <v>240</v>
      </c>
      <c r="B7" s="1">
        <v>5059</v>
      </c>
      <c r="C7" s="1">
        <v>4999</v>
      </c>
      <c r="D7" s="1">
        <v>60</v>
      </c>
      <c r="E7" s="1">
        <v>808</v>
      </c>
      <c r="F7" s="1">
        <v>798</v>
      </c>
      <c r="G7" s="1">
        <v>10</v>
      </c>
      <c r="H7" s="1">
        <v>563</v>
      </c>
      <c r="I7" s="1">
        <v>558</v>
      </c>
      <c r="J7" s="1">
        <v>5</v>
      </c>
      <c r="K7" s="1">
        <v>158</v>
      </c>
      <c r="L7" s="1">
        <v>153</v>
      </c>
      <c r="M7" s="1">
        <v>5</v>
      </c>
      <c r="N7" s="2" t="s">
        <v>240</v>
      </c>
      <c r="O7" s="1">
        <v>1275</v>
      </c>
      <c r="P7" s="1">
        <v>1252</v>
      </c>
      <c r="Q7" s="1">
        <v>23</v>
      </c>
      <c r="R7" s="1">
        <v>1137</v>
      </c>
      <c r="S7" s="1">
        <v>1128</v>
      </c>
      <c r="T7" s="1">
        <v>9</v>
      </c>
      <c r="U7" s="1">
        <v>516</v>
      </c>
      <c r="V7" s="1">
        <v>515</v>
      </c>
      <c r="W7" s="1">
        <v>1</v>
      </c>
      <c r="X7" s="1">
        <v>502</v>
      </c>
      <c r="Y7" s="1">
        <v>496</v>
      </c>
      <c r="Z7" s="1">
        <v>6</v>
      </c>
      <c r="AA7" s="1">
        <v>100</v>
      </c>
      <c r="AB7" s="1">
        <v>99</v>
      </c>
      <c r="AC7" s="1">
        <v>1</v>
      </c>
    </row>
    <row r="8" spans="1:29" x14ac:dyDescent="0.35">
      <c r="A8" s="2" t="s">
        <v>241</v>
      </c>
      <c r="B8" s="1">
        <v>5083</v>
      </c>
      <c r="C8" s="1">
        <v>4961</v>
      </c>
      <c r="D8" s="1">
        <v>122</v>
      </c>
      <c r="E8" s="1">
        <v>777</v>
      </c>
      <c r="F8" s="1">
        <v>769</v>
      </c>
      <c r="G8" s="1">
        <v>8</v>
      </c>
      <c r="H8" s="1">
        <v>661</v>
      </c>
      <c r="I8" s="1">
        <v>641</v>
      </c>
      <c r="J8" s="1">
        <v>20</v>
      </c>
      <c r="K8" s="1">
        <v>120</v>
      </c>
      <c r="L8" s="1">
        <v>115</v>
      </c>
      <c r="M8" s="1">
        <v>5</v>
      </c>
      <c r="N8" s="2" t="s">
        <v>241</v>
      </c>
      <c r="O8" s="1">
        <v>1357</v>
      </c>
      <c r="P8" s="1">
        <v>1314</v>
      </c>
      <c r="Q8" s="1">
        <v>43</v>
      </c>
      <c r="R8" s="1">
        <v>1237</v>
      </c>
      <c r="S8" s="1">
        <v>1215</v>
      </c>
      <c r="T8" s="1">
        <v>22</v>
      </c>
      <c r="U8" s="1">
        <v>405</v>
      </c>
      <c r="V8" s="1">
        <v>390</v>
      </c>
      <c r="W8" s="1">
        <v>15</v>
      </c>
      <c r="X8" s="1">
        <v>447</v>
      </c>
      <c r="Y8" s="1">
        <v>438</v>
      </c>
      <c r="Z8" s="1">
        <v>9</v>
      </c>
      <c r="AA8" s="1">
        <v>79</v>
      </c>
      <c r="AB8" s="1">
        <v>79</v>
      </c>
      <c r="AC8" s="1">
        <v>0</v>
      </c>
    </row>
    <row r="9" spans="1:29" x14ac:dyDescent="0.35">
      <c r="A9" s="2" t="s">
        <v>12</v>
      </c>
      <c r="B9" s="1">
        <v>4564</v>
      </c>
      <c r="C9" s="1">
        <v>4385</v>
      </c>
      <c r="D9" s="1">
        <v>179</v>
      </c>
      <c r="E9" s="1">
        <v>736</v>
      </c>
      <c r="F9" s="1">
        <v>710</v>
      </c>
      <c r="G9" s="1">
        <v>26</v>
      </c>
      <c r="H9" s="1">
        <v>608</v>
      </c>
      <c r="I9" s="1">
        <v>583</v>
      </c>
      <c r="J9" s="1">
        <v>25</v>
      </c>
      <c r="K9" s="1">
        <v>130</v>
      </c>
      <c r="L9" s="1">
        <v>123</v>
      </c>
      <c r="M9" s="1">
        <v>7</v>
      </c>
      <c r="N9" s="2" t="s">
        <v>12</v>
      </c>
      <c r="O9" s="1">
        <v>1485</v>
      </c>
      <c r="P9" s="1">
        <v>1435</v>
      </c>
      <c r="Q9" s="1">
        <v>50</v>
      </c>
      <c r="R9" s="1">
        <v>1033</v>
      </c>
      <c r="S9" s="1">
        <v>993</v>
      </c>
      <c r="T9" s="1">
        <v>40</v>
      </c>
      <c r="U9" s="1">
        <v>281</v>
      </c>
      <c r="V9" s="1">
        <v>272</v>
      </c>
      <c r="W9" s="1">
        <v>9</v>
      </c>
      <c r="X9" s="1">
        <v>261</v>
      </c>
      <c r="Y9" s="1">
        <v>241</v>
      </c>
      <c r="Z9" s="1">
        <v>20</v>
      </c>
      <c r="AA9" s="1">
        <v>30</v>
      </c>
      <c r="AB9" s="1">
        <v>28</v>
      </c>
      <c r="AC9" s="1">
        <v>2</v>
      </c>
    </row>
    <row r="10" spans="1:29" x14ac:dyDescent="0.35">
      <c r="A10" s="2" t="s">
        <v>13</v>
      </c>
      <c r="B10" s="1">
        <v>5235</v>
      </c>
      <c r="C10" s="1">
        <v>4861</v>
      </c>
      <c r="D10" s="1">
        <v>374</v>
      </c>
      <c r="E10" s="1">
        <v>740</v>
      </c>
      <c r="F10" s="1">
        <v>683</v>
      </c>
      <c r="G10" s="1">
        <v>57</v>
      </c>
      <c r="H10" s="1">
        <v>664</v>
      </c>
      <c r="I10" s="1">
        <v>619</v>
      </c>
      <c r="J10" s="1">
        <v>45</v>
      </c>
      <c r="K10" s="1">
        <v>447</v>
      </c>
      <c r="L10" s="1">
        <v>415</v>
      </c>
      <c r="M10" s="1">
        <v>32</v>
      </c>
      <c r="N10" s="2" t="s">
        <v>13</v>
      </c>
      <c r="O10" s="1">
        <v>1444</v>
      </c>
      <c r="P10" s="1">
        <v>1353</v>
      </c>
      <c r="Q10" s="1">
        <v>91</v>
      </c>
      <c r="R10" s="1">
        <v>1108</v>
      </c>
      <c r="S10" s="1">
        <v>1032</v>
      </c>
      <c r="T10" s="1">
        <v>76</v>
      </c>
      <c r="U10" s="1">
        <v>445</v>
      </c>
      <c r="V10" s="1">
        <v>406</v>
      </c>
      <c r="W10" s="1">
        <v>39</v>
      </c>
      <c r="X10" s="1">
        <v>321</v>
      </c>
      <c r="Y10" s="1">
        <v>294</v>
      </c>
      <c r="Z10" s="1">
        <v>27</v>
      </c>
      <c r="AA10" s="1">
        <v>66</v>
      </c>
      <c r="AB10" s="1">
        <v>59</v>
      </c>
      <c r="AC10" s="1">
        <v>7</v>
      </c>
    </row>
    <row r="11" spans="1:29" x14ac:dyDescent="0.35">
      <c r="A11" s="2" t="s">
        <v>14</v>
      </c>
      <c r="B11" s="1">
        <v>4919</v>
      </c>
      <c r="C11" s="1">
        <v>4351</v>
      </c>
      <c r="D11" s="1">
        <v>568</v>
      </c>
      <c r="E11" s="1">
        <v>659</v>
      </c>
      <c r="F11" s="1">
        <v>601</v>
      </c>
      <c r="G11" s="1">
        <v>58</v>
      </c>
      <c r="H11" s="1">
        <v>581</v>
      </c>
      <c r="I11" s="1">
        <v>517</v>
      </c>
      <c r="J11" s="1">
        <v>64</v>
      </c>
      <c r="K11" s="1">
        <v>370</v>
      </c>
      <c r="L11" s="1">
        <v>322</v>
      </c>
      <c r="M11" s="1">
        <v>48</v>
      </c>
      <c r="N11" s="2" t="s">
        <v>14</v>
      </c>
      <c r="O11" s="1">
        <v>1348</v>
      </c>
      <c r="P11" s="1">
        <v>1187</v>
      </c>
      <c r="Q11" s="1">
        <v>161</v>
      </c>
      <c r="R11" s="1">
        <v>1106</v>
      </c>
      <c r="S11" s="1">
        <v>984</v>
      </c>
      <c r="T11" s="1">
        <v>122</v>
      </c>
      <c r="U11" s="1">
        <v>424</v>
      </c>
      <c r="V11" s="1">
        <v>368</v>
      </c>
      <c r="W11" s="1">
        <v>56</v>
      </c>
      <c r="X11" s="1">
        <v>359</v>
      </c>
      <c r="Y11" s="1">
        <v>314</v>
      </c>
      <c r="Z11" s="1">
        <v>45</v>
      </c>
      <c r="AA11" s="1">
        <v>72</v>
      </c>
      <c r="AB11" s="1">
        <v>58</v>
      </c>
      <c r="AC11" s="1">
        <v>14</v>
      </c>
    </row>
    <row r="12" spans="1:29" x14ac:dyDescent="0.35">
      <c r="A12" s="2" t="s">
        <v>15</v>
      </c>
      <c r="B12" s="1">
        <v>4343</v>
      </c>
      <c r="C12" s="1">
        <v>3496</v>
      </c>
      <c r="D12" s="1">
        <v>847</v>
      </c>
      <c r="E12" s="1">
        <v>587</v>
      </c>
      <c r="F12" s="1">
        <v>486</v>
      </c>
      <c r="G12" s="1">
        <v>101</v>
      </c>
      <c r="H12" s="1">
        <v>498</v>
      </c>
      <c r="I12" s="1">
        <v>397</v>
      </c>
      <c r="J12" s="1">
        <v>101</v>
      </c>
      <c r="K12" s="1">
        <v>253</v>
      </c>
      <c r="L12" s="1">
        <v>186</v>
      </c>
      <c r="M12" s="1">
        <v>67</v>
      </c>
      <c r="N12" s="2" t="s">
        <v>15</v>
      </c>
      <c r="O12" s="1">
        <v>1289</v>
      </c>
      <c r="P12" s="1">
        <v>1038</v>
      </c>
      <c r="Q12" s="1">
        <v>251</v>
      </c>
      <c r="R12" s="1">
        <v>971</v>
      </c>
      <c r="S12" s="1">
        <v>814</v>
      </c>
      <c r="T12" s="1">
        <v>157</v>
      </c>
      <c r="U12" s="1">
        <v>354</v>
      </c>
      <c r="V12" s="1">
        <v>281</v>
      </c>
      <c r="W12" s="1">
        <v>73</v>
      </c>
      <c r="X12" s="1">
        <v>330</v>
      </c>
      <c r="Y12" s="1">
        <v>253</v>
      </c>
      <c r="Z12" s="1">
        <v>77</v>
      </c>
      <c r="AA12" s="1">
        <v>61</v>
      </c>
      <c r="AB12" s="1">
        <v>41</v>
      </c>
      <c r="AC12" s="1">
        <v>20</v>
      </c>
    </row>
    <row r="13" spans="1:29" x14ac:dyDescent="0.35">
      <c r="A13" s="2" t="s">
        <v>16</v>
      </c>
      <c r="B13" s="1">
        <v>3735</v>
      </c>
      <c r="C13" s="1">
        <v>2641</v>
      </c>
      <c r="D13" s="1">
        <v>1094</v>
      </c>
      <c r="E13" s="1">
        <v>524</v>
      </c>
      <c r="F13" s="1">
        <v>364</v>
      </c>
      <c r="G13" s="1">
        <v>160</v>
      </c>
      <c r="H13" s="1">
        <v>443</v>
      </c>
      <c r="I13" s="1">
        <v>302</v>
      </c>
      <c r="J13" s="1">
        <v>141</v>
      </c>
      <c r="K13" s="1">
        <v>221</v>
      </c>
      <c r="L13" s="1">
        <v>139</v>
      </c>
      <c r="M13" s="1">
        <v>82</v>
      </c>
      <c r="N13" s="2" t="s">
        <v>16</v>
      </c>
      <c r="O13" s="1">
        <v>1092</v>
      </c>
      <c r="P13" s="1">
        <v>792</v>
      </c>
      <c r="Q13" s="1">
        <v>300</v>
      </c>
      <c r="R13" s="1">
        <v>814</v>
      </c>
      <c r="S13" s="1">
        <v>603</v>
      </c>
      <c r="T13" s="1">
        <v>211</v>
      </c>
      <c r="U13" s="1">
        <v>307</v>
      </c>
      <c r="V13" s="1">
        <v>206</v>
      </c>
      <c r="W13" s="1">
        <v>101</v>
      </c>
      <c r="X13" s="1">
        <v>287</v>
      </c>
      <c r="Y13" s="1">
        <v>208</v>
      </c>
      <c r="Z13" s="1">
        <v>79</v>
      </c>
      <c r="AA13" s="1">
        <v>47</v>
      </c>
      <c r="AB13" s="1">
        <v>27</v>
      </c>
      <c r="AC13" s="1">
        <v>20</v>
      </c>
    </row>
    <row r="14" spans="1:29" x14ac:dyDescent="0.35">
      <c r="A14" s="2" t="s">
        <v>17</v>
      </c>
      <c r="B14" s="1">
        <v>3917</v>
      </c>
      <c r="C14" s="1">
        <v>2202</v>
      </c>
      <c r="D14" s="1">
        <v>1715</v>
      </c>
      <c r="E14" s="1">
        <v>573</v>
      </c>
      <c r="F14" s="1">
        <v>342</v>
      </c>
      <c r="G14" s="1">
        <v>231</v>
      </c>
      <c r="H14" s="1">
        <v>473</v>
      </c>
      <c r="I14" s="1">
        <v>258</v>
      </c>
      <c r="J14" s="1">
        <v>215</v>
      </c>
      <c r="K14" s="1">
        <v>255</v>
      </c>
      <c r="L14" s="1">
        <v>135</v>
      </c>
      <c r="M14" s="1">
        <v>120</v>
      </c>
      <c r="N14" s="2" t="s">
        <v>17</v>
      </c>
      <c r="O14" s="1">
        <v>1110</v>
      </c>
      <c r="P14" s="1">
        <v>655</v>
      </c>
      <c r="Q14" s="1">
        <v>455</v>
      </c>
      <c r="R14" s="1">
        <v>859</v>
      </c>
      <c r="S14" s="1">
        <v>509</v>
      </c>
      <c r="T14" s="1">
        <v>350</v>
      </c>
      <c r="U14" s="1">
        <v>291</v>
      </c>
      <c r="V14" s="1">
        <v>134</v>
      </c>
      <c r="W14" s="1">
        <v>157</v>
      </c>
      <c r="X14" s="1">
        <v>274</v>
      </c>
      <c r="Y14" s="1">
        <v>129</v>
      </c>
      <c r="Z14" s="1">
        <v>145</v>
      </c>
      <c r="AA14" s="1">
        <v>82</v>
      </c>
      <c r="AB14" s="1">
        <v>40</v>
      </c>
      <c r="AC14" s="1">
        <v>42</v>
      </c>
    </row>
    <row r="15" spans="1:29" x14ac:dyDescent="0.35">
      <c r="A15" s="2" t="s">
        <v>18</v>
      </c>
      <c r="B15" s="1">
        <v>3494</v>
      </c>
      <c r="C15" s="1">
        <v>1592</v>
      </c>
      <c r="D15" s="1">
        <v>1902</v>
      </c>
      <c r="E15" s="1">
        <v>500</v>
      </c>
      <c r="F15" s="1">
        <v>232</v>
      </c>
      <c r="G15" s="1">
        <v>268</v>
      </c>
      <c r="H15" s="1">
        <v>427</v>
      </c>
      <c r="I15" s="1">
        <v>195</v>
      </c>
      <c r="J15" s="1">
        <v>232</v>
      </c>
      <c r="K15" s="1">
        <v>195</v>
      </c>
      <c r="L15" s="1">
        <v>83</v>
      </c>
      <c r="M15" s="1">
        <v>112</v>
      </c>
      <c r="N15" s="2" t="s">
        <v>18</v>
      </c>
      <c r="O15" s="1">
        <v>1020</v>
      </c>
      <c r="P15" s="1">
        <v>466</v>
      </c>
      <c r="Q15" s="1">
        <v>554</v>
      </c>
      <c r="R15" s="1">
        <v>763</v>
      </c>
      <c r="S15" s="1">
        <v>372</v>
      </c>
      <c r="T15" s="1">
        <v>391</v>
      </c>
      <c r="U15" s="1">
        <v>270</v>
      </c>
      <c r="V15" s="1">
        <v>116</v>
      </c>
      <c r="W15" s="1">
        <v>154</v>
      </c>
      <c r="X15" s="1">
        <v>254</v>
      </c>
      <c r="Y15" s="1">
        <v>108</v>
      </c>
      <c r="Z15" s="1">
        <v>146</v>
      </c>
      <c r="AA15" s="1">
        <v>65</v>
      </c>
      <c r="AB15" s="1">
        <v>20</v>
      </c>
      <c r="AC15" s="1">
        <v>45</v>
      </c>
    </row>
    <row r="16" spans="1:29" x14ac:dyDescent="0.35">
      <c r="A16" s="2" t="s">
        <v>19</v>
      </c>
      <c r="B16" s="1">
        <v>2649</v>
      </c>
      <c r="C16" s="1">
        <v>785</v>
      </c>
      <c r="D16" s="1">
        <v>1864</v>
      </c>
      <c r="E16" s="1">
        <v>358</v>
      </c>
      <c r="F16" s="1">
        <v>112</v>
      </c>
      <c r="G16" s="1">
        <v>246</v>
      </c>
      <c r="H16" s="1">
        <v>338</v>
      </c>
      <c r="I16" s="1">
        <v>87</v>
      </c>
      <c r="J16" s="1">
        <v>251</v>
      </c>
      <c r="K16" s="1">
        <v>152</v>
      </c>
      <c r="L16" s="1">
        <v>33</v>
      </c>
      <c r="M16" s="1">
        <v>119</v>
      </c>
      <c r="N16" s="2" t="s">
        <v>19</v>
      </c>
      <c r="O16" s="1">
        <v>777</v>
      </c>
      <c r="P16" s="1">
        <v>263</v>
      </c>
      <c r="Q16" s="1">
        <v>514</v>
      </c>
      <c r="R16" s="1">
        <v>560</v>
      </c>
      <c r="S16" s="1">
        <v>170</v>
      </c>
      <c r="T16" s="1">
        <v>390</v>
      </c>
      <c r="U16" s="1">
        <v>210</v>
      </c>
      <c r="V16" s="1">
        <v>52</v>
      </c>
      <c r="W16" s="1">
        <v>158</v>
      </c>
      <c r="X16" s="1">
        <v>200</v>
      </c>
      <c r="Y16" s="1">
        <v>47</v>
      </c>
      <c r="Z16" s="1">
        <v>153</v>
      </c>
      <c r="AA16" s="1">
        <v>54</v>
      </c>
      <c r="AB16" s="1">
        <v>21</v>
      </c>
      <c r="AC16" s="1">
        <v>33</v>
      </c>
    </row>
    <row r="17" spans="1:29" x14ac:dyDescent="0.35">
      <c r="A17" s="2" t="s">
        <v>20</v>
      </c>
      <c r="B17" s="1">
        <v>2185</v>
      </c>
      <c r="C17" s="1">
        <v>467</v>
      </c>
      <c r="D17" s="1">
        <v>1718</v>
      </c>
      <c r="E17" s="1">
        <v>321</v>
      </c>
      <c r="F17" s="1">
        <v>69</v>
      </c>
      <c r="G17" s="1">
        <v>252</v>
      </c>
      <c r="H17" s="1">
        <v>292</v>
      </c>
      <c r="I17" s="1">
        <v>56</v>
      </c>
      <c r="J17" s="1">
        <v>236</v>
      </c>
      <c r="K17" s="1">
        <v>74</v>
      </c>
      <c r="L17" s="1">
        <v>21</v>
      </c>
      <c r="M17" s="1">
        <v>53</v>
      </c>
      <c r="N17" s="2" t="s">
        <v>20</v>
      </c>
      <c r="O17" s="1">
        <v>635</v>
      </c>
      <c r="P17" s="1">
        <v>174</v>
      </c>
      <c r="Q17" s="1">
        <v>461</v>
      </c>
      <c r="R17" s="1">
        <v>477</v>
      </c>
      <c r="S17" s="1">
        <v>88</v>
      </c>
      <c r="T17" s="1">
        <v>389</v>
      </c>
      <c r="U17" s="1">
        <v>168</v>
      </c>
      <c r="V17" s="1">
        <v>29</v>
      </c>
      <c r="W17" s="1">
        <v>139</v>
      </c>
      <c r="X17" s="1">
        <v>190</v>
      </c>
      <c r="Y17" s="1">
        <v>27</v>
      </c>
      <c r="Z17" s="1">
        <v>163</v>
      </c>
      <c r="AA17" s="1">
        <v>28</v>
      </c>
      <c r="AB17" s="1">
        <v>3</v>
      </c>
      <c r="AC17" s="1">
        <v>25</v>
      </c>
    </row>
    <row r="18" spans="1:29" x14ac:dyDescent="0.35">
      <c r="A18" s="2" t="s">
        <v>21</v>
      </c>
      <c r="B18" s="1">
        <v>1736</v>
      </c>
      <c r="C18" s="1">
        <v>279</v>
      </c>
      <c r="D18" s="1">
        <v>1457</v>
      </c>
      <c r="E18" s="1">
        <v>208</v>
      </c>
      <c r="F18" s="1">
        <v>35</v>
      </c>
      <c r="G18" s="1">
        <v>173</v>
      </c>
      <c r="H18" s="1">
        <v>212</v>
      </c>
      <c r="I18" s="1">
        <v>36</v>
      </c>
      <c r="J18" s="1">
        <v>176</v>
      </c>
      <c r="K18" s="1">
        <v>36</v>
      </c>
      <c r="L18" s="1">
        <v>6</v>
      </c>
      <c r="M18" s="1">
        <v>30</v>
      </c>
      <c r="N18" s="2" t="s">
        <v>21</v>
      </c>
      <c r="O18" s="1">
        <v>541</v>
      </c>
      <c r="P18" s="1">
        <v>105</v>
      </c>
      <c r="Q18" s="1">
        <v>436</v>
      </c>
      <c r="R18" s="1">
        <v>392</v>
      </c>
      <c r="S18" s="1">
        <v>54</v>
      </c>
      <c r="T18" s="1">
        <v>338</v>
      </c>
      <c r="U18" s="1">
        <v>149</v>
      </c>
      <c r="V18" s="1">
        <v>16</v>
      </c>
      <c r="W18" s="1">
        <v>133</v>
      </c>
      <c r="X18" s="1">
        <v>167</v>
      </c>
      <c r="Y18" s="1">
        <v>18</v>
      </c>
      <c r="Z18" s="1">
        <v>149</v>
      </c>
      <c r="AA18" s="1">
        <v>31</v>
      </c>
      <c r="AB18" s="1">
        <v>9</v>
      </c>
      <c r="AC18" s="1">
        <v>22</v>
      </c>
    </row>
    <row r="19" spans="1:29" x14ac:dyDescent="0.35">
      <c r="A19" s="2" t="s">
        <v>22</v>
      </c>
      <c r="B19" s="1">
        <v>1214</v>
      </c>
      <c r="C19" s="1">
        <v>150</v>
      </c>
      <c r="D19" s="1">
        <v>1064</v>
      </c>
      <c r="E19" s="1">
        <v>168</v>
      </c>
      <c r="F19" s="1">
        <v>21</v>
      </c>
      <c r="G19" s="1">
        <v>147</v>
      </c>
      <c r="H19" s="1">
        <v>155</v>
      </c>
      <c r="I19" s="1">
        <v>19</v>
      </c>
      <c r="J19" s="1">
        <v>136</v>
      </c>
      <c r="K19" s="1">
        <v>28</v>
      </c>
      <c r="L19" s="1">
        <v>2</v>
      </c>
      <c r="M19" s="1">
        <v>26</v>
      </c>
      <c r="N19" s="2" t="s">
        <v>22</v>
      </c>
      <c r="O19" s="1">
        <v>368</v>
      </c>
      <c r="P19" s="1">
        <v>60</v>
      </c>
      <c r="Q19" s="1">
        <v>308</v>
      </c>
      <c r="R19" s="1">
        <v>273</v>
      </c>
      <c r="S19" s="1">
        <v>32</v>
      </c>
      <c r="T19" s="1">
        <v>241</v>
      </c>
      <c r="U19" s="1">
        <v>115</v>
      </c>
      <c r="V19" s="1">
        <v>9</v>
      </c>
      <c r="W19" s="1">
        <v>106</v>
      </c>
      <c r="X19" s="1">
        <v>81</v>
      </c>
      <c r="Y19" s="1">
        <v>4</v>
      </c>
      <c r="Z19" s="1">
        <v>77</v>
      </c>
      <c r="AA19" s="1">
        <v>26</v>
      </c>
      <c r="AB19" s="1">
        <v>3</v>
      </c>
      <c r="AC19" s="1">
        <v>23</v>
      </c>
    </row>
    <row r="20" spans="1:29" x14ac:dyDescent="0.35">
      <c r="A20" s="2" t="s">
        <v>23</v>
      </c>
      <c r="B20" s="1">
        <v>691</v>
      </c>
      <c r="C20" s="1">
        <v>64</v>
      </c>
      <c r="D20" s="1">
        <v>627</v>
      </c>
      <c r="E20" s="1">
        <v>99</v>
      </c>
      <c r="F20" s="1">
        <v>5</v>
      </c>
      <c r="G20" s="1">
        <v>94</v>
      </c>
      <c r="H20" s="1">
        <v>82</v>
      </c>
      <c r="I20" s="1">
        <v>4</v>
      </c>
      <c r="J20" s="1">
        <v>78</v>
      </c>
      <c r="K20" s="1">
        <v>21</v>
      </c>
      <c r="L20" s="1">
        <v>7</v>
      </c>
      <c r="M20" s="1">
        <v>14</v>
      </c>
      <c r="N20" s="2" t="s">
        <v>23</v>
      </c>
      <c r="O20" s="1">
        <v>206</v>
      </c>
      <c r="P20" s="1">
        <v>26</v>
      </c>
      <c r="Q20" s="1">
        <v>180</v>
      </c>
      <c r="R20" s="1">
        <v>146</v>
      </c>
      <c r="S20" s="1">
        <v>10</v>
      </c>
      <c r="T20" s="1">
        <v>136</v>
      </c>
      <c r="U20" s="1">
        <v>64</v>
      </c>
      <c r="V20" s="1">
        <v>6</v>
      </c>
      <c r="W20" s="1">
        <v>58</v>
      </c>
      <c r="X20" s="1">
        <v>64</v>
      </c>
      <c r="Y20" s="1">
        <v>5</v>
      </c>
      <c r="Z20" s="1">
        <v>59</v>
      </c>
      <c r="AA20" s="1">
        <v>9</v>
      </c>
      <c r="AB20" s="1">
        <v>1</v>
      </c>
      <c r="AC20" s="1">
        <v>8</v>
      </c>
    </row>
    <row r="21" spans="1:29" x14ac:dyDescent="0.35">
      <c r="A21" s="2" t="s">
        <v>67</v>
      </c>
      <c r="B21" s="1">
        <v>441</v>
      </c>
      <c r="C21" s="1">
        <v>32</v>
      </c>
      <c r="D21" s="1">
        <v>409</v>
      </c>
      <c r="E21" s="1">
        <v>61</v>
      </c>
      <c r="F21" s="1">
        <v>5</v>
      </c>
      <c r="G21" s="1">
        <v>56</v>
      </c>
      <c r="H21" s="1">
        <v>44</v>
      </c>
      <c r="I21" s="1">
        <v>2</v>
      </c>
      <c r="J21" s="1">
        <v>42</v>
      </c>
      <c r="K21" s="1">
        <v>9</v>
      </c>
      <c r="L21" s="1">
        <v>0</v>
      </c>
      <c r="M21" s="1">
        <v>9</v>
      </c>
      <c r="N21" s="2" t="s">
        <v>67</v>
      </c>
      <c r="O21" s="1">
        <v>129</v>
      </c>
      <c r="P21" s="1">
        <v>12</v>
      </c>
      <c r="Q21" s="1">
        <v>117</v>
      </c>
      <c r="R21" s="1">
        <v>112</v>
      </c>
      <c r="S21" s="1">
        <v>3</v>
      </c>
      <c r="T21" s="1">
        <v>109</v>
      </c>
      <c r="U21" s="1">
        <v>37</v>
      </c>
      <c r="V21" s="1">
        <v>4</v>
      </c>
      <c r="W21" s="1">
        <v>33</v>
      </c>
      <c r="X21" s="1">
        <v>36</v>
      </c>
      <c r="Y21" s="1">
        <v>5</v>
      </c>
      <c r="Z21" s="1">
        <v>31</v>
      </c>
      <c r="AA21" s="1">
        <v>13</v>
      </c>
      <c r="AB21" s="1">
        <v>1</v>
      </c>
      <c r="AC21" s="1">
        <v>12</v>
      </c>
    </row>
    <row r="22" spans="1:29" x14ac:dyDescent="0.35">
      <c r="A22" s="2" t="s">
        <v>68</v>
      </c>
      <c r="B22" s="1">
        <v>223</v>
      </c>
      <c r="C22" s="1">
        <v>31</v>
      </c>
      <c r="D22" s="1">
        <v>192</v>
      </c>
      <c r="E22" s="1">
        <v>39</v>
      </c>
      <c r="F22" s="1">
        <v>6</v>
      </c>
      <c r="G22" s="1">
        <v>33</v>
      </c>
      <c r="H22" s="1">
        <v>25</v>
      </c>
      <c r="I22" s="1">
        <v>4</v>
      </c>
      <c r="J22" s="1">
        <v>21</v>
      </c>
      <c r="K22" s="1">
        <v>4</v>
      </c>
      <c r="L22" s="1">
        <v>2</v>
      </c>
      <c r="M22" s="1">
        <v>2</v>
      </c>
      <c r="N22" s="2" t="s">
        <v>68</v>
      </c>
      <c r="O22" s="1">
        <v>68</v>
      </c>
      <c r="P22" s="1">
        <v>9</v>
      </c>
      <c r="Q22" s="1">
        <v>59</v>
      </c>
      <c r="R22" s="1">
        <v>48</v>
      </c>
      <c r="S22" s="1">
        <v>4</v>
      </c>
      <c r="T22" s="1">
        <v>44</v>
      </c>
      <c r="U22" s="1">
        <v>15</v>
      </c>
      <c r="V22" s="1">
        <v>4</v>
      </c>
      <c r="W22" s="1">
        <v>11</v>
      </c>
      <c r="X22" s="1">
        <v>20</v>
      </c>
      <c r="Y22" s="1">
        <v>2</v>
      </c>
      <c r="Z22" s="1">
        <v>18</v>
      </c>
      <c r="AA22" s="1">
        <v>4</v>
      </c>
      <c r="AB22" s="1">
        <v>0</v>
      </c>
      <c r="AC22" s="1">
        <v>4</v>
      </c>
    </row>
    <row r="23" spans="1:29" x14ac:dyDescent="0.35">
      <c r="A23" s="2" t="s">
        <v>69</v>
      </c>
      <c r="B23" s="1">
        <v>133</v>
      </c>
      <c r="C23" s="1">
        <v>39</v>
      </c>
      <c r="D23" s="1">
        <v>94</v>
      </c>
      <c r="E23" s="1">
        <v>19</v>
      </c>
      <c r="F23" s="1">
        <v>5</v>
      </c>
      <c r="G23" s="1">
        <v>14</v>
      </c>
      <c r="H23" s="1">
        <v>19</v>
      </c>
      <c r="I23" s="1">
        <v>7</v>
      </c>
      <c r="J23" s="1">
        <v>12</v>
      </c>
      <c r="K23" s="1">
        <v>4</v>
      </c>
      <c r="L23" s="1">
        <v>2</v>
      </c>
      <c r="M23" s="1">
        <v>2</v>
      </c>
      <c r="N23" s="2" t="s">
        <v>69</v>
      </c>
      <c r="O23" s="1">
        <v>44</v>
      </c>
      <c r="P23" s="1">
        <v>15</v>
      </c>
      <c r="Q23" s="1">
        <v>29</v>
      </c>
      <c r="R23" s="1">
        <v>19</v>
      </c>
      <c r="S23" s="1">
        <v>5</v>
      </c>
      <c r="T23" s="1">
        <v>14</v>
      </c>
      <c r="U23" s="1">
        <v>14</v>
      </c>
      <c r="V23" s="1">
        <v>2</v>
      </c>
      <c r="W23" s="1">
        <v>12</v>
      </c>
      <c r="X23" s="1">
        <v>13</v>
      </c>
      <c r="Y23" s="1">
        <v>3</v>
      </c>
      <c r="Z23" s="1">
        <v>10</v>
      </c>
      <c r="AA23" s="1">
        <v>1</v>
      </c>
      <c r="AB23" s="1">
        <v>0</v>
      </c>
      <c r="AC23" s="1">
        <v>1</v>
      </c>
    </row>
    <row r="24" spans="1:29" x14ac:dyDescent="0.35">
      <c r="A24" s="2" t="s">
        <v>70</v>
      </c>
      <c r="B24" s="1">
        <v>65</v>
      </c>
      <c r="C24" s="1">
        <v>40</v>
      </c>
      <c r="D24" s="1">
        <v>25</v>
      </c>
      <c r="E24" s="1">
        <v>12</v>
      </c>
      <c r="F24" s="1">
        <v>9</v>
      </c>
      <c r="G24" s="1">
        <v>3</v>
      </c>
      <c r="H24" s="1">
        <v>17</v>
      </c>
      <c r="I24" s="1">
        <v>13</v>
      </c>
      <c r="J24" s="1">
        <v>4</v>
      </c>
      <c r="K24" s="1">
        <v>5</v>
      </c>
      <c r="L24" s="1">
        <v>2</v>
      </c>
      <c r="M24" s="1">
        <v>3</v>
      </c>
      <c r="N24" s="2" t="s">
        <v>70</v>
      </c>
      <c r="O24" s="1">
        <v>23</v>
      </c>
      <c r="P24" s="1">
        <v>13</v>
      </c>
      <c r="Q24" s="1">
        <v>10</v>
      </c>
      <c r="R24" s="1">
        <v>4</v>
      </c>
      <c r="S24" s="1">
        <v>2</v>
      </c>
      <c r="T24" s="1">
        <v>2</v>
      </c>
      <c r="U24" s="1">
        <v>1</v>
      </c>
      <c r="V24" s="1">
        <v>1</v>
      </c>
      <c r="W24" s="1">
        <v>0</v>
      </c>
      <c r="X24" s="1">
        <v>3</v>
      </c>
      <c r="Y24" s="1">
        <v>0</v>
      </c>
      <c r="Z24" s="1">
        <v>3</v>
      </c>
      <c r="AA24" s="1">
        <v>0</v>
      </c>
      <c r="AB24" s="1">
        <v>0</v>
      </c>
      <c r="AC24" s="1">
        <v>0</v>
      </c>
    </row>
    <row r="25" spans="1:29" x14ac:dyDescent="0.35">
      <c r="A25" s="2" t="s">
        <v>71</v>
      </c>
      <c r="B25" s="1">
        <v>31</v>
      </c>
      <c r="C25" s="1">
        <v>18</v>
      </c>
      <c r="D25" s="1">
        <v>13</v>
      </c>
      <c r="E25" s="1">
        <v>3</v>
      </c>
      <c r="F25" s="1">
        <v>2</v>
      </c>
      <c r="G25" s="1">
        <v>1</v>
      </c>
      <c r="H25" s="1">
        <v>11</v>
      </c>
      <c r="I25" s="1">
        <v>7</v>
      </c>
      <c r="J25" s="1">
        <v>4</v>
      </c>
      <c r="K25" s="1">
        <v>1</v>
      </c>
      <c r="L25" s="1">
        <v>1</v>
      </c>
      <c r="M25" s="1">
        <v>0</v>
      </c>
      <c r="N25" s="2" t="s">
        <v>71</v>
      </c>
      <c r="O25" s="1">
        <v>11</v>
      </c>
      <c r="P25" s="1">
        <v>8</v>
      </c>
      <c r="Q25" s="1">
        <v>3</v>
      </c>
      <c r="R25" s="1">
        <v>2</v>
      </c>
      <c r="S25" s="1">
        <v>0</v>
      </c>
      <c r="T25" s="1">
        <v>2</v>
      </c>
      <c r="U25" s="1">
        <v>3</v>
      </c>
      <c r="V25" s="1">
        <v>0</v>
      </c>
      <c r="W25" s="1">
        <v>3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</row>
    <row r="26" spans="1:29" x14ac:dyDescent="0.35">
      <c r="A26" s="2" t="s">
        <v>25</v>
      </c>
      <c r="B26" s="3">
        <v>27.2</v>
      </c>
      <c r="C26" s="3">
        <v>20.7</v>
      </c>
      <c r="D26" s="3">
        <v>50.8</v>
      </c>
      <c r="E26" s="3">
        <v>26.2</v>
      </c>
      <c r="F26" s="3">
        <v>19.8</v>
      </c>
      <c r="G26" s="3">
        <v>51</v>
      </c>
      <c r="H26" s="3">
        <v>27.2</v>
      </c>
      <c r="I26" s="3">
        <v>20.5</v>
      </c>
      <c r="J26" s="3">
        <v>51.1</v>
      </c>
      <c r="K26" s="3">
        <v>28.9</v>
      </c>
      <c r="L26" s="3">
        <v>24.7</v>
      </c>
      <c r="M26" s="3">
        <v>45</v>
      </c>
      <c r="N26" s="2" t="s">
        <v>25</v>
      </c>
      <c r="O26" s="3">
        <v>28.2</v>
      </c>
      <c r="P26" s="3">
        <v>21.5</v>
      </c>
      <c r="Q26" s="3">
        <v>50.9</v>
      </c>
      <c r="R26" s="3">
        <v>27</v>
      </c>
      <c r="S26" s="3">
        <v>20.5</v>
      </c>
      <c r="T26" s="3">
        <v>51.8</v>
      </c>
      <c r="U26" s="3">
        <v>25.5</v>
      </c>
      <c r="V26" s="3">
        <v>17.8</v>
      </c>
      <c r="W26" s="3">
        <v>50.7</v>
      </c>
      <c r="X26" s="3">
        <v>26.6</v>
      </c>
      <c r="Y26" s="3">
        <v>17.2</v>
      </c>
      <c r="Z26" s="3">
        <v>51.7</v>
      </c>
      <c r="AA26" s="3">
        <v>28.5</v>
      </c>
      <c r="AB26" s="3">
        <v>16.600000000000001</v>
      </c>
      <c r="AC26" s="3">
        <v>48.6</v>
      </c>
    </row>
    <row r="27" spans="1:29" x14ac:dyDescent="0.35">
      <c r="A27" s="2" t="s">
        <v>26</v>
      </c>
      <c r="N27" s="2" t="s">
        <v>26</v>
      </c>
    </row>
    <row r="28" spans="1:29" x14ac:dyDescent="0.35">
      <c r="A28" s="2" t="s">
        <v>1</v>
      </c>
      <c r="B28" s="1">
        <v>28504</v>
      </c>
      <c r="C28" s="1">
        <v>21283</v>
      </c>
      <c r="D28" s="1">
        <v>7221</v>
      </c>
      <c r="E28" s="1">
        <v>4059</v>
      </c>
      <c r="F28" s="1">
        <v>3087</v>
      </c>
      <c r="G28" s="1">
        <v>972</v>
      </c>
      <c r="H28" s="1">
        <v>3511</v>
      </c>
      <c r="I28" s="1">
        <v>2585</v>
      </c>
      <c r="J28" s="1">
        <v>926</v>
      </c>
      <c r="K28" s="1">
        <v>1488</v>
      </c>
      <c r="L28" s="1">
        <v>1073</v>
      </c>
      <c r="M28" s="1">
        <v>415</v>
      </c>
      <c r="N28" s="2" t="s">
        <v>1</v>
      </c>
      <c r="O28" s="1">
        <v>8255</v>
      </c>
      <c r="P28" s="1">
        <v>6166</v>
      </c>
      <c r="Q28" s="1">
        <v>2089</v>
      </c>
      <c r="R28" s="1">
        <v>6056</v>
      </c>
      <c r="S28" s="1">
        <v>4611</v>
      </c>
      <c r="T28" s="1">
        <v>1445</v>
      </c>
      <c r="U28" s="1">
        <v>2479</v>
      </c>
      <c r="V28" s="1">
        <v>1850</v>
      </c>
      <c r="W28" s="1">
        <v>629</v>
      </c>
      <c r="X28" s="1">
        <v>2219</v>
      </c>
      <c r="Y28" s="1">
        <v>1608</v>
      </c>
      <c r="Z28" s="1">
        <v>611</v>
      </c>
      <c r="AA28" s="1">
        <v>437</v>
      </c>
      <c r="AB28" s="1">
        <v>303</v>
      </c>
      <c r="AC28" s="1">
        <v>134</v>
      </c>
    </row>
    <row r="29" spans="1:29" x14ac:dyDescent="0.35">
      <c r="A29" s="2" t="s">
        <v>11</v>
      </c>
      <c r="B29" s="1">
        <v>2736</v>
      </c>
      <c r="C29" s="1">
        <v>2722</v>
      </c>
      <c r="D29" s="1">
        <v>14</v>
      </c>
      <c r="E29" s="1">
        <v>380</v>
      </c>
      <c r="F29" s="1">
        <v>378</v>
      </c>
      <c r="G29" s="1">
        <v>2</v>
      </c>
      <c r="H29" s="1">
        <v>313</v>
      </c>
      <c r="I29" s="1">
        <v>312</v>
      </c>
      <c r="J29" s="1">
        <v>1</v>
      </c>
      <c r="K29" s="1">
        <v>87</v>
      </c>
      <c r="L29" s="1">
        <v>86</v>
      </c>
      <c r="M29" s="1">
        <v>1</v>
      </c>
      <c r="N29" s="2" t="s">
        <v>11</v>
      </c>
      <c r="O29" s="1">
        <v>728</v>
      </c>
      <c r="P29" s="1">
        <v>726</v>
      </c>
      <c r="Q29" s="1">
        <v>2</v>
      </c>
      <c r="R29" s="1">
        <v>568</v>
      </c>
      <c r="S29" s="1">
        <v>564</v>
      </c>
      <c r="T29" s="1">
        <v>4</v>
      </c>
      <c r="U29" s="1">
        <v>348</v>
      </c>
      <c r="V29" s="1">
        <v>346</v>
      </c>
      <c r="W29" s="1">
        <v>2</v>
      </c>
      <c r="X29" s="1">
        <v>253</v>
      </c>
      <c r="Y29" s="1">
        <v>251</v>
      </c>
      <c r="Z29" s="1">
        <v>2</v>
      </c>
      <c r="AA29" s="1">
        <v>59</v>
      </c>
      <c r="AB29" s="1">
        <v>59</v>
      </c>
      <c r="AC29" s="1">
        <v>0</v>
      </c>
    </row>
    <row r="30" spans="1:29" x14ac:dyDescent="0.35">
      <c r="A30" s="2" t="s">
        <v>240</v>
      </c>
      <c r="B30" s="1">
        <v>2571</v>
      </c>
      <c r="C30" s="1">
        <v>2547</v>
      </c>
      <c r="D30" s="1">
        <v>24</v>
      </c>
      <c r="E30" s="1">
        <v>417</v>
      </c>
      <c r="F30" s="1">
        <v>411</v>
      </c>
      <c r="G30" s="1">
        <v>6</v>
      </c>
      <c r="H30" s="1">
        <v>325</v>
      </c>
      <c r="I30" s="1">
        <v>323</v>
      </c>
      <c r="J30" s="1">
        <v>2</v>
      </c>
      <c r="K30" s="1">
        <v>79</v>
      </c>
      <c r="L30" s="1">
        <v>78</v>
      </c>
      <c r="M30" s="1">
        <v>1</v>
      </c>
      <c r="N30" s="2" t="s">
        <v>240</v>
      </c>
      <c r="O30" s="1">
        <v>617</v>
      </c>
      <c r="P30" s="1">
        <v>609</v>
      </c>
      <c r="Q30" s="1">
        <v>8</v>
      </c>
      <c r="R30" s="1">
        <v>565</v>
      </c>
      <c r="S30" s="1">
        <v>562</v>
      </c>
      <c r="T30" s="1">
        <v>3</v>
      </c>
      <c r="U30" s="1">
        <v>266</v>
      </c>
      <c r="V30" s="1">
        <v>266</v>
      </c>
      <c r="W30" s="1">
        <v>0</v>
      </c>
      <c r="X30" s="1">
        <v>256</v>
      </c>
      <c r="Y30" s="1">
        <v>252</v>
      </c>
      <c r="Z30" s="1">
        <v>4</v>
      </c>
      <c r="AA30" s="1">
        <v>46</v>
      </c>
      <c r="AB30" s="1">
        <v>46</v>
      </c>
      <c r="AC30" s="1">
        <v>0</v>
      </c>
    </row>
    <row r="31" spans="1:29" x14ac:dyDescent="0.35">
      <c r="A31" s="2" t="s">
        <v>241</v>
      </c>
      <c r="B31" s="1">
        <v>2606</v>
      </c>
      <c r="C31" s="1">
        <v>2550</v>
      </c>
      <c r="D31" s="1">
        <v>56</v>
      </c>
      <c r="E31" s="1">
        <v>400</v>
      </c>
      <c r="F31" s="1">
        <v>394</v>
      </c>
      <c r="G31" s="1">
        <v>6</v>
      </c>
      <c r="H31" s="1">
        <v>345</v>
      </c>
      <c r="I31" s="1">
        <v>338</v>
      </c>
      <c r="J31" s="1">
        <v>7</v>
      </c>
      <c r="K31" s="1">
        <v>63</v>
      </c>
      <c r="L31" s="1">
        <v>60</v>
      </c>
      <c r="M31" s="1">
        <v>3</v>
      </c>
      <c r="N31" s="2" t="s">
        <v>241</v>
      </c>
      <c r="O31" s="1">
        <v>708</v>
      </c>
      <c r="P31" s="1">
        <v>685</v>
      </c>
      <c r="Q31" s="1">
        <v>23</v>
      </c>
      <c r="R31" s="1">
        <v>617</v>
      </c>
      <c r="S31" s="1">
        <v>606</v>
      </c>
      <c r="T31" s="1">
        <v>11</v>
      </c>
      <c r="U31" s="1">
        <v>205</v>
      </c>
      <c r="V31" s="1">
        <v>201</v>
      </c>
      <c r="W31" s="1">
        <v>4</v>
      </c>
      <c r="X31" s="1">
        <v>228</v>
      </c>
      <c r="Y31" s="1">
        <v>226</v>
      </c>
      <c r="Z31" s="1">
        <v>2</v>
      </c>
      <c r="AA31" s="1">
        <v>40</v>
      </c>
      <c r="AB31" s="1">
        <v>40</v>
      </c>
      <c r="AC31" s="1">
        <v>0</v>
      </c>
    </row>
    <row r="32" spans="1:29" x14ac:dyDescent="0.35">
      <c r="A32" s="2" t="s">
        <v>12</v>
      </c>
      <c r="B32" s="1">
        <v>2394</v>
      </c>
      <c r="C32" s="1">
        <v>2301</v>
      </c>
      <c r="D32" s="1">
        <v>93</v>
      </c>
      <c r="E32" s="1">
        <v>388</v>
      </c>
      <c r="F32" s="1">
        <v>374</v>
      </c>
      <c r="G32" s="1">
        <v>14</v>
      </c>
      <c r="H32" s="1">
        <v>316</v>
      </c>
      <c r="I32" s="1">
        <v>301</v>
      </c>
      <c r="J32" s="1">
        <v>15</v>
      </c>
      <c r="K32" s="1">
        <v>67</v>
      </c>
      <c r="L32" s="1">
        <v>65</v>
      </c>
      <c r="M32" s="1">
        <v>2</v>
      </c>
      <c r="N32" s="2" t="s">
        <v>12</v>
      </c>
      <c r="O32" s="1">
        <v>804</v>
      </c>
      <c r="P32" s="1">
        <v>775</v>
      </c>
      <c r="Q32" s="1">
        <v>29</v>
      </c>
      <c r="R32" s="1">
        <v>523</v>
      </c>
      <c r="S32" s="1">
        <v>504</v>
      </c>
      <c r="T32" s="1">
        <v>19</v>
      </c>
      <c r="U32" s="1">
        <v>159</v>
      </c>
      <c r="V32" s="1">
        <v>152</v>
      </c>
      <c r="W32" s="1">
        <v>7</v>
      </c>
      <c r="X32" s="1">
        <v>123</v>
      </c>
      <c r="Y32" s="1">
        <v>117</v>
      </c>
      <c r="Z32" s="1">
        <v>6</v>
      </c>
      <c r="AA32" s="1">
        <v>14</v>
      </c>
      <c r="AB32" s="1">
        <v>13</v>
      </c>
      <c r="AC32" s="1">
        <v>1</v>
      </c>
    </row>
    <row r="33" spans="1:29" x14ac:dyDescent="0.35">
      <c r="A33" s="2" t="s">
        <v>13</v>
      </c>
      <c r="B33" s="1">
        <v>2839</v>
      </c>
      <c r="C33" s="1">
        <v>2652</v>
      </c>
      <c r="D33" s="1">
        <v>187</v>
      </c>
      <c r="E33" s="1">
        <v>421</v>
      </c>
      <c r="F33" s="1">
        <v>386</v>
      </c>
      <c r="G33" s="1">
        <v>35</v>
      </c>
      <c r="H33" s="1">
        <v>344</v>
      </c>
      <c r="I33" s="1">
        <v>321</v>
      </c>
      <c r="J33" s="1">
        <v>23</v>
      </c>
      <c r="K33" s="1">
        <v>270</v>
      </c>
      <c r="L33" s="1">
        <v>249</v>
      </c>
      <c r="M33" s="1">
        <v>21</v>
      </c>
      <c r="N33" s="2" t="s">
        <v>13</v>
      </c>
      <c r="O33" s="1">
        <v>814</v>
      </c>
      <c r="P33" s="1">
        <v>770</v>
      </c>
      <c r="Q33" s="1">
        <v>44</v>
      </c>
      <c r="R33" s="1">
        <v>542</v>
      </c>
      <c r="S33" s="1">
        <v>515</v>
      </c>
      <c r="T33" s="1">
        <v>27</v>
      </c>
      <c r="U33" s="1">
        <v>240</v>
      </c>
      <c r="V33" s="1">
        <v>221</v>
      </c>
      <c r="W33" s="1">
        <v>19</v>
      </c>
      <c r="X33" s="1">
        <v>178</v>
      </c>
      <c r="Y33" s="1">
        <v>164</v>
      </c>
      <c r="Z33" s="1">
        <v>14</v>
      </c>
      <c r="AA33" s="1">
        <v>30</v>
      </c>
      <c r="AB33" s="1">
        <v>26</v>
      </c>
      <c r="AC33" s="1">
        <v>4</v>
      </c>
    </row>
    <row r="34" spans="1:29" x14ac:dyDescent="0.35">
      <c r="A34" s="2" t="s">
        <v>14</v>
      </c>
      <c r="B34" s="1">
        <v>2569</v>
      </c>
      <c r="C34" s="1">
        <v>2267</v>
      </c>
      <c r="D34" s="1">
        <v>302</v>
      </c>
      <c r="E34" s="1">
        <v>330</v>
      </c>
      <c r="F34" s="1">
        <v>295</v>
      </c>
      <c r="G34" s="1">
        <v>35</v>
      </c>
      <c r="H34" s="1">
        <v>328</v>
      </c>
      <c r="I34" s="1">
        <v>286</v>
      </c>
      <c r="J34" s="1">
        <v>42</v>
      </c>
      <c r="K34" s="1">
        <v>198</v>
      </c>
      <c r="L34" s="1">
        <v>180</v>
      </c>
      <c r="M34" s="1">
        <v>18</v>
      </c>
      <c r="N34" s="2" t="s">
        <v>14</v>
      </c>
      <c r="O34" s="1">
        <v>744</v>
      </c>
      <c r="P34" s="1">
        <v>660</v>
      </c>
      <c r="Q34" s="1">
        <v>84</v>
      </c>
      <c r="R34" s="1">
        <v>524</v>
      </c>
      <c r="S34" s="1">
        <v>469</v>
      </c>
      <c r="T34" s="1">
        <v>55</v>
      </c>
      <c r="U34" s="1">
        <v>225</v>
      </c>
      <c r="V34" s="1">
        <v>190</v>
      </c>
      <c r="W34" s="1">
        <v>35</v>
      </c>
      <c r="X34" s="1">
        <v>184</v>
      </c>
      <c r="Y34" s="1">
        <v>160</v>
      </c>
      <c r="Z34" s="1">
        <v>24</v>
      </c>
      <c r="AA34" s="1">
        <v>36</v>
      </c>
      <c r="AB34" s="1">
        <v>27</v>
      </c>
      <c r="AC34" s="1">
        <v>9</v>
      </c>
    </row>
    <row r="35" spans="1:29" x14ac:dyDescent="0.35">
      <c r="A35" s="2" t="s">
        <v>15</v>
      </c>
      <c r="B35" s="1">
        <v>2306</v>
      </c>
      <c r="C35" s="1">
        <v>1856</v>
      </c>
      <c r="D35" s="1">
        <v>450</v>
      </c>
      <c r="E35" s="1">
        <v>298</v>
      </c>
      <c r="F35" s="1">
        <v>234</v>
      </c>
      <c r="G35" s="1">
        <v>64</v>
      </c>
      <c r="H35" s="1">
        <v>262</v>
      </c>
      <c r="I35" s="1">
        <v>206</v>
      </c>
      <c r="J35" s="1">
        <v>56</v>
      </c>
      <c r="K35" s="1">
        <v>157</v>
      </c>
      <c r="L35" s="1">
        <v>112</v>
      </c>
      <c r="M35" s="1">
        <v>45</v>
      </c>
      <c r="N35" s="2" t="s">
        <v>15</v>
      </c>
      <c r="O35" s="1">
        <v>675</v>
      </c>
      <c r="P35" s="1">
        <v>546</v>
      </c>
      <c r="Q35" s="1">
        <v>129</v>
      </c>
      <c r="R35" s="1">
        <v>509</v>
      </c>
      <c r="S35" s="1">
        <v>431</v>
      </c>
      <c r="T35" s="1">
        <v>78</v>
      </c>
      <c r="U35" s="1">
        <v>184</v>
      </c>
      <c r="V35" s="1">
        <v>156</v>
      </c>
      <c r="W35" s="1">
        <v>28</v>
      </c>
      <c r="X35" s="1">
        <v>182</v>
      </c>
      <c r="Y35" s="1">
        <v>146</v>
      </c>
      <c r="Z35" s="1">
        <v>36</v>
      </c>
      <c r="AA35" s="1">
        <v>39</v>
      </c>
      <c r="AB35" s="1">
        <v>25</v>
      </c>
      <c r="AC35" s="1">
        <v>14</v>
      </c>
    </row>
    <row r="36" spans="1:29" x14ac:dyDescent="0.35">
      <c r="A36" s="2" t="s">
        <v>16</v>
      </c>
      <c r="B36" s="1">
        <v>1943</v>
      </c>
      <c r="C36" s="1">
        <v>1391</v>
      </c>
      <c r="D36" s="1">
        <v>552</v>
      </c>
      <c r="E36" s="1">
        <v>249</v>
      </c>
      <c r="F36" s="1">
        <v>179</v>
      </c>
      <c r="G36" s="1">
        <v>70</v>
      </c>
      <c r="H36" s="1">
        <v>216</v>
      </c>
      <c r="I36" s="1">
        <v>142</v>
      </c>
      <c r="J36" s="1">
        <v>74</v>
      </c>
      <c r="K36" s="1">
        <v>124</v>
      </c>
      <c r="L36" s="1">
        <v>78</v>
      </c>
      <c r="M36" s="1">
        <v>46</v>
      </c>
      <c r="N36" s="2" t="s">
        <v>16</v>
      </c>
      <c r="O36" s="1">
        <v>587</v>
      </c>
      <c r="P36" s="1">
        <v>431</v>
      </c>
      <c r="Q36" s="1">
        <v>156</v>
      </c>
      <c r="R36" s="1">
        <v>422</v>
      </c>
      <c r="S36" s="1">
        <v>320</v>
      </c>
      <c r="T36" s="1">
        <v>102</v>
      </c>
      <c r="U36" s="1">
        <v>175</v>
      </c>
      <c r="V36" s="1">
        <v>121</v>
      </c>
      <c r="W36" s="1">
        <v>54</v>
      </c>
      <c r="X36" s="1">
        <v>147</v>
      </c>
      <c r="Y36" s="1">
        <v>105</v>
      </c>
      <c r="Z36" s="1">
        <v>42</v>
      </c>
      <c r="AA36" s="1">
        <v>23</v>
      </c>
      <c r="AB36" s="1">
        <v>15</v>
      </c>
      <c r="AC36" s="1">
        <v>8</v>
      </c>
    </row>
    <row r="37" spans="1:29" x14ac:dyDescent="0.35">
      <c r="A37" s="2" t="s">
        <v>17</v>
      </c>
      <c r="B37" s="1">
        <v>2040</v>
      </c>
      <c r="C37" s="1">
        <v>1178</v>
      </c>
      <c r="D37" s="1">
        <v>862</v>
      </c>
      <c r="E37" s="1">
        <v>288</v>
      </c>
      <c r="F37" s="1">
        <v>181</v>
      </c>
      <c r="G37" s="1">
        <v>107</v>
      </c>
      <c r="H37" s="1">
        <v>256</v>
      </c>
      <c r="I37" s="1">
        <v>137</v>
      </c>
      <c r="J37" s="1">
        <v>119</v>
      </c>
      <c r="K37" s="1">
        <v>141</v>
      </c>
      <c r="L37" s="1">
        <v>73</v>
      </c>
      <c r="M37" s="1">
        <v>68</v>
      </c>
      <c r="N37" s="2" t="s">
        <v>17</v>
      </c>
      <c r="O37" s="1">
        <v>596</v>
      </c>
      <c r="P37" s="1">
        <v>356</v>
      </c>
      <c r="Q37" s="1">
        <v>240</v>
      </c>
      <c r="R37" s="1">
        <v>424</v>
      </c>
      <c r="S37" s="1">
        <v>267</v>
      </c>
      <c r="T37" s="1">
        <v>157</v>
      </c>
      <c r="U37" s="1">
        <v>149</v>
      </c>
      <c r="V37" s="1">
        <v>70</v>
      </c>
      <c r="W37" s="1">
        <v>79</v>
      </c>
      <c r="X37" s="1">
        <v>147</v>
      </c>
      <c r="Y37" s="1">
        <v>72</v>
      </c>
      <c r="Z37" s="1">
        <v>75</v>
      </c>
      <c r="AA37" s="1">
        <v>39</v>
      </c>
      <c r="AB37" s="1">
        <v>22</v>
      </c>
      <c r="AC37" s="1">
        <v>17</v>
      </c>
    </row>
    <row r="38" spans="1:29" x14ac:dyDescent="0.35">
      <c r="A38" s="2" t="s">
        <v>18</v>
      </c>
      <c r="B38" s="1">
        <v>1789</v>
      </c>
      <c r="C38" s="1">
        <v>811</v>
      </c>
      <c r="D38" s="1">
        <v>978</v>
      </c>
      <c r="E38" s="1">
        <v>242</v>
      </c>
      <c r="F38" s="1">
        <v>115</v>
      </c>
      <c r="G38" s="1">
        <v>127</v>
      </c>
      <c r="H38" s="1">
        <v>223</v>
      </c>
      <c r="I38" s="1">
        <v>96</v>
      </c>
      <c r="J38" s="1">
        <v>127</v>
      </c>
      <c r="K38" s="1">
        <v>114</v>
      </c>
      <c r="L38" s="1">
        <v>45</v>
      </c>
      <c r="M38" s="1">
        <v>69</v>
      </c>
      <c r="N38" s="2" t="s">
        <v>18</v>
      </c>
      <c r="O38" s="1">
        <v>546</v>
      </c>
      <c r="P38" s="1">
        <v>242</v>
      </c>
      <c r="Q38" s="1">
        <v>304</v>
      </c>
      <c r="R38" s="1">
        <v>380</v>
      </c>
      <c r="S38" s="1">
        <v>185</v>
      </c>
      <c r="T38" s="1">
        <v>195</v>
      </c>
      <c r="U38" s="1">
        <v>130</v>
      </c>
      <c r="V38" s="1">
        <v>65</v>
      </c>
      <c r="W38" s="1">
        <v>65</v>
      </c>
      <c r="X38" s="1">
        <v>120</v>
      </c>
      <c r="Y38" s="1">
        <v>53</v>
      </c>
      <c r="Z38" s="1">
        <v>67</v>
      </c>
      <c r="AA38" s="1">
        <v>34</v>
      </c>
      <c r="AB38" s="1">
        <v>10</v>
      </c>
      <c r="AC38" s="1">
        <v>24</v>
      </c>
    </row>
    <row r="39" spans="1:29" x14ac:dyDescent="0.35">
      <c r="A39" s="2" t="s">
        <v>19</v>
      </c>
      <c r="B39" s="1">
        <v>1369</v>
      </c>
      <c r="C39" s="1">
        <v>410</v>
      </c>
      <c r="D39" s="1">
        <v>959</v>
      </c>
      <c r="E39" s="1">
        <v>179</v>
      </c>
      <c r="F39" s="1">
        <v>54</v>
      </c>
      <c r="G39" s="1">
        <v>125</v>
      </c>
      <c r="H39" s="1">
        <v>164</v>
      </c>
      <c r="I39" s="1">
        <v>45</v>
      </c>
      <c r="J39" s="1">
        <v>119</v>
      </c>
      <c r="K39" s="1">
        <v>85</v>
      </c>
      <c r="L39" s="1">
        <v>21</v>
      </c>
      <c r="M39" s="1">
        <v>64</v>
      </c>
      <c r="N39" s="2" t="s">
        <v>19</v>
      </c>
      <c r="O39" s="1">
        <v>425</v>
      </c>
      <c r="P39" s="1">
        <v>149</v>
      </c>
      <c r="Q39" s="1">
        <v>276</v>
      </c>
      <c r="R39" s="1">
        <v>275</v>
      </c>
      <c r="S39" s="1">
        <v>78</v>
      </c>
      <c r="T39" s="1">
        <v>197</v>
      </c>
      <c r="U39" s="1">
        <v>102</v>
      </c>
      <c r="V39" s="1">
        <v>25</v>
      </c>
      <c r="W39" s="1">
        <v>77</v>
      </c>
      <c r="X39" s="1">
        <v>112</v>
      </c>
      <c r="Y39" s="1">
        <v>27</v>
      </c>
      <c r="Z39" s="1">
        <v>85</v>
      </c>
      <c r="AA39" s="1">
        <v>27</v>
      </c>
      <c r="AB39" s="1">
        <v>11</v>
      </c>
      <c r="AC39" s="1">
        <v>16</v>
      </c>
    </row>
    <row r="40" spans="1:29" x14ac:dyDescent="0.35">
      <c r="A40" s="2" t="s">
        <v>20</v>
      </c>
      <c r="B40" s="1">
        <v>1128</v>
      </c>
      <c r="C40" s="1">
        <v>258</v>
      </c>
      <c r="D40" s="1">
        <v>870</v>
      </c>
      <c r="E40" s="1">
        <v>173</v>
      </c>
      <c r="F40" s="1">
        <v>45</v>
      </c>
      <c r="G40" s="1">
        <v>128</v>
      </c>
      <c r="H40" s="1">
        <v>140</v>
      </c>
      <c r="I40" s="1">
        <v>24</v>
      </c>
      <c r="J40" s="1">
        <v>116</v>
      </c>
      <c r="K40" s="1">
        <v>47</v>
      </c>
      <c r="L40" s="1">
        <v>12</v>
      </c>
      <c r="M40" s="1">
        <v>35</v>
      </c>
      <c r="N40" s="2" t="s">
        <v>20</v>
      </c>
      <c r="O40" s="1">
        <v>323</v>
      </c>
      <c r="P40" s="1">
        <v>97</v>
      </c>
      <c r="Q40" s="1">
        <v>226</v>
      </c>
      <c r="R40" s="1">
        <v>242</v>
      </c>
      <c r="S40" s="1">
        <v>47</v>
      </c>
      <c r="T40" s="1">
        <v>195</v>
      </c>
      <c r="U40" s="1">
        <v>91</v>
      </c>
      <c r="V40" s="1">
        <v>12</v>
      </c>
      <c r="W40" s="1">
        <v>79</v>
      </c>
      <c r="X40" s="1">
        <v>98</v>
      </c>
      <c r="Y40" s="1">
        <v>18</v>
      </c>
      <c r="Z40" s="1">
        <v>80</v>
      </c>
      <c r="AA40" s="1">
        <v>14</v>
      </c>
      <c r="AB40" s="1">
        <v>3</v>
      </c>
      <c r="AC40" s="1">
        <v>11</v>
      </c>
    </row>
    <row r="41" spans="1:29" x14ac:dyDescent="0.35">
      <c r="A41" s="2" t="s">
        <v>21</v>
      </c>
      <c r="B41" s="1">
        <v>858</v>
      </c>
      <c r="C41" s="1">
        <v>140</v>
      </c>
      <c r="D41" s="1">
        <v>718</v>
      </c>
      <c r="E41" s="1">
        <v>104</v>
      </c>
      <c r="F41" s="1">
        <v>14</v>
      </c>
      <c r="G41" s="1">
        <v>90</v>
      </c>
      <c r="H41" s="1">
        <v>114</v>
      </c>
      <c r="I41" s="1">
        <v>19</v>
      </c>
      <c r="J41" s="1">
        <v>95</v>
      </c>
      <c r="K41" s="1">
        <v>17</v>
      </c>
      <c r="L41" s="1">
        <v>3</v>
      </c>
      <c r="M41" s="1">
        <v>14</v>
      </c>
      <c r="N41" s="2" t="s">
        <v>21</v>
      </c>
      <c r="O41" s="1">
        <v>266</v>
      </c>
      <c r="P41" s="1">
        <v>50</v>
      </c>
      <c r="Q41" s="1">
        <v>216</v>
      </c>
      <c r="R41" s="1">
        <v>186</v>
      </c>
      <c r="S41" s="1">
        <v>30</v>
      </c>
      <c r="T41" s="1">
        <v>156</v>
      </c>
      <c r="U41" s="1">
        <v>75</v>
      </c>
      <c r="V41" s="1">
        <v>10</v>
      </c>
      <c r="W41" s="1">
        <v>65</v>
      </c>
      <c r="X41" s="1">
        <v>83</v>
      </c>
      <c r="Y41" s="1">
        <v>10</v>
      </c>
      <c r="Z41" s="1">
        <v>73</v>
      </c>
      <c r="AA41" s="1">
        <v>13</v>
      </c>
      <c r="AB41" s="1">
        <v>4</v>
      </c>
      <c r="AC41" s="1">
        <v>9</v>
      </c>
    </row>
    <row r="42" spans="1:29" x14ac:dyDescent="0.35">
      <c r="A42" s="2" t="s">
        <v>22</v>
      </c>
      <c r="B42" s="1">
        <v>617</v>
      </c>
      <c r="C42" s="1">
        <v>83</v>
      </c>
      <c r="D42" s="1">
        <v>534</v>
      </c>
      <c r="E42" s="1">
        <v>83</v>
      </c>
      <c r="F42" s="1">
        <v>8</v>
      </c>
      <c r="G42" s="1">
        <v>75</v>
      </c>
      <c r="H42" s="1">
        <v>75</v>
      </c>
      <c r="I42" s="1">
        <v>10</v>
      </c>
      <c r="J42" s="1">
        <v>65</v>
      </c>
      <c r="K42" s="1">
        <v>17</v>
      </c>
      <c r="L42" s="1">
        <v>2</v>
      </c>
      <c r="M42" s="1">
        <v>15</v>
      </c>
      <c r="N42" s="2" t="s">
        <v>22</v>
      </c>
      <c r="O42" s="1">
        <v>195</v>
      </c>
      <c r="P42" s="1">
        <v>32</v>
      </c>
      <c r="Q42" s="1">
        <v>163</v>
      </c>
      <c r="R42" s="1">
        <v>133</v>
      </c>
      <c r="S42" s="1">
        <v>21</v>
      </c>
      <c r="T42" s="1">
        <v>112</v>
      </c>
      <c r="U42" s="1">
        <v>61</v>
      </c>
      <c r="V42" s="1">
        <v>8</v>
      </c>
      <c r="W42" s="1">
        <v>53</v>
      </c>
      <c r="X42" s="1">
        <v>44</v>
      </c>
      <c r="Y42" s="1">
        <v>1</v>
      </c>
      <c r="Z42" s="1">
        <v>43</v>
      </c>
      <c r="AA42" s="1">
        <v>9</v>
      </c>
      <c r="AB42" s="1">
        <v>1</v>
      </c>
      <c r="AC42" s="1">
        <v>8</v>
      </c>
    </row>
    <row r="43" spans="1:29" x14ac:dyDescent="0.35">
      <c r="A43" s="2" t="s">
        <v>23</v>
      </c>
      <c r="B43" s="1">
        <v>320</v>
      </c>
      <c r="C43" s="1">
        <v>26</v>
      </c>
      <c r="D43" s="1">
        <v>294</v>
      </c>
      <c r="E43" s="1">
        <v>42</v>
      </c>
      <c r="F43" s="1">
        <v>2</v>
      </c>
      <c r="G43" s="1">
        <v>40</v>
      </c>
      <c r="H43" s="1">
        <v>37</v>
      </c>
      <c r="I43" s="1">
        <v>3</v>
      </c>
      <c r="J43" s="1">
        <v>34</v>
      </c>
      <c r="K43" s="1">
        <v>12</v>
      </c>
      <c r="L43" s="1">
        <v>4</v>
      </c>
      <c r="M43" s="1">
        <v>8</v>
      </c>
      <c r="N43" s="2" t="s">
        <v>23</v>
      </c>
      <c r="O43" s="1">
        <v>95</v>
      </c>
      <c r="P43" s="1">
        <v>10</v>
      </c>
      <c r="Q43" s="1">
        <v>85</v>
      </c>
      <c r="R43" s="1">
        <v>59</v>
      </c>
      <c r="S43" s="1">
        <v>4</v>
      </c>
      <c r="T43" s="1">
        <v>55</v>
      </c>
      <c r="U43" s="1">
        <v>37</v>
      </c>
      <c r="V43" s="1">
        <v>1</v>
      </c>
      <c r="W43" s="1">
        <v>36</v>
      </c>
      <c r="X43" s="1">
        <v>32</v>
      </c>
      <c r="Y43" s="1">
        <v>2</v>
      </c>
      <c r="Z43" s="1">
        <v>30</v>
      </c>
      <c r="AA43" s="1">
        <v>6</v>
      </c>
      <c r="AB43" s="1">
        <v>0</v>
      </c>
      <c r="AC43" s="1">
        <v>6</v>
      </c>
    </row>
    <row r="44" spans="1:29" x14ac:dyDescent="0.35">
      <c r="A44" s="2" t="s">
        <v>67</v>
      </c>
      <c r="B44" s="1">
        <v>204</v>
      </c>
      <c r="C44" s="1">
        <v>15</v>
      </c>
      <c r="D44" s="1">
        <v>189</v>
      </c>
      <c r="E44" s="1">
        <v>26</v>
      </c>
      <c r="F44" s="1">
        <v>3</v>
      </c>
      <c r="G44" s="1">
        <v>23</v>
      </c>
      <c r="H44" s="1">
        <v>21</v>
      </c>
      <c r="I44" s="1">
        <v>1</v>
      </c>
      <c r="J44" s="1">
        <v>20</v>
      </c>
      <c r="K44" s="1">
        <v>2</v>
      </c>
      <c r="L44" s="1">
        <v>0</v>
      </c>
      <c r="M44" s="1">
        <v>2</v>
      </c>
      <c r="N44" s="2" t="s">
        <v>67</v>
      </c>
      <c r="O44" s="1">
        <v>61</v>
      </c>
      <c r="P44" s="1">
        <v>4</v>
      </c>
      <c r="Q44" s="1">
        <v>57</v>
      </c>
      <c r="R44" s="1">
        <v>51</v>
      </c>
      <c r="S44" s="1">
        <v>2</v>
      </c>
      <c r="T44" s="1">
        <v>49</v>
      </c>
      <c r="U44" s="1">
        <v>18</v>
      </c>
      <c r="V44" s="1">
        <v>2</v>
      </c>
      <c r="W44" s="1">
        <v>16</v>
      </c>
      <c r="X44" s="1">
        <v>18</v>
      </c>
      <c r="Y44" s="1">
        <v>2</v>
      </c>
      <c r="Z44" s="1">
        <v>16</v>
      </c>
      <c r="AA44" s="1">
        <v>7</v>
      </c>
      <c r="AB44" s="1">
        <v>1</v>
      </c>
      <c r="AC44" s="1">
        <v>6</v>
      </c>
    </row>
    <row r="45" spans="1:29" x14ac:dyDescent="0.35">
      <c r="A45" s="2" t="s">
        <v>68</v>
      </c>
      <c r="B45" s="1">
        <v>97</v>
      </c>
      <c r="C45" s="1">
        <v>23</v>
      </c>
      <c r="D45" s="1">
        <v>74</v>
      </c>
      <c r="E45" s="1">
        <v>20</v>
      </c>
      <c r="F45" s="1">
        <v>5</v>
      </c>
      <c r="G45" s="1">
        <v>15</v>
      </c>
      <c r="H45" s="1">
        <v>5</v>
      </c>
      <c r="I45" s="1">
        <v>2</v>
      </c>
      <c r="J45" s="1">
        <v>3</v>
      </c>
      <c r="K45" s="1">
        <v>2</v>
      </c>
      <c r="L45" s="1">
        <v>2</v>
      </c>
      <c r="M45" s="1">
        <v>0</v>
      </c>
      <c r="N45" s="2" t="s">
        <v>68</v>
      </c>
      <c r="O45" s="1">
        <v>33</v>
      </c>
      <c r="P45" s="1">
        <v>7</v>
      </c>
      <c r="Q45" s="1">
        <v>26</v>
      </c>
      <c r="R45" s="1">
        <v>21</v>
      </c>
      <c r="S45" s="1">
        <v>2</v>
      </c>
      <c r="T45" s="1">
        <v>19</v>
      </c>
      <c r="U45" s="1">
        <v>7</v>
      </c>
      <c r="V45" s="1">
        <v>4</v>
      </c>
      <c r="W45" s="1">
        <v>3</v>
      </c>
      <c r="X45" s="1">
        <v>8</v>
      </c>
      <c r="Y45" s="1">
        <v>1</v>
      </c>
      <c r="Z45" s="1">
        <v>7</v>
      </c>
      <c r="AA45" s="1">
        <v>1</v>
      </c>
      <c r="AB45" s="1">
        <v>0</v>
      </c>
      <c r="AC45" s="1">
        <v>1</v>
      </c>
    </row>
    <row r="46" spans="1:29" x14ac:dyDescent="0.35">
      <c r="A46" s="2" t="s">
        <v>69</v>
      </c>
      <c r="B46" s="1">
        <v>69</v>
      </c>
      <c r="C46" s="1">
        <v>20</v>
      </c>
      <c r="D46" s="1">
        <v>49</v>
      </c>
      <c r="E46" s="1">
        <v>9</v>
      </c>
      <c r="F46" s="1">
        <v>2</v>
      </c>
      <c r="G46" s="1">
        <v>7</v>
      </c>
      <c r="H46" s="1">
        <v>12</v>
      </c>
      <c r="I46" s="1">
        <v>5</v>
      </c>
      <c r="J46" s="1">
        <v>7</v>
      </c>
      <c r="K46" s="1">
        <v>2</v>
      </c>
      <c r="L46" s="1">
        <v>1</v>
      </c>
      <c r="M46" s="1">
        <v>1</v>
      </c>
      <c r="N46" s="2" t="s">
        <v>69</v>
      </c>
      <c r="O46" s="1">
        <v>23</v>
      </c>
      <c r="P46" s="1">
        <v>7</v>
      </c>
      <c r="Q46" s="1">
        <v>16</v>
      </c>
      <c r="R46" s="1">
        <v>12</v>
      </c>
      <c r="S46" s="1">
        <v>4</v>
      </c>
      <c r="T46" s="1">
        <v>8</v>
      </c>
      <c r="U46" s="1">
        <v>6</v>
      </c>
      <c r="V46" s="1">
        <v>0</v>
      </c>
      <c r="W46" s="1">
        <v>6</v>
      </c>
      <c r="X46" s="1">
        <v>5</v>
      </c>
      <c r="Y46" s="1">
        <v>1</v>
      </c>
      <c r="Z46" s="1">
        <v>4</v>
      </c>
      <c r="AA46" s="1">
        <v>0</v>
      </c>
      <c r="AB46" s="1">
        <v>0</v>
      </c>
      <c r="AC46" s="1">
        <v>0</v>
      </c>
    </row>
    <row r="47" spans="1:29" x14ac:dyDescent="0.35">
      <c r="A47" s="2" t="s">
        <v>70</v>
      </c>
      <c r="B47" s="1">
        <v>31</v>
      </c>
      <c r="C47" s="1">
        <v>21</v>
      </c>
      <c r="D47" s="1">
        <v>10</v>
      </c>
      <c r="E47" s="1">
        <v>8</v>
      </c>
      <c r="F47" s="1">
        <v>6</v>
      </c>
      <c r="G47" s="1">
        <v>2</v>
      </c>
      <c r="H47" s="1">
        <v>9</v>
      </c>
      <c r="I47" s="1">
        <v>8</v>
      </c>
      <c r="J47" s="1">
        <v>1</v>
      </c>
      <c r="K47" s="1">
        <v>3</v>
      </c>
      <c r="L47" s="1">
        <v>1</v>
      </c>
      <c r="M47" s="1">
        <v>2</v>
      </c>
      <c r="N47" s="2" t="s">
        <v>70</v>
      </c>
      <c r="O47" s="1">
        <v>9</v>
      </c>
      <c r="P47" s="1">
        <v>6</v>
      </c>
      <c r="Q47" s="1">
        <v>3</v>
      </c>
      <c r="R47" s="1">
        <v>1</v>
      </c>
      <c r="S47" s="1">
        <v>0</v>
      </c>
      <c r="T47" s="1">
        <v>1</v>
      </c>
      <c r="U47" s="1">
        <v>0</v>
      </c>
      <c r="V47" s="1">
        <v>0</v>
      </c>
      <c r="W47" s="1">
        <v>0</v>
      </c>
      <c r="X47" s="1">
        <v>1</v>
      </c>
      <c r="Y47" s="1">
        <v>0</v>
      </c>
      <c r="Z47" s="1">
        <v>1</v>
      </c>
      <c r="AA47" s="1">
        <v>0</v>
      </c>
      <c r="AB47" s="1">
        <v>0</v>
      </c>
      <c r="AC47" s="1">
        <v>0</v>
      </c>
    </row>
    <row r="48" spans="1:29" x14ac:dyDescent="0.35">
      <c r="A48" s="2" t="s">
        <v>71</v>
      </c>
      <c r="B48" s="1">
        <v>18</v>
      </c>
      <c r="C48" s="1">
        <v>12</v>
      </c>
      <c r="D48" s="1">
        <v>6</v>
      </c>
      <c r="E48" s="1">
        <v>2</v>
      </c>
      <c r="F48" s="1">
        <v>1</v>
      </c>
      <c r="G48" s="1">
        <v>1</v>
      </c>
      <c r="H48" s="1">
        <v>6</v>
      </c>
      <c r="I48" s="1">
        <v>6</v>
      </c>
      <c r="J48" s="1">
        <v>0</v>
      </c>
      <c r="K48" s="1">
        <v>1</v>
      </c>
      <c r="L48" s="1">
        <v>1</v>
      </c>
      <c r="M48" s="1">
        <v>0</v>
      </c>
      <c r="N48" s="2" t="s">
        <v>71</v>
      </c>
      <c r="O48" s="1">
        <v>6</v>
      </c>
      <c r="P48" s="1">
        <v>4</v>
      </c>
      <c r="Q48" s="1">
        <v>2</v>
      </c>
      <c r="R48" s="1">
        <v>2</v>
      </c>
      <c r="S48" s="1">
        <v>0</v>
      </c>
      <c r="T48" s="1">
        <v>2</v>
      </c>
      <c r="U48" s="1">
        <v>1</v>
      </c>
      <c r="V48" s="1">
        <v>0</v>
      </c>
      <c r="W48" s="1">
        <v>1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</row>
    <row r="49" spans="1:29" x14ac:dyDescent="0.35">
      <c r="A49" s="2" t="s">
        <v>25</v>
      </c>
      <c r="B49" s="3">
        <v>27.2</v>
      </c>
      <c r="C49" s="3">
        <v>21</v>
      </c>
      <c r="D49" s="3">
        <v>50.5</v>
      </c>
      <c r="E49" s="3">
        <v>25.4</v>
      </c>
      <c r="F49" s="3">
        <v>19.8</v>
      </c>
      <c r="G49" s="3">
        <v>50.8</v>
      </c>
      <c r="H49" s="3">
        <v>26.7</v>
      </c>
      <c r="I49" s="3">
        <v>20.3</v>
      </c>
      <c r="J49" s="3">
        <v>49.9</v>
      </c>
      <c r="K49" s="3">
        <v>29.5</v>
      </c>
      <c r="L49" s="3">
        <v>25</v>
      </c>
      <c r="M49" s="3">
        <v>45.2</v>
      </c>
      <c r="N49" s="2" t="s">
        <v>25</v>
      </c>
      <c r="O49" s="3">
        <v>28.1</v>
      </c>
      <c r="P49" s="3">
        <v>21.9</v>
      </c>
      <c r="Q49" s="3">
        <v>50.5</v>
      </c>
      <c r="R49" s="3">
        <v>27</v>
      </c>
      <c r="S49" s="3">
        <v>20.7</v>
      </c>
      <c r="T49" s="3">
        <v>51.8</v>
      </c>
      <c r="U49" s="3">
        <v>25.5</v>
      </c>
      <c r="V49" s="3">
        <v>18.7</v>
      </c>
      <c r="W49" s="3">
        <v>51.4</v>
      </c>
      <c r="X49" s="3">
        <v>26.9</v>
      </c>
      <c r="Y49" s="3">
        <v>18.2</v>
      </c>
      <c r="Z49" s="3">
        <v>52</v>
      </c>
      <c r="AA49" s="3">
        <v>29.1</v>
      </c>
      <c r="AB49" s="3">
        <v>17.5</v>
      </c>
      <c r="AC49" s="3">
        <v>47.9</v>
      </c>
    </row>
    <row r="50" spans="1:29" x14ac:dyDescent="0.35">
      <c r="A50" s="2" t="s">
        <v>27</v>
      </c>
      <c r="N50" s="2" t="s">
        <v>27</v>
      </c>
    </row>
    <row r="51" spans="1:29" x14ac:dyDescent="0.35">
      <c r="A51" s="2" t="s">
        <v>1</v>
      </c>
      <c r="B51" s="1">
        <v>26630</v>
      </c>
      <c r="C51" s="1">
        <v>19495</v>
      </c>
      <c r="D51" s="1">
        <v>7135</v>
      </c>
      <c r="E51" s="1">
        <v>3889</v>
      </c>
      <c r="F51" s="1">
        <v>2920</v>
      </c>
      <c r="G51" s="1">
        <v>969</v>
      </c>
      <c r="H51" s="1">
        <v>3209</v>
      </c>
      <c r="I51" s="1">
        <v>2325</v>
      </c>
      <c r="J51" s="1">
        <v>884</v>
      </c>
      <c r="K51" s="1">
        <v>1190</v>
      </c>
      <c r="L51" s="1">
        <v>866</v>
      </c>
      <c r="M51" s="1">
        <v>324</v>
      </c>
      <c r="N51" s="2" t="s">
        <v>1</v>
      </c>
      <c r="O51" s="1">
        <v>7353</v>
      </c>
      <c r="P51" s="1">
        <v>5391</v>
      </c>
      <c r="Q51" s="1">
        <v>1962</v>
      </c>
      <c r="R51" s="1">
        <v>6152</v>
      </c>
      <c r="S51" s="1">
        <v>4548</v>
      </c>
      <c r="T51" s="1">
        <v>1604</v>
      </c>
      <c r="U51" s="1">
        <v>2287</v>
      </c>
      <c r="V51" s="1">
        <v>1652</v>
      </c>
      <c r="W51" s="1">
        <v>635</v>
      </c>
      <c r="X51" s="1">
        <v>2102</v>
      </c>
      <c r="Y51" s="1">
        <v>1492</v>
      </c>
      <c r="Z51" s="1">
        <v>610</v>
      </c>
      <c r="AA51" s="1">
        <v>448</v>
      </c>
      <c r="AB51" s="1">
        <v>301</v>
      </c>
      <c r="AC51" s="1">
        <v>147</v>
      </c>
    </row>
    <row r="52" spans="1:29" x14ac:dyDescent="0.35">
      <c r="A52" s="2" t="s">
        <v>11</v>
      </c>
      <c r="B52" s="1">
        <v>2681</v>
      </c>
      <c r="C52" s="1">
        <v>2663</v>
      </c>
      <c r="D52" s="1">
        <v>18</v>
      </c>
      <c r="E52" s="1">
        <v>376</v>
      </c>
      <c r="F52" s="1">
        <v>375</v>
      </c>
      <c r="G52" s="1">
        <v>1</v>
      </c>
      <c r="H52" s="1">
        <v>294</v>
      </c>
      <c r="I52" s="1">
        <v>293</v>
      </c>
      <c r="J52" s="1">
        <v>1</v>
      </c>
      <c r="K52" s="1">
        <v>108</v>
      </c>
      <c r="L52" s="1">
        <v>106</v>
      </c>
      <c r="M52" s="1">
        <v>2</v>
      </c>
      <c r="N52" s="2" t="s">
        <v>11</v>
      </c>
      <c r="O52" s="1">
        <v>658</v>
      </c>
      <c r="P52" s="1">
        <v>654</v>
      </c>
      <c r="Q52" s="1">
        <v>4</v>
      </c>
      <c r="R52" s="1">
        <v>579</v>
      </c>
      <c r="S52" s="1">
        <v>577</v>
      </c>
      <c r="T52" s="1">
        <v>2</v>
      </c>
      <c r="U52" s="1">
        <v>349</v>
      </c>
      <c r="V52" s="1">
        <v>345</v>
      </c>
      <c r="W52" s="1">
        <v>4</v>
      </c>
      <c r="X52" s="1">
        <v>259</v>
      </c>
      <c r="Y52" s="1">
        <v>257</v>
      </c>
      <c r="Z52" s="1">
        <v>2</v>
      </c>
      <c r="AA52" s="1">
        <v>58</v>
      </c>
      <c r="AB52" s="1">
        <v>56</v>
      </c>
      <c r="AC52" s="1">
        <v>2</v>
      </c>
    </row>
    <row r="53" spans="1:29" x14ac:dyDescent="0.35">
      <c r="A53" s="2" t="s">
        <v>240</v>
      </c>
      <c r="B53" s="1">
        <v>2488</v>
      </c>
      <c r="C53" s="1">
        <v>2452</v>
      </c>
      <c r="D53" s="1">
        <v>36</v>
      </c>
      <c r="E53" s="1">
        <v>391</v>
      </c>
      <c r="F53" s="1">
        <v>387</v>
      </c>
      <c r="G53" s="1">
        <v>4</v>
      </c>
      <c r="H53" s="1">
        <v>238</v>
      </c>
      <c r="I53" s="1">
        <v>235</v>
      </c>
      <c r="J53" s="1">
        <v>3</v>
      </c>
      <c r="K53" s="1">
        <v>79</v>
      </c>
      <c r="L53" s="1">
        <v>75</v>
      </c>
      <c r="M53" s="1">
        <v>4</v>
      </c>
      <c r="N53" s="2" t="s">
        <v>240</v>
      </c>
      <c r="O53" s="1">
        <v>658</v>
      </c>
      <c r="P53" s="1">
        <v>643</v>
      </c>
      <c r="Q53" s="1">
        <v>15</v>
      </c>
      <c r="R53" s="1">
        <v>572</v>
      </c>
      <c r="S53" s="1">
        <v>566</v>
      </c>
      <c r="T53" s="1">
        <v>6</v>
      </c>
      <c r="U53" s="1">
        <v>250</v>
      </c>
      <c r="V53" s="1">
        <v>249</v>
      </c>
      <c r="W53" s="1">
        <v>1</v>
      </c>
      <c r="X53" s="1">
        <v>246</v>
      </c>
      <c r="Y53" s="1">
        <v>244</v>
      </c>
      <c r="Z53" s="1">
        <v>2</v>
      </c>
      <c r="AA53" s="1">
        <v>54</v>
      </c>
      <c r="AB53" s="1">
        <v>53</v>
      </c>
      <c r="AC53" s="1">
        <v>1</v>
      </c>
    </row>
    <row r="54" spans="1:29" x14ac:dyDescent="0.35">
      <c r="A54" s="2" t="s">
        <v>241</v>
      </c>
      <c r="B54" s="1">
        <v>2477</v>
      </c>
      <c r="C54" s="1">
        <v>2411</v>
      </c>
      <c r="D54" s="1">
        <v>66</v>
      </c>
      <c r="E54" s="1">
        <v>377</v>
      </c>
      <c r="F54" s="1">
        <v>375</v>
      </c>
      <c r="G54" s="1">
        <v>2</v>
      </c>
      <c r="H54" s="1">
        <v>316</v>
      </c>
      <c r="I54" s="1">
        <v>303</v>
      </c>
      <c r="J54" s="1">
        <v>13</v>
      </c>
      <c r="K54" s="1">
        <v>57</v>
      </c>
      <c r="L54" s="1">
        <v>55</v>
      </c>
      <c r="M54" s="1">
        <v>2</v>
      </c>
      <c r="N54" s="2" t="s">
        <v>241</v>
      </c>
      <c r="O54" s="1">
        <v>649</v>
      </c>
      <c r="P54" s="1">
        <v>629</v>
      </c>
      <c r="Q54" s="1">
        <v>20</v>
      </c>
      <c r="R54" s="1">
        <v>620</v>
      </c>
      <c r="S54" s="1">
        <v>609</v>
      </c>
      <c r="T54" s="1">
        <v>11</v>
      </c>
      <c r="U54" s="1">
        <v>200</v>
      </c>
      <c r="V54" s="1">
        <v>189</v>
      </c>
      <c r="W54" s="1">
        <v>11</v>
      </c>
      <c r="X54" s="1">
        <v>219</v>
      </c>
      <c r="Y54" s="1">
        <v>212</v>
      </c>
      <c r="Z54" s="1">
        <v>7</v>
      </c>
      <c r="AA54" s="1">
        <v>39</v>
      </c>
      <c r="AB54" s="1">
        <v>39</v>
      </c>
      <c r="AC54" s="1">
        <v>0</v>
      </c>
    </row>
    <row r="55" spans="1:29" x14ac:dyDescent="0.35">
      <c r="A55" s="2" t="s">
        <v>12</v>
      </c>
      <c r="B55" s="1">
        <v>2170</v>
      </c>
      <c r="C55" s="1">
        <v>2084</v>
      </c>
      <c r="D55" s="1">
        <v>86</v>
      </c>
      <c r="E55" s="1">
        <v>348</v>
      </c>
      <c r="F55" s="1">
        <v>336</v>
      </c>
      <c r="G55" s="1">
        <v>12</v>
      </c>
      <c r="H55" s="1">
        <v>292</v>
      </c>
      <c r="I55" s="1">
        <v>282</v>
      </c>
      <c r="J55" s="1">
        <v>10</v>
      </c>
      <c r="K55" s="1">
        <v>63</v>
      </c>
      <c r="L55" s="1">
        <v>58</v>
      </c>
      <c r="M55" s="1">
        <v>5</v>
      </c>
      <c r="N55" s="2" t="s">
        <v>12</v>
      </c>
      <c r="O55" s="1">
        <v>681</v>
      </c>
      <c r="P55" s="1">
        <v>660</v>
      </c>
      <c r="Q55" s="1">
        <v>21</v>
      </c>
      <c r="R55" s="1">
        <v>510</v>
      </c>
      <c r="S55" s="1">
        <v>489</v>
      </c>
      <c r="T55" s="1">
        <v>21</v>
      </c>
      <c r="U55" s="1">
        <v>122</v>
      </c>
      <c r="V55" s="1">
        <v>120</v>
      </c>
      <c r="W55" s="1">
        <v>2</v>
      </c>
      <c r="X55" s="1">
        <v>138</v>
      </c>
      <c r="Y55" s="1">
        <v>124</v>
      </c>
      <c r="Z55" s="1">
        <v>14</v>
      </c>
      <c r="AA55" s="1">
        <v>16</v>
      </c>
      <c r="AB55" s="1">
        <v>15</v>
      </c>
      <c r="AC55" s="1">
        <v>1</v>
      </c>
    </row>
    <row r="56" spans="1:29" x14ac:dyDescent="0.35">
      <c r="A56" s="2" t="s">
        <v>13</v>
      </c>
      <c r="B56" s="1">
        <v>2396</v>
      </c>
      <c r="C56" s="1">
        <v>2209</v>
      </c>
      <c r="D56" s="1">
        <v>187</v>
      </c>
      <c r="E56" s="1">
        <v>319</v>
      </c>
      <c r="F56" s="1">
        <v>297</v>
      </c>
      <c r="G56" s="1">
        <v>22</v>
      </c>
      <c r="H56" s="1">
        <v>320</v>
      </c>
      <c r="I56" s="1">
        <v>298</v>
      </c>
      <c r="J56" s="1">
        <v>22</v>
      </c>
      <c r="K56" s="1">
        <v>177</v>
      </c>
      <c r="L56" s="1">
        <v>166</v>
      </c>
      <c r="M56" s="1">
        <v>11</v>
      </c>
      <c r="N56" s="2" t="s">
        <v>13</v>
      </c>
      <c r="O56" s="1">
        <v>630</v>
      </c>
      <c r="P56" s="1">
        <v>583</v>
      </c>
      <c r="Q56" s="1">
        <v>47</v>
      </c>
      <c r="R56" s="1">
        <v>566</v>
      </c>
      <c r="S56" s="1">
        <v>517</v>
      </c>
      <c r="T56" s="1">
        <v>49</v>
      </c>
      <c r="U56" s="1">
        <v>205</v>
      </c>
      <c r="V56" s="1">
        <v>185</v>
      </c>
      <c r="W56" s="1">
        <v>20</v>
      </c>
      <c r="X56" s="1">
        <v>143</v>
      </c>
      <c r="Y56" s="1">
        <v>130</v>
      </c>
      <c r="Z56" s="1">
        <v>13</v>
      </c>
      <c r="AA56" s="1">
        <v>36</v>
      </c>
      <c r="AB56" s="1">
        <v>33</v>
      </c>
      <c r="AC56" s="1">
        <v>3</v>
      </c>
    </row>
    <row r="57" spans="1:29" x14ac:dyDescent="0.35">
      <c r="A57" s="2" t="s">
        <v>14</v>
      </c>
      <c r="B57" s="1">
        <v>2350</v>
      </c>
      <c r="C57" s="1">
        <v>2084</v>
      </c>
      <c r="D57" s="1">
        <v>266</v>
      </c>
      <c r="E57" s="1">
        <v>329</v>
      </c>
      <c r="F57" s="1">
        <v>306</v>
      </c>
      <c r="G57" s="1">
        <v>23</v>
      </c>
      <c r="H57" s="1">
        <v>253</v>
      </c>
      <c r="I57" s="1">
        <v>231</v>
      </c>
      <c r="J57" s="1">
        <v>22</v>
      </c>
      <c r="K57" s="1">
        <v>172</v>
      </c>
      <c r="L57" s="1">
        <v>142</v>
      </c>
      <c r="M57" s="1">
        <v>30</v>
      </c>
      <c r="N57" s="2" t="s">
        <v>14</v>
      </c>
      <c r="O57" s="1">
        <v>604</v>
      </c>
      <c r="P57" s="1">
        <v>527</v>
      </c>
      <c r="Q57" s="1">
        <v>77</v>
      </c>
      <c r="R57" s="1">
        <v>582</v>
      </c>
      <c r="S57" s="1">
        <v>515</v>
      </c>
      <c r="T57" s="1">
        <v>67</v>
      </c>
      <c r="U57" s="1">
        <v>199</v>
      </c>
      <c r="V57" s="1">
        <v>178</v>
      </c>
      <c r="W57" s="1">
        <v>21</v>
      </c>
      <c r="X57" s="1">
        <v>175</v>
      </c>
      <c r="Y57" s="1">
        <v>154</v>
      </c>
      <c r="Z57" s="1">
        <v>21</v>
      </c>
      <c r="AA57" s="1">
        <v>36</v>
      </c>
      <c r="AB57" s="1">
        <v>31</v>
      </c>
      <c r="AC57" s="1">
        <v>5</v>
      </c>
    </row>
    <row r="58" spans="1:29" x14ac:dyDescent="0.35">
      <c r="A58" s="2" t="s">
        <v>15</v>
      </c>
      <c r="B58" s="1">
        <v>2037</v>
      </c>
      <c r="C58" s="1">
        <v>1640</v>
      </c>
      <c r="D58" s="1">
        <v>397</v>
      </c>
      <c r="E58" s="1">
        <v>289</v>
      </c>
      <c r="F58" s="1">
        <v>252</v>
      </c>
      <c r="G58" s="1">
        <v>37</v>
      </c>
      <c r="H58" s="1">
        <v>236</v>
      </c>
      <c r="I58" s="1">
        <v>191</v>
      </c>
      <c r="J58" s="1">
        <v>45</v>
      </c>
      <c r="K58" s="1">
        <v>96</v>
      </c>
      <c r="L58" s="1">
        <v>74</v>
      </c>
      <c r="M58" s="1">
        <v>22</v>
      </c>
      <c r="N58" s="2" t="s">
        <v>15</v>
      </c>
      <c r="O58" s="1">
        <v>614</v>
      </c>
      <c r="P58" s="1">
        <v>492</v>
      </c>
      <c r="Q58" s="1">
        <v>122</v>
      </c>
      <c r="R58" s="1">
        <v>462</v>
      </c>
      <c r="S58" s="1">
        <v>383</v>
      </c>
      <c r="T58" s="1">
        <v>79</v>
      </c>
      <c r="U58" s="1">
        <v>170</v>
      </c>
      <c r="V58" s="1">
        <v>125</v>
      </c>
      <c r="W58" s="1">
        <v>45</v>
      </c>
      <c r="X58" s="1">
        <v>148</v>
      </c>
      <c r="Y58" s="1">
        <v>107</v>
      </c>
      <c r="Z58" s="1">
        <v>41</v>
      </c>
      <c r="AA58" s="1">
        <v>22</v>
      </c>
      <c r="AB58" s="1">
        <v>16</v>
      </c>
      <c r="AC58" s="1">
        <v>6</v>
      </c>
    </row>
    <row r="59" spans="1:29" x14ac:dyDescent="0.35">
      <c r="A59" s="2" t="s">
        <v>16</v>
      </c>
      <c r="B59" s="1">
        <v>1792</v>
      </c>
      <c r="C59" s="1">
        <v>1250</v>
      </c>
      <c r="D59" s="1">
        <v>542</v>
      </c>
      <c r="E59" s="1">
        <v>275</v>
      </c>
      <c r="F59" s="1">
        <v>185</v>
      </c>
      <c r="G59" s="1">
        <v>90</v>
      </c>
      <c r="H59" s="1">
        <v>227</v>
      </c>
      <c r="I59" s="1">
        <v>160</v>
      </c>
      <c r="J59" s="1">
        <v>67</v>
      </c>
      <c r="K59" s="1">
        <v>97</v>
      </c>
      <c r="L59" s="1">
        <v>61</v>
      </c>
      <c r="M59" s="1">
        <v>36</v>
      </c>
      <c r="N59" s="2" t="s">
        <v>16</v>
      </c>
      <c r="O59" s="1">
        <v>505</v>
      </c>
      <c r="P59" s="1">
        <v>361</v>
      </c>
      <c r="Q59" s="1">
        <v>144</v>
      </c>
      <c r="R59" s="1">
        <v>392</v>
      </c>
      <c r="S59" s="1">
        <v>283</v>
      </c>
      <c r="T59" s="1">
        <v>109</v>
      </c>
      <c r="U59" s="1">
        <v>132</v>
      </c>
      <c r="V59" s="1">
        <v>85</v>
      </c>
      <c r="W59" s="1">
        <v>47</v>
      </c>
      <c r="X59" s="1">
        <v>140</v>
      </c>
      <c r="Y59" s="1">
        <v>103</v>
      </c>
      <c r="Z59" s="1">
        <v>37</v>
      </c>
      <c r="AA59" s="1">
        <v>24</v>
      </c>
      <c r="AB59" s="1">
        <v>12</v>
      </c>
      <c r="AC59" s="1">
        <v>12</v>
      </c>
    </row>
    <row r="60" spans="1:29" x14ac:dyDescent="0.35">
      <c r="A60" s="2" t="s">
        <v>17</v>
      </c>
      <c r="B60" s="1">
        <v>1877</v>
      </c>
      <c r="C60" s="1">
        <v>1024</v>
      </c>
      <c r="D60" s="1">
        <v>853</v>
      </c>
      <c r="E60" s="1">
        <v>285</v>
      </c>
      <c r="F60" s="1">
        <v>161</v>
      </c>
      <c r="G60" s="1">
        <v>124</v>
      </c>
      <c r="H60" s="1">
        <v>217</v>
      </c>
      <c r="I60" s="1">
        <v>121</v>
      </c>
      <c r="J60" s="1">
        <v>96</v>
      </c>
      <c r="K60" s="1">
        <v>114</v>
      </c>
      <c r="L60" s="1">
        <v>62</v>
      </c>
      <c r="M60" s="1">
        <v>52</v>
      </c>
      <c r="N60" s="2" t="s">
        <v>17</v>
      </c>
      <c r="O60" s="1">
        <v>514</v>
      </c>
      <c r="P60" s="1">
        <v>299</v>
      </c>
      <c r="Q60" s="1">
        <v>215</v>
      </c>
      <c r="R60" s="1">
        <v>435</v>
      </c>
      <c r="S60" s="1">
        <v>242</v>
      </c>
      <c r="T60" s="1">
        <v>193</v>
      </c>
      <c r="U60" s="1">
        <v>142</v>
      </c>
      <c r="V60" s="1">
        <v>64</v>
      </c>
      <c r="W60" s="1">
        <v>78</v>
      </c>
      <c r="X60" s="1">
        <v>127</v>
      </c>
      <c r="Y60" s="1">
        <v>57</v>
      </c>
      <c r="Z60" s="1">
        <v>70</v>
      </c>
      <c r="AA60" s="1">
        <v>43</v>
      </c>
      <c r="AB60" s="1">
        <v>18</v>
      </c>
      <c r="AC60" s="1">
        <v>25</v>
      </c>
    </row>
    <row r="61" spans="1:29" x14ac:dyDescent="0.35">
      <c r="A61" s="2" t="s">
        <v>18</v>
      </c>
      <c r="B61" s="1">
        <v>1705</v>
      </c>
      <c r="C61" s="1">
        <v>781</v>
      </c>
      <c r="D61" s="1">
        <v>924</v>
      </c>
      <c r="E61" s="1">
        <v>258</v>
      </c>
      <c r="F61" s="1">
        <v>117</v>
      </c>
      <c r="G61" s="1">
        <v>141</v>
      </c>
      <c r="H61" s="1">
        <v>204</v>
      </c>
      <c r="I61" s="1">
        <v>99</v>
      </c>
      <c r="J61" s="1">
        <v>105</v>
      </c>
      <c r="K61" s="1">
        <v>81</v>
      </c>
      <c r="L61" s="1">
        <v>38</v>
      </c>
      <c r="M61" s="1">
        <v>43</v>
      </c>
      <c r="N61" s="2" t="s">
        <v>18</v>
      </c>
      <c r="O61" s="1">
        <v>474</v>
      </c>
      <c r="P61" s="1">
        <v>224</v>
      </c>
      <c r="Q61" s="1">
        <v>250</v>
      </c>
      <c r="R61" s="1">
        <v>383</v>
      </c>
      <c r="S61" s="1">
        <v>187</v>
      </c>
      <c r="T61" s="1">
        <v>196</v>
      </c>
      <c r="U61" s="1">
        <v>140</v>
      </c>
      <c r="V61" s="1">
        <v>51</v>
      </c>
      <c r="W61" s="1">
        <v>89</v>
      </c>
      <c r="X61" s="1">
        <v>134</v>
      </c>
      <c r="Y61" s="1">
        <v>55</v>
      </c>
      <c r="Z61" s="1">
        <v>79</v>
      </c>
      <c r="AA61" s="1">
        <v>31</v>
      </c>
      <c r="AB61" s="1">
        <v>10</v>
      </c>
      <c r="AC61" s="1">
        <v>21</v>
      </c>
    </row>
    <row r="62" spans="1:29" x14ac:dyDescent="0.35">
      <c r="A62" s="2" t="s">
        <v>19</v>
      </c>
      <c r="B62" s="1">
        <v>1280</v>
      </c>
      <c r="C62" s="1">
        <v>375</v>
      </c>
      <c r="D62" s="1">
        <v>905</v>
      </c>
      <c r="E62" s="1">
        <v>179</v>
      </c>
      <c r="F62" s="1">
        <v>58</v>
      </c>
      <c r="G62" s="1">
        <v>121</v>
      </c>
      <c r="H62" s="1">
        <v>174</v>
      </c>
      <c r="I62" s="1">
        <v>42</v>
      </c>
      <c r="J62" s="1">
        <v>132</v>
      </c>
      <c r="K62" s="1">
        <v>67</v>
      </c>
      <c r="L62" s="1">
        <v>12</v>
      </c>
      <c r="M62" s="1">
        <v>55</v>
      </c>
      <c r="N62" s="2" t="s">
        <v>19</v>
      </c>
      <c r="O62" s="1">
        <v>352</v>
      </c>
      <c r="P62" s="1">
        <v>114</v>
      </c>
      <c r="Q62" s="1">
        <v>238</v>
      </c>
      <c r="R62" s="1">
        <v>285</v>
      </c>
      <c r="S62" s="1">
        <v>92</v>
      </c>
      <c r="T62" s="1">
        <v>193</v>
      </c>
      <c r="U62" s="1">
        <v>108</v>
      </c>
      <c r="V62" s="1">
        <v>27</v>
      </c>
      <c r="W62" s="1">
        <v>81</v>
      </c>
      <c r="X62" s="1">
        <v>88</v>
      </c>
      <c r="Y62" s="1">
        <v>20</v>
      </c>
      <c r="Z62" s="1">
        <v>68</v>
      </c>
      <c r="AA62" s="1">
        <v>27</v>
      </c>
      <c r="AB62" s="1">
        <v>10</v>
      </c>
      <c r="AC62" s="1">
        <v>17</v>
      </c>
    </row>
    <row r="63" spans="1:29" x14ac:dyDescent="0.35">
      <c r="A63" s="2" t="s">
        <v>20</v>
      </c>
      <c r="B63" s="1">
        <v>1057</v>
      </c>
      <c r="C63" s="1">
        <v>209</v>
      </c>
      <c r="D63" s="1">
        <v>848</v>
      </c>
      <c r="E63" s="1">
        <v>148</v>
      </c>
      <c r="F63" s="1">
        <v>24</v>
      </c>
      <c r="G63" s="1">
        <v>124</v>
      </c>
      <c r="H63" s="1">
        <v>152</v>
      </c>
      <c r="I63" s="1">
        <v>32</v>
      </c>
      <c r="J63" s="1">
        <v>120</v>
      </c>
      <c r="K63" s="1">
        <v>27</v>
      </c>
      <c r="L63" s="1">
        <v>9</v>
      </c>
      <c r="M63" s="1">
        <v>18</v>
      </c>
      <c r="N63" s="2" t="s">
        <v>20</v>
      </c>
      <c r="O63" s="1">
        <v>312</v>
      </c>
      <c r="P63" s="1">
        <v>77</v>
      </c>
      <c r="Q63" s="1">
        <v>235</v>
      </c>
      <c r="R63" s="1">
        <v>235</v>
      </c>
      <c r="S63" s="1">
        <v>41</v>
      </c>
      <c r="T63" s="1">
        <v>194</v>
      </c>
      <c r="U63" s="1">
        <v>77</v>
      </c>
      <c r="V63" s="1">
        <v>17</v>
      </c>
      <c r="W63" s="1">
        <v>60</v>
      </c>
      <c r="X63" s="1">
        <v>92</v>
      </c>
      <c r="Y63" s="1">
        <v>9</v>
      </c>
      <c r="Z63" s="1">
        <v>83</v>
      </c>
      <c r="AA63" s="1">
        <v>14</v>
      </c>
      <c r="AB63" s="1">
        <v>0</v>
      </c>
      <c r="AC63" s="1">
        <v>14</v>
      </c>
    </row>
    <row r="64" spans="1:29" x14ac:dyDescent="0.35">
      <c r="A64" s="2" t="s">
        <v>21</v>
      </c>
      <c r="B64" s="1">
        <v>878</v>
      </c>
      <c r="C64" s="1">
        <v>139</v>
      </c>
      <c r="D64" s="1">
        <v>739</v>
      </c>
      <c r="E64" s="1">
        <v>104</v>
      </c>
      <c r="F64" s="1">
        <v>21</v>
      </c>
      <c r="G64" s="1">
        <v>83</v>
      </c>
      <c r="H64" s="1">
        <v>98</v>
      </c>
      <c r="I64" s="1">
        <v>17</v>
      </c>
      <c r="J64" s="1">
        <v>81</v>
      </c>
      <c r="K64" s="1">
        <v>19</v>
      </c>
      <c r="L64" s="1">
        <v>3</v>
      </c>
      <c r="M64" s="1">
        <v>16</v>
      </c>
      <c r="N64" s="2" t="s">
        <v>21</v>
      </c>
      <c r="O64" s="1">
        <v>275</v>
      </c>
      <c r="P64" s="1">
        <v>55</v>
      </c>
      <c r="Q64" s="1">
        <v>220</v>
      </c>
      <c r="R64" s="1">
        <v>206</v>
      </c>
      <c r="S64" s="1">
        <v>24</v>
      </c>
      <c r="T64" s="1">
        <v>182</v>
      </c>
      <c r="U64" s="1">
        <v>74</v>
      </c>
      <c r="V64" s="1">
        <v>6</v>
      </c>
      <c r="W64" s="1">
        <v>68</v>
      </c>
      <c r="X64" s="1">
        <v>84</v>
      </c>
      <c r="Y64" s="1">
        <v>8</v>
      </c>
      <c r="Z64" s="1">
        <v>76</v>
      </c>
      <c r="AA64" s="1">
        <v>18</v>
      </c>
      <c r="AB64" s="1">
        <v>5</v>
      </c>
      <c r="AC64" s="1">
        <v>13</v>
      </c>
    </row>
    <row r="65" spans="1:29" x14ac:dyDescent="0.35">
      <c r="A65" s="2" t="s">
        <v>22</v>
      </c>
      <c r="B65" s="1">
        <v>597</v>
      </c>
      <c r="C65" s="1">
        <v>67</v>
      </c>
      <c r="D65" s="1">
        <v>530</v>
      </c>
      <c r="E65" s="1">
        <v>85</v>
      </c>
      <c r="F65" s="1">
        <v>13</v>
      </c>
      <c r="G65" s="1">
        <v>72</v>
      </c>
      <c r="H65" s="1">
        <v>80</v>
      </c>
      <c r="I65" s="1">
        <v>9</v>
      </c>
      <c r="J65" s="1">
        <v>71</v>
      </c>
      <c r="K65" s="1">
        <v>11</v>
      </c>
      <c r="L65" s="1">
        <v>0</v>
      </c>
      <c r="M65" s="1">
        <v>11</v>
      </c>
      <c r="N65" s="2" t="s">
        <v>22</v>
      </c>
      <c r="O65" s="1">
        <v>173</v>
      </c>
      <c r="P65" s="1">
        <v>28</v>
      </c>
      <c r="Q65" s="1">
        <v>145</v>
      </c>
      <c r="R65" s="1">
        <v>140</v>
      </c>
      <c r="S65" s="1">
        <v>11</v>
      </c>
      <c r="T65" s="1">
        <v>129</v>
      </c>
      <c r="U65" s="1">
        <v>54</v>
      </c>
      <c r="V65" s="1">
        <v>1</v>
      </c>
      <c r="W65" s="1">
        <v>53</v>
      </c>
      <c r="X65" s="1">
        <v>37</v>
      </c>
      <c r="Y65" s="1">
        <v>3</v>
      </c>
      <c r="Z65" s="1">
        <v>34</v>
      </c>
      <c r="AA65" s="1">
        <v>17</v>
      </c>
      <c r="AB65" s="1">
        <v>2</v>
      </c>
      <c r="AC65" s="1">
        <v>15</v>
      </c>
    </row>
    <row r="66" spans="1:29" x14ac:dyDescent="0.35">
      <c r="A66" s="2" t="s">
        <v>23</v>
      </c>
      <c r="B66" s="1">
        <v>371</v>
      </c>
      <c r="C66" s="1">
        <v>38</v>
      </c>
      <c r="D66" s="1">
        <v>333</v>
      </c>
      <c r="E66" s="1">
        <v>57</v>
      </c>
      <c r="F66" s="1">
        <v>3</v>
      </c>
      <c r="G66" s="1">
        <v>54</v>
      </c>
      <c r="H66" s="1">
        <v>45</v>
      </c>
      <c r="I66" s="1">
        <v>1</v>
      </c>
      <c r="J66" s="1">
        <v>44</v>
      </c>
      <c r="K66" s="1">
        <v>9</v>
      </c>
      <c r="L66" s="1">
        <v>3</v>
      </c>
      <c r="M66" s="1">
        <v>6</v>
      </c>
      <c r="N66" s="2" t="s">
        <v>23</v>
      </c>
      <c r="O66" s="1">
        <v>111</v>
      </c>
      <c r="P66" s="1">
        <v>16</v>
      </c>
      <c r="Q66" s="1">
        <v>95</v>
      </c>
      <c r="R66" s="1">
        <v>87</v>
      </c>
      <c r="S66" s="1">
        <v>6</v>
      </c>
      <c r="T66" s="1">
        <v>81</v>
      </c>
      <c r="U66" s="1">
        <v>27</v>
      </c>
      <c r="V66" s="1">
        <v>5</v>
      </c>
      <c r="W66" s="1">
        <v>22</v>
      </c>
      <c r="X66" s="1">
        <v>32</v>
      </c>
      <c r="Y66" s="1">
        <v>3</v>
      </c>
      <c r="Z66" s="1">
        <v>29</v>
      </c>
      <c r="AA66" s="1">
        <v>3</v>
      </c>
      <c r="AB66" s="1">
        <v>1</v>
      </c>
      <c r="AC66" s="1">
        <v>2</v>
      </c>
    </row>
    <row r="67" spans="1:29" x14ac:dyDescent="0.35">
      <c r="A67" s="2" t="s">
        <v>67</v>
      </c>
      <c r="B67" s="1">
        <v>237</v>
      </c>
      <c r="C67" s="1">
        <v>17</v>
      </c>
      <c r="D67" s="1">
        <v>220</v>
      </c>
      <c r="E67" s="1">
        <v>35</v>
      </c>
      <c r="F67" s="1">
        <v>2</v>
      </c>
      <c r="G67" s="1">
        <v>33</v>
      </c>
      <c r="H67" s="1">
        <v>23</v>
      </c>
      <c r="I67" s="1">
        <v>1</v>
      </c>
      <c r="J67" s="1">
        <v>22</v>
      </c>
      <c r="K67" s="1">
        <v>7</v>
      </c>
      <c r="L67" s="1">
        <v>0</v>
      </c>
      <c r="M67" s="1">
        <v>7</v>
      </c>
      <c r="N67" s="2" t="s">
        <v>67</v>
      </c>
      <c r="O67" s="1">
        <v>68</v>
      </c>
      <c r="P67" s="1">
        <v>8</v>
      </c>
      <c r="Q67" s="1">
        <v>60</v>
      </c>
      <c r="R67" s="1">
        <v>61</v>
      </c>
      <c r="S67" s="1">
        <v>1</v>
      </c>
      <c r="T67" s="1">
        <v>60</v>
      </c>
      <c r="U67" s="1">
        <v>19</v>
      </c>
      <c r="V67" s="1">
        <v>2</v>
      </c>
      <c r="W67" s="1">
        <v>17</v>
      </c>
      <c r="X67" s="1">
        <v>18</v>
      </c>
      <c r="Y67" s="1">
        <v>3</v>
      </c>
      <c r="Z67" s="1">
        <v>15</v>
      </c>
      <c r="AA67" s="1">
        <v>6</v>
      </c>
      <c r="AB67" s="1">
        <v>0</v>
      </c>
      <c r="AC67" s="1">
        <v>6</v>
      </c>
    </row>
    <row r="68" spans="1:29" x14ac:dyDescent="0.35">
      <c r="A68" s="2" t="s">
        <v>68</v>
      </c>
      <c r="B68" s="1">
        <v>126</v>
      </c>
      <c r="C68" s="1">
        <v>8</v>
      </c>
      <c r="D68" s="1">
        <v>118</v>
      </c>
      <c r="E68" s="1">
        <v>19</v>
      </c>
      <c r="F68" s="1">
        <v>1</v>
      </c>
      <c r="G68" s="1">
        <v>18</v>
      </c>
      <c r="H68" s="1">
        <v>20</v>
      </c>
      <c r="I68" s="1">
        <v>2</v>
      </c>
      <c r="J68" s="1">
        <v>18</v>
      </c>
      <c r="K68" s="1">
        <v>2</v>
      </c>
      <c r="L68" s="1">
        <v>0</v>
      </c>
      <c r="M68" s="1">
        <v>2</v>
      </c>
      <c r="N68" s="2" t="s">
        <v>68</v>
      </c>
      <c r="O68" s="1">
        <v>35</v>
      </c>
      <c r="P68" s="1">
        <v>2</v>
      </c>
      <c r="Q68" s="1">
        <v>33</v>
      </c>
      <c r="R68" s="1">
        <v>27</v>
      </c>
      <c r="S68" s="1">
        <v>2</v>
      </c>
      <c r="T68" s="1">
        <v>25</v>
      </c>
      <c r="U68" s="1">
        <v>8</v>
      </c>
      <c r="V68" s="1">
        <v>0</v>
      </c>
      <c r="W68" s="1">
        <v>8</v>
      </c>
      <c r="X68" s="1">
        <v>12</v>
      </c>
      <c r="Y68" s="1">
        <v>1</v>
      </c>
      <c r="Z68" s="1">
        <v>11</v>
      </c>
      <c r="AA68" s="1">
        <v>3</v>
      </c>
      <c r="AB68" s="1">
        <v>0</v>
      </c>
      <c r="AC68" s="1">
        <v>3</v>
      </c>
    </row>
    <row r="69" spans="1:29" x14ac:dyDescent="0.35">
      <c r="A69" s="2" t="s">
        <v>69</v>
      </c>
      <c r="B69" s="1">
        <v>64</v>
      </c>
      <c r="C69" s="1">
        <v>19</v>
      </c>
      <c r="D69" s="1">
        <v>45</v>
      </c>
      <c r="E69" s="1">
        <v>10</v>
      </c>
      <c r="F69" s="1">
        <v>3</v>
      </c>
      <c r="G69" s="1">
        <v>7</v>
      </c>
      <c r="H69" s="1">
        <v>7</v>
      </c>
      <c r="I69" s="1">
        <v>2</v>
      </c>
      <c r="J69" s="1">
        <v>5</v>
      </c>
      <c r="K69" s="1">
        <v>2</v>
      </c>
      <c r="L69" s="1">
        <v>1</v>
      </c>
      <c r="M69" s="1">
        <v>1</v>
      </c>
      <c r="N69" s="2" t="s">
        <v>69</v>
      </c>
      <c r="O69" s="1">
        <v>21</v>
      </c>
      <c r="P69" s="1">
        <v>8</v>
      </c>
      <c r="Q69" s="1">
        <v>13</v>
      </c>
      <c r="R69" s="1">
        <v>7</v>
      </c>
      <c r="S69" s="1">
        <v>1</v>
      </c>
      <c r="T69" s="1">
        <v>6</v>
      </c>
      <c r="U69" s="1">
        <v>8</v>
      </c>
      <c r="V69" s="1">
        <v>2</v>
      </c>
      <c r="W69" s="1">
        <v>6</v>
      </c>
      <c r="X69" s="1">
        <v>8</v>
      </c>
      <c r="Y69" s="1">
        <v>2</v>
      </c>
      <c r="Z69" s="1">
        <v>6</v>
      </c>
      <c r="AA69" s="1">
        <v>1</v>
      </c>
      <c r="AB69" s="1">
        <v>0</v>
      </c>
      <c r="AC69" s="1">
        <v>1</v>
      </c>
    </row>
    <row r="70" spans="1:29" x14ac:dyDescent="0.35">
      <c r="A70" s="2" t="s">
        <v>70</v>
      </c>
      <c r="B70" s="1">
        <v>34</v>
      </c>
      <c r="C70" s="1">
        <v>19</v>
      </c>
      <c r="D70" s="1">
        <v>15</v>
      </c>
      <c r="E70" s="1">
        <v>4</v>
      </c>
      <c r="F70" s="1">
        <v>3</v>
      </c>
      <c r="G70" s="1">
        <v>1</v>
      </c>
      <c r="H70" s="1">
        <v>8</v>
      </c>
      <c r="I70" s="1">
        <v>5</v>
      </c>
      <c r="J70" s="1">
        <v>3</v>
      </c>
      <c r="K70" s="1">
        <v>2</v>
      </c>
      <c r="L70" s="1">
        <v>1</v>
      </c>
      <c r="M70" s="1">
        <v>1</v>
      </c>
      <c r="N70" s="2" t="s">
        <v>70</v>
      </c>
      <c r="O70" s="1">
        <v>14</v>
      </c>
      <c r="P70" s="1">
        <v>7</v>
      </c>
      <c r="Q70" s="1">
        <v>7</v>
      </c>
      <c r="R70" s="1">
        <v>3</v>
      </c>
      <c r="S70" s="1">
        <v>2</v>
      </c>
      <c r="T70" s="1">
        <v>1</v>
      </c>
      <c r="U70" s="1">
        <v>1</v>
      </c>
      <c r="V70" s="1">
        <v>1</v>
      </c>
      <c r="W70" s="1">
        <v>0</v>
      </c>
      <c r="X70" s="1">
        <v>2</v>
      </c>
      <c r="Y70" s="1">
        <v>0</v>
      </c>
      <c r="Z70" s="1">
        <v>2</v>
      </c>
      <c r="AA70" s="1">
        <v>0</v>
      </c>
      <c r="AB70" s="1">
        <v>0</v>
      </c>
      <c r="AC70" s="1">
        <v>0</v>
      </c>
    </row>
    <row r="71" spans="1:29" x14ac:dyDescent="0.35">
      <c r="A71" s="2" t="s">
        <v>71</v>
      </c>
      <c r="B71" s="1">
        <v>13</v>
      </c>
      <c r="C71" s="1">
        <v>6</v>
      </c>
      <c r="D71" s="1">
        <v>7</v>
      </c>
      <c r="E71" s="1">
        <v>1</v>
      </c>
      <c r="F71" s="1">
        <v>1</v>
      </c>
      <c r="G71" s="1">
        <v>0</v>
      </c>
      <c r="H71" s="1">
        <v>5</v>
      </c>
      <c r="I71" s="1">
        <v>1</v>
      </c>
      <c r="J71" s="1">
        <v>4</v>
      </c>
      <c r="K71" s="1">
        <v>0</v>
      </c>
      <c r="L71" s="1">
        <v>0</v>
      </c>
      <c r="M71" s="1">
        <v>0</v>
      </c>
      <c r="N71" s="2" t="s">
        <v>71</v>
      </c>
      <c r="O71" s="1">
        <v>5</v>
      </c>
      <c r="P71" s="1">
        <v>4</v>
      </c>
      <c r="Q71" s="1">
        <v>1</v>
      </c>
      <c r="R71" s="1">
        <v>0</v>
      </c>
      <c r="S71" s="1">
        <v>0</v>
      </c>
      <c r="T71" s="1">
        <v>0</v>
      </c>
      <c r="U71" s="1">
        <v>2</v>
      </c>
      <c r="V71" s="1">
        <v>0</v>
      </c>
      <c r="W71" s="1">
        <v>2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</row>
    <row r="72" spans="1:29" x14ac:dyDescent="0.35">
      <c r="A72" s="2" t="s">
        <v>25</v>
      </c>
      <c r="B72" s="3">
        <v>27.3</v>
      </c>
      <c r="C72" s="3">
        <v>20.3</v>
      </c>
      <c r="D72" s="3">
        <v>51.1</v>
      </c>
      <c r="E72" s="3">
        <v>27</v>
      </c>
      <c r="F72" s="3">
        <v>19.8</v>
      </c>
      <c r="G72" s="3">
        <v>51.2</v>
      </c>
      <c r="H72" s="3">
        <v>27.9</v>
      </c>
      <c r="I72" s="3">
        <v>20.8</v>
      </c>
      <c r="J72" s="3">
        <v>52.2</v>
      </c>
      <c r="K72" s="3">
        <v>28.2</v>
      </c>
      <c r="L72" s="3">
        <v>24.2</v>
      </c>
      <c r="M72" s="3">
        <v>44.8</v>
      </c>
      <c r="N72" s="2" t="s">
        <v>25</v>
      </c>
      <c r="O72" s="3">
        <v>28.3</v>
      </c>
      <c r="P72" s="3">
        <v>20.9</v>
      </c>
      <c r="Q72" s="3">
        <v>51.4</v>
      </c>
      <c r="R72" s="3">
        <v>27</v>
      </c>
      <c r="S72" s="3">
        <v>20.3</v>
      </c>
      <c r="T72" s="3">
        <v>51.8</v>
      </c>
      <c r="U72" s="3">
        <v>25.4</v>
      </c>
      <c r="V72" s="3">
        <v>16.8</v>
      </c>
      <c r="W72" s="3">
        <v>50</v>
      </c>
      <c r="X72" s="3">
        <v>26.3</v>
      </c>
      <c r="Y72" s="3">
        <v>16.3</v>
      </c>
      <c r="Z72" s="3">
        <v>51.4</v>
      </c>
      <c r="AA72" s="3">
        <v>27.9</v>
      </c>
      <c r="AB72" s="3">
        <v>15.8</v>
      </c>
      <c r="AC72" s="3">
        <v>49.4</v>
      </c>
    </row>
    <row r="73" spans="1:29" x14ac:dyDescent="0.35">
      <c r="A73" s="2" t="s">
        <v>28</v>
      </c>
      <c r="N73" s="2" t="s">
        <v>28</v>
      </c>
    </row>
  </sheetData>
  <mergeCells count="9">
    <mergeCell ref="U2:W2"/>
    <mergeCell ref="X2:Z2"/>
    <mergeCell ref="AA2:AC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8746F-DE8C-43C9-8A49-E2C1064C97A1}">
  <dimension ref="A1:J42"/>
  <sheetViews>
    <sheetView view="pageBreakPreview" zoomScale="125" zoomScaleNormal="100" zoomScaleSheetLayoutView="125" workbookViewId="0">
      <selection activeCell="A2" sqref="A2:J2"/>
    </sheetView>
  </sheetViews>
  <sheetFormatPr defaultRowHeight="9" x14ac:dyDescent="0.35"/>
  <cols>
    <col min="1" max="1" width="8.83984375" style="2"/>
    <col min="2" max="16384" width="8.83984375" style="1"/>
  </cols>
  <sheetData>
    <row r="1" spans="1:10" ht="9.3000000000000007" thickBot="1" x14ac:dyDescent="0.4">
      <c r="A1" s="2" t="s">
        <v>224</v>
      </c>
    </row>
    <row r="2" spans="1:10" s="5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x14ac:dyDescent="0.35">
      <c r="A3" s="2" t="s">
        <v>10</v>
      </c>
    </row>
    <row r="4" spans="1:10" x14ac:dyDescent="0.35">
      <c r="A4" s="2" t="s">
        <v>1</v>
      </c>
      <c r="B4" s="1">
        <v>55135</v>
      </c>
      <c r="C4" s="1">
        <v>7948</v>
      </c>
      <c r="D4" s="1">
        <v>6720</v>
      </c>
      <c r="E4" s="1">
        <v>2678</v>
      </c>
      <c r="F4" s="1">
        <v>15609</v>
      </c>
      <c r="G4" s="1">
        <v>12208</v>
      </c>
      <c r="H4" s="1">
        <v>4766</v>
      </c>
      <c r="I4" s="1">
        <v>4321</v>
      </c>
      <c r="J4" s="1">
        <v>885</v>
      </c>
    </row>
    <row r="5" spans="1:10" x14ac:dyDescent="0.35">
      <c r="A5" s="2" t="s">
        <v>72</v>
      </c>
      <c r="B5" s="1">
        <v>35024</v>
      </c>
      <c r="C5" s="1">
        <v>5957</v>
      </c>
      <c r="D5" s="1">
        <v>4109</v>
      </c>
      <c r="E5" s="1">
        <v>2486</v>
      </c>
      <c r="F5" s="1">
        <v>6807</v>
      </c>
      <c r="G5" s="1">
        <v>6835</v>
      </c>
      <c r="H5" s="1">
        <v>4719</v>
      </c>
      <c r="I5" s="1">
        <v>3226</v>
      </c>
      <c r="J5" s="1">
        <v>885</v>
      </c>
    </row>
    <row r="6" spans="1:10" x14ac:dyDescent="0.35">
      <c r="A6" s="2" t="s">
        <v>73</v>
      </c>
      <c r="B6" s="1">
        <v>15863</v>
      </c>
      <c r="C6" s="1">
        <v>1418</v>
      </c>
      <c r="D6" s="1">
        <v>2176</v>
      </c>
      <c r="E6" s="1">
        <v>168</v>
      </c>
      <c r="F6" s="1">
        <v>7067</v>
      </c>
      <c r="G6" s="1">
        <v>4145</v>
      </c>
      <c r="H6" s="1">
        <v>41</v>
      </c>
      <c r="I6" s="1">
        <v>848</v>
      </c>
      <c r="J6" s="1">
        <v>0</v>
      </c>
    </row>
    <row r="7" spans="1:10" x14ac:dyDescent="0.35">
      <c r="A7" s="2" t="s">
        <v>74</v>
      </c>
      <c r="B7" s="1">
        <v>4128</v>
      </c>
      <c r="C7" s="1">
        <v>539</v>
      </c>
      <c r="D7" s="1">
        <v>418</v>
      </c>
      <c r="E7" s="1">
        <v>16</v>
      </c>
      <c r="F7" s="1">
        <v>1728</v>
      </c>
      <c r="G7" s="1">
        <v>1176</v>
      </c>
      <c r="H7" s="1">
        <v>5</v>
      </c>
      <c r="I7" s="1">
        <v>246</v>
      </c>
      <c r="J7" s="1">
        <v>0</v>
      </c>
    </row>
    <row r="8" spans="1:10" x14ac:dyDescent="0.35">
      <c r="A8" s="2" t="s">
        <v>75</v>
      </c>
      <c r="B8" s="1">
        <v>120</v>
      </c>
      <c r="C8" s="1">
        <v>34</v>
      </c>
      <c r="D8" s="1">
        <v>17</v>
      </c>
      <c r="E8" s="1">
        <v>8</v>
      </c>
      <c r="F8" s="1">
        <v>7</v>
      </c>
      <c r="G8" s="1">
        <v>52</v>
      </c>
      <c r="H8" s="1">
        <v>1</v>
      </c>
      <c r="I8" s="1">
        <v>1</v>
      </c>
      <c r="J8" s="1">
        <v>0</v>
      </c>
    </row>
    <row r="9" spans="1:10" x14ac:dyDescent="0.35">
      <c r="A9" s="2" t="s">
        <v>26</v>
      </c>
    </row>
    <row r="10" spans="1:10" x14ac:dyDescent="0.35">
      <c r="A10" s="2" t="s">
        <v>1</v>
      </c>
      <c r="B10" s="1">
        <v>28504</v>
      </c>
      <c r="C10" s="1">
        <v>4059</v>
      </c>
      <c r="D10" s="1">
        <v>3511</v>
      </c>
      <c r="E10" s="1">
        <v>1488</v>
      </c>
      <c r="F10" s="1">
        <v>8255</v>
      </c>
      <c r="G10" s="1">
        <v>6056</v>
      </c>
      <c r="H10" s="1">
        <v>2479</v>
      </c>
      <c r="I10" s="1">
        <v>2219</v>
      </c>
      <c r="J10" s="1">
        <v>437</v>
      </c>
    </row>
    <row r="11" spans="1:10" x14ac:dyDescent="0.35">
      <c r="A11" s="2" t="s">
        <v>72</v>
      </c>
      <c r="B11" s="1">
        <v>18008</v>
      </c>
      <c r="C11" s="1">
        <v>3032</v>
      </c>
      <c r="D11" s="1">
        <v>2134</v>
      </c>
      <c r="E11" s="1">
        <v>1333</v>
      </c>
      <c r="F11" s="1">
        <v>3662</v>
      </c>
      <c r="G11" s="1">
        <v>3314</v>
      </c>
      <c r="H11" s="1">
        <v>2450</v>
      </c>
      <c r="I11" s="1">
        <v>1646</v>
      </c>
      <c r="J11" s="1">
        <v>437</v>
      </c>
    </row>
    <row r="12" spans="1:10" x14ac:dyDescent="0.35">
      <c r="A12" s="2" t="s">
        <v>73</v>
      </c>
      <c r="B12" s="1">
        <v>8308</v>
      </c>
      <c r="C12" s="1">
        <v>738</v>
      </c>
      <c r="D12" s="1">
        <v>1143</v>
      </c>
      <c r="E12" s="1">
        <v>137</v>
      </c>
      <c r="F12" s="1">
        <v>3685</v>
      </c>
      <c r="G12" s="1">
        <v>2132</v>
      </c>
      <c r="H12" s="1">
        <v>25</v>
      </c>
      <c r="I12" s="1">
        <v>448</v>
      </c>
      <c r="J12" s="1">
        <v>0</v>
      </c>
    </row>
    <row r="13" spans="1:10" x14ac:dyDescent="0.35">
      <c r="A13" s="2" t="s">
        <v>74</v>
      </c>
      <c r="B13" s="1">
        <v>2123</v>
      </c>
      <c r="C13" s="1">
        <v>272</v>
      </c>
      <c r="D13" s="1">
        <v>225</v>
      </c>
      <c r="E13" s="1">
        <v>13</v>
      </c>
      <c r="F13" s="1">
        <v>904</v>
      </c>
      <c r="G13" s="1">
        <v>581</v>
      </c>
      <c r="H13" s="1">
        <v>3</v>
      </c>
      <c r="I13" s="1">
        <v>125</v>
      </c>
      <c r="J13" s="1">
        <v>0</v>
      </c>
    </row>
    <row r="14" spans="1:10" x14ac:dyDescent="0.35">
      <c r="A14" s="2" t="s">
        <v>75</v>
      </c>
      <c r="B14" s="1">
        <v>65</v>
      </c>
      <c r="C14" s="1">
        <v>17</v>
      </c>
      <c r="D14" s="1">
        <v>9</v>
      </c>
      <c r="E14" s="1">
        <v>5</v>
      </c>
      <c r="F14" s="1">
        <v>4</v>
      </c>
      <c r="G14" s="1">
        <v>29</v>
      </c>
      <c r="H14" s="1">
        <v>1</v>
      </c>
      <c r="I14" s="1">
        <v>0</v>
      </c>
      <c r="J14" s="1">
        <v>0</v>
      </c>
    </row>
    <row r="15" spans="1:10" x14ac:dyDescent="0.35">
      <c r="A15" s="2" t="s">
        <v>27</v>
      </c>
    </row>
    <row r="16" spans="1:10" x14ac:dyDescent="0.35">
      <c r="A16" s="2" t="s">
        <v>1</v>
      </c>
      <c r="B16" s="1">
        <v>26631</v>
      </c>
      <c r="C16" s="1">
        <v>3889</v>
      </c>
      <c r="D16" s="1">
        <v>3209</v>
      </c>
      <c r="E16" s="1">
        <v>1190</v>
      </c>
      <c r="F16" s="1">
        <v>7354</v>
      </c>
      <c r="G16" s="1">
        <v>6152</v>
      </c>
      <c r="H16" s="1">
        <v>2287</v>
      </c>
      <c r="I16" s="1">
        <v>2102</v>
      </c>
      <c r="J16" s="1">
        <v>448</v>
      </c>
    </row>
    <row r="17" spans="1:10" x14ac:dyDescent="0.35">
      <c r="A17" s="2" t="s">
        <v>72</v>
      </c>
      <c r="B17" s="1">
        <v>17016</v>
      </c>
      <c r="C17" s="1">
        <v>2925</v>
      </c>
      <c r="D17" s="1">
        <v>1975</v>
      </c>
      <c r="E17" s="1">
        <v>1153</v>
      </c>
      <c r="F17" s="1">
        <v>3145</v>
      </c>
      <c r="G17" s="1">
        <v>3521</v>
      </c>
      <c r="H17" s="1">
        <v>2269</v>
      </c>
      <c r="I17" s="1">
        <v>1580</v>
      </c>
      <c r="J17" s="1">
        <v>448</v>
      </c>
    </row>
    <row r="18" spans="1:10" x14ac:dyDescent="0.35">
      <c r="A18" s="2" t="s">
        <v>73</v>
      </c>
      <c r="B18" s="1">
        <v>7555</v>
      </c>
      <c r="C18" s="1">
        <v>680</v>
      </c>
      <c r="D18" s="1">
        <v>1033</v>
      </c>
      <c r="E18" s="1">
        <v>31</v>
      </c>
      <c r="F18" s="1">
        <v>3382</v>
      </c>
      <c r="G18" s="1">
        <v>2013</v>
      </c>
      <c r="H18" s="1">
        <v>16</v>
      </c>
      <c r="I18" s="1">
        <v>400</v>
      </c>
      <c r="J18" s="1">
        <v>0</v>
      </c>
    </row>
    <row r="19" spans="1:10" x14ac:dyDescent="0.35">
      <c r="A19" s="2" t="s">
        <v>74</v>
      </c>
      <c r="B19" s="1">
        <v>2005</v>
      </c>
      <c r="C19" s="1">
        <v>267</v>
      </c>
      <c r="D19" s="1">
        <v>193</v>
      </c>
      <c r="E19" s="1">
        <v>3</v>
      </c>
      <c r="F19" s="1">
        <v>824</v>
      </c>
      <c r="G19" s="1">
        <v>595</v>
      </c>
      <c r="H19" s="1">
        <v>2</v>
      </c>
      <c r="I19" s="1">
        <v>121</v>
      </c>
      <c r="J19" s="1">
        <v>0</v>
      </c>
    </row>
    <row r="20" spans="1:10" x14ac:dyDescent="0.35">
      <c r="A20" s="2" t="s">
        <v>75</v>
      </c>
      <c r="B20" s="1">
        <v>55</v>
      </c>
      <c r="C20" s="1">
        <v>17</v>
      </c>
      <c r="D20" s="1">
        <v>8</v>
      </c>
      <c r="E20" s="1">
        <v>3</v>
      </c>
      <c r="F20" s="1">
        <v>3</v>
      </c>
      <c r="G20" s="1">
        <v>23</v>
      </c>
      <c r="H20" s="1">
        <v>0</v>
      </c>
      <c r="I20" s="1">
        <v>1</v>
      </c>
      <c r="J20" s="1">
        <v>0</v>
      </c>
    </row>
    <row r="21" spans="1:10" x14ac:dyDescent="0.35">
      <c r="A21" s="2" t="s">
        <v>76</v>
      </c>
    </row>
    <row r="22" spans="1:10" x14ac:dyDescent="0.35">
      <c r="A22" s="2" t="s">
        <v>1</v>
      </c>
      <c r="B22" s="1">
        <v>55135</v>
      </c>
      <c r="C22" s="1">
        <v>7948</v>
      </c>
      <c r="D22" s="1">
        <v>6720</v>
      </c>
      <c r="E22" s="1">
        <v>2678</v>
      </c>
      <c r="F22" s="1">
        <v>15609</v>
      </c>
      <c r="G22" s="1">
        <v>12208</v>
      </c>
      <c r="H22" s="1">
        <v>4766</v>
      </c>
      <c r="I22" s="1">
        <v>4321</v>
      </c>
      <c r="J22" s="1">
        <v>885</v>
      </c>
    </row>
    <row r="23" spans="1:10" x14ac:dyDescent="0.35">
      <c r="A23" s="2" t="s">
        <v>77</v>
      </c>
      <c r="B23" s="1">
        <v>19454</v>
      </c>
      <c r="C23" s="1">
        <v>3202</v>
      </c>
      <c r="D23" s="1">
        <v>2668</v>
      </c>
      <c r="E23" s="1">
        <v>1506</v>
      </c>
      <c r="F23" s="1">
        <v>4043</v>
      </c>
      <c r="G23" s="1">
        <v>3443</v>
      </c>
      <c r="H23" s="1">
        <v>1832</v>
      </c>
      <c r="I23" s="1">
        <v>1898</v>
      </c>
      <c r="J23" s="1">
        <v>862</v>
      </c>
    </row>
    <row r="24" spans="1:10" x14ac:dyDescent="0.35">
      <c r="A24" s="2" t="s">
        <v>78</v>
      </c>
      <c r="B24" s="1">
        <v>2950</v>
      </c>
      <c r="C24" s="1">
        <v>890</v>
      </c>
      <c r="D24" s="1">
        <v>116</v>
      </c>
      <c r="E24" s="1">
        <v>178</v>
      </c>
      <c r="F24" s="1">
        <v>242</v>
      </c>
      <c r="G24" s="1">
        <v>486</v>
      </c>
      <c r="H24" s="1">
        <v>572</v>
      </c>
      <c r="I24" s="1">
        <v>455</v>
      </c>
      <c r="J24" s="1">
        <v>11</v>
      </c>
    </row>
    <row r="25" spans="1:10" x14ac:dyDescent="0.35">
      <c r="A25" s="2" t="s">
        <v>79</v>
      </c>
      <c r="B25" s="1">
        <v>2671</v>
      </c>
      <c r="C25" s="1">
        <v>147</v>
      </c>
      <c r="D25" s="1">
        <v>51</v>
      </c>
      <c r="E25" s="1">
        <v>99</v>
      </c>
      <c r="F25" s="1">
        <v>309</v>
      </c>
      <c r="G25" s="1">
        <v>286</v>
      </c>
      <c r="H25" s="1">
        <v>1670</v>
      </c>
      <c r="I25" s="1">
        <v>105</v>
      </c>
      <c r="J25" s="1">
        <v>4</v>
      </c>
    </row>
    <row r="26" spans="1:10" x14ac:dyDescent="0.35">
      <c r="A26" s="2" t="s">
        <v>80</v>
      </c>
      <c r="B26" s="1">
        <v>4161</v>
      </c>
      <c r="C26" s="1">
        <v>559</v>
      </c>
      <c r="D26" s="1">
        <v>423</v>
      </c>
      <c r="E26" s="1">
        <v>247</v>
      </c>
      <c r="F26" s="1">
        <v>1097</v>
      </c>
      <c r="G26" s="1">
        <v>1054</v>
      </c>
      <c r="H26" s="1">
        <v>319</v>
      </c>
      <c r="I26" s="1">
        <v>459</v>
      </c>
      <c r="J26" s="1">
        <v>3</v>
      </c>
    </row>
    <row r="27" spans="1:10" x14ac:dyDescent="0.35">
      <c r="A27" s="2" t="s">
        <v>81</v>
      </c>
      <c r="B27" s="1">
        <v>576</v>
      </c>
      <c r="C27" s="1">
        <v>119</v>
      </c>
      <c r="D27" s="1">
        <v>53</v>
      </c>
      <c r="E27" s="1">
        <v>119</v>
      </c>
      <c r="F27" s="1">
        <v>78</v>
      </c>
      <c r="G27" s="1">
        <v>113</v>
      </c>
      <c r="H27" s="1">
        <v>92</v>
      </c>
      <c r="I27" s="1">
        <v>0</v>
      </c>
      <c r="J27" s="1">
        <v>2</v>
      </c>
    </row>
    <row r="28" spans="1:10" x14ac:dyDescent="0.35">
      <c r="A28" s="2" t="s">
        <v>82</v>
      </c>
      <c r="B28" s="1">
        <v>169</v>
      </c>
      <c r="C28" s="1">
        <v>110</v>
      </c>
      <c r="D28" s="1">
        <v>1</v>
      </c>
      <c r="E28" s="1">
        <v>8</v>
      </c>
      <c r="F28" s="1">
        <v>24</v>
      </c>
      <c r="G28" s="1">
        <v>23</v>
      </c>
      <c r="H28" s="1">
        <v>2</v>
      </c>
      <c r="I28" s="1">
        <v>1</v>
      </c>
      <c r="J28" s="1">
        <v>0</v>
      </c>
    </row>
    <row r="29" spans="1:10" x14ac:dyDescent="0.35">
      <c r="A29" s="2" t="s">
        <v>83</v>
      </c>
      <c r="B29" s="1">
        <v>298</v>
      </c>
      <c r="C29" s="1">
        <v>28</v>
      </c>
      <c r="D29" s="1">
        <v>10</v>
      </c>
      <c r="E29" s="1">
        <v>1</v>
      </c>
      <c r="F29" s="1">
        <v>177</v>
      </c>
      <c r="G29" s="1">
        <v>45</v>
      </c>
      <c r="H29" s="1">
        <v>22</v>
      </c>
      <c r="I29" s="1">
        <v>15</v>
      </c>
      <c r="J29" s="1">
        <v>0</v>
      </c>
    </row>
    <row r="30" spans="1:10" x14ac:dyDescent="0.35">
      <c r="A30" s="2" t="s">
        <v>84</v>
      </c>
      <c r="B30" s="1">
        <v>160</v>
      </c>
      <c r="C30" s="1">
        <v>68</v>
      </c>
      <c r="D30" s="1">
        <v>8</v>
      </c>
      <c r="E30" s="1">
        <v>4</v>
      </c>
      <c r="F30" s="1">
        <v>1</v>
      </c>
      <c r="G30" s="1">
        <v>75</v>
      </c>
      <c r="H30" s="1">
        <v>3</v>
      </c>
      <c r="I30" s="1">
        <v>0</v>
      </c>
      <c r="J30" s="1">
        <v>1</v>
      </c>
    </row>
    <row r="31" spans="1:10" x14ac:dyDescent="0.35">
      <c r="A31" s="2" t="s">
        <v>85</v>
      </c>
      <c r="B31" s="1">
        <v>92</v>
      </c>
      <c r="C31" s="1">
        <v>8</v>
      </c>
      <c r="D31" s="1">
        <v>19</v>
      </c>
      <c r="E31" s="1">
        <v>2</v>
      </c>
      <c r="F31" s="1">
        <v>13</v>
      </c>
      <c r="G31" s="1">
        <v>48</v>
      </c>
      <c r="H31" s="1">
        <v>1</v>
      </c>
      <c r="I31" s="1">
        <v>1</v>
      </c>
      <c r="J31" s="1">
        <v>0</v>
      </c>
    </row>
    <row r="32" spans="1:10" x14ac:dyDescent="0.35">
      <c r="A32" s="2" t="s">
        <v>86</v>
      </c>
      <c r="B32" s="1">
        <v>1225</v>
      </c>
      <c r="C32" s="1">
        <v>323</v>
      </c>
      <c r="D32" s="1">
        <v>131</v>
      </c>
      <c r="E32" s="1">
        <v>183</v>
      </c>
      <c r="F32" s="1">
        <v>133</v>
      </c>
      <c r="G32" s="1">
        <v>226</v>
      </c>
      <c r="H32" s="1">
        <v>124</v>
      </c>
      <c r="I32" s="1">
        <v>105</v>
      </c>
      <c r="J32" s="1">
        <v>0</v>
      </c>
    </row>
    <row r="33" spans="1:10" x14ac:dyDescent="0.35">
      <c r="A33" s="2" t="s">
        <v>87</v>
      </c>
      <c r="B33" s="1">
        <v>276</v>
      </c>
      <c r="C33" s="1">
        <v>48</v>
      </c>
      <c r="D33" s="1">
        <v>57</v>
      </c>
      <c r="E33" s="1">
        <v>8</v>
      </c>
      <c r="F33" s="1">
        <v>76</v>
      </c>
      <c r="G33" s="1">
        <v>79</v>
      </c>
      <c r="H33" s="1">
        <v>1</v>
      </c>
      <c r="I33" s="1">
        <v>7</v>
      </c>
      <c r="J33" s="1">
        <v>0</v>
      </c>
    </row>
    <row r="34" spans="1:10" x14ac:dyDescent="0.35">
      <c r="A34" s="2" t="s">
        <v>88</v>
      </c>
      <c r="B34" s="1">
        <v>625</v>
      </c>
      <c r="C34" s="1">
        <v>93</v>
      </c>
      <c r="D34" s="1">
        <v>53</v>
      </c>
      <c r="E34" s="1">
        <v>23</v>
      </c>
      <c r="F34" s="1">
        <v>106</v>
      </c>
      <c r="G34" s="1">
        <v>315</v>
      </c>
      <c r="H34" s="1">
        <v>18</v>
      </c>
      <c r="I34" s="1">
        <v>16</v>
      </c>
      <c r="J34" s="1">
        <v>1</v>
      </c>
    </row>
    <row r="35" spans="1:10" x14ac:dyDescent="0.35">
      <c r="A35" s="2" t="s">
        <v>89</v>
      </c>
      <c r="B35" s="1">
        <v>117</v>
      </c>
      <c r="C35" s="1">
        <v>48</v>
      </c>
      <c r="D35" s="1">
        <v>10</v>
      </c>
      <c r="E35" s="1">
        <v>2</v>
      </c>
      <c r="F35" s="1">
        <v>19</v>
      </c>
      <c r="G35" s="1">
        <v>38</v>
      </c>
      <c r="H35" s="1">
        <v>0</v>
      </c>
      <c r="I35" s="1">
        <v>0</v>
      </c>
      <c r="J35" s="1">
        <v>0</v>
      </c>
    </row>
    <row r="36" spans="1:10" x14ac:dyDescent="0.35">
      <c r="A36" s="2" t="s">
        <v>90</v>
      </c>
      <c r="B36" s="1">
        <v>295</v>
      </c>
      <c r="C36" s="1">
        <v>17</v>
      </c>
      <c r="D36" s="1">
        <v>47</v>
      </c>
      <c r="E36" s="1">
        <v>3</v>
      </c>
      <c r="F36" s="1">
        <v>137</v>
      </c>
      <c r="G36" s="1">
        <v>68</v>
      </c>
      <c r="H36" s="1">
        <v>3</v>
      </c>
      <c r="I36" s="1">
        <v>20</v>
      </c>
      <c r="J36" s="1">
        <v>0</v>
      </c>
    </row>
    <row r="37" spans="1:10" x14ac:dyDescent="0.35">
      <c r="A37" s="2" t="s">
        <v>91</v>
      </c>
      <c r="B37" s="1">
        <v>44</v>
      </c>
      <c r="C37" s="1">
        <v>5</v>
      </c>
      <c r="D37" s="1">
        <v>4</v>
      </c>
      <c r="E37" s="1">
        <v>1</v>
      </c>
      <c r="F37" s="1">
        <v>0</v>
      </c>
      <c r="G37" s="1">
        <v>33</v>
      </c>
      <c r="H37" s="1">
        <v>0</v>
      </c>
      <c r="I37" s="1">
        <v>1</v>
      </c>
      <c r="J37" s="1">
        <v>0</v>
      </c>
    </row>
    <row r="38" spans="1:10" x14ac:dyDescent="0.35">
      <c r="A38" s="2" t="s">
        <v>92</v>
      </c>
      <c r="B38" s="1">
        <v>1911</v>
      </c>
      <c r="C38" s="1">
        <v>292</v>
      </c>
      <c r="D38" s="1">
        <v>458</v>
      </c>
      <c r="E38" s="1">
        <v>102</v>
      </c>
      <c r="F38" s="1">
        <v>352</v>
      </c>
      <c r="G38" s="1">
        <v>503</v>
      </c>
      <c r="H38" s="1">
        <v>60</v>
      </c>
      <c r="I38" s="1">
        <v>143</v>
      </c>
      <c r="J38" s="1">
        <v>1</v>
      </c>
    </row>
    <row r="39" spans="1:10" x14ac:dyDescent="0.35">
      <c r="A39" s="2" t="s">
        <v>73</v>
      </c>
      <c r="B39" s="1">
        <v>15863</v>
      </c>
      <c r="C39" s="1">
        <v>1418</v>
      </c>
      <c r="D39" s="1">
        <v>2176</v>
      </c>
      <c r="E39" s="1">
        <v>168</v>
      </c>
      <c r="F39" s="1">
        <v>7067</v>
      </c>
      <c r="G39" s="1">
        <v>4145</v>
      </c>
      <c r="H39" s="1">
        <v>41</v>
      </c>
      <c r="I39" s="1">
        <v>848</v>
      </c>
      <c r="J39" s="1">
        <v>0</v>
      </c>
    </row>
    <row r="40" spans="1:10" x14ac:dyDescent="0.35">
      <c r="A40" s="2" t="s">
        <v>74</v>
      </c>
      <c r="B40" s="1">
        <v>4128</v>
      </c>
      <c r="C40" s="1">
        <v>539</v>
      </c>
      <c r="D40" s="1">
        <v>418</v>
      </c>
      <c r="E40" s="1">
        <v>16</v>
      </c>
      <c r="F40" s="1">
        <v>1728</v>
      </c>
      <c r="G40" s="1">
        <v>1176</v>
      </c>
      <c r="H40" s="1">
        <v>5</v>
      </c>
      <c r="I40" s="1">
        <v>246</v>
      </c>
      <c r="J40" s="1">
        <v>0</v>
      </c>
    </row>
    <row r="41" spans="1:10" x14ac:dyDescent="0.35">
      <c r="A41" s="2" t="s">
        <v>75</v>
      </c>
      <c r="B41" s="1">
        <v>120</v>
      </c>
      <c r="C41" s="1">
        <v>34</v>
      </c>
      <c r="D41" s="1">
        <v>17</v>
      </c>
      <c r="E41" s="1">
        <v>8</v>
      </c>
      <c r="F41" s="1">
        <v>7</v>
      </c>
      <c r="G41" s="1">
        <v>52</v>
      </c>
      <c r="H41" s="1">
        <v>1</v>
      </c>
      <c r="I41" s="1">
        <v>1</v>
      </c>
      <c r="J41" s="1">
        <v>0</v>
      </c>
    </row>
    <row r="42" spans="1:10" x14ac:dyDescent="0.35">
      <c r="A42" s="2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NadrogaNavosa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Lavel</vt:lpstr>
      <vt:lpstr>Transport</vt:lpstr>
      <vt:lpstr>Work</vt:lpstr>
      <vt:lpstr>Occupation</vt:lpstr>
      <vt:lpstr>Industry</vt:lpstr>
      <vt:lpstr>Sector</vt:lpstr>
      <vt:lpstr>Employ Stat</vt:lpstr>
      <vt:lpstr>Why not working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2024-08-28T20:58:31Z</dcterms:created>
  <dcterms:modified xsi:type="dcterms:W3CDTF">2025-01-21T04:06:13Z</dcterms:modified>
</cp:coreProperties>
</file>