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97D299F2-FA6D-4D2B-BF45-17F1A4DE2A9C}" xr6:coauthVersionLast="47" xr6:coauthVersionMax="47" xr10:uidLastSave="{00000000-0000-0000-0000-000000000000}"/>
  <bookViews>
    <workbookView xWindow="-96" yWindow="-96" windowWidth="23232" windowHeight="13872" activeTab="7" xr2:uid="{6D8934D0-2445-41BB-8C4D-5E3AEB576F37}"/>
  </bookViews>
  <sheets>
    <sheet name="Fiji 2007 Rew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6" l="1"/>
  <c r="I56" i="6"/>
  <c r="H56" i="6"/>
  <c r="J55" i="6"/>
  <c r="M51" i="6" s="1"/>
  <c r="I55" i="6"/>
  <c r="L51" i="6" s="1"/>
  <c r="H55" i="6"/>
  <c r="K51" i="6" s="1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H44" i="6"/>
  <c r="K40" i="6" s="1"/>
  <c r="K42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M29" i="6" s="1"/>
  <c r="I33" i="6"/>
  <c r="L29" i="6" s="1"/>
  <c r="H33" i="6"/>
  <c r="K29" i="6" s="1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M7" i="6" s="1"/>
  <c r="I11" i="6"/>
  <c r="L7" i="6" s="1"/>
  <c r="H11" i="6"/>
  <c r="K7" i="6" s="1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C6" i="4"/>
  <c r="D6" i="4"/>
  <c r="E6" i="4"/>
  <c r="F6" i="4"/>
  <c r="B6" i="4"/>
  <c r="M18" i="6" l="1"/>
  <c r="L40" i="6"/>
  <c r="H13" i="6"/>
  <c r="K5" i="6" s="1"/>
  <c r="H35" i="6"/>
  <c r="K27" i="6" s="1"/>
  <c r="I13" i="6"/>
  <c r="L5" i="6" s="1"/>
  <c r="I35" i="6"/>
  <c r="L27" i="6" s="1"/>
  <c r="H57" i="6"/>
  <c r="K49" i="6" s="1"/>
  <c r="K55" i="6" s="1"/>
  <c r="K57" i="6" s="1"/>
  <c r="J13" i="6"/>
  <c r="M5" i="6" s="1"/>
  <c r="J35" i="6"/>
  <c r="M27" i="6" s="1"/>
  <c r="I57" i="6"/>
  <c r="L49" i="6" s="1"/>
  <c r="L55" i="6" s="1"/>
  <c r="L57" i="6" s="1"/>
  <c r="J57" i="6"/>
  <c r="M49" i="6" s="1"/>
  <c r="M55" i="6" s="1"/>
  <c r="M57" i="6" s="1"/>
  <c r="H24" i="6"/>
  <c r="K16" i="6" s="1"/>
  <c r="I24" i="6"/>
  <c r="L16" i="6" s="1"/>
  <c r="I46" i="6"/>
  <c r="L38" i="6" s="1"/>
  <c r="L44" i="6" s="1"/>
  <c r="L46" i="6" s="1"/>
  <c r="J24" i="6"/>
  <c r="M16" i="6" s="1"/>
  <c r="J46" i="6"/>
  <c r="M38" i="6" s="1"/>
  <c r="H46" i="6"/>
  <c r="K38" i="6" s="1"/>
  <c r="K44" i="6" s="1"/>
  <c r="L18" i="6"/>
  <c r="L23" i="6" s="1"/>
  <c r="K18" i="6"/>
  <c r="M40" i="6"/>
  <c r="M42" i="6" s="1"/>
  <c r="K56" i="6"/>
  <c r="K53" i="6"/>
  <c r="L56" i="6"/>
  <c r="L53" i="6"/>
  <c r="M56" i="6"/>
  <c r="M53" i="6"/>
  <c r="L42" i="6"/>
  <c r="L45" i="6"/>
  <c r="K45" i="6"/>
  <c r="K34" i="6"/>
  <c r="K31" i="6"/>
  <c r="K33" i="6" s="1"/>
  <c r="K35" i="6" s="1"/>
  <c r="L34" i="6"/>
  <c r="L31" i="6"/>
  <c r="L33" i="6" s="1"/>
  <c r="L35" i="6" s="1"/>
  <c r="M34" i="6"/>
  <c r="M31" i="6"/>
  <c r="M33" i="6" s="1"/>
  <c r="M35" i="6" s="1"/>
  <c r="K20" i="6"/>
  <c r="K22" i="6" s="1"/>
  <c r="K23" i="6"/>
  <c r="L20" i="6"/>
  <c r="L22" i="6" s="1"/>
  <c r="M20" i="6"/>
  <c r="M23" i="6"/>
  <c r="K12" i="6"/>
  <c r="K9" i="6"/>
  <c r="L12" i="6"/>
  <c r="L9" i="6"/>
  <c r="M12" i="6"/>
  <c r="M9" i="6"/>
  <c r="K11" i="6"/>
  <c r="L11" i="6"/>
  <c r="L13" i="6" s="1"/>
  <c r="M11" i="6"/>
  <c r="M13" i="6" s="1"/>
  <c r="M44" i="6" l="1"/>
  <c r="M46" i="6" s="1"/>
  <c r="L24" i="6"/>
  <c r="K24" i="6"/>
  <c r="M45" i="6"/>
  <c r="M22" i="6"/>
  <c r="M24" i="6" s="1"/>
  <c r="K46" i="6"/>
  <c r="K13" i="6"/>
</calcChain>
</file>

<file path=xl/sharedStrings.xml><?xml version="1.0" encoding="utf-8"?>
<sst xmlns="http://schemas.openxmlformats.org/spreadsheetml/2006/main" count="1417" uniqueCount="234">
  <si>
    <t>Rewa</t>
  </si>
  <si>
    <t>Total</t>
  </si>
  <si>
    <t xml:space="preserve">   Beqa</t>
  </si>
  <si>
    <t xml:space="preserve">   Noco</t>
  </si>
  <si>
    <t xml:space="preserve">   Rewa</t>
  </si>
  <si>
    <t xml:space="preserve">   Suva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</si>
  <si>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</si>
  <si>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</si>
  <si>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</si>
  <si>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</si>
  <si>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</si>
  <si>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</si>
  <si>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</si>
  <si>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</si>
  <si>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</si>
  <si>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</si>
  <si>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</si>
  <si>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</si>
  <si>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</si>
  <si>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</si>
  <si>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</si>
  <si>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</si>
  <si>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</si>
  <si>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</si>
  <si>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</si>
  <si>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</si>
  <si>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</si>
  <si>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</si>
  <si>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</si>
  <si>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</si>
  <si>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</si>
  <si>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</si>
  <si>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</si>
  <si>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</si>
  <si>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</si>
  <si>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</si>
  <si>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</si>
  <si>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</si>
  <si>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</si>
  <si>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</si>
  <si>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</si>
  <si>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</si>
  <si>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</si>
  <si>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</si>
  <si>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</si>
  <si>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</si>
  <si>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</si>
  <si>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</si>
  <si>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</si>
  <si>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</si>
  <si>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</si>
  <si>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</si>
  <si>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Beqa</t>
  </si>
  <si>
    <t xml:space="preserve">      Noco</t>
  </si>
  <si>
    <t xml:space="preserve">      Rewa</t>
  </si>
  <si>
    <t xml:space="preserve">      Suva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</si>
  <si>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</si>
  <si>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</si>
  <si>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</si>
  <si>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</si>
  <si>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</si>
  <si>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</si>
  <si>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</si>
  <si>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</si>
  <si>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</si>
  <si>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</si>
  <si>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</si>
  <si>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</si>
  <si>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</si>
  <si>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</si>
  <si>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</si>
  <si>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</si>
  <si>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</si>
  <si>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</si>
  <si>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</si>
  <si>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</si>
  <si>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</si>
  <si>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</si>
  <si>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</si>
  <si>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</si>
  <si>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</si>
  <si>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</si>
  <si>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</si>
  <si>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</si>
  <si>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</si>
  <si>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</si>
  <si>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</si>
  <si>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</si>
  <si>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</si>
  <si>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</si>
  <si>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</si>
  <si>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</si>
  <si>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</si>
  <si>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</si>
  <si>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</si>
  <si>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</si>
  <si>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</si>
  <si>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</si>
  <si>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</si>
  <si>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</si>
  <si>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</si>
  <si>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</si>
  <si>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</si>
  <si>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</si>
  <si>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</si>
  <si>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</si>
  <si>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</si>
  <si>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</si>
  <si>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</si>
  <si>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</si>
  <si>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</si>
  <si>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</si>
  <si>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</si>
  <si>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</si>
  <si>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</si>
  <si>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</si>
  <si>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</si>
  <si>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</si>
  <si>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</si>
  <si>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</si>
  <si>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</si>
  <si>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</si>
  <si>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</si>
  <si>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</si>
  <si>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</si>
  <si>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</si>
  <si>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</si>
  <si>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</si>
  <si>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</si>
  <si>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</si>
  <si>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</si>
  <si>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</si>
  <si>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</si>
  <si>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</si>
  <si>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</si>
  <si>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</si>
  <si>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</si>
  <si>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</si>
  <si>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</si>
  <si>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</si>
  <si>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</si>
  <si>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</si>
  <si>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</si>
  <si>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</si>
  <si>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</si>
  <si>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</si>
  <si>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</si>
  <si>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</si>
  <si>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</si>
  <si>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</si>
  <si>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</si>
  <si>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</si>
  <si>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</si>
  <si>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</si>
  <si>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</si>
  <si>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</si>
  <si>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</si>
  <si>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</si>
  <si>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</si>
  <si>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</si>
  <si>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</si>
  <si>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</si>
  <si>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</si>
  <si>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</si>
  <si>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</si>
  <si>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</si>
  <si>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</si>
  <si>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</si>
  <si>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</si>
  <si>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</si>
  <si>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</si>
  <si>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</si>
  <si>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</si>
  <si>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</si>
  <si>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</si>
  <si>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</si>
  <si>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</si>
  <si>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</si>
  <si>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</si>
  <si>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</si>
  <si>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</si>
  <si>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</si>
  <si>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</si>
  <si>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</si>
  <si>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</si>
  <si>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</si>
  <si>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</si>
  <si>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</si>
  <si>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</si>
  <si>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</si>
  <si>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</si>
  <si>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</si>
  <si>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</si>
  <si>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</si>
  <si>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</si>
  <si>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</si>
  <si>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</si>
  <si>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</si>
  <si>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</si>
  <si>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</si>
  <si>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</si>
  <si>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</si>
  <si>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</si>
  <si>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</si>
  <si>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</si>
  <si>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</si>
  <si>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</si>
  <si>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Rewa ***</t>
  </si>
  <si>
    <t>Table 2. Age and Sex by Province, Fiji: 2007 *** Rewa ***</t>
  </si>
  <si>
    <t>Table 3. Single Year of Age by Province, Fiji: 2007 *** Rewa ***</t>
  </si>
  <si>
    <t>Table 4. Relationship by Province, Fiji: 2007 *** Rewa ***</t>
  </si>
  <si>
    <t>Table 5. Ethnicity by Province, Fiji: 2007 *** Rewa ***</t>
  </si>
  <si>
    <t>Table 6. Average Age at First Marriage by Province, Fiji: 2007 *** Rewa ***</t>
  </si>
  <si>
    <t>Table 7. Mother's Vital Status by Province, Fiji: 2007 *** Rewa ***</t>
  </si>
  <si>
    <t>Table 8. Father's Vital Status by Province, Fiji: 2007 *** Rewa ***</t>
  </si>
  <si>
    <t>Table 9. Religion by Province, Fiji: 2007 *** Rewa ***</t>
  </si>
  <si>
    <t>Table 13. Residency status and Residence in 2002 by Province, Fiji: 2007 *** Rewa ***</t>
  </si>
  <si>
    <t>Table 14. School Attendance by Province, Fiji: 2007 *** Rewa ***</t>
  </si>
  <si>
    <t>Table 15. Educational Level by Province, Fiji: 2007 *** Rewa ***</t>
  </si>
  <si>
    <t>Table 16. Education Groups by Province, Fiji: 2007 *** Rewa ***</t>
  </si>
  <si>
    <t>Table 17. Mode of Transport by Province, Fiji: 2007 *** Rewa ***</t>
  </si>
  <si>
    <t>Table 18. Type of Work by Province, Fiji: 2007 *** Rewa ***</t>
  </si>
  <si>
    <t>Table 19. Occupation by Province, Fiji: 2007 *** Rewa ***</t>
  </si>
  <si>
    <t>Table 20.  Industry by Province, Fiji: 2007 *** Rewa ***</t>
  </si>
  <si>
    <t>Table 21. Sector and Frequency Paid by Province, Fiji: 2007 *** Rewa ***</t>
  </si>
  <si>
    <t>Table 22. Employment status and Looking for Work by Province, Fiji: 2007 *** Rewa ***</t>
  </si>
  <si>
    <t>Table 23. Why Not Looking for Work by Province, Fiji: 2007 *** Rewa ***</t>
  </si>
  <si>
    <t>Table 24. Birthplace and Usual Residence to Current Residence by Province, Fiji: 2007 *** Rewa ***</t>
  </si>
  <si>
    <t>Table 25. Birthplace to Residence to Current Residence by Province, Fiji: 2007 *** Rewa ***</t>
  </si>
  <si>
    <t>Table 26. Migration for Tikinas by Province, Fiji: 2007 *** Rewa ***</t>
  </si>
  <si>
    <t xml:space="preserve">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</si>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</sst>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0" borderId="0" xfId="0" applyNumberFormat="1" applyFont="1"/>
    <xf numFmtId="3" fontId="2" fillId="0" borderId="5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3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3BFC-BDC2-41F6-9274-13900F39E623}">
  <dimension ref="A1:F60"/>
  <sheetViews>
    <sheetView view="pageBreakPreview" zoomScale="125" zoomScaleNormal="100" zoomScaleSheetLayoutView="125" workbookViewId="0">
      <selection activeCell="A4" sqref="A4:A21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207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94885</v>
      </c>
      <c r="C4" s="1">
        <v>1015</v>
      </c>
      <c r="D4" s="1">
        <v>2494</v>
      </c>
      <c r="E4" s="1">
        <v>6629</v>
      </c>
      <c r="F4" s="1">
        <v>84747</v>
      </c>
    </row>
    <row r="5" spans="1:6" x14ac:dyDescent="0.4">
      <c r="A5" s="2" t="s">
        <v>7</v>
      </c>
      <c r="B5" s="1">
        <v>8861</v>
      </c>
      <c r="C5" s="1">
        <v>140</v>
      </c>
      <c r="D5" s="1">
        <v>290</v>
      </c>
      <c r="E5" s="1">
        <v>705</v>
      </c>
      <c r="F5" s="1">
        <v>7726</v>
      </c>
    </row>
    <row r="6" spans="1:6" x14ac:dyDescent="0.4">
      <c r="A6" s="2" t="s">
        <v>231</v>
      </c>
      <c r="B6" s="1">
        <v>7990</v>
      </c>
      <c r="C6" s="1">
        <v>85</v>
      </c>
      <c r="D6" s="1">
        <v>262</v>
      </c>
      <c r="E6" s="1">
        <v>651</v>
      </c>
      <c r="F6" s="1">
        <v>6992</v>
      </c>
    </row>
    <row r="7" spans="1:6" x14ac:dyDescent="0.4">
      <c r="A7" s="2" t="s">
        <v>232</v>
      </c>
      <c r="B7" s="1">
        <v>8350</v>
      </c>
      <c r="C7" s="1">
        <v>53</v>
      </c>
      <c r="D7" s="1">
        <v>283</v>
      </c>
      <c r="E7" s="1">
        <v>670</v>
      </c>
      <c r="F7" s="1">
        <v>7344</v>
      </c>
    </row>
    <row r="8" spans="1:6" x14ac:dyDescent="0.4">
      <c r="A8" s="2" t="s">
        <v>8</v>
      </c>
      <c r="B8" s="1">
        <v>8850</v>
      </c>
      <c r="C8" s="1">
        <v>44</v>
      </c>
      <c r="D8" s="1">
        <v>206</v>
      </c>
      <c r="E8" s="1">
        <v>641</v>
      </c>
      <c r="F8" s="1">
        <v>7959</v>
      </c>
    </row>
    <row r="9" spans="1:6" x14ac:dyDescent="0.4">
      <c r="A9" s="2" t="s">
        <v>9</v>
      </c>
      <c r="B9" s="1">
        <v>10877</v>
      </c>
      <c r="C9" s="1">
        <v>98</v>
      </c>
      <c r="D9" s="1">
        <v>185</v>
      </c>
      <c r="E9" s="1">
        <v>592</v>
      </c>
      <c r="F9" s="1">
        <v>10002</v>
      </c>
    </row>
    <row r="10" spans="1:6" x14ac:dyDescent="0.4">
      <c r="A10" s="2" t="s">
        <v>10</v>
      </c>
      <c r="B10" s="1">
        <v>8844</v>
      </c>
      <c r="C10" s="1">
        <v>91</v>
      </c>
      <c r="D10" s="1">
        <v>178</v>
      </c>
      <c r="E10" s="1">
        <v>527</v>
      </c>
      <c r="F10" s="1">
        <v>8048</v>
      </c>
    </row>
    <row r="11" spans="1:6" x14ac:dyDescent="0.4">
      <c r="A11" s="2" t="s">
        <v>11</v>
      </c>
      <c r="B11" s="1">
        <v>7661</v>
      </c>
      <c r="C11" s="1">
        <v>81</v>
      </c>
      <c r="D11" s="1">
        <v>181</v>
      </c>
      <c r="E11" s="1">
        <v>521</v>
      </c>
      <c r="F11" s="1">
        <v>6878</v>
      </c>
    </row>
    <row r="12" spans="1:6" x14ac:dyDescent="0.4">
      <c r="A12" s="2" t="s">
        <v>12</v>
      </c>
      <c r="B12" s="1">
        <v>6315</v>
      </c>
      <c r="C12" s="1">
        <v>63</v>
      </c>
      <c r="D12" s="1">
        <v>155</v>
      </c>
      <c r="E12" s="1">
        <v>383</v>
      </c>
      <c r="F12" s="1">
        <v>5714</v>
      </c>
    </row>
    <row r="13" spans="1:6" x14ac:dyDescent="0.4">
      <c r="A13" s="2" t="s">
        <v>13</v>
      </c>
      <c r="B13" s="1">
        <v>6183</v>
      </c>
      <c r="C13" s="1">
        <v>64</v>
      </c>
      <c r="D13" s="1">
        <v>155</v>
      </c>
      <c r="E13" s="1">
        <v>425</v>
      </c>
      <c r="F13" s="1">
        <v>5539</v>
      </c>
    </row>
    <row r="14" spans="1:6" x14ac:dyDescent="0.4">
      <c r="A14" s="2" t="s">
        <v>14</v>
      </c>
      <c r="B14" s="1">
        <v>5629</v>
      </c>
      <c r="C14" s="1">
        <v>74</v>
      </c>
      <c r="D14" s="1">
        <v>139</v>
      </c>
      <c r="E14" s="1">
        <v>411</v>
      </c>
      <c r="F14" s="1">
        <v>5005</v>
      </c>
    </row>
    <row r="15" spans="1:6" x14ac:dyDescent="0.4">
      <c r="A15" s="2" t="s">
        <v>15</v>
      </c>
      <c r="B15" s="1">
        <v>4519</v>
      </c>
      <c r="C15" s="1">
        <v>47</v>
      </c>
      <c r="D15" s="1">
        <v>95</v>
      </c>
      <c r="E15" s="1">
        <v>310</v>
      </c>
      <c r="F15" s="1">
        <v>4067</v>
      </c>
    </row>
    <row r="16" spans="1:6" x14ac:dyDescent="0.4">
      <c r="A16" s="2" t="s">
        <v>16</v>
      </c>
      <c r="B16" s="1">
        <v>3573</v>
      </c>
      <c r="C16" s="1">
        <v>55</v>
      </c>
      <c r="D16" s="1">
        <v>97</v>
      </c>
      <c r="E16" s="1">
        <v>233</v>
      </c>
      <c r="F16" s="1">
        <v>3188</v>
      </c>
    </row>
    <row r="17" spans="1:6" x14ac:dyDescent="0.4">
      <c r="A17" s="2" t="s">
        <v>17</v>
      </c>
      <c r="B17" s="1">
        <v>2688</v>
      </c>
      <c r="C17" s="1">
        <v>38</v>
      </c>
      <c r="D17" s="1">
        <v>92</v>
      </c>
      <c r="E17" s="1">
        <v>209</v>
      </c>
      <c r="F17" s="1">
        <v>2349</v>
      </c>
    </row>
    <row r="18" spans="1:6" x14ac:dyDescent="0.4">
      <c r="A18" s="2" t="s">
        <v>18</v>
      </c>
      <c r="B18" s="1">
        <v>1865</v>
      </c>
      <c r="C18" s="1">
        <v>26</v>
      </c>
      <c r="D18" s="1">
        <v>71</v>
      </c>
      <c r="E18" s="1">
        <v>146</v>
      </c>
      <c r="F18" s="1">
        <v>1622</v>
      </c>
    </row>
    <row r="19" spans="1:6" x14ac:dyDescent="0.4">
      <c r="A19" s="2" t="s">
        <v>19</v>
      </c>
      <c r="B19" s="1">
        <v>1164</v>
      </c>
      <c r="C19" s="1">
        <v>29</v>
      </c>
      <c r="D19" s="1">
        <v>40</v>
      </c>
      <c r="E19" s="1">
        <v>92</v>
      </c>
      <c r="F19" s="1">
        <v>1003</v>
      </c>
    </row>
    <row r="20" spans="1:6" x14ac:dyDescent="0.4">
      <c r="A20" s="2" t="s">
        <v>20</v>
      </c>
      <c r="B20" s="1">
        <v>1516</v>
      </c>
      <c r="C20" s="1">
        <v>27</v>
      </c>
      <c r="D20" s="1">
        <v>65</v>
      </c>
      <c r="E20" s="1">
        <v>113</v>
      </c>
      <c r="F20" s="1">
        <v>1311</v>
      </c>
    </row>
    <row r="21" spans="1:6" x14ac:dyDescent="0.4">
      <c r="A21" s="2" t="s">
        <v>21</v>
      </c>
      <c r="B21" s="4">
        <v>26.4</v>
      </c>
      <c r="C21" s="4">
        <v>29.8</v>
      </c>
      <c r="D21" s="4">
        <v>25.6</v>
      </c>
      <c r="E21" s="4">
        <v>25.5</v>
      </c>
      <c r="F21" s="4">
        <v>26.5</v>
      </c>
    </row>
    <row r="22" spans="1:6" x14ac:dyDescent="0.4">
      <c r="A22" s="2" t="s">
        <v>22</v>
      </c>
    </row>
    <row r="23" spans="1:6" x14ac:dyDescent="0.4">
      <c r="A23" s="2" t="s">
        <v>1</v>
      </c>
      <c r="B23" s="1">
        <v>47369</v>
      </c>
      <c r="C23" s="1">
        <v>536</v>
      </c>
      <c r="D23" s="1">
        <v>1242</v>
      </c>
      <c r="E23" s="1">
        <v>3375</v>
      </c>
      <c r="F23" s="1">
        <v>42216</v>
      </c>
    </row>
    <row r="24" spans="1:6" x14ac:dyDescent="0.4">
      <c r="A24" s="2" t="s">
        <v>7</v>
      </c>
      <c r="B24" s="1">
        <v>4597</v>
      </c>
      <c r="C24" s="1">
        <v>76</v>
      </c>
      <c r="D24" s="1">
        <v>144</v>
      </c>
      <c r="E24" s="1">
        <v>366</v>
      </c>
      <c r="F24" s="1">
        <v>4011</v>
      </c>
    </row>
    <row r="25" spans="1:6" x14ac:dyDescent="0.4">
      <c r="A25" s="2" t="s">
        <v>231</v>
      </c>
      <c r="B25" s="1">
        <v>4077</v>
      </c>
      <c r="C25" s="1">
        <v>39</v>
      </c>
      <c r="D25" s="1">
        <v>127</v>
      </c>
      <c r="E25" s="1">
        <v>344</v>
      </c>
      <c r="F25" s="1">
        <v>3567</v>
      </c>
    </row>
    <row r="26" spans="1:6" x14ac:dyDescent="0.4">
      <c r="A26" s="2" t="s">
        <v>232</v>
      </c>
      <c r="B26" s="1">
        <v>4194</v>
      </c>
      <c r="C26" s="1">
        <v>30</v>
      </c>
      <c r="D26" s="1">
        <v>146</v>
      </c>
      <c r="E26" s="1">
        <v>328</v>
      </c>
      <c r="F26" s="1">
        <v>3690</v>
      </c>
    </row>
    <row r="27" spans="1:6" x14ac:dyDescent="0.4">
      <c r="A27" s="2" t="s">
        <v>8</v>
      </c>
      <c r="B27" s="1">
        <v>4436</v>
      </c>
      <c r="C27" s="1">
        <v>25</v>
      </c>
      <c r="D27" s="1">
        <v>105</v>
      </c>
      <c r="E27" s="1">
        <v>344</v>
      </c>
      <c r="F27" s="1">
        <v>3962</v>
      </c>
    </row>
    <row r="28" spans="1:6" x14ac:dyDescent="0.4">
      <c r="A28" s="2" t="s">
        <v>9</v>
      </c>
      <c r="B28" s="1">
        <v>5500</v>
      </c>
      <c r="C28" s="1">
        <v>56</v>
      </c>
      <c r="D28" s="1">
        <v>99</v>
      </c>
      <c r="E28" s="1">
        <v>288</v>
      </c>
      <c r="F28" s="1">
        <v>5057</v>
      </c>
    </row>
    <row r="29" spans="1:6" x14ac:dyDescent="0.4">
      <c r="A29" s="2" t="s">
        <v>10</v>
      </c>
      <c r="B29" s="1">
        <v>4375</v>
      </c>
      <c r="C29" s="1">
        <v>50</v>
      </c>
      <c r="D29" s="1">
        <v>83</v>
      </c>
      <c r="E29" s="1">
        <v>259</v>
      </c>
      <c r="F29" s="1">
        <v>3983</v>
      </c>
    </row>
    <row r="30" spans="1:6" x14ac:dyDescent="0.4">
      <c r="A30" s="2" t="s">
        <v>11</v>
      </c>
      <c r="B30" s="1">
        <v>3872</v>
      </c>
      <c r="C30" s="1">
        <v>33</v>
      </c>
      <c r="D30" s="1">
        <v>82</v>
      </c>
      <c r="E30" s="1">
        <v>282</v>
      </c>
      <c r="F30" s="1">
        <v>3475</v>
      </c>
    </row>
    <row r="31" spans="1:6" x14ac:dyDescent="0.4">
      <c r="A31" s="2" t="s">
        <v>12</v>
      </c>
      <c r="B31" s="1">
        <v>3129</v>
      </c>
      <c r="C31" s="1">
        <v>31</v>
      </c>
      <c r="D31" s="1">
        <v>70</v>
      </c>
      <c r="E31" s="1">
        <v>190</v>
      </c>
      <c r="F31" s="1">
        <v>2838</v>
      </c>
    </row>
    <row r="32" spans="1:6" x14ac:dyDescent="0.4">
      <c r="A32" s="2" t="s">
        <v>13</v>
      </c>
      <c r="B32" s="1">
        <v>3039</v>
      </c>
      <c r="C32" s="1">
        <v>30</v>
      </c>
      <c r="D32" s="1">
        <v>79</v>
      </c>
      <c r="E32" s="1">
        <v>211</v>
      </c>
      <c r="F32" s="1">
        <v>2719</v>
      </c>
    </row>
    <row r="33" spans="1:6" x14ac:dyDescent="0.4">
      <c r="A33" s="2" t="s">
        <v>14</v>
      </c>
      <c r="B33" s="1">
        <v>2783</v>
      </c>
      <c r="C33" s="1">
        <v>42</v>
      </c>
      <c r="D33" s="1">
        <v>74</v>
      </c>
      <c r="E33" s="1">
        <v>210</v>
      </c>
      <c r="F33" s="1">
        <v>2457</v>
      </c>
    </row>
    <row r="34" spans="1:6" x14ac:dyDescent="0.4">
      <c r="A34" s="2" t="s">
        <v>15</v>
      </c>
      <c r="B34" s="1">
        <v>2234</v>
      </c>
      <c r="C34" s="1">
        <v>26</v>
      </c>
      <c r="D34" s="1">
        <v>53</v>
      </c>
      <c r="E34" s="1">
        <v>159</v>
      </c>
      <c r="F34" s="1">
        <v>1996</v>
      </c>
    </row>
    <row r="35" spans="1:6" x14ac:dyDescent="0.4">
      <c r="A35" s="2" t="s">
        <v>16</v>
      </c>
      <c r="B35" s="1">
        <v>1764</v>
      </c>
      <c r="C35" s="1">
        <v>36</v>
      </c>
      <c r="D35" s="1">
        <v>56</v>
      </c>
      <c r="E35" s="1">
        <v>116</v>
      </c>
      <c r="F35" s="1">
        <v>1556</v>
      </c>
    </row>
    <row r="36" spans="1:6" x14ac:dyDescent="0.4">
      <c r="A36" s="2" t="s">
        <v>17</v>
      </c>
      <c r="B36" s="1">
        <v>1318</v>
      </c>
      <c r="C36" s="1">
        <v>20</v>
      </c>
      <c r="D36" s="1">
        <v>44</v>
      </c>
      <c r="E36" s="1">
        <v>105</v>
      </c>
      <c r="F36" s="1">
        <v>1149</v>
      </c>
    </row>
    <row r="37" spans="1:6" x14ac:dyDescent="0.4">
      <c r="A37" s="2" t="s">
        <v>18</v>
      </c>
      <c r="B37" s="1">
        <v>859</v>
      </c>
      <c r="C37" s="1">
        <v>14</v>
      </c>
      <c r="D37" s="1">
        <v>28</v>
      </c>
      <c r="E37" s="1">
        <v>72</v>
      </c>
      <c r="F37" s="1">
        <v>745</v>
      </c>
    </row>
    <row r="38" spans="1:6" x14ac:dyDescent="0.4">
      <c r="A38" s="2" t="s">
        <v>19</v>
      </c>
      <c r="B38" s="1">
        <v>532</v>
      </c>
      <c r="C38" s="1">
        <v>12</v>
      </c>
      <c r="D38" s="1">
        <v>24</v>
      </c>
      <c r="E38" s="1">
        <v>43</v>
      </c>
      <c r="F38" s="1">
        <v>453</v>
      </c>
    </row>
    <row r="39" spans="1:6" x14ac:dyDescent="0.4">
      <c r="A39" s="2" t="s">
        <v>20</v>
      </c>
      <c r="B39" s="1">
        <v>660</v>
      </c>
      <c r="C39" s="1">
        <v>16</v>
      </c>
      <c r="D39" s="1">
        <v>28</v>
      </c>
      <c r="E39" s="1">
        <v>58</v>
      </c>
      <c r="F39" s="1">
        <v>558</v>
      </c>
    </row>
    <row r="40" spans="1:6" x14ac:dyDescent="0.4">
      <c r="A40" s="2" t="s">
        <v>21</v>
      </c>
      <c r="B40" s="4">
        <v>26</v>
      </c>
      <c r="C40" s="4">
        <v>29.2</v>
      </c>
      <c r="D40" s="4">
        <v>25</v>
      </c>
      <c r="E40" s="4">
        <v>25.3</v>
      </c>
      <c r="F40" s="4">
        <v>26</v>
      </c>
    </row>
    <row r="41" spans="1:6" x14ac:dyDescent="0.4">
      <c r="A41" s="2" t="s">
        <v>23</v>
      </c>
    </row>
    <row r="42" spans="1:6" x14ac:dyDescent="0.4">
      <c r="A42" s="2" t="s">
        <v>1</v>
      </c>
      <c r="B42" s="1">
        <v>47516</v>
      </c>
      <c r="C42" s="1">
        <v>479</v>
      </c>
      <c r="D42" s="1">
        <v>1252</v>
      </c>
      <c r="E42" s="1">
        <v>3254</v>
      </c>
      <c r="F42" s="1">
        <v>42531</v>
      </c>
    </row>
    <row r="43" spans="1:6" x14ac:dyDescent="0.4">
      <c r="A43" s="2" t="s">
        <v>7</v>
      </c>
      <c r="B43" s="1">
        <v>4264</v>
      </c>
      <c r="C43" s="1">
        <v>64</v>
      </c>
      <c r="D43" s="1">
        <v>146</v>
      </c>
      <c r="E43" s="1">
        <v>339</v>
      </c>
      <c r="F43" s="1">
        <v>3715</v>
      </c>
    </row>
    <row r="44" spans="1:6" x14ac:dyDescent="0.4">
      <c r="A44" s="2" t="s">
        <v>231</v>
      </c>
      <c r="B44" s="1">
        <v>3913</v>
      </c>
      <c r="C44" s="1">
        <v>46</v>
      </c>
      <c r="D44" s="1">
        <v>135</v>
      </c>
      <c r="E44" s="1">
        <v>307</v>
      </c>
      <c r="F44" s="1">
        <v>3425</v>
      </c>
    </row>
    <row r="45" spans="1:6" x14ac:dyDescent="0.4">
      <c r="A45" s="2" t="s">
        <v>232</v>
      </c>
      <c r="B45" s="1">
        <v>4156</v>
      </c>
      <c r="C45" s="1">
        <v>23</v>
      </c>
      <c r="D45" s="1">
        <v>137</v>
      </c>
      <c r="E45" s="1">
        <v>342</v>
      </c>
      <c r="F45" s="1">
        <v>3654</v>
      </c>
    </row>
    <row r="46" spans="1:6" x14ac:dyDescent="0.4">
      <c r="A46" s="2" t="s">
        <v>8</v>
      </c>
      <c r="B46" s="1">
        <v>4414</v>
      </c>
      <c r="C46" s="1">
        <v>19</v>
      </c>
      <c r="D46" s="1">
        <v>101</v>
      </c>
      <c r="E46" s="1">
        <v>297</v>
      </c>
      <c r="F46" s="1">
        <v>3997</v>
      </c>
    </row>
    <row r="47" spans="1:6" x14ac:dyDescent="0.4">
      <c r="A47" s="2" t="s">
        <v>9</v>
      </c>
      <c r="B47" s="1">
        <v>5377</v>
      </c>
      <c r="C47" s="1">
        <v>42</v>
      </c>
      <c r="D47" s="1">
        <v>86</v>
      </c>
      <c r="E47" s="1">
        <v>304</v>
      </c>
      <c r="F47" s="1">
        <v>4945</v>
      </c>
    </row>
    <row r="48" spans="1:6" x14ac:dyDescent="0.4">
      <c r="A48" s="2" t="s">
        <v>10</v>
      </c>
      <c r="B48" s="1">
        <v>4469</v>
      </c>
      <c r="C48" s="1">
        <v>41</v>
      </c>
      <c r="D48" s="1">
        <v>95</v>
      </c>
      <c r="E48" s="1">
        <v>268</v>
      </c>
      <c r="F48" s="1">
        <v>4065</v>
      </c>
    </row>
    <row r="49" spans="1:6" x14ac:dyDescent="0.4">
      <c r="A49" s="2" t="s">
        <v>11</v>
      </c>
      <c r="B49" s="1">
        <v>3789</v>
      </c>
      <c r="C49" s="1">
        <v>48</v>
      </c>
      <c r="D49" s="1">
        <v>99</v>
      </c>
      <c r="E49" s="1">
        <v>239</v>
      </c>
      <c r="F49" s="1">
        <v>3403</v>
      </c>
    </row>
    <row r="50" spans="1:6" x14ac:dyDescent="0.4">
      <c r="A50" s="2" t="s">
        <v>12</v>
      </c>
      <c r="B50" s="1">
        <v>3186</v>
      </c>
      <c r="C50" s="1">
        <v>32</v>
      </c>
      <c r="D50" s="1">
        <v>85</v>
      </c>
      <c r="E50" s="1">
        <v>193</v>
      </c>
      <c r="F50" s="1">
        <v>2876</v>
      </c>
    </row>
    <row r="51" spans="1:6" x14ac:dyDescent="0.4">
      <c r="A51" s="2" t="s">
        <v>13</v>
      </c>
      <c r="B51" s="1">
        <v>3144</v>
      </c>
      <c r="C51" s="1">
        <v>34</v>
      </c>
      <c r="D51" s="1">
        <v>76</v>
      </c>
      <c r="E51" s="1">
        <v>214</v>
      </c>
      <c r="F51" s="1">
        <v>2820</v>
      </c>
    </row>
    <row r="52" spans="1:6" x14ac:dyDescent="0.4">
      <c r="A52" s="2" t="s">
        <v>14</v>
      </c>
      <c r="B52" s="1">
        <v>2846</v>
      </c>
      <c r="C52" s="1">
        <v>32</v>
      </c>
      <c r="D52" s="1">
        <v>65</v>
      </c>
      <c r="E52" s="1">
        <v>201</v>
      </c>
      <c r="F52" s="1">
        <v>2548</v>
      </c>
    </row>
    <row r="53" spans="1:6" x14ac:dyDescent="0.4">
      <c r="A53" s="2" t="s">
        <v>15</v>
      </c>
      <c r="B53" s="1">
        <v>2285</v>
      </c>
      <c r="C53" s="1">
        <v>21</v>
      </c>
      <c r="D53" s="1">
        <v>42</v>
      </c>
      <c r="E53" s="1">
        <v>151</v>
      </c>
      <c r="F53" s="1">
        <v>2071</v>
      </c>
    </row>
    <row r="54" spans="1:6" x14ac:dyDescent="0.4">
      <c r="A54" s="2" t="s">
        <v>16</v>
      </c>
      <c r="B54" s="1">
        <v>1809</v>
      </c>
      <c r="C54" s="1">
        <v>19</v>
      </c>
      <c r="D54" s="1">
        <v>41</v>
      </c>
      <c r="E54" s="1">
        <v>117</v>
      </c>
      <c r="F54" s="1">
        <v>1632</v>
      </c>
    </row>
    <row r="55" spans="1:6" x14ac:dyDescent="0.4">
      <c r="A55" s="2" t="s">
        <v>17</v>
      </c>
      <c r="B55" s="1">
        <v>1370</v>
      </c>
      <c r="C55" s="1">
        <v>18</v>
      </c>
      <c r="D55" s="1">
        <v>48</v>
      </c>
      <c r="E55" s="1">
        <v>104</v>
      </c>
      <c r="F55" s="1">
        <v>1200</v>
      </c>
    </row>
    <row r="56" spans="1:6" x14ac:dyDescent="0.4">
      <c r="A56" s="2" t="s">
        <v>18</v>
      </c>
      <c r="B56" s="1">
        <v>1006</v>
      </c>
      <c r="C56" s="1">
        <v>12</v>
      </c>
      <c r="D56" s="1">
        <v>43</v>
      </c>
      <c r="E56" s="1">
        <v>74</v>
      </c>
      <c r="F56" s="1">
        <v>877</v>
      </c>
    </row>
    <row r="57" spans="1:6" x14ac:dyDescent="0.4">
      <c r="A57" s="2" t="s">
        <v>19</v>
      </c>
      <c r="B57" s="1">
        <v>632</v>
      </c>
      <c r="C57" s="1">
        <v>17</v>
      </c>
      <c r="D57" s="1">
        <v>16</v>
      </c>
      <c r="E57" s="1">
        <v>49</v>
      </c>
      <c r="F57" s="1">
        <v>550</v>
      </c>
    </row>
    <row r="58" spans="1:6" x14ac:dyDescent="0.4">
      <c r="A58" s="2" t="s">
        <v>20</v>
      </c>
      <c r="B58" s="1">
        <v>856</v>
      </c>
      <c r="C58" s="1">
        <v>11</v>
      </c>
      <c r="D58" s="1">
        <v>37</v>
      </c>
      <c r="E58" s="1">
        <v>55</v>
      </c>
      <c r="F58" s="1">
        <v>753</v>
      </c>
    </row>
    <row r="59" spans="1:6" x14ac:dyDescent="0.4">
      <c r="A59" s="2" t="s">
        <v>21</v>
      </c>
      <c r="B59" s="4">
        <v>26.8</v>
      </c>
      <c r="C59" s="4">
        <v>30.5</v>
      </c>
      <c r="D59" s="4">
        <v>26.1</v>
      </c>
      <c r="E59" s="4">
        <v>25.7</v>
      </c>
      <c r="F59" s="4">
        <v>26.9</v>
      </c>
    </row>
    <row r="60" spans="1:6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AB67-B951-42A2-86F2-E1A597CDBBAC}">
  <dimension ref="A1:F5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84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89332</v>
      </c>
      <c r="C4" s="1">
        <v>1015</v>
      </c>
      <c r="D4" s="1">
        <v>2490</v>
      </c>
      <c r="E4" s="1">
        <v>6617</v>
      </c>
      <c r="F4" s="1">
        <v>79210</v>
      </c>
    </row>
    <row r="5" spans="1:6" x14ac:dyDescent="0.4">
      <c r="A5" s="2" t="s">
        <v>85</v>
      </c>
      <c r="B5" s="1">
        <v>6891</v>
      </c>
      <c r="C5" s="1">
        <v>15</v>
      </c>
      <c r="D5" s="1">
        <v>79</v>
      </c>
      <c r="E5" s="1">
        <v>297</v>
      </c>
      <c r="F5" s="1">
        <v>6500</v>
      </c>
    </row>
    <row r="6" spans="1:6" x14ac:dyDescent="0.4">
      <c r="A6" s="2" t="s">
        <v>86</v>
      </c>
      <c r="B6" s="1">
        <v>953</v>
      </c>
      <c r="C6" s="1">
        <v>9</v>
      </c>
      <c r="D6" s="1">
        <v>9</v>
      </c>
      <c r="E6" s="1">
        <v>59</v>
      </c>
      <c r="F6" s="1">
        <v>876</v>
      </c>
    </row>
    <row r="7" spans="1:6" x14ac:dyDescent="0.4">
      <c r="A7" s="2" t="s">
        <v>87</v>
      </c>
      <c r="B7" s="1">
        <v>3376</v>
      </c>
      <c r="C7" s="1">
        <v>16</v>
      </c>
      <c r="D7" s="1">
        <v>43</v>
      </c>
      <c r="E7" s="1">
        <v>151</v>
      </c>
      <c r="F7" s="1">
        <v>3166</v>
      </c>
    </row>
    <row r="8" spans="1:6" x14ac:dyDescent="0.4">
      <c r="A8" s="2" t="s">
        <v>88</v>
      </c>
      <c r="B8" s="1">
        <v>2119</v>
      </c>
      <c r="C8" s="1">
        <v>31</v>
      </c>
      <c r="D8" s="1">
        <v>28</v>
      </c>
      <c r="E8" s="1">
        <v>99</v>
      </c>
      <c r="F8" s="1">
        <v>1961</v>
      </c>
    </row>
    <row r="9" spans="1:6" x14ac:dyDescent="0.4">
      <c r="A9" s="2" t="s">
        <v>89</v>
      </c>
      <c r="B9" s="1">
        <v>4082</v>
      </c>
      <c r="C9" s="1">
        <v>29</v>
      </c>
      <c r="D9" s="1">
        <v>49</v>
      </c>
      <c r="E9" s="1">
        <v>89</v>
      </c>
      <c r="F9" s="1">
        <v>3915</v>
      </c>
    </row>
    <row r="10" spans="1:6" x14ac:dyDescent="0.4">
      <c r="A10" s="2" t="s">
        <v>90</v>
      </c>
      <c r="B10" s="1">
        <v>2841</v>
      </c>
      <c r="C10" s="1">
        <v>10</v>
      </c>
      <c r="D10" s="1">
        <v>27</v>
      </c>
      <c r="E10" s="1">
        <v>82</v>
      </c>
      <c r="F10" s="1">
        <v>2722</v>
      </c>
    </row>
    <row r="11" spans="1:6" x14ac:dyDescent="0.4">
      <c r="A11" s="2" t="s">
        <v>91</v>
      </c>
      <c r="B11" s="1">
        <v>4851</v>
      </c>
      <c r="C11" s="1">
        <v>4</v>
      </c>
      <c r="D11" s="1">
        <v>20</v>
      </c>
      <c r="E11" s="1">
        <v>315</v>
      </c>
      <c r="F11" s="1">
        <v>4512</v>
      </c>
    </row>
    <row r="12" spans="1:6" x14ac:dyDescent="0.4">
      <c r="A12" s="2" t="s">
        <v>92</v>
      </c>
      <c r="B12" s="1">
        <v>1620</v>
      </c>
      <c r="C12" s="1">
        <v>16</v>
      </c>
      <c r="D12" s="1">
        <v>30</v>
      </c>
      <c r="E12" s="1">
        <v>58</v>
      </c>
      <c r="F12" s="1">
        <v>1516</v>
      </c>
    </row>
    <row r="13" spans="1:6" x14ac:dyDescent="0.4">
      <c r="A13" s="2" t="s">
        <v>93</v>
      </c>
      <c r="B13" s="1">
        <v>6730</v>
      </c>
      <c r="C13" s="1">
        <v>32</v>
      </c>
      <c r="D13" s="1">
        <v>202</v>
      </c>
      <c r="E13" s="1">
        <v>580</v>
      </c>
      <c r="F13" s="1">
        <v>5916</v>
      </c>
    </row>
    <row r="14" spans="1:6" x14ac:dyDescent="0.4">
      <c r="A14" s="2" t="s">
        <v>94</v>
      </c>
      <c r="B14" s="1">
        <v>592</v>
      </c>
      <c r="C14" s="1">
        <v>8</v>
      </c>
      <c r="D14" s="1">
        <v>9</v>
      </c>
      <c r="E14" s="1">
        <v>22</v>
      </c>
      <c r="F14" s="1">
        <v>553</v>
      </c>
    </row>
    <row r="15" spans="1:6" x14ac:dyDescent="0.4">
      <c r="A15" s="2" t="s">
        <v>95</v>
      </c>
      <c r="B15" s="1">
        <v>1650</v>
      </c>
      <c r="C15" s="1">
        <v>7</v>
      </c>
      <c r="D15" s="1">
        <v>17</v>
      </c>
      <c r="E15" s="1">
        <v>91</v>
      </c>
      <c r="F15" s="1">
        <v>1535</v>
      </c>
    </row>
    <row r="16" spans="1:6" x14ac:dyDescent="0.4">
      <c r="A16" s="2" t="s">
        <v>0</v>
      </c>
      <c r="B16" s="1">
        <v>47831</v>
      </c>
      <c r="C16" s="1">
        <v>792</v>
      </c>
      <c r="D16" s="1">
        <v>1819</v>
      </c>
      <c r="E16" s="1">
        <v>4252</v>
      </c>
      <c r="F16" s="1">
        <v>40968</v>
      </c>
    </row>
    <row r="17" spans="1:6" x14ac:dyDescent="0.4">
      <c r="A17" s="2" t="s">
        <v>96</v>
      </c>
      <c r="B17" s="1">
        <v>828</v>
      </c>
      <c r="C17" s="1">
        <v>27</v>
      </c>
      <c r="D17" s="1">
        <v>7</v>
      </c>
      <c r="E17" s="1">
        <v>54</v>
      </c>
      <c r="F17" s="1">
        <v>740</v>
      </c>
    </row>
    <row r="18" spans="1:6" x14ac:dyDescent="0.4">
      <c r="A18" s="2" t="s">
        <v>97</v>
      </c>
      <c r="B18" s="1">
        <v>4189</v>
      </c>
      <c r="C18" s="1">
        <v>16</v>
      </c>
      <c r="D18" s="1">
        <v>151</v>
      </c>
      <c r="E18" s="1">
        <v>461</v>
      </c>
      <c r="F18" s="1">
        <v>3561</v>
      </c>
    </row>
    <row r="19" spans="1:6" x14ac:dyDescent="0.4">
      <c r="A19" s="2" t="s">
        <v>98</v>
      </c>
      <c r="B19" s="1">
        <v>779</v>
      </c>
      <c r="C19" s="1">
        <v>3</v>
      </c>
      <c r="D19" s="1">
        <v>0</v>
      </c>
      <c r="E19" s="1">
        <v>7</v>
      </c>
      <c r="F19" s="1">
        <v>769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44487</v>
      </c>
      <c r="C21" s="1">
        <v>536</v>
      </c>
      <c r="D21" s="1">
        <v>1239</v>
      </c>
      <c r="E21" s="1">
        <v>3369</v>
      </c>
      <c r="F21" s="1">
        <v>39343</v>
      </c>
    </row>
    <row r="22" spans="1:6" x14ac:dyDescent="0.4">
      <c r="A22" s="2" t="s">
        <v>85</v>
      </c>
      <c r="B22" s="1">
        <v>3306</v>
      </c>
      <c r="C22" s="1">
        <v>6</v>
      </c>
      <c r="D22" s="1">
        <v>34</v>
      </c>
      <c r="E22" s="1">
        <v>133</v>
      </c>
      <c r="F22" s="1">
        <v>3133</v>
      </c>
    </row>
    <row r="23" spans="1:6" x14ac:dyDescent="0.4">
      <c r="A23" s="2" t="s">
        <v>86</v>
      </c>
      <c r="B23" s="1">
        <v>449</v>
      </c>
      <c r="C23" s="1">
        <v>5</v>
      </c>
      <c r="D23" s="1">
        <v>5</v>
      </c>
      <c r="E23" s="1">
        <v>26</v>
      </c>
      <c r="F23" s="1">
        <v>413</v>
      </c>
    </row>
    <row r="24" spans="1:6" x14ac:dyDescent="0.4">
      <c r="A24" s="2" t="s">
        <v>87</v>
      </c>
      <c r="B24" s="1">
        <v>1570</v>
      </c>
      <c r="C24" s="1">
        <v>3</v>
      </c>
      <c r="D24" s="1">
        <v>13</v>
      </c>
      <c r="E24" s="1">
        <v>61</v>
      </c>
      <c r="F24" s="1">
        <v>1493</v>
      </c>
    </row>
    <row r="25" spans="1:6" x14ac:dyDescent="0.4">
      <c r="A25" s="2" t="s">
        <v>88</v>
      </c>
      <c r="B25" s="1">
        <v>1002</v>
      </c>
      <c r="C25" s="1">
        <v>10</v>
      </c>
      <c r="D25" s="1">
        <v>9</v>
      </c>
      <c r="E25" s="1">
        <v>46</v>
      </c>
      <c r="F25" s="1">
        <v>937</v>
      </c>
    </row>
    <row r="26" spans="1:6" x14ac:dyDescent="0.4">
      <c r="A26" s="2" t="s">
        <v>89</v>
      </c>
      <c r="B26" s="1">
        <v>1988</v>
      </c>
      <c r="C26" s="1">
        <v>12</v>
      </c>
      <c r="D26" s="1">
        <v>8</v>
      </c>
      <c r="E26" s="1">
        <v>38</v>
      </c>
      <c r="F26" s="1">
        <v>1930</v>
      </c>
    </row>
    <row r="27" spans="1:6" x14ac:dyDescent="0.4">
      <c r="A27" s="2" t="s">
        <v>90</v>
      </c>
      <c r="B27" s="1">
        <v>1336</v>
      </c>
      <c r="C27" s="1">
        <v>5</v>
      </c>
      <c r="D27" s="1">
        <v>7</v>
      </c>
      <c r="E27" s="1">
        <v>33</v>
      </c>
      <c r="F27" s="1">
        <v>1291</v>
      </c>
    </row>
    <row r="28" spans="1:6" x14ac:dyDescent="0.4">
      <c r="A28" s="2" t="s">
        <v>91</v>
      </c>
      <c r="B28" s="1">
        <v>2390</v>
      </c>
      <c r="C28" s="1">
        <v>1</v>
      </c>
      <c r="D28" s="1">
        <v>8</v>
      </c>
      <c r="E28" s="1">
        <v>149</v>
      </c>
      <c r="F28" s="1">
        <v>2232</v>
      </c>
    </row>
    <row r="29" spans="1:6" x14ac:dyDescent="0.4">
      <c r="A29" s="2" t="s">
        <v>92</v>
      </c>
      <c r="B29" s="1">
        <v>746</v>
      </c>
      <c r="C29" s="1">
        <v>6</v>
      </c>
      <c r="D29" s="1">
        <v>9</v>
      </c>
      <c r="E29" s="1">
        <v>15</v>
      </c>
      <c r="F29" s="1">
        <v>716</v>
      </c>
    </row>
    <row r="30" spans="1:6" x14ac:dyDescent="0.4">
      <c r="A30" s="2" t="s">
        <v>93</v>
      </c>
      <c r="B30" s="1">
        <v>3055</v>
      </c>
      <c r="C30" s="1">
        <v>17</v>
      </c>
      <c r="D30" s="1">
        <v>98</v>
      </c>
      <c r="E30" s="1">
        <v>256</v>
      </c>
      <c r="F30" s="1">
        <v>2684</v>
      </c>
    </row>
    <row r="31" spans="1:6" x14ac:dyDescent="0.4">
      <c r="A31" s="2" t="s">
        <v>94</v>
      </c>
      <c r="B31" s="1">
        <v>293</v>
      </c>
      <c r="C31" s="1">
        <v>1</v>
      </c>
      <c r="D31" s="1">
        <v>3</v>
      </c>
      <c r="E31" s="1">
        <v>11</v>
      </c>
      <c r="F31" s="1">
        <v>278</v>
      </c>
    </row>
    <row r="32" spans="1:6" x14ac:dyDescent="0.4">
      <c r="A32" s="2" t="s">
        <v>95</v>
      </c>
      <c r="B32" s="1">
        <v>784</v>
      </c>
      <c r="C32" s="1">
        <v>3</v>
      </c>
      <c r="D32" s="1">
        <v>4</v>
      </c>
      <c r="E32" s="1">
        <v>38</v>
      </c>
      <c r="F32" s="1">
        <v>739</v>
      </c>
    </row>
    <row r="33" spans="1:6" x14ac:dyDescent="0.4">
      <c r="A33" s="2" t="s">
        <v>0</v>
      </c>
      <c r="B33" s="1">
        <v>25016</v>
      </c>
      <c r="C33" s="1">
        <v>450</v>
      </c>
      <c r="D33" s="1">
        <v>985</v>
      </c>
      <c r="E33" s="1">
        <v>2353</v>
      </c>
      <c r="F33" s="1">
        <v>21228</v>
      </c>
    </row>
    <row r="34" spans="1:6" x14ac:dyDescent="0.4">
      <c r="A34" s="2" t="s">
        <v>96</v>
      </c>
      <c r="B34" s="1">
        <v>383</v>
      </c>
      <c r="C34" s="1">
        <v>13</v>
      </c>
      <c r="D34" s="1">
        <v>3</v>
      </c>
      <c r="E34" s="1">
        <v>18</v>
      </c>
      <c r="F34" s="1">
        <v>349</v>
      </c>
    </row>
    <row r="35" spans="1:6" x14ac:dyDescent="0.4">
      <c r="A35" s="2" t="s">
        <v>97</v>
      </c>
      <c r="B35" s="1">
        <v>1797</v>
      </c>
      <c r="C35" s="1">
        <v>4</v>
      </c>
      <c r="D35" s="1">
        <v>53</v>
      </c>
      <c r="E35" s="1">
        <v>186</v>
      </c>
      <c r="F35" s="1">
        <v>1554</v>
      </c>
    </row>
    <row r="36" spans="1:6" x14ac:dyDescent="0.4">
      <c r="A36" s="2" t="s">
        <v>98</v>
      </c>
      <c r="B36" s="1">
        <v>372</v>
      </c>
      <c r="C36" s="1">
        <v>0</v>
      </c>
      <c r="D36" s="1">
        <v>0</v>
      </c>
      <c r="E36" s="1">
        <v>6</v>
      </c>
      <c r="F36" s="1">
        <v>366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44845</v>
      </c>
      <c r="C38" s="1">
        <v>479</v>
      </c>
      <c r="D38" s="1">
        <v>1251</v>
      </c>
      <c r="E38" s="1">
        <v>3248</v>
      </c>
      <c r="F38" s="1">
        <v>39867</v>
      </c>
    </row>
    <row r="39" spans="1:6" x14ac:dyDescent="0.4">
      <c r="A39" s="2" t="s">
        <v>85</v>
      </c>
      <c r="B39" s="1">
        <v>3585</v>
      </c>
      <c r="C39" s="1">
        <v>9</v>
      </c>
      <c r="D39" s="1">
        <v>45</v>
      </c>
      <c r="E39" s="1">
        <v>164</v>
      </c>
      <c r="F39" s="1">
        <v>3367</v>
      </c>
    </row>
    <row r="40" spans="1:6" x14ac:dyDescent="0.4">
      <c r="A40" s="2" t="s">
        <v>86</v>
      </c>
      <c r="B40" s="1">
        <v>504</v>
      </c>
      <c r="C40" s="1">
        <v>4</v>
      </c>
      <c r="D40" s="1">
        <v>4</v>
      </c>
      <c r="E40" s="1">
        <v>33</v>
      </c>
      <c r="F40" s="1">
        <v>463</v>
      </c>
    </row>
    <row r="41" spans="1:6" x14ac:dyDescent="0.4">
      <c r="A41" s="2" t="s">
        <v>87</v>
      </c>
      <c r="B41" s="1">
        <v>1806</v>
      </c>
      <c r="C41" s="1">
        <v>13</v>
      </c>
      <c r="D41" s="1">
        <v>30</v>
      </c>
      <c r="E41" s="1">
        <v>90</v>
      </c>
      <c r="F41" s="1">
        <v>1673</v>
      </c>
    </row>
    <row r="42" spans="1:6" x14ac:dyDescent="0.4">
      <c r="A42" s="2" t="s">
        <v>88</v>
      </c>
      <c r="B42" s="1">
        <v>1117</v>
      </c>
      <c r="C42" s="1">
        <v>21</v>
      </c>
      <c r="D42" s="1">
        <v>19</v>
      </c>
      <c r="E42" s="1">
        <v>53</v>
      </c>
      <c r="F42" s="1">
        <v>1024</v>
      </c>
    </row>
    <row r="43" spans="1:6" x14ac:dyDescent="0.4">
      <c r="A43" s="2" t="s">
        <v>89</v>
      </c>
      <c r="B43" s="1">
        <v>2094</v>
      </c>
      <c r="C43" s="1">
        <v>17</v>
      </c>
      <c r="D43" s="1">
        <v>41</v>
      </c>
      <c r="E43" s="1">
        <v>51</v>
      </c>
      <c r="F43" s="1">
        <v>1985</v>
      </c>
    </row>
    <row r="44" spans="1:6" x14ac:dyDescent="0.4">
      <c r="A44" s="2" t="s">
        <v>90</v>
      </c>
      <c r="B44" s="1">
        <v>1505</v>
      </c>
      <c r="C44" s="1">
        <v>5</v>
      </c>
      <c r="D44" s="1">
        <v>20</v>
      </c>
      <c r="E44" s="1">
        <v>49</v>
      </c>
      <c r="F44" s="1">
        <v>1431</v>
      </c>
    </row>
    <row r="45" spans="1:6" x14ac:dyDescent="0.4">
      <c r="A45" s="2" t="s">
        <v>91</v>
      </c>
      <c r="B45" s="1">
        <v>2461</v>
      </c>
      <c r="C45" s="1">
        <v>3</v>
      </c>
      <c r="D45" s="1">
        <v>12</v>
      </c>
      <c r="E45" s="1">
        <v>166</v>
      </c>
      <c r="F45" s="1">
        <v>2280</v>
      </c>
    </row>
    <row r="46" spans="1:6" x14ac:dyDescent="0.4">
      <c r="A46" s="2" t="s">
        <v>92</v>
      </c>
      <c r="B46" s="1">
        <v>874</v>
      </c>
      <c r="C46" s="1">
        <v>10</v>
      </c>
      <c r="D46" s="1">
        <v>21</v>
      </c>
      <c r="E46" s="1">
        <v>43</v>
      </c>
      <c r="F46" s="1">
        <v>800</v>
      </c>
    </row>
    <row r="47" spans="1:6" x14ac:dyDescent="0.4">
      <c r="A47" s="2" t="s">
        <v>93</v>
      </c>
      <c r="B47" s="1">
        <v>3675</v>
      </c>
      <c r="C47" s="1">
        <v>15</v>
      </c>
      <c r="D47" s="1">
        <v>104</v>
      </c>
      <c r="E47" s="1">
        <v>324</v>
      </c>
      <c r="F47" s="1">
        <v>3232</v>
      </c>
    </row>
    <row r="48" spans="1:6" x14ac:dyDescent="0.4">
      <c r="A48" s="2" t="s">
        <v>94</v>
      </c>
      <c r="B48" s="1">
        <v>299</v>
      </c>
      <c r="C48" s="1">
        <v>7</v>
      </c>
      <c r="D48" s="1">
        <v>6</v>
      </c>
      <c r="E48" s="1">
        <v>11</v>
      </c>
      <c r="F48" s="1">
        <v>275</v>
      </c>
    </row>
    <row r="49" spans="1:6" x14ac:dyDescent="0.4">
      <c r="A49" s="2" t="s">
        <v>95</v>
      </c>
      <c r="B49" s="1">
        <v>866</v>
      </c>
      <c r="C49" s="1">
        <v>4</v>
      </c>
      <c r="D49" s="1">
        <v>13</v>
      </c>
      <c r="E49" s="1">
        <v>53</v>
      </c>
      <c r="F49" s="1">
        <v>796</v>
      </c>
    </row>
    <row r="50" spans="1:6" x14ac:dyDescent="0.4">
      <c r="A50" s="2" t="s">
        <v>0</v>
      </c>
      <c r="B50" s="1">
        <v>22815</v>
      </c>
      <c r="C50" s="1">
        <v>342</v>
      </c>
      <c r="D50" s="1">
        <v>834</v>
      </c>
      <c r="E50" s="1">
        <v>1899</v>
      </c>
      <c r="F50" s="1">
        <v>19740</v>
      </c>
    </row>
    <row r="51" spans="1:6" x14ac:dyDescent="0.4">
      <c r="A51" s="2" t="s">
        <v>96</v>
      </c>
      <c r="B51" s="1">
        <v>445</v>
      </c>
      <c r="C51" s="1">
        <v>14</v>
      </c>
      <c r="D51" s="1">
        <v>4</v>
      </c>
      <c r="E51" s="1">
        <v>36</v>
      </c>
      <c r="F51" s="1">
        <v>391</v>
      </c>
    </row>
    <row r="52" spans="1:6" x14ac:dyDescent="0.4">
      <c r="A52" s="2" t="s">
        <v>97</v>
      </c>
      <c r="B52" s="1">
        <v>2392</v>
      </c>
      <c r="C52" s="1">
        <v>12</v>
      </c>
      <c r="D52" s="1">
        <v>98</v>
      </c>
      <c r="E52" s="1">
        <v>275</v>
      </c>
      <c r="F52" s="1">
        <v>2007</v>
      </c>
    </row>
    <row r="53" spans="1:6" x14ac:dyDescent="0.4">
      <c r="A53" s="2" t="s">
        <v>98</v>
      </c>
      <c r="B53" s="1">
        <v>407</v>
      </c>
      <c r="C53" s="1">
        <v>3</v>
      </c>
      <c r="D53" s="1">
        <v>0</v>
      </c>
      <c r="E53" s="1">
        <v>1</v>
      </c>
      <c r="F53" s="1">
        <v>403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1269-0E81-4017-898B-B4701A4C6309}">
  <dimension ref="A1:F5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99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94204</v>
      </c>
      <c r="C4" s="1">
        <v>1015</v>
      </c>
      <c r="D4" s="1">
        <v>2490</v>
      </c>
      <c r="E4" s="1">
        <v>6624</v>
      </c>
      <c r="F4" s="1">
        <v>84075</v>
      </c>
    </row>
    <row r="5" spans="1:6" x14ac:dyDescent="0.4">
      <c r="A5" s="2" t="s">
        <v>85</v>
      </c>
      <c r="B5" s="1">
        <v>478</v>
      </c>
      <c r="C5" s="1">
        <v>0</v>
      </c>
      <c r="D5" s="1">
        <v>7</v>
      </c>
      <c r="E5" s="1">
        <v>18</v>
      </c>
      <c r="F5" s="1">
        <v>453</v>
      </c>
    </row>
    <row r="6" spans="1:6" x14ac:dyDescent="0.4">
      <c r="A6" s="2" t="s">
        <v>86</v>
      </c>
      <c r="B6" s="1">
        <v>121</v>
      </c>
      <c r="C6" s="1">
        <v>1</v>
      </c>
      <c r="D6" s="1">
        <v>6</v>
      </c>
      <c r="E6" s="1">
        <v>7</v>
      </c>
      <c r="F6" s="1">
        <v>107</v>
      </c>
    </row>
    <row r="7" spans="1:6" x14ac:dyDescent="0.4">
      <c r="A7" s="2" t="s">
        <v>87</v>
      </c>
      <c r="B7" s="1">
        <v>223</v>
      </c>
      <c r="C7" s="1">
        <v>0</v>
      </c>
      <c r="D7" s="1">
        <v>0</v>
      </c>
      <c r="E7" s="1">
        <v>5</v>
      </c>
      <c r="F7" s="1">
        <v>218</v>
      </c>
    </row>
    <row r="8" spans="1:6" x14ac:dyDescent="0.4">
      <c r="A8" s="2" t="s">
        <v>88</v>
      </c>
      <c r="B8" s="1">
        <v>154</v>
      </c>
      <c r="C8" s="1">
        <v>0</v>
      </c>
      <c r="D8" s="1">
        <v>0</v>
      </c>
      <c r="E8" s="1">
        <v>7</v>
      </c>
      <c r="F8" s="1">
        <v>147</v>
      </c>
    </row>
    <row r="9" spans="1:6" x14ac:dyDescent="0.4">
      <c r="A9" s="2" t="s">
        <v>89</v>
      </c>
      <c r="B9" s="1">
        <v>179</v>
      </c>
      <c r="C9" s="1">
        <v>0</v>
      </c>
      <c r="D9" s="1">
        <v>1</v>
      </c>
      <c r="E9" s="1">
        <v>3</v>
      </c>
      <c r="F9" s="1">
        <v>175</v>
      </c>
    </row>
    <row r="10" spans="1:6" x14ac:dyDescent="0.4">
      <c r="A10" s="2" t="s">
        <v>90</v>
      </c>
      <c r="B10" s="1">
        <v>167</v>
      </c>
      <c r="C10" s="1">
        <v>0</v>
      </c>
      <c r="D10" s="1">
        <v>0</v>
      </c>
      <c r="E10" s="1">
        <v>3</v>
      </c>
      <c r="F10" s="1">
        <v>164</v>
      </c>
    </row>
    <row r="11" spans="1:6" x14ac:dyDescent="0.4">
      <c r="A11" s="2" t="s">
        <v>91</v>
      </c>
      <c r="B11" s="1">
        <v>225</v>
      </c>
      <c r="C11" s="1">
        <v>0</v>
      </c>
      <c r="D11" s="1">
        <v>0</v>
      </c>
      <c r="E11" s="1">
        <v>10</v>
      </c>
      <c r="F11" s="1">
        <v>215</v>
      </c>
    </row>
    <row r="12" spans="1:6" x14ac:dyDescent="0.4">
      <c r="A12" s="2" t="s">
        <v>92</v>
      </c>
      <c r="B12" s="1">
        <v>157</v>
      </c>
      <c r="C12" s="1">
        <v>0</v>
      </c>
      <c r="D12" s="1">
        <v>1</v>
      </c>
      <c r="E12" s="1">
        <v>1</v>
      </c>
      <c r="F12" s="1">
        <v>155</v>
      </c>
    </row>
    <row r="13" spans="1:6" x14ac:dyDescent="0.4">
      <c r="A13" s="2" t="s">
        <v>93</v>
      </c>
      <c r="B13" s="1">
        <v>1353</v>
      </c>
      <c r="C13" s="1">
        <v>3</v>
      </c>
      <c r="D13" s="1">
        <v>19</v>
      </c>
      <c r="E13" s="1">
        <v>55</v>
      </c>
      <c r="F13" s="1">
        <v>1276</v>
      </c>
    </row>
    <row r="14" spans="1:6" x14ac:dyDescent="0.4">
      <c r="A14" s="2" t="s">
        <v>94</v>
      </c>
      <c r="B14" s="1">
        <v>73</v>
      </c>
      <c r="C14" s="1">
        <v>1</v>
      </c>
      <c r="D14" s="1">
        <v>0</v>
      </c>
      <c r="E14" s="1">
        <v>4</v>
      </c>
      <c r="F14" s="1">
        <v>68</v>
      </c>
    </row>
    <row r="15" spans="1:6" x14ac:dyDescent="0.4">
      <c r="A15" s="2" t="s">
        <v>95</v>
      </c>
      <c r="B15" s="1">
        <v>172</v>
      </c>
      <c r="C15" s="1">
        <v>4</v>
      </c>
      <c r="D15" s="1">
        <v>3</v>
      </c>
      <c r="E15" s="1">
        <v>2</v>
      </c>
      <c r="F15" s="1">
        <v>163</v>
      </c>
    </row>
    <row r="16" spans="1:6" x14ac:dyDescent="0.4">
      <c r="A16" s="2" t="s">
        <v>0</v>
      </c>
      <c r="B16" s="1">
        <v>90358</v>
      </c>
      <c r="C16" s="1">
        <v>1005</v>
      </c>
      <c r="D16" s="1">
        <v>2439</v>
      </c>
      <c r="E16" s="1">
        <v>6470</v>
      </c>
      <c r="F16" s="1">
        <v>80444</v>
      </c>
    </row>
    <row r="17" spans="1:6" x14ac:dyDescent="0.4">
      <c r="A17" s="2" t="s">
        <v>96</v>
      </c>
      <c r="B17" s="1">
        <v>228</v>
      </c>
      <c r="C17" s="1">
        <v>0</v>
      </c>
      <c r="D17" s="1">
        <v>3</v>
      </c>
      <c r="E17" s="1">
        <v>10</v>
      </c>
      <c r="F17" s="1">
        <v>215</v>
      </c>
    </row>
    <row r="18" spans="1:6" x14ac:dyDescent="0.4">
      <c r="A18" s="2" t="s">
        <v>97</v>
      </c>
      <c r="B18" s="1">
        <v>273</v>
      </c>
      <c r="C18" s="1">
        <v>1</v>
      </c>
      <c r="D18" s="1">
        <v>11</v>
      </c>
      <c r="E18" s="1">
        <v>29</v>
      </c>
      <c r="F18" s="1">
        <v>232</v>
      </c>
    </row>
    <row r="19" spans="1:6" x14ac:dyDescent="0.4">
      <c r="A19" s="2" t="s">
        <v>98</v>
      </c>
      <c r="B19" s="1">
        <v>43</v>
      </c>
      <c r="C19" s="1">
        <v>0</v>
      </c>
      <c r="D19" s="1">
        <v>0</v>
      </c>
      <c r="E19" s="1">
        <v>0</v>
      </c>
      <c r="F19" s="1">
        <v>43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47011</v>
      </c>
      <c r="C21" s="1">
        <v>536</v>
      </c>
      <c r="D21" s="1">
        <v>1239</v>
      </c>
      <c r="E21" s="1">
        <v>3373</v>
      </c>
      <c r="F21" s="1">
        <v>41863</v>
      </c>
    </row>
    <row r="22" spans="1:6" x14ac:dyDescent="0.4">
      <c r="A22" s="2" t="s">
        <v>85</v>
      </c>
      <c r="B22" s="1">
        <v>261</v>
      </c>
      <c r="C22" s="1">
        <v>0</v>
      </c>
      <c r="D22" s="1">
        <v>3</v>
      </c>
      <c r="E22" s="1">
        <v>6</v>
      </c>
      <c r="F22" s="1">
        <v>252</v>
      </c>
    </row>
    <row r="23" spans="1:6" x14ac:dyDescent="0.4">
      <c r="A23" s="2" t="s">
        <v>86</v>
      </c>
      <c r="B23" s="1">
        <v>54</v>
      </c>
      <c r="C23" s="1">
        <v>1</v>
      </c>
      <c r="D23" s="1">
        <v>3</v>
      </c>
      <c r="E23" s="1">
        <v>3</v>
      </c>
      <c r="F23" s="1">
        <v>47</v>
      </c>
    </row>
    <row r="24" spans="1:6" x14ac:dyDescent="0.4">
      <c r="A24" s="2" t="s">
        <v>87</v>
      </c>
      <c r="B24" s="1">
        <v>78</v>
      </c>
      <c r="C24" s="1">
        <v>0</v>
      </c>
      <c r="D24" s="1">
        <v>0</v>
      </c>
      <c r="E24" s="1">
        <v>3</v>
      </c>
      <c r="F24" s="1">
        <v>75</v>
      </c>
    </row>
    <row r="25" spans="1:6" x14ac:dyDescent="0.4">
      <c r="A25" s="2" t="s">
        <v>88</v>
      </c>
      <c r="B25" s="1">
        <v>84</v>
      </c>
      <c r="C25" s="1">
        <v>0</v>
      </c>
      <c r="D25" s="1">
        <v>0</v>
      </c>
      <c r="E25" s="1">
        <v>5</v>
      </c>
      <c r="F25" s="1">
        <v>79</v>
      </c>
    </row>
    <row r="26" spans="1:6" x14ac:dyDescent="0.4">
      <c r="A26" s="2" t="s">
        <v>89</v>
      </c>
      <c r="B26" s="1">
        <v>81</v>
      </c>
      <c r="C26" s="1">
        <v>0</v>
      </c>
      <c r="D26" s="1">
        <v>0</v>
      </c>
      <c r="E26" s="1">
        <v>2</v>
      </c>
      <c r="F26" s="1">
        <v>79</v>
      </c>
    </row>
    <row r="27" spans="1:6" x14ac:dyDescent="0.4">
      <c r="A27" s="2" t="s">
        <v>90</v>
      </c>
      <c r="B27" s="1">
        <v>79</v>
      </c>
      <c r="C27" s="1">
        <v>0</v>
      </c>
      <c r="D27" s="1">
        <v>0</v>
      </c>
      <c r="E27" s="1">
        <v>2</v>
      </c>
      <c r="F27" s="1">
        <v>77</v>
      </c>
    </row>
    <row r="28" spans="1:6" x14ac:dyDescent="0.4">
      <c r="A28" s="2" t="s">
        <v>91</v>
      </c>
      <c r="B28" s="1">
        <v>98</v>
      </c>
      <c r="C28" s="1">
        <v>0</v>
      </c>
      <c r="D28" s="1">
        <v>0</v>
      </c>
      <c r="E28" s="1">
        <v>6</v>
      </c>
      <c r="F28" s="1">
        <v>92</v>
      </c>
    </row>
    <row r="29" spans="1:6" x14ac:dyDescent="0.4">
      <c r="A29" s="2" t="s">
        <v>92</v>
      </c>
      <c r="B29" s="1">
        <v>77</v>
      </c>
      <c r="C29" s="1">
        <v>0</v>
      </c>
      <c r="D29" s="1">
        <v>0</v>
      </c>
      <c r="E29" s="1">
        <v>1</v>
      </c>
      <c r="F29" s="1">
        <v>76</v>
      </c>
    </row>
    <row r="30" spans="1:6" x14ac:dyDescent="0.4">
      <c r="A30" s="2" t="s">
        <v>93</v>
      </c>
      <c r="B30" s="1">
        <v>672</v>
      </c>
      <c r="C30" s="1">
        <v>1</v>
      </c>
      <c r="D30" s="1">
        <v>10</v>
      </c>
      <c r="E30" s="1">
        <v>25</v>
      </c>
      <c r="F30" s="1">
        <v>636</v>
      </c>
    </row>
    <row r="31" spans="1:6" x14ac:dyDescent="0.4">
      <c r="A31" s="2" t="s">
        <v>94</v>
      </c>
      <c r="B31" s="1">
        <v>32</v>
      </c>
      <c r="C31" s="1">
        <v>1</v>
      </c>
      <c r="D31" s="1">
        <v>0</v>
      </c>
      <c r="E31" s="1">
        <v>2</v>
      </c>
      <c r="F31" s="1">
        <v>29</v>
      </c>
    </row>
    <row r="32" spans="1:6" x14ac:dyDescent="0.4">
      <c r="A32" s="2" t="s">
        <v>95</v>
      </c>
      <c r="B32" s="1">
        <v>94</v>
      </c>
      <c r="C32" s="1">
        <v>1</v>
      </c>
      <c r="D32" s="1">
        <v>2</v>
      </c>
      <c r="E32" s="1">
        <v>2</v>
      </c>
      <c r="F32" s="1">
        <v>89</v>
      </c>
    </row>
    <row r="33" spans="1:6" x14ac:dyDescent="0.4">
      <c r="A33" s="2" t="s">
        <v>0</v>
      </c>
      <c r="B33" s="1">
        <v>45144</v>
      </c>
      <c r="C33" s="1">
        <v>531</v>
      </c>
      <c r="D33" s="1">
        <v>1215</v>
      </c>
      <c r="E33" s="1">
        <v>3296</v>
      </c>
      <c r="F33" s="1">
        <v>40102</v>
      </c>
    </row>
    <row r="34" spans="1:6" x14ac:dyDescent="0.4">
      <c r="A34" s="2" t="s">
        <v>96</v>
      </c>
      <c r="B34" s="1">
        <v>104</v>
      </c>
      <c r="C34" s="1">
        <v>0</v>
      </c>
      <c r="D34" s="1">
        <v>3</v>
      </c>
      <c r="E34" s="1">
        <v>6</v>
      </c>
      <c r="F34" s="1">
        <v>95</v>
      </c>
    </row>
    <row r="35" spans="1:6" x14ac:dyDescent="0.4">
      <c r="A35" s="2" t="s">
        <v>97</v>
      </c>
      <c r="B35" s="1">
        <v>132</v>
      </c>
      <c r="C35" s="1">
        <v>1</v>
      </c>
      <c r="D35" s="1">
        <v>3</v>
      </c>
      <c r="E35" s="1">
        <v>14</v>
      </c>
      <c r="F35" s="1">
        <v>114</v>
      </c>
    </row>
    <row r="36" spans="1:6" x14ac:dyDescent="0.4">
      <c r="A36" s="2" t="s">
        <v>98</v>
      </c>
      <c r="B36" s="1">
        <v>21</v>
      </c>
      <c r="C36" s="1">
        <v>0</v>
      </c>
      <c r="D36" s="1">
        <v>0</v>
      </c>
      <c r="E36" s="1">
        <v>0</v>
      </c>
      <c r="F36" s="1">
        <v>21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47193</v>
      </c>
      <c r="C38" s="1">
        <v>479</v>
      </c>
      <c r="D38" s="1">
        <v>1251</v>
      </c>
      <c r="E38" s="1">
        <v>3251</v>
      </c>
      <c r="F38" s="1">
        <v>42212</v>
      </c>
    </row>
    <row r="39" spans="1:6" x14ac:dyDescent="0.4">
      <c r="A39" s="2" t="s">
        <v>85</v>
      </c>
      <c r="B39" s="1">
        <v>217</v>
      </c>
      <c r="C39" s="1">
        <v>0</v>
      </c>
      <c r="D39" s="1">
        <v>4</v>
      </c>
      <c r="E39" s="1">
        <v>12</v>
      </c>
      <c r="F39" s="1">
        <v>201</v>
      </c>
    </row>
    <row r="40" spans="1:6" x14ac:dyDescent="0.4">
      <c r="A40" s="2" t="s">
        <v>86</v>
      </c>
      <c r="B40" s="1">
        <v>67</v>
      </c>
      <c r="C40" s="1">
        <v>0</v>
      </c>
      <c r="D40" s="1">
        <v>3</v>
      </c>
      <c r="E40" s="1">
        <v>4</v>
      </c>
      <c r="F40" s="1">
        <v>60</v>
      </c>
    </row>
    <row r="41" spans="1:6" x14ac:dyDescent="0.4">
      <c r="A41" s="2" t="s">
        <v>87</v>
      </c>
      <c r="B41" s="1">
        <v>145</v>
      </c>
      <c r="C41" s="1">
        <v>0</v>
      </c>
      <c r="D41" s="1">
        <v>0</v>
      </c>
      <c r="E41" s="1">
        <v>2</v>
      </c>
      <c r="F41" s="1">
        <v>143</v>
      </c>
    </row>
    <row r="42" spans="1:6" x14ac:dyDescent="0.4">
      <c r="A42" s="2" t="s">
        <v>88</v>
      </c>
      <c r="B42" s="1">
        <v>70</v>
      </c>
      <c r="C42" s="1">
        <v>0</v>
      </c>
      <c r="D42" s="1">
        <v>0</v>
      </c>
      <c r="E42" s="1">
        <v>2</v>
      </c>
      <c r="F42" s="1">
        <v>68</v>
      </c>
    </row>
    <row r="43" spans="1:6" x14ac:dyDescent="0.4">
      <c r="A43" s="2" t="s">
        <v>89</v>
      </c>
      <c r="B43" s="1">
        <v>98</v>
      </c>
      <c r="C43" s="1">
        <v>0</v>
      </c>
      <c r="D43" s="1">
        <v>1</v>
      </c>
      <c r="E43" s="1">
        <v>1</v>
      </c>
      <c r="F43" s="1">
        <v>96</v>
      </c>
    </row>
    <row r="44" spans="1:6" x14ac:dyDescent="0.4">
      <c r="A44" s="2" t="s">
        <v>90</v>
      </c>
      <c r="B44" s="1">
        <v>88</v>
      </c>
      <c r="C44" s="1">
        <v>0</v>
      </c>
      <c r="D44" s="1">
        <v>0</v>
      </c>
      <c r="E44" s="1">
        <v>1</v>
      </c>
      <c r="F44" s="1">
        <v>87</v>
      </c>
    </row>
    <row r="45" spans="1:6" x14ac:dyDescent="0.4">
      <c r="A45" s="2" t="s">
        <v>91</v>
      </c>
      <c r="B45" s="1">
        <v>127</v>
      </c>
      <c r="C45" s="1">
        <v>0</v>
      </c>
      <c r="D45" s="1">
        <v>0</v>
      </c>
      <c r="E45" s="1">
        <v>4</v>
      </c>
      <c r="F45" s="1">
        <v>123</v>
      </c>
    </row>
    <row r="46" spans="1:6" x14ac:dyDescent="0.4">
      <c r="A46" s="2" t="s">
        <v>92</v>
      </c>
      <c r="B46" s="1">
        <v>80</v>
      </c>
      <c r="C46" s="1">
        <v>0</v>
      </c>
      <c r="D46" s="1">
        <v>1</v>
      </c>
      <c r="E46" s="1">
        <v>0</v>
      </c>
      <c r="F46" s="1">
        <v>79</v>
      </c>
    </row>
    <row r="47" spans="1:6" x14ac:dyDescent="0.4">
      <c r="A47" s="2" t="s">
        <v>93</v>
      </c>
      <c r="B47" s="1">
        <v>681</v>
      </c>
      <c r="C47" s="1">
        <v>2</v>
      </c>
      <c r="D47" s="1">
        <v>9</v>
      </c>
      <c r="E47" s="1">
        <v>30</v>
      </c>
      <c r="F47" s="1">
        <v>640</v>
      </c>
    </row>
    <row r="48" spans="1:6" x14ac:dyDescent="0.4">
      <c r="A48" s="2" t="s">
        <v>94</v>
      </c>
      <c r="B48" s="1">
        <v>41</v>
      </c>
      <c r="C48" s="1">
        <v>0</v>
      </c>
      <c r="D48" s="1">
        <v>0</v>
      </c>
      <c r="E48" s="1">
        <v>2</v>
      </c>
      <c r="F48" s="1">
        <v>39</v>
      </c>
    </row>
    <row r="49" spans="1:6" x14ac:dyDescent="0.4">
      <c r="A49" s="2" t="s">
        <v>95</v>
      </c>
      <c r="B49" s="1">
        <v>78</v>
      </c>
      <c r="C49" s="1">
        <v>3</v>
      </c>
      <c r="D49" s="1">
        <v>1</v>
      </c>
      <c r="E49" s="1">
        <v>0</v>
      </c>
      <c r="F49" s="1">
        <v>74</v>
      </c>
    </row>
    <row r="50" spans="1:6" x14ac:dyDescent="0.4">
      <c r="A50" s="2" t="s">
        <v>0</v>
      </c>
      <c r="B50" s="1">
        <v>45214</v>
      </c>
      <c r="C50" s="1">
        <v>474</v>
      </c>
      <c r="D50" s="1">
        <v>1224</v>
      </c>
      <c r="E50" s="1">
        <v>3174</v>
      </c>
      <c r="F50" s="1">
        <v>40342</v>
      </c>
    </row>
    <row r="51" spans="1:6" x14ac:dyDescent="0.4">
      <c r="A51" s="2" t="s">
        <v>96</v>
      </c>
      <c r="B51" s="1">
        <v>124</v>
      </c>
      <c r="C51" s="1">
        <v>0</v>
      </c>
      <c r="D51" s="1">
        <v>0</v>
      </c>
      <c r="E51" s="1">
        <v>4</v>
      </c>
      <c r="F51" s="1">
        <v>120</v>
      </c>
    </row>
    <row r="52" spans="1:6" x14ac:dyDescent="0.4">
      <c r="A52" s="2" t="s">
        <v>97</v>
      </c>
      <c r="B52" s="1">
        <v>141</v>
      </c>
      <c r="C52" s="1">
        <v>0</v>
      </c>
      <c r="D52" s="1">
        <v>8</v>
      </c>
      <c r="E52" s="1">
        <v>15</v>
      </c>
      <c r="F52" s="1">
        <v>118</v>
      </c>
    </row>
    <row r="53" spans="1:6" x14ac:dyDescent="0.4">
      <c r="A53" s="2" t="s">
        <v>98</v>
      </c>
      <c r="B53" s="1">
        <v>22</v>
      </c>
      <c r="C53" s="1">
        <v>0</v>
      </c>
      <c r="D53" s="1">
        <v>0</v>
      </c>
      <c r="E53" s="1">
        <v>0</v>
      </c>
      <c r="F53" s="1">
        <v>22</v>
      </c>
    </row>
    <row r="54" spans="1:6" x14ac:dyDescent="0.4">
      <c r="A54" s="2" t="s">
        <v>100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14E-CF36-408D-B165-CAFC2182BB53}">
  <dimension ref="A1:F5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101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60992</v>
      </c>
      <c r="C4" s="1">
        <v>1011</v>
      </c>
      <c r="D4" s="1">
        <v>2426</v>
      </c>
      <c r="E4" s="1">
        <v>4690</v>
      </c>
      <c r="F4" s="1">
        <v>52865</v>
      </c>
    </row>
    <row r="5" spans="1:6" x14ac:dyDescent="0.4">
      <c r="A5" s="2" t="s">
        <v>85</v>
      </c>
      <c r="B5" s="1">
        <v>1979</v>
      </c>
      <c r="C5" s="1">
        <v>9</v>
      </c>
      <c r="D5" s="1">
        <v>31</v>
      </c>
      <c r="E5" s="1">
        <v>75</v>
      </c>
      <c r="F5" s="1">
        <v>1864</v>
      </c>
    </row>
    <row r="6" spans="1:6" x14ac:dyDescent="0.4">
      <c r="A6" s="2" t="s">
        <v>86</v>
      </c>
      <c r="B6" s="1">
        <v>1633</v>
      </c>
      <c r="C6" s="1">
        <v>7</v>
      </c>
      <c r="D6" s="1">
        <v>13</v>
      </c>
      <c r="E6" s="1">
        <v>81</v>
      </c>
      <c r="F6" s="1">
        <v>1532</v>
      </c>
    </row>
    <row r="7" spans="1:6" x14ac:dyDescent="0.4">
      <c r="A7" s="2" t="s">
        <v>87</v>
      </c>
      <c r="B7" s="1">
        <v>4234</v>
      </c>
      <c r="C7" s="1">
        <v>14</v>
      </c>
      <c r="D7" s="1">
        <v>31</v>
      </c>
      <c r="E7" s="1">
        <v>149</v>
      </c>
      <c r="F7" s="1">
        <v>4040</v>
      </c>
    </row>
    <row r="8" spans="1:6" x14ac:dyDescent="0.4">
      <c r="A8" s="2" t="s">
        <v>88</v>
      </c>
      <c r="B8" s="1">
        <v>6385</v>
      </c>
      <c r="C8" s="1">
        <v>34</v>
      </c>
      <c r="D8" s="1">
        <v>52</v>
      </c>
      <c r="E8" s="1">
        <v>286</v>
      </c>
      <c r="F8" s="1">
        <v>6013</v>
      </c>
    </row>
    <row r="9" spans="1:6" x14ac:dyDescent="0.4">
      <c r="A9" s="2" t="s">
        <v>89</v>
      </c>
      <c r="B9" s="1">
        <v>12000</v>
      </c>
      <c r="C9" s="1">
        <v>57</v>
      </c>
      <c r="D9" s="1">
        <v>109</v>
      </c>
      <c r="E9" s="1">
        <v>229</v>
      </c>
      <c r="F9" s="1">
        <v>11605</v>
      </c>
    </row>
    <row r="10" spans="1:6" x14ac:dyDescent="0.4">
      <c r="A10" s="2" t="s">
        <v>90</v>
      </c>
      <c r="B10" s="1">
        <v>5652</v>
      </c>
      <c r="C10" s="1">
        <v>16</v>
      </c>
      <c r="D10" s="1">
        <v>44</v>
      </c>
      <c r="E10" s="1">
        <v>152</v>
      </c>
      <c r="F10" s="1">
        <v>5440</v>
      </c>
    </row>
    <row r="11" spans="1:6" x14ac:dyDescent="0.4">
      <c r="A11" s="2" t="s">
        <v>91</v>
      </c>
      <c r="B11" s="1">
        <v>1510</v>
      </c>
      <c r="C11" s="1">
        <v>4</v>
      </c>
      <c r="D11" s="1">
        <v>17</v>
      </c>
      <c r="E11" s="1">
        <v>47</v>
      </c>
      <c r="F11" s="1">
        <v>1442</v>
      </c>
    </row>
    <row r="12" spans="1:6" x14ac:dyDescent="0.4">
      <c r="A12" s="2" t="s">
        <v>92</v>
      </c>
      <c r="B12" s="1">
        <v>1389</v>
      </c>
      <c r="C12" s="1">
        <v>28</v>
      </c>
      <c r="D12" s="1">
        <v>23</v>
      </c>
      <c r="E12" s="1">
        <v>27</v>
      </c>
      <c r="F12" s="1">
        <v>1311</v>
      </c>
    </row>
    <row r="13" spans="1:6" x14ac:dyDescent="0.4">
      <c r="A13" s="2" t="s">
        <v>93</v>
      </c>
      <c r="B13" s="1">
        <v>2930</v>
      </c>
      <c r="C13" s="1">
        <v>10</v>
      </c>
      <c r="D13" s="1">
        <v>35</v>
      </c>
      <c r="E13" s="1">
        <v>100</v>
      </c>
      <c r="F13" s="1">
        <v>2785</v>
      </c>
    </row>
    <row r="14" spans="1:6" x14ac:dyDescent="0.4">
      <c r="A14" s="2" t="s">
        <v>94</v>
      </c>
      <c r="B14" s="1">
        <v>751</v>
      </c>
      <c r="C14" s="1">
        <v>8</v>
      </c>
      <c r="D14" s="1">
        <v>10</v>
      </c>
      <c r="E14" s="1">
        <v>25</v>
      </c>
      <c r="F14" s="1">
        <v>708</v>
      </c>
    </row>
    <row r="15" spans="1:6" x14ac:dyDescent="0.4">
      <c r="A15" s="2" t="s">
        <v>95</v>
      </c>
      <c r="B15" s="1">
        <v>2330</v>
      </c>
      <c r="C15" s="1">
        <v>7</v>
      </c>
      <c r="D15" s="1">
        <v>23</v>
      </c>
      <c r="E15" s="1">
        <v>92</v>
      </c>
      <c r="F15" s="1">
        <v>2208</v>
      </c>
    </row>
    <row r="16" spans="1:6" x14ac:dyDescent="0.4">
      <c r="A16" s="2" t="s">
        <v>0</v>
      </c>
      <c r="B16" s="1">
        <v>10218</v>
      </c>
      <c r="C16" s="1">
        <v>765</v>
      </c>
      <c r="D16" s="1">
        <v>1861</v>
      </c>
      <c r="E16" s="1">
        <v>2906</v>
      </c>
      <c r="F16" s="1">
        <v>4686</v>
      </c>
    </row>
    <row r="17" spans="1:6" x14ac:dyDescent="0.4">
      <c r="A17" s="2" t="s">
        <v>96</v>
      </c>
      <c r="B17" s="1">
        <v>686</v>
      </c>
      <c r="C17" s="1">
        <v>29</v>
      </c>
      <c r="D17" s="1">
        <v>13</v>
      </c>
      <c r="E17" s="1">
        <v>35</v>
      </c>
      <c r="F17" s="1">
        <v>609</v>
      </c>
    </row>
    <row r="18" spans="1:6" x14ac:dyDescent="0.4">
      <c r="A18" s="2" t="s">
        <v>97</v>
      </c>
      <c r="B18" s="1">
        <v>6816</v>
      </c>
      <c r="C18" s="1">
        <v>20</v>
      </c>
      <c r="D18" s="1">
        <v>163</v>
      </c>
      <c r="E18" s="1">
        <v>470</v>
      </c>
      <c r="F18" s="1">
        <v>6163</v>
      </c>
    </row>
    <row r="19" spans="1:6" x14ac:dyDescent="0.4">
      <c r="A19" s="2" t="s">
        <v>98</v>
      </c>
      <c r="B19" s="1">
        <v>2479</v>
      </c>
      <c r="C19" s="1">
        <v>3</v>
      </c>
      <c r="D19" s="1">
        <v>1</v>
      </c>
      <c r="E19" s="1">
        <v>16</v>
      </c>
      <c r="F19" s="1">
        <v>2459</v>
      </c>
    </row>
    <row r="20" spans="1:6" x14ac:dyDescent="0.4">
      <c r="A20" s="2" t="s">
        <v>22</v>
      </c>
    </row>
    <row r="21" spans="1:6" x14ac:dyDescent="0.4">
      <c r="A21" s="2" t="s">
        <v>1</v>
      </c>
      <c r="B21" s="1">
        <v>30032</v>
      </c>
      <c r="C21" s="1">
        <v>535</v>
      </c>
      <c r="D21" s="1">
        <v>1213</v>
      </c>
      <c r="E21" s="1">
        <v>2391</v>
      </c>
      <c r="F21" s="1">
        <v>25893</v>
      </c>
    </row>
    <row r="22" spans="1:6" x14ac:dyDescent="0.4">
      <c r="A22" s="2" t="s">
        <v>85</v>
      </c>
      <c r="B22" s="1">
        <v>938</v>
      </c>
      <c r="C22" s="1">
        <v>5</v>
      </c>
      <c r="D22" s="1">
        <v>16</v>
      </c>
      <c r="E22" s="1">
        <v>33</v>
      </c>
      <c r="F22" s="1">
        <v>884</v>
      </c>
    </row>
    <row r="23" spans="1:6" x14ac:dyDescent="0.4">
      <c r="A23" s="2" t="s">
        <v>86</v>
      </c>
      <c r="B23" s="1">
        <v>795</v>
      </c>
      <c r="C23" s="1">
        <v>3</v>
      </c>
      <c r="D23" s="1">
        <v>8</v>
      </c>
      <c r="E23" s="1">
        <v>32</v>
      </c>
      <c r="F23" s="1">
        <v>752</v>
      </c>
    </row>
    <row r="24" spans="1:6" x14ac:dyDescent="0.4">
      <c r="A24" s="2" t="s">
        <v>87</v>
      </c>
      <c r="B24" s="1">
        <v>2026</v>
      </c>
      <c r="C24" s="1">
        <v>3</v>
      </c>
      <c r="D24" s="1">
        <v>8</v>
      </c>
      <c r="E24" s="1">
        <v>58</v>
      </c>
      <c r="F24" s="1">
        <v>1957</v>
      </c>
    </row>
    <row r="25" spans="1:6" x14ac:dyDescent="0.4">
      <c r="A25" s="2" t="s">
        <v>88</v>
      </c>
      <c r="B25" s="1">
        <v>3160</v>
      </c>
      <c r="C25" s="1">
        <v>10</v>
      </c>
      <c r="D25" s="1">
        <v>18</v>
      </c>
      <c r="E25" s="1">
        <v>148</v>
      </c>
      <c r="F25" s="1">
        <v>2984</v>
      </c>
    </row>
    <row r="26" spans="1:6" x14ac:dyDescent="0.4">
      <c r="A26" s="2" t="s">
        <v>89</v>
      </c>
      <c r="B26" s="1">
        <v>5904</v>
      </c>
      <c r="C26" s="1">
        <v>26</v>
      </c>
      <c r="D26" s="1">
        <v>36</v>
      </c>
      <c r="E26" s="1">
        <v>103</v>
      </c>
      <c r="F26" s="1">
        <v>5739</v>
      </c>
    </row>
    <row r="27" spans="1:6" x14ac:dyDescent="0.4">
      <c r="A27" s="2" t="s">
        <v>90</v>
      </c>
      <c r="B27" s="1">
        <v>2751</v>
      </c>
      <c r="C27" s="1">
        <v>9</v>
      </c>
      <c r="D27" s="1">
        <v>17</v>
      </c>
      <c r="E27" s="1">
        <v>62</v>
      </c>
      <c r="F27" s="1">
        <v>2663</v>
      </c>
    </row>
    <row r="28" spans="1:6" x14ac:dyDescent="0.4">
      <c r="A28" s="2" t="s">
        <v>91</v>
      </c>
      <c r="B28" s="1">
        <v>702</v>
      </c>
      <c r="C28" s="1">
        <v>0</v>
      </c>
      <c r="D28" s="1">
        <v>3</v>
      </c>
      <c r="E28" s="1">
        <v>15</v>
      </c>
      <c r="F28" s="1">
        <v>684</v>
      </c>
    </row>
    <row r="29" spans="1:6" x14ac:dyDescent="0.4">
      <c r="A29" s="2" t="s">
        <v>92</v>
      </c>
      <c r="B29" s="1">
        <v>635</v>
      </c>
      <c r="C29" s="1">
        <v>12</v>
      </c>
      <c r="D29" s="1">
        <v>4</v>
      </c>
      <c r="E29" s="1">
        <v>8</v>
      </c>
      <c r="F29" s="1">
        <v>611</v>
      </c>
    </row>
    <row r="30" spans="1:6" x14ac:dyDescent="0.4">
      <c r="A30" s="2" t="s">
        <v>93</v>
      </c>
      <c r="B30" s="1">
        <v>1409</v>
      </c>
      <c r="C30" s="1">
        <v>3</v>
      </c>
      <c r="D30" s="1">
        <v>10</v>
      </c>
      <c r="E30" s="1">
        <v>43</v>
      </c>
      <c r="F30" s="1">
        <v>1353</v>
      </c>
    </row>
    <row r="31" spans="1:6" x14ac:dyDescent="0.4">
      <c r="A31" s="2" t="s">
        <v>94</v>
      </c>
      <c r="B31" s="1">
        <v>389</v>
      </c>
      <c r="C31" s="1">
        <v>1</v>
      </c>
      <c r="D31" s="1">
        <v>5</v>
      </c>
      <c r="E31" s="1">
        <v>15</v>
      </c>
      <c r="F31" s="1">
        <v>368</v>
      </c>
    </row>
    <row r="32" spans="1:6" x14ac:dyDescent="0.4">
      <c r="A32" s="2" t="s">
        <v>95</v>
      </c>
      <c r="B32" s="1">
        <v>1158</v>
      </c>
      <c r="C32" s="1">
        <v>3</v>
      </c>
      <c r="D32" s="1">
        <v>4</v>
      </c>
      <c r="E32" s="1">
        <v>48</v>
      </c>
      <c r="F32" s="1">
        <v>1103</v>
      </c>
    </row>
    <row r="33" spans="1:6" x14ac:dyDescent="0.4">
      <c r="A33" s="2" t="s">
        <v>0</v>
      </c>
      <c r="B33" s="1">
        <v>5401</v>
      </c>
      <c r="C33" s="1">
        <v>439</v>
      </c>
      <c r="D33" s="1">
        <v>1024</v>
      </c>
      <c r="E33" s="1">
        <v>1599</v>
      </c>
      <c r="F33" s="1">
        <v>2339</v>
      </c>
    </row>
    <row r="34" spans="1:6" x14ac:dyDescent="0.4">
      <c r="A34" s="2" t="s">
        <v>96</v>
      </c>
      <c r="B34" s="1">
        <v>347</v>
      </c>
      <c r="C34" s="1">
        <v>15</v>
      </c>
      <c r="D34" s="1">
        <v>5</v>
      </c>
      <c r="E34" s="1">
        <v>13</v>
      </c>
      <c r="F34" s="1">
        <v>314</v>
      </c>
    </row>
    <row r="35" spans="1:6" x14ac:dyDescent="0.4">
      <c r="A35" s="2" t="s">
        <v>97</v>
      </c>
      <c r="B35" s="1">
        <v>3208</v>
      </c>
      <c r="C35" s="1">
        <v>6</v>
      </c>
      <c r="D35" s="1">
        <v>55</v>
      </c>
      <c r="E35" s="1">
        <v>203</v>
      </c>
      <c r="F35" s="1">
        <v>2944</v>
      </c>
    </row>
    <row r="36" spans="1:6" x14ac:dyDescent="0.4">
      <c r="A36" s="2" t="s">
        <v>98</v>
      </c>
      <c r="B36" s="1">
        <v>1209</v>
      </c>
      <c r="C36" s="1">
        <v>0</v>
      </c>
      <c r="D36" s="1">
        <v>0</v>
      </c>
      <c r="E36" s="1">
        <v>11</v>
      </c>
      <c r="F36" s="1">
        <v>1198</v>
      </c>
    </row>
    <row r="37" spans="1:6" x14ac:dyDescent="0.4">
      <c r="A37" s="2" t="s">
        <v>23</v>
      </c>
    </row>
    <row r="38" spans="1:6" x14ac:dyDescent="0.4">
      <c r="A38" s="2" t="s">
        <v>1</v>
      </c>
      <c r="B38" s="1">
        <v>30960</v>
      </c>
      <c r="C38" s="1">
        <v>476</v>
      </c>
      <c r="D38" s="1">
        <v>1213</v>
      </c>
      <c r="E38" s="1">
        <v>2299</v>
      </c>
      <c r="F38" s="1">
        <v>26972</v>
      </c>
    </row>
    <row r="39" spans="1:6" x14ac:dyDescent="0.4">
      <c r="A39" s="2" t="s">
        <v>85</v>
      </c>
      <c r="B39" s="1">
        <v>1041</v>
      </c>
      <c r="C39" s="1">
        <v>4</v>
      </c>
      <c r="D39" s="1">
        <v>15</v>
      </c>
      <c r="E39" s="1">
        <v>42</v>
      </c>
      <c r="F39" s="1">
        <v>980</v>
      </c>
    </row>
    <row r="40" spans="1:6" x14ac:dyDescent="0.4">
      <c r="A40" s="2" t="s">
        <v>86</v>
      </c>
      <c r="B40" s="1">
        <v>838</v>
      </c>
      <c r="C40" s="1">
        <v>4</v>
      </c>
      <c r="D40" s="1">
        <v>5</v>
      </c>
      <c r="E40" s="1">
        <v>49</v>
      </c>
      <c r="F40" s="1">
        <v>780</v>
      </c>
    </row>
    <row r="41" spans="1:6" x14ac:dyDescent="0.4">
      <c r="A41" s="2" t="s">
        <v>87</v>
      </c>
      <c r="B41" s="1">
        <v>2208</v>
      </c>
      <c r="C41" s="1">
        <v>11</v>
      </c>
      <c r="D41" s="1">
        <v>23</v>
      </c>
      <c r="E41" s="1">
        <v>91</v>
      </c>
      <c r="F41" s="1">
        <v>2083</v>
      </c>
    </row>
    <row r="42" spans="1:6" x14ac:dyDescent="0.4">
      <c r="A42" s="2" t="s">
        <v>88</v>
      </c>
      <c r="B42" s="1">
        <v>3225</v>
      </c>
      <c r="C42" s="1">
        <v>24</v>
      </c>
      <c r="D42" s="1">
        <v>34</v>
      </c>
      <c r="E42" s="1">
        <v>138</v>
      </c>
      <c r="F42" s="1">
        <v>3029</v>
      </c>
    </row>
    <row r="43" spans="1:6" x14ac:dyDescent="0.4">
      <c r="A43" s="2" t="s">
        <v>89</v>
      </c>
      <c r="B43" s="1">
        <v>6096</v>
      </c>
      <c r="C43" s="1">
        <v>31</v>
      </c>
      <c r="D43" s="1">
        <v>73</v>
      </c>
      <c r="E43" s="1">
        <v>126</v>
      </c>
      <c r="F43" s="1">
        <v>5866</v>
      </c>
    </row>
    <row r="44" spans="1:6" x14ac:dyDescent="0.4">
      <c r="A44" s="2" t="s">
        <v>90</v>
      </c>
      <c r="B44" s="1">
        <v>2901</v>
      </c>
      <c r="C44" s="1">
        <v>7</v>
      </c>
      <c r="D44" s="1">
        <v>27</v>
      </c>
      <c r="E44" s="1">
        <v>90</v>
      </c>
      <c r="F44" s="1">
        <v>2777</v>
      </c>
    </row>
    <row r="45" spans="1:6" x14ac:dyDescent="0.4">
      <c r="A45" s="2" t="s">
        <v>91</v>
      </c>
      <c r="B45" s="1">
        <v>808</v>
      </c>
      <c r="C45" s="1">
        <v>4</v>
      </c>
      <c r="D45" s="1">
        <v>14</v>
      </c>
      <c r="E45" s="1">
        <v>32</v>
      </c>
      <c r="F45" s="1">
        <v>758</v>
      </c>
    </row>
    <row r="46" spans="1:6" x14ac:dyDescent="0.4">
      <c r="A46" s="2" t="s">
        <v>92</v>
      </c>
      <c r="B46" s="1">
        <v>754</v>
      </c>
      <c r="C46" s="1">
        <v>16</v>
      </c>
      <c r="D46" s="1">
        <v>19</v>
      </c>
      <c r="E46" s="1">
        <v>19</v>
      </c>
      <c r="F46" s="1">
        <v>700</v>
      </c>
    </row>
    <row r="47" spans="1:6" x14ac:dyDescent="0.4">
      <c r="A47" s="2" t="s">
        <v>93</v>
      </c>
      <c r="B47" s="1">
        <v>1521</v>
      </c>
      <c r="C47" s="1">
        <v>7</v>
      </c>
      <c r="D47" s="1">
        <v>25</v>
      </c>
      <c r="E47" s="1">
        <v>57</v>
      </c>
      <c r="F47" s="1">
        <v>1432</v>
      </c>
    </row>
    <row r="48" spans="1:6" x14ac:dyDescent="0.4">
      <c r="A48" s="2" t="s">
        <v>94</v>
      </c>
      <c r="B48" s="1">
        <v>362</v>
      </c>
      <c r="C48" s="1">
        <v>7</v>
      </c>
      <c r="D48" s="1">
        <v>5</v>
      </c>
      <c r="E48" s="1">
        <v>10</v>
      </c>
      <c r="F48" s="1">
        <v>340</v>
      </c>
    </row>
    <row r="49" spans="1:6" x14ac:dyDescent="0.4">
      <c r="A49" s="2" t="s">
        <v>95</v>
      </c>
      <c r="B49" s="1">
        <v>1172</v>
      </c>
      <c r="C49" s="1">
        <v>4</v>
      </c>
      <c r="D49" s="1">
        <v>19</v>
      </c>
      <c r="E49" s="1">
        <v>44</v>
      </c>
      <c r="F49" s="1">
        <v>1105</v>
      </c>
    </row>
    <row r="50" spans="1:6" x14ac:dyDescent="0.4">
      <c r="A50" s="2" t="s">
        <v>0</v>
      </c>
      <c r="B50" s="1">
        <v>4817</v>
      </c>
      <c r="C50" s="1">
        <v>326</v>
      </c>
      <c r="D50" s="1">
        <v>837</v>
      </c>
      <c r="E50" s="1">
        <v>1307</v>
      </c>
      <c r="F50" s="1">
        <v>2347</v>
      </c>
    </row>
    <row r="51" spans="1:6" x14ac:dyDescent="0.4">
      <c r="A51" s="2" t="s">
        <v>96</v>
      </c>
      <c r="B51" s="1">
        <v>339</v>
      </c>
      <c r="C51" s="1">
        <v>14</v>
      </c>
      <c r="D51" s="1">
        <v>8</v>
      </c>
      <c r="E51" s="1">
        <v>22</v>
      </c>
      <c r="F51" s="1">
        <v>295</v>
      </c>
    </row>
    <row r="52" spans="1:6" x14ac:dyDescent="0.4">
      <c r="A52" s="2" t="s">
        <v>97</v>
      </c>
      <c r="B52" s="1">
        <v>3608</v>
      </c>
      <c r="C52" s="1">
        <v>14</v>
      </c>
      <c r="D52" s="1">
        <v>108</v>
      </c>
      <c r="E52" s="1">
        <v>267</v>
      </c>
      <c r="F52" s="1">
        <v>3219</v>
      </c>
    </row>
    <row r="53" spans="1:6" x14ac:dyDescent="0.4">
      <c r="A53" s="2" t="s">
        <v>98</v>
      </c>
      <c r="B53" s="1">
        <v>1270</v>
      </c>
      <c r="C53" s="1">
        <v>3</v>
      </c>
      <c r="D53" s="1">
        <v>1</v>
      </c>
      <c r="E53" s="1">
        <v>5</v>
      </c>
      <c r="F53" s="1">
        <v>1261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C93B-CB87-4F81-923D-DA2871A616BD}">
  <dimension ref="A1:F71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216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102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94886</v>
      </c>
      <c r="C5" s="1">
        <v>1015</v>
      </c>
      <c r="D5" s="1">
        <v>2494</v>
      </c>
      <c r="E5" s="1">
        <v>6629</v>
      </c>
      <c r="F5" s="1">
        <v>84748</v>
      </c>
    </row>
    <row r="6" spans="1:6" x14ac:dyDescent="0.4">
      <c r="A6" s="2" t="s">
        <v>103</v>
      </c>
      <c r="B6" s="1">
        <v>90747</v>
      </c>
      <c r="C6" s="1">
        <v>1014</v>
      </c>
      <c r="D6" s="1">
        <v>2492</v>
      </c>
      <c r="E6" s="1">
        <v>6622</v>
      </c>
      <c r="F6" s="1">
        <v>80619</v>
      </c>
    </row>
    <row r="7" spans="1:6" x14ac:dyDescent="0.4">
      <c r="A7" s="2" t="s">
        <v>104</v>
      </c>
      <c r="B7" s="1">
        <v>3543</v>
      </c>
      <c r="C7" s="1">
        <v>0</v>
      </c>
      <c r="D7" s="1">
        <v>1</v>
      </c>
      <c r="E7" s="1">
        <v>3</v>
      </c>
      <c r="F7" s="1">
        <v>3539</v>
      </c>
    </row>
    <row r="8" spans="1:6" x14ac:dyDescent="0.4">
      <c r="A8" s="2" t="s">
        <v>105</v>
      </c>
      <c r="B8" s="1">
        <v>596</v>
      </c>
      <c r="C8" s="1">
        <v>1</v>
      </c>
      <c r="D8" s="1">
        <v>1</v>
      </c>
      <c r="E8" s="1">
        <v>4</v>
      </c>
      <c r="F8" s="1">
        <v>590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47369</v>
      </c>
      <c r="C10" s="1">
        <v>536</v>
      </c>
      <c r="D10" s="1">
        <v>1242</v>
      </c>
      <c r="E10" s="1">
        <v>3375</v>
      </c>
      <c r="F10" s="1">
        <v>42216</v>
      </c>
    </row>
    <row r="11" spans="1:6" x14ac:dyDescent="0.4">
      <c r="A11" s="2" t="s">
        <v>103</v>
      </c>
      <c r="B11" s="1">
        <v>45180</v>
      </c>
      <c r="C11" s="1">
        <v>536</v>
      </c>
      <c r="D11" s="1">
        <v>1240</v>
      </c>
      <c r="E11" s="1">
        <v>3372</v>
      </c>
      <c r="F11" s="1">
        <v>40032</v>
      </c>
    </row>
    <row r="12" spans="1:6" x14ac:dyDescent="0.4">
      <c r="A12" s="2" t="s">
        <v>104</v>
      </c>
      <c r="B12" s="1">
        <v>1889</v>
      </c>
      <c r="C12" s="1">
        <v>0</v>
      </c>
      <c r="D12" s="1">
        <v>1</v>
      </c>
      <c r="E12" s="1">
        <v>2</v>
      </c>
      <c r="F12" s="1">
        <v>1886</v>
      </c>
    </row>
    <row r="13" spans="1:6" x14ac:dyDescent="0.4">
      <c r="A13" s="2" t="s">
        <v>105</v>
      </c>
      <c r="B13" s="1">
        <v>300</v>
      </c>
      <c r="C13" s="1">
        <v>0</v>
      </c>
      <c r="D13" s="1">
        <v>1</v>
      </c>
      <c r="E13" s="1">
        <v>1</v>
      </c>
      <c r="F13" s="1">
        <v>298</v>
      </c>
    </row>
    <row r="14" spans="1:6" x14ac:dyDescent="0.4">
      <c r="A14" s="2" t="s">
        <v>23</v>
      </c>
    </row>
    <row r="15" spans="1:6" x14ac:dyDescent="0.4">
      <c r="A15" s="2" t="s">
        <v>1</v>
      </c>
      <c r="B15" s="1">
        <v>47517</v>
      </c>
      <c r="C15" s="1">
        <v>479</v>
      </c>
      <c r="D15" s="1">
        <v>1252</v>
      </c>
      <c r="E15" s="1">
        <v>3254</v>
      </c>
      <c r="F15" s="1">
        <v>42532</v>
      </c>
    </row>
    <row r="16" spans="1:6" x14ac:dyDescent="0.4">
      <c r="A16" s="2" t="s">
        <v>103</v>
      </c>
      <c r="B16" s="1">
        <v>45567</v>
      </c>
      <c r="C16" s="1">
        <v>478</v>
      </c>
      <c r="D16" s="1">
        <v>1252</v>
      </c>
      <c r="E16" s="1">
        <v>3250</v>
      </c>
      <c r="F16" s="1">
        <v>40587</v>
      </c>
    </row>
    <row r="17" spans="1:6" x14ac:dyDescent="0.4">
      <c r="A17" s="2" t="s">
        <v>104</v>
      </c>
      <c r="B17" s="1">
        <v>1654</v>
      </c>
      <c r="C17" s="1">
        <v>0</v>
      </c>
      <c r="D17" s="1">
        <v>0</v>
      </c>
      <c r="E17" s="1">
        <v>1</v>
      </c>
      <c r="F17" s="1">
        <v>1653</v>
      </c>
    </row>
    <row r="18" spans="1:6" x14ac:dyDescent="0.4">
      <c r="A18" s="2" t="s">
        <v>105</v>
      </c>
      <c r="B18" s="1">
        <v>296</v>
      </c>
      <c r="C18" s="1">
        <v>1</v>
      </c>
      <c r="D18" s="1">
        <v>0</v>
      </c>
      <c r="E18" s="1">
        <v>3</v>
      </c>
      <c r="F18" s="1">
        <v>292</v>
      </c>
    </row>
    <row r="19" spans="1:6" x14ac:dyDescent="0.4">
      <c r="A19" s="2" t="s">
        <v>106</v>
      </c>
    </row>
    <row r="20" spans="1:6" x14ac:dyDescent="0.4">
      <c r="A20" s="2" t="s">
        <v>6</v>
      </c>
    </row>
    <row r="21" spans="1:6" x14ac:dyDescent="0.4">
      <c r="A21" s="2" t="s">
        <v>1</v>
      </c>
      <c r="B21" s="1">
        <v>82181</v>
      </c>
      <c r="C21" s="1">
        <v>875</v>
      </c>
      <c r="D21" s="1">
        <v>2198</v>
      </c>
      <c r="E21" s="1">
        <v>5900</v>
      </c>
      <c r="F21" s="1">
        <v>73208</v>
      </c>
    </row>
    <row r="22" spans="1:6" x14ac:dyDescent="0.4">
      <c r="A22" s="2" t="s">
        <v>85</v>
      </c>
      <c r="B22" s="1">
        <v>2656</v>
      </c>
      <c r="C22" s="1">
        <v>15</v>
      </c>
      <c r="D22" s="1">
        <v>52</v>
      </c>
      <c r="E22" s="1">
        <v>125</v>
      </c>
      <c r="F22" s="1">
        <v>2464</v>
      </c>
    </row>
    <row r="23" spans="1:6" x14ac:dyDescent="0.4">
      <c r="A23" s="2" t="s">
        <v>86</v>
      </c>
      <c r="B23" s="1">
        <v>352</v>
      </c>
      <c r="C23" s="1">
        <v>5</v>
      </c>
      <c r="D23" s="1">
        <v>10</v>
      </c>
      <c r="E23" s="1">
        <v>28</v>
      </c>
      <c r="F23" s="1">
        <v>309</v>
      </c>
    </row>
    <row r="24" spans="1:6" x14ac:dyDescent="0.4">
      <c r="A24" s="2" t="s">
        <v>87</v>
      </c>
      <c r="B24" s="1">
        <v>937</v>
      </c>
      <c r="C24" s="1">
        <v>1</v>
      </c>
      <c r="D24" s="1">
        <v>14</v>
      </c>
      <c r="E24" s="1">
        <v>34</v>
      </c>
      <c r="F24" s="1">
        <v>888</v>
      </c>
    </row>
    <row r="25" spans="1:6" x14ac:dyDescent="0.4">
      <c r="A25" s="2" t="s">
        <v>88</v>
      </c>
      <c r="B25" s="1">
        <v>519</v>
      </c>
      <c r="C25" s="1">
        <v>2</v>
      </c>
      <c r="D25" s="1">
        <v>4</v>
      </c>
      <c r="E25" s="1">
        <v>38</v>
      </c>
      <c r="F25" s="1">
        <v>475</v>
      </c>
    </row>
    <row r="26" spans="1:6" x14ac:dyDescent="0.4">
      <c r="A26" s="2" t="s">
        <v>89</v>
      </c>
      <c r="B26" s="1">
        <v>622</v>
      </c>
      <c r="C26" s="1">
        <v>10</v>
      </c>
      <c r="D26" s="1">
        <v>2</v>
      </c>
      <c r="E26" s="1">
        <v>15</v>
      </c>
      <c r="F26" s="1">
        <v>595</v>
      </c>
    </row>
    <row r="27" spans="1:6" x14ac:dyDescent="0.4">
      <c r="A27" s="2" t="s">
        <v>90</v>
      </c>
      <c r="B27" s="1">
        <v>726</v>
      </c>
      <c r="C27" s="1">
        <v>1</v>
      </c>
      <c r="D27" s="1">
        <v>10</v>
      </c>
      <c r="E27" s="1">
        <v>21</v>
      </c>
      <c r="F27" s="1">
        <v>694</v>
      </c>
    </row>
    <row r="28" spans="1:6" x14ac:dyDescent="0.4">
      <c r="A28" s="2" t="s">
        <v>91</v>
      </c>
      <c r="B28" s="1">
        <v>1820</v>
      </c>
      <c r="C28" s="1">
        <v>0</v>
      </c>
      <c r="D28" s="1">
        <v>8</v>
      </c>
      <c r="E28" s="1">
        <v>118</v>
      </c>
      <c r="F28" s="1">
        <v>1694</v>
      </c>
    </row>
    <row r="29" spans="1:6" x14ac:dyDescent="0.4">
      <c r="A29" s="2" t="s">
        <v>92</v>
      </c>
      <c r="B29" s="1">
        <v>574</v>
      </c>
      <c r="C29" s="1">
        <v>6</v>
      </c>
      <c r="D29" s="1">
        <v>10</v>
      </c>
      <c r="E29" s="1">
        <v>25</v>
      </c>
      <c r="F29" s="1">
        <v>533</v>
      </c>
    </row>
    <row r="30" spans="1:6" x14ac:dyDescent="0.4">
      <c r="A30" s="2" t="s">
        <v>93</v>
      </c>
      <c r="B30" s="1">
        <v>5130</v>
      </c>
      <c r="C30" s="1">
        <v>12</v>
      </c>
      <c r="D30" s="1">
        <v>113</v>
      </c>
      <c r="E30" s="1">
        <v>395</v>
      </c>
      <c r="F30" s="1">
        <v>4610</v>
      </c>
    </row>
    <row r="31" spans="1:6" x14ac:dyDescent="0.4">
      <c r="A31" s="2" t="s">
        <v>94</v>
      </c>
      <c r="B31" s="1">
        <v>242</v>
      </c>
      <c r="C31" s="1">
        <v>7</v>
      </c>
      <c r="D31" s="1">
        <v>0</v>
      </c>
      <c r="E31" s="1">
        <v>10</v>
      </c>
      <c r="F31" s="1">
        <v>225</v>
      </c>
    </row>
    <row r="32" spans="1:6" x14ac:dyDescent="0.4">
      <c r="A32" s="2" t="s">
        <v>95</v>
      </c>
      <c r="B32" s="1">
        <v>583</v>
      </c>
      <c r="C32" s="1">
        <v>6</v>
      </c>
      <c r="D32" s="1">
        <v>6</v>
      </c>
      <c r="E32" s="1">
        <v>20</v>
      </c>
      <c r="F32" s="1">
        <v>551</v>
      </c>
    </row>
    <row r="33" spans="1:6" x14ac:dyDescent="0.4">
      <c r="A33" s="2" t="s">
        <v>0</v>
      </c>
      <c r="B33" s="1">
        <v>66193</v>
      </c>
      <c r="C33" s="1">
        <v>800</v>
      </c>
      <c r="D33" s="1">
        <v>1904</v>
      </c>
      <c r="E33" s="1">
        <v>4872</v>
      </c>
      <c r="F33" s="1">
        <v>58617</v>
      </c>
    </row>
    <row r="34" spans="1:6" x14ac:dyDescent="0.4">
      <c r="A34" s="2" t="s">
        <v>96</v>
      </c>
      <c r="B34" s="1">
        <v>431</v>
      </c>
      <c r="C34" s="1">
        <v>7</v>
      </c>
      <c r="D34" s="1">
        <v>8</v>
      </c>
      <c r="E34" s="1">
        <v>9</v>
      </c>
      <c r="F34" s="1">
        <v>407</v>
      </c>
    </row>
    <row r="35" spans="1:6" x14ac:dyDescent="0.4">
      <c r="A35" s="2" t="s">
        <v>97</v>
      </c>
      <c r="B35" s="1">
        <v>1275</v>
      </c>
      <c r="C35" s="1">
        <v>3</v>
      </c>
      <c r="D35" s="1">
        <v>57</v>
      </c>
      <c r="E35" s="1">
        <v>188</v>
      </c>
      <c r="F35" s="1">
        <v>1027</v>
      </c>
    </row>
    <row r="36" spans="1:6" x14ac:dyDescent="0.4">
      <c r="A36" s="2" t="s">
        <v>98</v>
      </c>
      <c r="B36" s="1">
        <v>121</v>
      </c>
      <c r="C36" s="1">
        <v>0</v>
      </c>
      <c r="D36" s="1">
        <v>0</v>
      </c>
      <c r="E36" s="1">
        <v>2</v>
      </c>
      <c r="F36" s="1">
        <v>119</v>
      </c>
    </row>
    <row r="37" spans="1:6" x14ac:dyDescent="0.4">
      <c r="A37" s="2" t="s">
        <v>22</v>
      </c>
    </row>
    <row r="38" spans="1:6" x14ac:dyDescent="0.4">
      <c r="A38" s="2" t="s">
        <v>1</v>
      </c>
      <c r="B38" s="1">
        <v>40754</v>
      </c>
      <c r="C38" s="1">
        <v>460</v>
      </c>
      <c r="D38" s="1">
        <v>1093</v>
      </c>
      <c r="E38" s="1">
        <v>2998</v>
      </c>
      <c r="F38" s="1">
        <v>36203</v>
      </c>
    </row>
    <row r="39" spans="1:6" x14ac:dyDescent="0.4">
      <c r="A39" s="2" t="s">
        <v>85</v>
      </c>
      <c r="B39" s="1">
        <v>1320</v>
      </c>
      <c r="C39" s="1">
        <v>10</v>
      </c>
      <c r="D39" s="1">
        <v>28</v>
      </c>
      <c r="E39" s="1">
        <v>57</v>
      </c>
      <c r="F39" s="1">
        <v>1225</v>
      </c>
    </row>
    <row r="40" spans="1:6" x14ac:dyDescent="0.4">
      <c r="A40" s="2" t="s">
        <v>86</v>
      </c>
      <c r="B40" s="1">
        <v>161</v>
      </c>
      <c r="C40" s="1">
        <v>4</v>
      </c>
      <c r="D40" s="1">
        <v>3</v>
      </c>
      <c r="E40" s="1">
        <v>11</v>
      </c>
      <c r="F40" s="1">
        <v>143</v>
      </c>
    </row>
    <row r="41" spans="1:6" x14ac:dyDescent="0.4">
      <c r="A41" s="2" t="s">
        <v>87</v>
      </c>
      <c r="B41" s="1">
        <v>444</v>
      </c>
      <c r="C41" s="1">
        <v>1</v>
      </c>
      <c r="D41" s="1">
        <v>5</v>
      </c>
      <c r="E41" s="1">
        <v>16</v>
      </c>
      <c r="F41" s="1">
        <v>422</v>
      </c>
    </row>
    <row r="42" spans="1:6" x14ac:dyDescent="0.4">
      <c r="A42" s="2" t="s">
        <v>88</v>
      </c>
      <c r="B42" s="1">
        <v>256</v>
      </c>
      <c r="C42" s="1">
        <v>1</v>
      </c>
      <c r="D42" s="1">
        <v>1</v>
      </c>
      <c r="E42" s="1">
        <v>21</v>
      </c>
      <c r="F42" s="1">
        <v>233</v>
      </c>
    </row>
    <row r="43" spans="1:6" x14ac:dyDescent="0.4">
      <c r="A43" s="2" t="s">
        <v>89</v>
      </c>
      <c r="B43" s="1">
        <v>312</v>
      </c>
      <c r="C43" s="1">
        <v>6</v>
      </c>
      <c r="D43" s="1">
        <v>1</v>
      </c>
      <c r="E43" s="1">
        <v>8</v>
      </c>
      <c r="F43" s="1">
        <v>297</v>
      </c>
    </row>
    <row r="44" spans="1:6" x14ac:dyDescent="0.4">
      <c r="A44" s="2" t="s">
        <v>90</v>
      </c>
      <c r="B44" s="1">
        <v>346</v>
      </c>
      <c r="C44" s="1">
        <v>0</v>
      </c>
      <c r="D44" s="1">
        <v>4</v>
      </c>
      <c r="E44" s="1">
        <v>7</v>
      </c>
      <c r="F44" s="1">
        <v>335</v>
      </c>
    </row>
    <row r="45" spans="1:6" x14ac:dyDescent="0.4">
      <c r="A45" s="2" t="s">
        <v>91</v>
      </c>
      <c r="B45" s="1">
        <v>894</v>
      </c>
      <c r="C45" s="1">
        <v>0</v>
      </c>
      <c r="D45" s="1">
        <v>5</v>
      </c>
      <c r="E45" s="1">
        <v>62</v>
      </c>
      <c r="F45" s="1">
        <v>827</v>
      </c>
    </row>
    <row r="46" spans="1:6" x14ac:dyDescent="0.4">
      <c r="A46" s="2" t="s">
        <v>92</v>
      </c>
      <c r="B46" s="1">
        <v>285</v>
      </c>
      <c r="C46" s="1">
        <v>2</v>
      </c>
      <c r="D46" s="1">
        <v>5</v>
      </c>
      <c r="E46" s="1">
        <v>12</v>
      </c>
      <c r="F46" s="1">
        <v>266</v>
      </c>
    </row>
    <row r="47" spans="1:6" x14ac:dyDescent="0.4">
      <c r="A47" s="2" t="s">
        <v>93</v>
      </c>
      <c r="B47" s="1">
        <v>2410</v>
      </c>
      <c r="C47" s="1">
        <v>8</v>
      </c>
      <c r="D47" s="1">
        <v>51</v>
      </c>
      <c r="E47" s="1">
        <v>189</v>
      </c>
      <c r="F47" s="1">
        <v>2162</v>
      </c>
    </row>
    <row r="48" spans="1:6" x14ac:dyDescent="0.4">
      <c r="A48" s="2" t="s">
        <v>94</v>
      </c>
      <c r="B48" s="1">
        <v>115</v>
      </c>
      <c r="C48" s="1">
        <v>3</v>
      </c>
      <c r="D48" s="1">
        <v>0</v>
      </c>
      <c r="E48" s="1">
        <v>4</v>
      </c>
      <c r="F48" s="1">
        <v>108</v>
      </c>
    </row>
    <row r="49" spans="1:6" x14ac:dyDescent="0.4">
      <c r="A49" s="2" t="s">
        <v>95</v>
      </c>
      <c r="B49" s="1">
        <v>296</v>
      </c>
      <c r="C49" s="1">
        <v>2</v>
      </c>
      <c r="D49" s="1">
        <v>3</v>
      </c>
      <c r="E49" s="1">
        <v>11</v>
      </c>
      <c r="F49" s="1">
        <v>280</v>
      </c>
    </row>
    <row r="50" spans="1:6" x14ac:dyDescent="0.4">
      <c r="A50" s="2" t="s">
        <v>0</v>
      </c>
      <c r="B50" s="1">
        <v>33061</v>
      </c>
      <c r="C50" s="1">
        <v>417</v>
      </c>
      <c r="D50" s="1">
        <v>957</v>
      </c>
      <c r="E50" s="1">
        <v>2509</v>
      </c>
      <c r="F50" s="1">
        <v>29178</v>
      </c>
    </row>
    <row r="51" spans="1:6" x14ac:dyDescent="0.4">
      <c r="A51" s="2" t="s">
        <v>96</v>
      </c>
      <c r="B51" s="1">
        <v>189</v>
      </c>
      <c r="C51" s="1">
        <v>5</v>
      </c>
      <c r="D51" s="1">
        <v>5</v>
      </c>
      <c r="E51" s="1">
        <v>3</v>
      </c>
      <c r="F51" s="1">
        <v>176</v>
      </c>
    </row>
    <row r="52" spans="1:6" x14ac:dyDescent="0.4">
      <c r="A52" s="2" t="s">
        <v>97</v>
      </c>
      <c r="B52" s="1">
        <v>602</v>
      </c>
      <c r="C52" s="1">
        <v>1</v>
      </c>
      <c r="D52" s="1">
        <v>25</v>
      </c>
      <c r="E52" s="1">
        <v>86</v>
      </c>
      <c r="F52" s="1">
        <v>490</v>
      </c>
    </row>
    <row r="53" spans="1:6" x14ac:dyDescent="0.4">
      <c r="A53" s="2" t="s">
        <v>98</v>
      </c>
      <c r="B53" s="1">
        <v>63</v>
      </c>
      <c r="C53" s="1">
        <v>0</v>
      </c>
      <c r="D53" s="1">
        <v>0</v>
      </c>
      <c r="E53" s="1">
        <v>2</v>
      </c>
      <c r="F53" s="1">
        <v>61</v>
      </c>
    </row>
    <row r="54" spans="1:6" x14ac:dyDescent="0.4">
      <c r="A54" s="2" t="s">
        <v>23</v>
      </c>
    </row>
    <row r="55" spans="1:6" x14ac:dyDescent="0.4">
      <c r="A55" s="2" t="s">
        <v>1</v>
      </c>
      <c r="B55" s="1">
        <v>41427</v>
      </c>
      <c r="C55" s="1">
        <v>415</v>
      </c>
      <c r="D55" s="1">
        <v>1105</v>
      </c>
      <c r="E55" s="1">
        <v>2902</v>
      </c>
      <c r="F55" s="1">
        <v>37005</v>
      </c>
    </row>
    <row r="56" spans="1:6" x14ac:dyDescent="0.4">
      <c r="A56" s="2" t="s">
        <v>85</v>
      </c>
      <c r="B56" s="1">
        <v>1336</v>
      </c>
      <c r="C56" s="1">
        <v>5</v>
      </c>
      <c r="D56" s="1">
        <v>24</v>
      </c>
      <c r="E56" s="1">
        <v>68</v>
      </c>
      <c r="F56" s="1">
        <v>1239</v>
      </c>
    </row>
    <row r="57" spans="1:6" x14ac:dyDescent="0.4">
      <c r="A57" s="2" t="s">
        <v>86</v>
      </c>
      <c r="B57" s="1">
        <v>191</v>
      </c>
      <c r="C57" s="1">
        <v>1</v>
      </c>
      <c r="D57" s="1">
        <v>7</v>
      </c>
      <c r="E57" s="1">
        <v>17</v>
      </c>
      <c r="F57" s="1">
        <v>166</v>
      </c>
    </row>
    <row r="58" spans="1:6" x14ac:dyDescent="0.4">
      <c r="A58" s="2" t="s">
        <v>87</v>
      </c>
      <c r="B58" s="1">
        <v>493</v>
      </c>
      <c r="C58" s="1">
        <v>0</v>
      </c>
      <c r="D58" s="1">
        <v>9</v>
      </c>
      <c r="E58" s="1">
        <v>18</v>
      </c>
      <c r="F58" s="1">
        <v>466</v>
      </c>
    </row>
    <row r="59" spans="1:6" x14ac:dyDescent="0.4">
      <c r="A59" s="2" t="s">
        <v>88</v>
      </c>
      <c r="B59" s="1">
        <v>263</v>
      </c>
      <c r="C59" s="1">
        <v>1</v>
      </c>
      <c r="D59" s="1">
        <v>3</v>
      </c>
      <c r="E59" s="1">
        <v>17</v>
      </c>
      <c r="F59" s="1">
        <v>242</v>
      </c>
    </row>
    <row r="60" spans="1:6" x14ac:dyDescent="0.4">
      <c r="A60" s="2" t="s">
        <v>89</v>
      </c>
      <c r="B60" s="1">
        <v>310</v>
      </c>
      <c r="C60" s="1">
        <v>4</v>
      </c>
      <c r="D60" s="1">
        <v>1</v>
      </c>
      <c r="E60" s="1">
        <v>7</v>
      </c>
      <c r="F60" s="1">
        <v>298</v>
      </c>
    </row>
    <row r="61" spans="1:6" x14ac:dyDescent="0.4">
      <c r="A61" s="2" t="s">
        <v>90</v>
      </c>
      <c r="B61" s="1">
        <v>380</v>
      </c>
      <c r="C61" s="1">
        <v>1</v>
      </c>
      <c r="D61" s="1">
        <v>6</v>
      </c>
      <c r="E61" s="1">
        <v>14</v>
      </c>
      <c r="F61" s="1">
        <v>359</v>
      </c>
    </row>
    <row r="62" spans="1:6" x14ac:dyDescent="0.4">
      <c r="A62" s="2" t="s">
        <v>91</v>
      </c>
      <c r="B62" s="1">
        <v>926</v>
      </c>
      <c r="C62" s="1">
        <v>0</v>
      </c>
      <c r="D62" s="1">
        <v>3</v>
      </c>
      <c r="E62" s="1">
        <v>56</v>
      </c>
      <c r="F62" s="1">
        <v>867</v>
      </c>
    </row>
    <row r="63" spans="1:6" x14ac:dyDescent="0.4">
      <c r="A63" s="2" t="s">
        <v>92</v>
      </c>
      <c r="B63" s="1">
        <v>289</v>
      </c>
      <c r="C63" s="1">
        <v>4</v>
      </c>
      <c r="D63" s="1">
        <v>5</v>
      </c>
      <c r="E63" s="1">
        <v>13</v>
      </c>
      <c r="F63" s="1">
        <v>267</v>
      </c>
    </row>
    <row r="64" spans="1:6" x14ac:dyDescent="0.4">
      <c r="A64" s="2" t="s">
        <v>93</v>
      </c>
      <c r="B64" s="1">
        <v>2720</v>
      </c>
      <c r="C64" s="1">
        <v>4</v>
      </c>
      <c r="D64" s="1">
        <v>62</v>
      </c>
      <c r="E64" s="1">
        <v>206</v>
      </c>
      <c r="F64" s="1">
        <v>2448</v>
      </c>
    </row>
    <row r="65" spans="1:6" x14ac:dyDescent="0.4">
      <c r="A65" s="2" t="s">
        <v>94</v>
      </c>
      <c r="B65" s="1">
        <v>127</v>
      </c>
      <c r="C65" s="1">
        <v>4</v>
      </c>
      <c r="D65" s="1">
        <v>0</v>
      </c>
      <c r="E65" s="1">
        <v>6</v>
      </c>
      <c r="F65" s="1">
        <v>117</v>
      </c>
    </row>
    <row r="66" spans="1:6" x14ac:dyDescent="0.4">
      <c r="A66" s="2" t="s">
        <v>95</v>
      </c>
      <c r="B66" s="1">
        <v>287</v>
      </c>
      <c r="C66" s="1">
        <v>4</v>
      </c>
      <c r="D66" s="1">
        <v>3</v>
      </c>
      <c r="E66" s="1">
        <v>9</v>
      </c>
      <c r="F66" s="1">
        <v>271</v>
      </c>
    </row>
    <row r="67" spans="1:6" x14ac:dyDescent="0.4">
      <c r="A67" s="2" t="s">
        <v>0</v>
      </c>
      <c r="B67" s="1">
        <v>33132</v>
      </c>
      <c r="C67" s="1">
        <v>383</v>
      </c>
      <c r="D67" s="1">
        <v>947</v>
      </c>
      <c r="E67" s="1">
        <v>2363</v>
      </c>
      <c r="F67" s="1">
        <v>29439</v>
      </c>
    </row>
    <row r="68" spans="1:6" x14ac:dyDescent="0.4">
      <c r="A68" s="2" t="s">
        <v>96</v>
      </c>
      <c r="B68" s="1">
        <v>242</v>
      </c>
      <c r="C68" s="1">
        <v>2</v>
      </c>
      <c r="D68" s="1">
        <v>3</v>
      </c>
      <c r="E68" s="1">
        <v>6</v>
      </c>
      <c r="F68" s="1">
        <v>231</v>
      </c>
    </row>
    <row r="69" spans="1:6" x14ac:dyDescent="0.4">
      <c r="A69" s="2" t="s">
        <v>97</v>
      </c>
      <c r="B69" s="1">
        <v>673</v>
      </c>
      <c r="C69" s="1">
        <v>2</v>
      </c>
      <c r="D69" s="1">
        <v>32</v>
      </c>
      <c r="E69" s="1">
        <v>102</v>
      </c>
      <c r="F69" s="1">
        <v>537</v>
      </c>
    </row>
    <row r="70" spans="1:6" x14ac:dyDescent="0.4">
      <c r="A70" s="2" t="s">
        <v>98</v>
      </c>
      <c r="B70" s="1">
        <v>58</v>
      </c>
      <c r="C70" s="1">
        <v>0</v>
      </c>
      <c r="D70" s="1">
        <v>0</v>
      </c>
      <c r="E70" s="1">
        <v>0</v>
      </c>
      <c r="F70" s="1">
        <v>58</v>
      </c>
    </row>
    <row r="71" spans="1:6" x14ac:dyDescent="0.4">
      <c r="A71" s="2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95F3-F3BB-4BF5-B00E-A8E6A07BFFA5}">
  <dimension ref="A1:F21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217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94886</v>
      </c>
      <c r="C4" s="1">
        <v>1015</v>
      </c>
      <c r="D4" s="1">
        <v>2494</v>
      </c>
      <c r="E4" s="1">
        <v>6629</v>
      </c>
      <c r="F4" s="1">
        <v>84748</v>
      </c>
    </row>
    <row r="5" spans="1:6" x14ac:dyDescent="0.4">
      <c r="A5" s="2" t="s">
        <v>107</v>
      </c>
      <c r="B5" s="1">
        <v>25042</v>
      </c>
      <c r="C5" s="1">
        <v>123</v>
      </c>
      <c r="D5" s="1">
        <v>661</v>
      </c>
      <c r="E5" s="1">
        <v>1643</v>
      </c>
      <c r="F5" s="1">
        <v>22615</v>
      </c>
    </row>
    <row r="6" spans="1:6" x14ac:dyDescent="0.4">
      <c r="A6" s="2" t="s">
        <v>108</v>
      </c>
      <c r="B6" s="1">
        <v>1569</v>
      </c>
      <c r="C6" s="1">
        <v>11</v>
      </c>
      <c r="D6" s="1">
        <v>16</v>
      </c>
      <c r="E6" s="1">
        <v>52</v>
      </c>
      <c r="F6" s="1">
        <v>1490</v>
      </c>
    </row>
    <row r="7" spans="1:6" x14ac:dyDescent="0.4">
      <c r="A7" s="2" t="s">
        <v>109</v>
      </c>
      <c r="B7" s="1">
        <v>56960</v>
      </c>
      <c r="C7" s="1">
        <v>719</v>
      </c>
      <c r="D7" s="1">
        <v>1473</v>
      </c>
      <c r="E7" s="1">
        <v>4029</v>
      </c>
      <c r="F7" s="1">
        <v>50739</v>
      </c>
    </row>
    <row r="8" spans="1:6" x14ac:dyDescent="0.4">
      <c r="A8" s="2" t="s">
        <v>110</v>
      </c>
      <c r="B8" s="1">
        <v>11315</v>
      </c>
      <c r="C8" s="1">
        <v>162</v>
      </c>
      <c r="D8" s="1">
        <v>344</v>
      </c>
      <c r="E8" s="1">
        <v>905</v>
      </c>
      <c r="F8" s="1">
        <v>9904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47369</v>
      </c>
      <c r="C10" s="1">
        <v>536</v>
      </c>
      <c r="D10" s="1">
        <v>1242</v>
      </c>
      <c r="E10" s="1">
        <v>3375</v>
      </c>
      <c r="F10" s="1">
        <v>42216</v>
      </c>
    </row>
    <row r="11" spans="1:6" x14ac:dyDescent="0.4">
      <c r="A11" s="2" t="s">
        <v>107</v>
      </c>
      <c r="B11" s="1">
        <v>12610</v>
      </c>
      <c r="C11" s="1">
        <v>61</v>
      </c>
      <c r="D11" s="1">
        <v>335</v>
      </c>
      <c r="E11" s="1">
        <v>841</v>
      </c>
      <c r="F11" s="1">
        <v>11373</v>
      </c>
    </row>
    <row r="12" spans="1:6" x14ac:dyDescent="0.4">
      <c r="A12" s="2" t="s">
        <v>108</v>
      </c>
      <c r="B12" s="1">
        <v>785</v>
      </c>
      <c r="C12" s="1">
        <v>7</v>
      </c>
      <c r="D12" s="1">
        <v>5</v>
      </c>
      <c r="E12" s="1">
        <v>28</v>
      </c>
      <c r="F12" s="1">
        <v>745</v>
      </c>
    </row>
    <row r="13" spans="1:6" x14ac:dyDescent="0.4">
      <c r="A13" s="2" t="s">
        <v>109</v>
      </c>
      <c r="B13" s="1">
        <v>28296</v>
      </c>
      <c r="C13" s="1">
        <v>378</v>
      </c>
      <c r="D13" s="1">
        <v>740</v>
      </c>
      <c r="E13" s="1">
        <v>2055</v>
      </c>
      <c r="F13" s="1">
        <v>25123</v>
      </c>
    </row>
    <row r="14" spans="1:6" x14ac:dyDescent="0.4">
      <c r="A14" s="2" t="s">
        <v>110</v>
      </c>
      <c r="B14" s="1">
        <v>5678</v>
      </c>
      <c r="C14" s="1">
        <v>90</v>
      </c>
      <c r="D14" s="1">
        <v>162</v>
      </c>
      <c r="E14" s="1">
        <v>451</v>
      </c>
      <c r="F14" s="1">
        <v>4975</v>
      </c>
    </row>
    <row r="15" spans="1:6" x14ac:dyDescent="0.4">
      <c r="A15" s="2" t="s">
        <v>23</v>
      </c>
    </row>
    <row r="16" spans="1:6" x14ac:dyDescent="0.4">
      <c r="A16" s="2" t="s">
        <v>1</v>
      </c>
      <c r="B16" s="1">
        <v>47517</v>
      </c>
      <c r="C16" s="1">
        <v>479</v>
      </c>
      <c r="D16" s="1">
        <v>1252</v>
      </c>
      <c r="E16" s="1">
        <v>3254</v>
      </c>
      <c r="F16" s="1">
        <v>42532</v>
      </c>
    </row>
    <row r="17" spans="1:6" x14ac:dyDescent="0.4">
      <c r="A17" s="2" t="s">
        <v>107</v>
      </c>
      <c r="B17" s="1">
        <v>12432</v>
      </c>
      <c r="C17" s="1">
        <v>62</v>
      </c>
      <c r="D17" s="1">
        <v>326</v>
      </c>
      <c r="E17" s="1">
        <v>802</v>
      </c>
      <c r="F17" s="1">
        <v>11242</v>
      </c>
    </row>
    <row r="18" spans="1:6" x14ac:dyDescent="0.4">
      <c r="A18" s="2" t="s">
        <v>108</v>
      </c>
      <c r="B18" s="1">
        <v>784</v>
      </c>
      <c r="C18" s="1">
        <v>4</v>
      </c>
      <c r="D18" s="1">
        <v>11</v>
      </c>
      <c r="E18" s="1">
        <v>24</v>
      </c>
      <c r="F18" s="1">
        <v>745</v>
      </c>
    </row>
    <row r="19" spans="1:6" x14ac:dyDescent="0.4">
      <c r="A19" s="2" t="s">
        <v>109</v>
      </c>
      <c r="B19" s="1">
        <v>28664</v>
      </c>
      <c r="C19" s="1">
        <v>341</v>
      </c>
      <c r="D19" s="1">
        <v>733</v>
      </c>
      <c r="E19" s="1">
        <v>1974</v>
      </c>
      <c r="F19" s="1">
        <v>25616</v>
      </c>
    </row>
    <row r="20" spans="1:6" x14ac:dyDescent="0.4">
      <c r="A20" s="2" t="s">
        <v>110</v>
      </c>
      <c r="B20" s="1">
        <v>5637</v>
      </c>
      <c r="C20" s="1">
        <v>72</v>
      </c>
      <c r="D20" s="1">
        <v>182</v>
      </c>
      <c r="E20" s="1">
        <v>454</v>
      </c>
      <c r="F20" s="1">
        <v>4929</v>
      </c>
    </row>
    <row r="21" spans="1:6" x14ac:dyDescent="0.4">
      <c r="A21" s="2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550D-831A-41E2-9E32-34D196A771DE}">
  <dimension ref="A1:F36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218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83542</v>
      </c>
      <c r="C4" s="1">
        <v>856</v>
      </c>
      <c r="D4" s="1">
        <v>2148</v>
      </c>
      <c r="E4" s="1">
        <v>5731</v>
      </c>
      <c r="F4" s="1">
        <v>74807</v>
      </c>
    </row>
    <row r="5" spans="1:6" x14ac:dyDescent="0.4">
      <c r="A5" s="2" t="s">
        <v>111</v>
      </c>
      <c r="B5" s="1">
        <v>17814</v>
      </c>
      <c r="C5" s="1">
        <v>290</v>
      </c>
      <c r="D5" s="1">
        <v>616</v>
      </c>
      <c r="E5" s="1">
        <v>1488</v>
      </c>
      <c r="F5" s="1">
        <v>15420</v>
      </c>
    </row>
    <row r="6" spans="1:6" x14ac:dyDescent="0.4">
      <c r="A6" s="2" t="s">
        <v>112</v>
      </c>
      <c r="B6" s="1">
        <v>45001</v>
      </c>
      <c r="C6" s="1">
        <v>519</v>
      </c>
      <c r="D6" s="1">
        <v>1338</v>
      </c>
      <c r="E6" s="1">
        <v>3565</v>
      </c>
      <c r="F6" s="1">
        <v>39579</v>
      </c>
    </row>
    <row r="7" spans="1:6" x14ac:dyDescent="0.4">
      <c r="A7" s="2" t="s">
        <v>113</v>
      </c>
      <c r="B7" s="1">
        <v>9543</v>
      </c>
      <c r="C7" s="1">
        <v>25</v>
      </c>
      <c r="D7" s="1">
        <v>148</v>
      </c>
      <c r="E7" s="1">
        <v>473</v>
      </c>
      <c r="F7" s="1">
        <v>8897</v>
      </c>
    </row>
    <row r="8" spans="1:6" x14ac:dyDescent="0.4">
      <c r="A8" s="2" t="s">
        <v>114</v>
      </c>
      <c r="B8" s="1">
        <v>7470</v>
      </c>
      <c r="C8" s="1">
        <v>21</v>
      </c>
      <c r="D8" s="1">
        <v>38</v>
      </c>
      <c r="E8" s="1">
        <v>165</v>
      </c>
      <c r="F8" s="1">
        <v>7246</v>
      </c>
    </row>
    <row r="9" spans="1:6" x14ac:dyDescent="0.4">
      <c r="A9" s="2" t="s">
        <v>115</v>
      </c>
      <c r="B9" s="1">
        <v>2294</v>
      </c>
      <c r="C9" s="1">
        <v>0</v>
      </c>
      <c r="D9" s="1">
        <v>5</v>
      </c>
      <c r="E9" s="1">
        <v>31</v>
      </c>
      <c r="F9" s="1">
        <v>2258</v>
      </c>
    </row>
    <row r="10" spans="1:6" x14ac:dyDescent="0.4">
      <c r="A10" s="2" t="s">
        <v>116</v>
      </c>
      <c r="B10" s="1">
        <v>142</v>
      </c>
      <c r="C10" s="1">
        <v>0</v>
      </c>
      <c r="D10" s="1">
        <v>0</v>
      </c>
      <c r="E10" s="1">
        <v>1</v>
      </c>
      <c r="F10" s="1">
        <v>141</v>
      </c>
    </row>
    <row r="11" spans="1:6" x14ac:dyDescent="0.4">
      <c r="A11" s="2" t="s">
        <v>117</v>
      </c>
      <c r="B11" s="1">
        <v>232</v>
      </c>
      <c r="C11" s="1">
        <v>1</v>
      </c>
      <c r="D11" s="1">
        <v>1</v>
      </c>
      <c r="E11" s="1">
        <v>1</v>
      </c>
      <c r="F11" s="1">
        <v>229</v>
      </c>
    </row>
    <row r="12" spans="1:6" x14ac:dyDescent="0.4">
      <c r="A12" s="2" t="s">
        <v>118</v>
      </c>
      <c r="B12" s="1">
        <v>903</v>
      </c>
      <c r="C12" s="1">
        <v>0</v>
      </c>
      <c r="D12" s="1">
        <v>2</v>
      </c>
      <c r="E12" s="1">
        <v>7</v>
      </c>
      <c r="F12" s="1">
        <v>894</v>
      </c>
    </row>
    <row r="13" spans="1:6" x14ac:dyDescent="0.4">
      <c r="A13" s="2" t="s">
        <v>119</v>
      </c>
      <c r="B13" s="1">
        <v>143</v>
      </c>
      <c r="C13" s="1">
        <v>0</v>
      </c>
      <c r="D13" s="1">
        <v>0</v>
      </c>
      <c r="E13" s="1">
        <v>0</v>
      </c>
      <c r="F13" s="1">
        <v>143</v>
      </c>
    </row>
    <row r="14" spans="1:6" x14ac:dyDescent="0.4">
      <c r="A14" s="2" t="s">
        <v>22</v>
      </c>
    </row>
    <row r="15" spans="1:6" x14ac:dyDescent="0.4">
      <c r="A15" s="2" t="s">
        <v>1</v>
      </c>
      <c r="B15" s="1">
        <v>41673</v>
      </c>
      <c r="C15" s="1">
        <v>446</v>
      </c>
      <c r="D15" s="1">
        <v>1079</v>
      </c>
      <c r="E15" s="1">
        <v>2927</v>
      </c>
      <c r="F15" s="1">
        <v>37221</v>
      </c>
    </row>
    <row r="16" spans="1:6" x14ac:dyDescent="0.4">
      <c r="A16" s="2" t="s">
        <v>111</v>
      </c>
      <c r="B16" s="1">
        <v>8942</v>
      </c>
      <c r="C16" s="1">
        <v>149</v>
      </c>
      <c r="D16" s="1">
        <v>330</v>
      </c>
      <c r="E16" s="1">
        <v>771</v>
      </c>
      <c r="F16" s="1">
        <v>7692</v>
      </c>
    </row>
    <row r="17" spans="1:6" x14ac:dyDescent="0.4">
      <c r="A17" s="2" t="s">
        <v>112</v>
      </c>
      <c r="B17" s="1">
        <v>21846</v>
      </c>
      <c r="C17" s="1">
        <v>271</v>
      </c>
      <c r="D17" s="1">
        <v>648</v>
      </c>
      <c r="E17" s="1">
        <v>1799</v>
      </c>
      <c r="F17" s="1">
        <v>19128</v>
      </c>
    </row>
    <row r="18" spans="1:6" x14ac:dyDescent="0.4">
      <c r="A18" s="2" t="s">
        <v>113</v>
      </c>
      <c r="B18" s="1">
        <v>5004</v>
      </c>
      <c r="C18" s="1">
        <v>9</v>
      </c>
      <c r="D18" s="1">
        <v>83</v>
      </c>
      <c r="E18" s="1">
        <v>241</v>
      </c>
      <c r="F18" s="1">
        <v>4671</v>
      </c>
    </row>
    <row r="19" spans="1:6" x14ac:dyDescent="0.4">
      <c r="A19" s="2" t="s">
        <v>114</v>
      </c>
      <c r="B19" s="1">
        <v>3827</v>
      </c>
      <c r="C19" s="1">
        <v>16</v>
      </c>
      <c r="D19" s="1">
        <v>14</v>
      </c>
      <c r="E19" s="1">
        <v>93</v>
      </c>
      <c r="F19" s="1">
        <v>3704</v>
      </c>
    </row>
    <row r="20" spans="1:6" x14ac:dyDescent="0.4">
      <c r="A20" s="2" t="s">
        <v>115</v>
      </c>
      <c r="B20" s="1">
        <v>1176</v>
      </c>
      <c r="C20" s="1">
        <v>0</v>
      </c>
      <c r="D20" s="1">
        <v>1</v>
      </c>
      <c r="E20" s="1">
        <v>14</v>
      </c>
      <c r="F20" s="1">
        <v>1161</v>
      </c>
    </row>
    <row r="21" spans="1:6" x14ac:dyDescent="0.4">
      <c r="A21" s="2" t="s">
        <v>116</v>
      </c>
      <c r="B21" s="1">
        <v>75</v>
      </c>
      <c r="C21" s="1">
        <v>0</v>
      </c>
      <c r="D21" s="1">
        <v>0</v>
      </c>
      <c r="E21" s="1">
        <v>1</v>
      </c>
      <c r="F21" s="1">
        <v>74</v>
      </c>
    </row>
    <row r="22" spans="1:6" x14ac:dyDescent="0.4">
      <c r="A22" s="2" t="s">
        <v>117</v>
      </c>
      <c r="B22" s="1">
        <v>138</v>
      </c>
      <c r="C22" s="1">
        <v>1</v>
      </c>
      <c r="D22" s="1">
        <v>1</v>
      </c>
      <c r="E22" s="1">
        <v>1</v>
      </c>
      <c r="F22" s="1">
        <v>135</v>
      </c>
    </row>
    <row r="23" spans="1:6" x14ac:dyDescent="0.4">
      <c r="A23" s="2" t="s">
        <v>118</v>
      </c>
      <c r="B23" s="1">
        <v>565</v>
      </c>
      <c r="C23" s="1">
        <v>0</v>
      </c>
      <c r="D23" s="1">
        <v>2</v>
      </c>
      <c r="E23" s="1">
        <v>7</v>
      </c>
      <c r="F23" s="1">
        <v>556</v>
      </c>
    </row>
    <row r="24" spans="1:6" x14ac:dyDescent="0.4">
      <c r="A24" s="2" t="s">
        <v>119</v>
      </c>
      <c r="B24" s="1">
        <v>100</v>
      </c>
      <c r="C24" s="1">
        <v>0</v>
      </c>
      <c r="D24" s="1">
        <v>0</v>
      </c>
      <c r="E24" s="1">
        <v>0</v>
      </c>
      <c r="F24" s="1">
        <v>100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41869</v>
      </c>
      <c r="C26" s="1">
        <v>410</v>
      </c>
      <c r="D26" s="1">
        <v>1069</v>
      </c>
      <c r="E26" s="1">
        <v>2804</v>
      </c>
      <c r="F26" s="1">
        <v>37586</v>
      </c>
    </row>
    <row r="27" spans="1:6" x14ac:dyDescent="0.4">
      <c r="A27" s="2" t="s">
        <v>111</v>
      </c>
      <c r="B27" s="1">
        <v>8872</v>
      </c>
      <c r="C27" s="1">
        <v>141</v>
      </c>
      <c r="D27" s="1">
        <v>286</v>
      </c>
      <c r="E27" s="1">
        <v>717</v>
      </c>
      <c r="F27" s="1">
        <v>7728</v>
      </c>
    </row>
    <row r="28" spans="1:6" x14ac:dyDescent="0.4">
      <c r="A28" s="2" t="s">
        <v>112</v>
      </c>
      <c r="B28" s="1">
        <v>23155</v>
      </c>
      <c r="C28" s="1">
        <v>248</v>
      </c>
      <c r="D28" s="1">
        <v>690</v>
      </c>
      <c r="E28" s="1">
        <v>1766</v>
      </c>
      <c r="F28" s="1">
        <v>20451</v>
      </c>
    </row>
    <row r="29" spans="1:6" x14ac:dyDescent="0.4">
      <c r="A29" s="2" t="s">
        <v>113</v>
      </c>
      <c r="B29" s="1">
        <v>4539</v>
      </c>
      <c r="C29" s="1">
        <v>16</v>
      </c>
      <c r="D29" s="1">
        <v>65</v>
      </c>
      <c r="E29" s="1">
        <v>232</v>
      </c>
      <c r="F29" s="1">
        <v>4226</v>
      </c>
    </row>
    <row r="30" spans="1:6" x14ac:dyDescent="0.4">
      <c r="A30" s="2" t="s">
        <v>114</v>
      </c>
      <c r="B30" s="1">
        <v>3643</v>
      </c>
      <c r="C30" s="1">
        <v>5</v>
      </c>
      <c r="D30" s="1">
        <v>24</v>
      </c>
      <c r="E30" s="1">
        <v>72</v>
      </c>
      <c r="F30" s="1">
        <v>3542</v>
      </c>
    </row>
    <row r="31" spans="1:6" x14ac:dyDescent="0.4">
      <c r="A31" s="2" t="s">
        <v>115</v>
      </c>
      <c r="B31" s="1">
        <v>1118</v>
      </c>
      <c r="C31" s="1">
        <v>0</v>
      </c>
      <c r="D31" s="1">
        <v>4</v>
      </c>
      <c r="E31" s="1">
        <v>17</v>
      </c>
      <c r="F31" s="1">
        <v>1097</v>
      </c>
    </row>
    <row r="32" spans="1:6" x14ac:dyDescent="0.4">
      <c r="A32" s="2" t="s">
        <v>116</v>
      </c>
      <c r="B32" s="1">
        <v>67</v>
      </c>
      <c r="C32" s="1">
        <v>0</v>
      </c>
      <c r="D32" s="1">
        <v>0</v>
      </c>
      <c r="E32" s="1">
        <v>0</v>
      </c>
      <c r="F32" s="1">
        <v>67</v>
      </c>
    </row>
    <row r="33" spans="1:6" x14ac:dyDescent="0.4">
      <c r="A33" s="2" t="s">
        <v>117</v>
      </c>
      <c r="B33" s="1">
        <v>94</v>
      </c>
      <c r="C33" s="1">
        <v>0</v>
      </c>
      <c r="D33" s="1">
        <v>0</v>
      </c>
      <c r="E33" s="1">
        <v>0</v>
      </c>
      <c r="F33" s="1">
        <v>94</v>
      </c>
    </row>
    <row r="34" spans="1:6" x14ac:dyDescent="0.4">
      <c r="A34" s="2" t="s">
        <v>118</v>
      </c>
      <c r="B34" s="1">
        <v>338</v>
      </c>
      <c r="C34" s="1">
        <v>0</v>
      </c>
      <c r="D34" s="1">
        <v>0</v>
      </c>
      <c r="E34" s="1">
        <v>0</v>
      </c>
      <c r="F34" s="1">
        <v>338</v>
      </c>
    </row>
    <row r="35" spans="1:6" x14ac:dyDescent="0.4">
      <c r="A35" s="2" t="s">
        <v>119</v>
      </c>
      <c r="B35" s="1">
        <v>43</v>
      </c>
      <c r="C35" s="1">
        <v>0</v>
      </c>
      <c r="D35" s="1">
        <v>0</v>
      </c>
      <c r="E35" s="1">
        <v>0</v>
      </c>
      <c r="F35" s="1">
        <v>43</v>
      </c>
    </row>
    <row r="36" spans="1:6" x14ac:dyDescent="0.4">
      <c r="A36" s="2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2D5E7-E15A-4560-B59D-5AD3F24CA940}">
  <dimension ref="A1:F27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219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83516</v>
      </c>
      <c r="C4" s="1">
        <v>854</v>
      </c>
      <c r="D4" s="1">
        <v>2147</v>
      </c>
      <c r="E4" s="1">
        <v>5723</v>
      </c>
      <c r="F4" s="1">
        <v>74792</v>
      </c>
    </row>
    <row r="5" spans="1:6" x14ac:dyDescent="0.4">
      <c r="A5" s="2" t="s">
        <v>120</v>
      </c>
      <c r="B5" s="1">
        <v>19776</v>
      </c>
      <c r="C5" s="1">
        <v>314</v>
      </c>
      <c r="D5" s="1">
        <v>694</v>
      </c>
      <c r="E5" s="1">
        <v>1640</v>
      </c>
      <c r="F5" s="1">
        <v>17128</v>
      </c>
    </row>
    <row r="6" spans="1:6" x14ac:dyDescent="0.4">
      <c r="A6" s="2" t="s">
        <v>112</v>
      </c>
      <c r="B6" s="1">
        <v>44616</v>
      </c>
      <c r="C6" s="1">
        <v>497</v>
      </c>
      <c r="D6" s="1">
        <v>1284</v>
      </c>
      <c r="E6" s="1">
        <v>3477</v>
      </c>
      <c r="F6" s="1">
        <v>39358</v>
      </c>
    </row>
    <row r="7" spans="1:6" x14ac:dyDescent="0.4">
      <c r="A7" s="2" t="s">
        <v>121</v>
      </c>
      <c r="B7" s="1">
        <v>12499</v>
      </c>
      <c r="C7" s="1">
        <v>41</v>
      </c>
      <c r="D7" s="1">
        <v>156</v>
      </c>
      <c r="E7" s="1">
        <v>526</v>
      </c>
      <c r="F7" s="1">
        <v>11776</v>
      </c>
    </row>
    <row r="8" spans="1:6" x14ac:dyDescent="0.4">
      <c r="A8" s="2" t="s">
        <v>115</v>
      </c>
      <c r="B8" s="1">
        <v>15568</v>
      </c>
      <c r="C8" s="1">
        <v>23</v>
      </c>
      <c r="D8" s="1">
        <v>134</v>
      </c>
      <c r="E8" s="1">
        <v>510</v>
      </c>
      <c r="F8" s="1">
        <v>14901</v>
      </c>
    </row>
    <row r="9" spans="1:6" x14ac:dyDescent="0.4">
      <c r="A9" s="2" t="s">
        <v>122</v>
      </c>
      <c r="B9" s="1">
        <v>367</v>
      </c>
      <c r="C9" s="1">
        <v>1</v>
      </c>
      <c r="D9" s="1">
        <v>1</v>
      </c>
      <c r="E9" s="1">
        <v>2</v>
      </c>
      <c r="F9" s="1">
        <v>363</v>
      </c>
    </row>
    <row r="10" spans="1:6" x14ac:dyDescent="0.4">
      <c r="A10" s="2" t="s">
        <v>123</v>
      </c>
      <c r="B10" s="1">
        <v>1023</v>
      </c>
      <c r="C10" s="1">
        <v>0</v>
      </c>
      <c r="D10" s="1">
        <v>2</v>
      </c>
      <c r="E10" s="1">
        <v>7</v>
      </c>
      <c r="F10" s="1">
        <v>1014</v>
      </c>
    </row>
    <row r="11" spans="1:6" x14ac:dyDescent="0.4">
      <c r="A11" s="2" t="s">
        <v>22</v>
      </c>
    </row>
    <row r="12" spans="1:6" x14ac:dyDescent="0.4">
      <c r="A12" s="2" t="s">
        <v>1</v>
      </c>
      <c r="B12" s="1">
        <v>41660</v>
      </c>
      <c r="C12" s="1">
        <v>447</v>
      </c>
      <c r="D12" s="1">
        <v>1079</v>
      </c>
      <c r="E12" s="1">
        <v>2923</v>
      </c>
      <c r="F12" s="1">
        <v>37211</v>
      </c>
    </row>
    <row r="13" spans="1:6" x14ac:dyDescent="0.4">
      <c r="A13" s="2" t="s">
        <v>120</v>
      </c>
      <c r="B13" s="1">
        <v>9929</v>
      </c>
      <c r="C13" s="1">
        <v>165</v>
      </c>
      <c r="D13" s="1">
        <v>365</v>
      </c>
      <c r="E13" s="1">
        <v>841</v>
      </c>
      <c r="F13" s="1">
        <v>8558</v>
      </c>
    </row>
    <row r="14" spans="1:6" x14ac:dyDescent="0.4">
      <c r="A14" s="2" t="s">
        <v>112</v>
      </c>
      <c r="B14" s="1">
        <v>21597</v>
      </c>
      <c r="C14" s="1">
        <v>258</v>
      </c>
      <c r="D14" s="1">
        <v>629</v>
      </c>
      <c r="E14" s="1">
        <v>1757</v>
      </c>
      <c r="F14" s="1">
        <v>18953</v>
      </c>
    </row>
    <row r="15" spans="1:6" x14ac:dyDescent="0.4">
      <c r="A15" s="2" t="s">
        <v>121</v>
      </c>
      <c r="B15" s="1">
        <v>6534</v>
      </c>
      <c r="C15" s="1">
        <v>22</v>
      </c>
      <c r="D15" s="1">
        <v>79</v>
      </c>
      <c r="E15" s="1">
        <v>275</v>
      </c>
      <c r="F15" s="1">
        <v>6158</v>
      </c>
    </row>
    <row r="16" spans="1:6" x14ac:dyDescent="0.4">
      <c r="A16" s="2" t="s">
        <v>115</v>
      </c>
      <c r="B16" s="1">
        <v>8148</v>
      </c>
      <c r="C16" s="1">
        <v>18</v>
      </c>
      <c r="D16" s="1">
        <v>66</v>
      </c>
      <c r="E16" s="1">
        <v>268</v>
      </c>
      <c r="F16" s="1">
        <v>7796</v>
      </c>
    </row>
    <row r="17" spans="1:6" x14ac:dyDescent="0.4">
      <c r="A17" s="2" t="s">
        <v>122</v>
      </c>
      <c r="B17" s="1">
        <v>208</v>
      </c>
      <c r="C17" s="1">
        <v>1</v>
      </c>
      <c r="D17" s="1">
        <v>1</v>
      </c>
      <c r="E17" s="1">
        <v>2</v>
      </c>
      <c r="F17" s="1">
        <v>204</v>
      </c>
    </row>
    <row r="18" spans="1:6" x14ac:dyDescent="0.4">
      <c r="A18" s="2" t="s">
        <v>123</v>
      </c>
      <c r="B18" s="1">
        <v>652</v>
      </c>
      <c r="C18" s="1">
        <v>0</v>
      </c>
      <c r="D18" s="1">
        <v>2</v>
      </c>
      <c r="E18" s="1">
        <v>7</v>
      </c>
      <c r="F18" s="1">
        <v>643</v>
      </c>
    </row>
    <row r="19" spans="1:6" x14ac:dyDescent="0.4">
      <c r="A19" s="2" t="s">
        <v>23</v>
      </c>
    </row>
    <row r="20" spans="1:6" x14ac:dyDescent="0.4">
      <c r="A20" s="2" t="s">
        <v>1</v>
      </c>
      <c r="B20" s="1">
        <v>41856</v>
      </c>
      <c r="C20" s="1">
        <v>407</v>
      </c>
      <c r="D20" s="1">
        <v>1068</v>
      </c>
      <c r="E20" s="1">
        <v>2800</v>
      </c>
      <c r="F20" s="1">
        <v>37581</v>
      </c>
    </row>
    <row r="21" spans="1:6" x14ac:dyDescent="0.4">
      <c r="A21" s="2" t="s">
        <v>120</v>
      </c>
      <c r="B21" s="1">
        <v>9847</v>
      </c>
      <c r="C21" s="1">
        <v>149</v>
      </c>
      <c r="D21" s="1">
        <v>329</v>
      </c>
      <c r="E21" s="1">
        <v>799</v>
      </c>
      <c r="F21" s="1">
        <v>8570</v>
      </c>
    </row>
    <row r="22" spans="1:6" x14ac:dyDescent="0.4">
      <c r="A22" s="2" t="s">
        <v>112</v>
      </c>
      <c r="B22" s="1">
        <v>23019</v>
      </c>
      <c r="C22" s="1">
        <v>239</v>
      </c>
      <c r="D22" s="1">
        <v>655</v>
      </c>
      <c r="E22" s="1">
        <v>1720</v>
      </c>
      <c r="F22" s="1">
        <v>20405</v>
      </c>
    </row>
    <row r="23" spans="1:6" x14ac:dyDescent="0.4">
      <c r="A23" s="2" t="s">
        <v>121</v>
      </c>
      <c r="B23" s="1">
        <v>5965</v>
      </c>
      <c r="C23" s="1">
        <v>19</v>
      </c>
      <c r="D23" s="1">
        <v>77</v>
      </c>
      <c r="E23" s="1">
        <v>251</v>
      </c>
      <c r="F23" s="1">
        <v>5618</v>
      </c>
    </row>
    <row r="24" spans="1:6" x14ac:dyDescent="0.4">
      <c r="A24" s="2" t="s">
        <v>115</v>
      </c>
      <c r="B24" s="1">
        <v>7420</v>
      </c>
      <c r="C24" s="1">
        <v>5</v>
      </c>
      <c r="D24" s="1">
        <v>68</v>
      </c>
      <c r="E24" s="1">
        <v>242</v>
      </c>
      <c r="F24" s="1">
        <v>7105</v>
      </c>
    </row>
    <row r="25" spans="1:6" x14ac:dyDescent="0.4">
      <c r="A25" s="2" t="s">
        <v>122</v>
      </c>
      <c r="B25" s="1">
        <v>159</v>
      </c>
      <c r="C25" s="1">
        <v>0</v>
      </c>
      <c r="D25" s="1">
        <v>0</v>
      </c>
      <c r="E25" s="1">
        <v>0</v>
      </c>
      <c r="F25" s="1">
        <v>159</v>
      </c>
    </row>
    <row r="26" spans="1:6" x14ac:dyDescent="0.4">
      <c r="A26" s="2" t="s">
        <v>123</v>
      </c>
      <c r="B26" s="1">
        <v>371</v>
      </c>
      <c r="C26" s="1">
        <v>0</v>
      </c>
      <c r="D26" s="1">
        <v>0</v>
      </c>
      <c r="E26" s="1">
        <v>0</v>
      </c>
      <c r="F26" s="1">
        <v>371</v>
      </c>
    </row>
    <row r="27" spans="1:6" x14ac:dyDescent="0.4">
      <c r="A27" s="2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9F65-0A43-437F-BC0C-4B71B55AF34A}">
  <dimension ref="A1:F39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220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94886</v>
      </c>
      <c r="C4" s="1">
        <v>1015</v>
      </c>
      <c r="D4" s="1">
        <v>2494</v>
      </c>
      <c r="E4" s="1">
        <v>6629</v>
      </c>
      <c r="F4" s="1">
        <v>84748</v>
      </c>
    </row>
    <row r="5" spans="1:6" x14ac:dyDescent="0.4">
      <c r="A5" s="2" t="s">
        <v>124</v>
      </c>
      <c r="B5" s="1">
        <v>12589</v>
      </c>
      <c r="C5" s="1">
        <v>1</v>
      </c>
      <c r="D5" s="1">
        <v>27</v>
      </c>
      <c r="E5" s="1">
        <v>241</v>
      </c>
      <c r="F5" s="1">
        <v>12320</v>
      </c>
    </row>
    <row r="6" spans="1:6" x14ac:dyDescent="0.4">
      <c r="A6" s="2" t="s">
        <v>125</v>
      </c>
      <c r="B6" s="1">
        <v>1457</v>
      </c>
      <c r="C6" s="1">
        <v>0</v>
      </c>
      <c r="D6" s="1">
        <v>5</v>
      </c>
      <c r="E6" s="1">
        <v>29</v>
      </c>
      <c r="F6" s="1">
        <v>1423</v>
      </c>
    </row>
    <row r="7" spans="1:6" x14ac:dyDescent="0.4">
      <c r="A7" s="2" t="s">
        <v>126</v>
      </c>
      <c r="B7" s="1">
        <v>725</v>
      </c>
      <c r="C7" s="1">
        <v>0</v>
      </c>
      <c r="D7" s="1">
        <v>0</v>
      </c>
      <c r="E7" s="1">
        <v>25</v>
      </c>
      <c r="F7" s="1">
        <v>700</v>
      </c>
    </row>
    <row r="8" spans="1:6" x14ac:dyDescent="0.4">
      <c r="A8" s="2" t="s">
        <v>127</v>
      </c>
      <c r="B8" s="1">
        <v>592</v>
      </c>
      <c r="C8" s="1">
        <v>4</v>
      </c>
      <c r="D8" s="1">
        <v>6</v>
      </c>
      <c r="E8" s="1">
        <v>157</v>
      </c>
      <c r="F8" s="1">
        <v>425</v>
      </c>
    </row>
    <row r="9" spans="1:6" x14ac:dyDescent="0.4">
      <c r="A9" s="2" t="s">
        <v>128</v>
      </c>
      <c r="B9" s="1">
        <v>5499</v>
      </c>
      <c r="C9" s="1">
        <v>0</v>
      </c>
      <c r="D9" s="1">
        <v>12</v>
      </c>
      <c r="E9" s="1">
        <v>49</v>
      </c>
      <c r="F9" s="1">
        <v>5438</v>
      </c>
    </row>
    <row r="10" spans="1:6" x14ac:dyDescent="0.4">
      <c r="A10" s="2" t="s">
        <v>129</v>
      </c>
      <c r="B10" s="1">
        <v>41728</v>
      </c>
      <c r="C10" s="1">
        <v>1</v>
      </c>
      <c r="D10" s="1">
        <v>534</v>
      </c>
      <c r="E10" s="1">
        <v>1864</v>
      </c>
      <c r="F10" s="1">
        <v>39329</v>
      </c>
    </row>
    <row r="11" spans="1:6" x14ac:dyDescent="0.4">
      <c r="A11" s="2" t="s">
        <v>130</v>
      </c>
      <c r="B11" s="1">
        <v>1045</v>
      </c>
      <c r="C11" s="1">
        <v>8</v>
      </c>
      <c r="D11" s="1">
        <v>127</v>
      </c>
      <c r="E11" s="1">
        <v>90</v>
      </c>
      <c r="F11" s="1">
        <v>820</v>
      </c>
    </row>
    <row r="12" spans="1:6" x14ac:dyDescent="0.4">
      <c r="A12" s="2" t="s">
        <v>131</v>
      </c>
      <c r="B12" s="1">
        <v>56</v>
      </c>
      <c r="C12" s="1">
        <v>0</v>
      </c>
      <c r="D12" s="1">
        <v>0</v>
      </c>
      <c r="E12" s="1">
        <v>1</v>
      </c>
      <c r="F12" s="1">
        <v>55</v>
      </c>
    </row>
    <row r="13" spans="1:6" x14ac:dyDescent="0.4">
      <c r="A13" s="2" t="s">
        <v>132</v>
      </c>
      <c r="B13" s="1">
        <v>30740</v>
      </c>
      <c r="C13" s="1">
        <v>992</v>
      </c>
      <c r="D13" s="1">
        <v>1682</v>
      </c>
      <c r="E13" s="1">
        <v>4146</v>
      </c>
      <c r="F13" s="1">
        <v>23920</v>
      </c>
    </row>
    <row r="14" spans="1:6" x14ac:dyDescent="0.4">
      <c r="A14" s="2" t="s">
        <v>133</v>
      </c>
      <c r="B14" s="1">
        <v>455</v>
      </c>
      <c r="C14" s="1">
        <v>9</v>
      </c>
      <c r="D14" s="1">
        <v>101</v>
      </c>
      <c r="E14" s="1">
        <v>27</v>
      </c>
      <c r="F14" s="1">
        <v>318</v>
      </c>
    </row>
    <row r="15" spans="1:6" x14ac:dyDescent="0.4">
      <c r="A15" s="2" t="s">
        <v>22</v>
      </c>
    </row>
    <row r="16" spans="1:6" x14ac:dyDescent="0.4">
      <c r="A16" s="2" t="s">
        <v>1</v>
      </c>
      <c r="B16" s="1">
        <v>47369</v>
      </c>
      <c r="C16" s="1">
        <v>536</v>
      </c>
      <c r="D16" s="1">
        <v>1242</v>
      </c>
      <c r="E16" s="1">
        <v>3375</v>
      </c>
      <c r="F16" s="1">
        <v>42216</v>
      </c>
    </row>
    <row r="17" spans="1:6" x14ac:dyDescent="0.4">
      <c r="A17" s="2" t="s">
        <v>124</v>
      </c>
      <c r="B17" s="1">
        <v>6892</v>
      </c>
      <c r="C17" s="1">
        <v>1</v>
      </c>
      <c r="D17" s="1">
        <v>18</v>
      </c>
      <c r="E17" s="1">
        <v>174</v>
      </c>
      <c r="F17" s="1">
        <v>6699</v>
      </c>
    </row>
    <row r="18" spans="1:6" x14ac:dyDescent="0.4">
      <c r="A18" s="2" t="s">
        <v>125</v>
      </c>
      <c r="B18" s="1">
        <v>529</v>
      </c>
      <c r="C18" s="1">
        <v>0</v>
      </c>
      <c r="D18" s="1">
        <v>1</v>
      </c>
      <c r="E18" s="1">
        <v>13</v>
      </c>
      <c r="F18" s="1">
        <v>515</v>
      </c>
    </row>
    <row r="19" spans="1:6" x14ac:dyDescent="0.4">
      <c r="A19" s="2" t="s">
        <v>126</v>
      </c>
      <c r="B19" s="1">
        <v>524</v>
      </c>
      <c r="C19" s="1">
        <v>0</v>
      </c>
      <c r="D19" s="1">
        <v>0</v>
      </c>
      <c r="E19" s="1">
        <v>23</v>
      </c>
      <c r="F19" s="1">
        <v>501</v>
      </c>
    </row>
    <row r="20" spans="1:6" x14ac:dyDescent="0.4">
      <c r="A20" s="2" t="s">
        <v>127</v>
      </c>
      <c r="B20" s="1">
        <v>327</v>
      </c>
      <c r="C20" s="1">
        <v>3</v>
      </c>
      <c r="D20" s="1">
        <v>3</v>
      </c>
      <c r="E20" s="1">
        <v>96</v>
      </c>
      <c r="F20" s="1">
        <v>225</v>
      </c>
    </row>
    <row r="21" spans="1:6" x14ac:dyDescent="0.4">
      <c r="A21" s="2" t="s">
        <v>128</v>
      </c>
      <c r="B21" s="1">
        <v>2629</v>
      </c>
      <c r="C21" s="1">
        <v>0</v>
      </c>
      <c r="D21" s="1">
        <v>5</v>
      </c>
      <c r="E21" s="1">
        <v>39</v>
      </c>
      <c r="F21" s="1">
        <v>2585</v>
      </c>
    </row>
    <row r="22" spans="1:6" x14ac:dyDescent="0.4">
      <c r="A22" s="2" t="s">
        <v>129</v>
      </c>
      <c r="B22" s="1">
        <v>21656</v>
      </c>
      <c r="C22" s="1">
        <v>1</v>
      </c>
      <c r="D22" s="1">
        <v>271</v>
      </c>
      <c r="E22" s="1">
        <v>1099</v>
      </c>
      <c r="F22" s="1">
        <v>20285</v>
      </c>
    </row>
    <row r="23" spans="1:6" x14ac:dyDescent="0.4">
      <c r="A23" s="2" t="s">
        <v>130</v>
      </c>
      <c r="B23" s="1">
        <v>504</v>
      </c>
      <c r="C23" s="1">
        <v>6</v>
      </c>
      <c r="D23" s="1">
        <v>70</v>
      </c>
      <c r="E23" s="1">
        <v>58</v>
      </c>
      <c r="F23" s="1">
        <v>370</v>
      </c>
    </row>
    <row r="24" spans="1:6" x14ac:dyDescent="0.4">
      <c r="A24" s="2" t="s">
        <v>131</v>
      </c>
      <c r="B24" s="1">
        <v>38</v>
      </c>
      <c r="C24" s="1">
        <v>0</v>
      </c>
      <c r="D24" s="1">
        <v>0</v>
      </c>
      <c r="E24" s="1">
        <v>1</v>
      </c>
      <c r="F24" s="1">
        <v>37</v>
      </c>
    </row>
    <row r="25" spans="1:6" x14ac:dyDescent="0.4">
      <c r="A25" s="2" t="s">
        <v>132</v>
      </c>
      <c r="B25" s="1">
        <v>14009</v>
      </c>
      <c r="C25" s="1">
        <v>522</v>
      </c>
      <c r="D25" s="1">
        <v>818</v>
      </c>
      <c r="E25" s="1">
        <v>1851</v>
      </c>
      <c r="F25" s="1">
        <v>10818</v>
      </c>
    </row>
    <row r="26" spans="1:6" x14ac:dyDescent="0.4">
      <c r="A26" s="2" t="s">
        <v>133</v>
      </c>
      <c r="B26" s="1">
        <v>261</v>
      </c>
      <c r="C26" s="1">
        <v>3</v>
      </c>
      <c r="D26" s="1">
        <v>56</v>
      </c>
      <c r="E26" s="1">
        <v>21</v>
      </c>
      <c r="F26" s="1">
        <v>181</v>
      </c>
    </row>
    <row r="27" spans="1:6" x14ac:dyDescent="0.4">
      <c r="A27" s="2" t="s">
        <v>23</v>
      </c>
    </row>
    <row r="28" spans="1:6" x14ac:dyDescent="0.4">
      <c r="A28" s="2" t="s">
        <v>1</v>
      </c>
      <c r="B28" s="1">
        <v>47517</v>
      </c>
      <c r="C28" s="1">
        <v>479</v>
      </c>
      <c r="D28" s="1">
        <v>1252</v>
      </c>
      <c r="E28" s="1">
        <v>3254</v>
      </c>
      <c r="F28" s="1">
        <v>42532</v>
      </c>
    </row>
    <row r="29" spans="1:6" x14ac:dyDescent="0.4">
      <c r="A29" s="2" t="s">
        <v>124</v>
      </c>
      <c r="B29" s="1">
        <v>5697</v>
      </c>
      <c r="C29" s="1">
        <v>0</v>
      </c>
      <c r="D29" s="1">
        <v>9</v>
      </c>
      <c r="E29" s="1">
        <v>67</v>
      </c>
      <c r="F29" s="1">
        <v>5621</v>
      </c>
    </row>
    <row r="30" spans="1:6" x14ac:dyDescent="0.4">
      <c r="A30" s="2" t="s">
        <v>125</v>
      </c>
      <c r="B30" s="1">
        <v>928</v>
      </c>
      <c r="C30" s="1">
        <v>0</v>
      </c>
      <c r="D30" s="1">
        <v>4</v>
      </c>
      <c r="E30" s="1">
        <v>16</v>
      </c>
      <c r="F30" s="1">
        <v>908</v>
      </c>
    </row>
    <row r="31" spans="1:6" x14ac:dyDescent="0.4">
      <c r="A31" s="2" t="s">
        <v>126</v>
      </c>
      <c r="B31" s="1">
        <v>201</v>
      </c>
      <c r="C31" s="1">
        <v>0</v>
      </c>
      <c r="D31" s="1">
        <v>0</v>
      </c>
      <c r="E31" s="1">
        <v>2</v>
      </c>
      <c r="F31" s="1">
        <v>199</v>
      </c>
    </row>
    <row r="32" spans="1:6" x14ac:dyDescent="0.4">
      <c r="A32" s="2" t="s">
        <v>127</v>
      </c>
      <c r="B32" s="1">
        <v>265</v>
      </c>
      <c r="C32" s="1">
        <v>1</v>
      </c>
      <c r="D32" s="1">
        <v>3</v>
      </c>
      <c r="E32" s="1">
        <v>61</v>
      </c>
      <c r="F32" s="1">
        <v>200</v>
      </c>
    </row>
    <row r="33" spans="1:6" x14ac:dyDescent="0.4">
      <c r="A33" s="2" t="s">
        <v>128</v>
      </c>
      <c r="B33" s="1">
        <v>2870</v>
      </c>
      <c r="C33" s="1">
        <v>0</v>
      </c>
      <c r="D33" s="1">
        <v>7</v>
      </c>
      <c r="E33" s="1">
        <v>10</v>
      </c>
      <c r="F33" s="1">
        <v>2853</v>
      </c>
    </row>
    <row r="34" spans="1:6" x14ac:dyDescent="0.4">
      <c r="A34" s="2" t="s">
        <v>129</v>
      </c>
      <c r="B34" s="1">
        <v>20072</v>
      </c>
      <c r="C34" s="1">
        <v>0</v>
      </c>
      <c r="D34" s="1">
        <v>263</v>
      </c>
      <c r="E34" s="1">
        <v>765</v>
      </c>
      <c r="F34" s="1">
        <v>19044</v>
      </c>
    </row>
    <row r="35" spans="1:6" x14ac:dyDescent="0.4">
      <c r="A35" s="2" t="s">
        <v>130</v>
      </c>
      <c r="B35" s="1">
        <v>541</v>
      </c>
      <c r="C35" s="1">
        <v>2</v>
      </c>
      <c r="D35" s="1">
        <v>57</v>
      </c>
      <c r="E35" s="1">
        <v>32</v>
      </c>
      <c r="F35" s="1">
        <v>450</v>
      </c>
    </row>
    <row r="36" spans="1:6" x14ac:dyDescent="0.4">
      <c r="A36" s="2" t="s">
        <v>131</v>
      </c>
      <c r="B36" s="1">
        <v>18</v>
      </c>
      <c r="C36" s="1">
        <v>0</v>
      </c>
      <c r="D36" s="1">
        <v>0</v>
      </c>
      <c r="E36" s="1">
        <v>0</v>
      </c>
      <c r="F36" s="1">
        <v>18</v>
      </c>
    </row>
    <row r="37" spans="1:6" x14ac:dyDescent="0.4">
      <c r="A37" s="2" t="s">
        <v>132</v>
      </c>
      <c r="B37" s="1">
        <v>16731</v>
      </c>
      <c r="C37" s="1">
        <v>470</v>
      </c>
      <c r="D37" s="1">
        <v>864</v>
      </c>
      <c r="E37" s="1">
        <v>2295</v>
      </c>
      <c r="F37" s="1">
        <v>13102</v>
      </c>
    </row>
    <row r="38" spans="1:6" x14ac:dyDescent="0.4">
      <c r="A38" s="2" t="s">
        <v>133</v>
      </c>
      <c r="B38" s="1">
        <v>194</v>
      </c>
      <c r="C38" s="1">
        <v>6</v>
      </c>
      <c r="D38" s="1">
        <v>45</v>
      </c>
      <c r="E38" s="1">
        <v>6</v>
      </c>
      <c r="F38" s="1">
        <v>137</v>
      </c>
    </row>
    <row r="39" spans="1:6" x14ac:dyDescent="0.4">
      <c r="A39" s="2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C7B2-B396-4ABF-9BFD-210161ABBA35}">
  <dimension ref="A1:F4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134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78035</v>
      </c>
      <c r="C5" s="1">
        <v>790</v>
      </c>
      <c r="D5" s="1">
        <v>1942</v>
      </c>
      <c r="E5" s="1">
        <v>5273</v>
      </c>
      <c r="F5" s="1">
        <v>70030</v>
      </c>
    </row>
    <row r="6" spans="1:6" x14ac:dyDescent="0.4">
      <c r="A6" s="2" t="s">
        <v>135</v>
      </c>
      <c r="B6" s="1">
        <v>33889</v>
      </c>
      <c r="C6" s="1">
        <v>191</v>
      </c>
      <c r="D6" s="1">
        <v>791</v>
      </c>
      <c r="E6" s="1">
        <v>2304</v>
      </c>
      <c r="F6" s="1">
        <v>30603</v>
      </c>
    </row>
    <row r="7" spans="1:6" x14ac:dyDescent="0.4">
      <c r="A7" s="2" t="s">
        <v>136</v>
      </c>
      <c r="B7" s="1">
        <v>44146</v>
      </c>
      <c r="C7" s="1">
        <v>599</v>
      </c>
      <c r="D7" s="1">
        <v>1151</v>
      </c>
      <c r="E7" s="1">
        <v>2969</v>
      </c>
      <c r="F7" s="1">
        <v>39427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38695</v>
      </c>
      <c r="C9" s="1">
        <v>421</v>
      </c>
      <c r="D9" s="1">
        <v>971</v>
      </c>
      <c r="E9" s="1">
        <v>2665</v>
      </c>
      <c r="F9" s="1">
        <v>34638</v>
      </c>
    </row>
    <row r="10" spans="1:6" x14ac:dyDescent="0.4">
      <c r="A10" s="2" t="s">
        <v>135</v>
      </c>
      <c r="B10" s="1">
        <v>21042</v>
      </c>
      <c r="C10" s="1">
        <v>99</v>
      </c>
      <c r="D10" s="1">
        <v>484</v>
      </c>
      <c r="E10" s="1">
        <v>1476</v>
      </c>
      <c r="F10" s="1">
        <v>18983</v>
      </c>
    </row>
    <row r="11" spans="1:6" x14ac:dyDescent="0.4">
      <c r="A11" s="2" t="s">
        <v>136</v>
      </c>
      <c r="B11" s="1">
        <v>17653</v>
      </c>
      <c r="C11" s="1">
        <v>322</v>
      </c>
      <c r="D11" s="1">
        <v>487</v>
      </c>
      <c r="E11" s="1">
        <v>1189</v>
      </c>
      <c r="F11" s="1">
        <v>15655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39340</v>
      </c>
      <c r="C13" s="1">
        <v>369</v>
      </c>
      <c r="D13" s="1">
        <v>971</v>
      </c>
      <c r="E13" s="1">
        <v>2608</v>
      </c>
      <c r="F13" s="1">
        <v>35392</v>
      </c>
    </row>
    <row r="14" spans="1:6" x14ac:dyDescent="0.4">
      <c r="A14" s="2" t="s">
        <v>135</v>
      </c>
      <c r="B14" s="1">
        <v>12847</v>
      </c>
      <c r="C14" s="1">
        <v>92</v>
      </c>
      <c r="D14" s="1">
        <v>307</v>
      </c>
      <c r="E14" s="1">
        <v>828</v>
      </c>
      <c r="F14" s="1">
        <v>11620</v>
      </c>
    </row>
    <row r="15" spans="1:6" x14ac:dyDescent="0.4">
      <c r="A15" s="2" t="s">
        <v>136</v>
      </c>
      <c r="B15" s="1">
        <v>26493</v>
      </c>
      <c r="C15" s="1">
        <v>277</v>
      </c>
      <c r="D15" s="1">
        <v>664</v>
      </c>
      <c r="E15" s="1">
        <v>1780</v>
      </c>
      <c r="F15" s="1">
        <v>23772</v>
      </c>
    </row>
    <row r="16" spans="1:6" x14ac:dyDescent="0.4">
      <c r="A16" s="2" t="s">
        <v>137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33889</v>
      </c>
      <c r="C18" s="1">
        <v>191</v>
      </c>
      <c r="D18" s="1">
        <v>791</v>
      </c>
      <c r="E18" s="1">
        <v>2304</v>
      </c>
      <c r="F18" s="1">
        <v>30603</v>
      </c>
    </row>
    <row r="19" spans="1:6" x14ac:dyDescent="0.4">
      <c r="A19" s="2" t="s">
        <v>138</v>
      </c>
      <c r="B19" s="1">
        <v>29283</v>
      </c>
      <c r="C19" s="1">
        <v>64</v>
      </c>
      <c r="D19" s="1">
        <v>281</v>
      </c>
      <c r="E19" s="1">
        <v>1354</v>
      </c>
      <c r="F19" s="1">
        <v>27584</v>
      </c>
    </row>
    <row r="20" spans="1:6" x14ac:dyDescent="0.4">
      <c r="A20" s="2" t="s">
        <v>139</v>
      </c>
      <c r="B20" s="1">
        <v>564</v>
      </c>
      <c r="C20" s="1">
        <v>3</v>
      </c>
      <c r="D20" s="1">
        <v>23</v>
      </c>
      <c r="E20" s="1">
        <v>132</v>
      </c>
      <c r="F20" s="1">
        <v>406</v>
      </c>
    </row>
    <row r="21" spans="1:6" x14ac:dyDescent="0.4">
      <c r="A21" s="2" t="s">
        <v>140</v>
      </c>
      <c r="B21" s="1">
        <v>2378</v>
      </c>
      <c r="C21" s="1">
        <v>22</v>
      </c>
      <c r="D21" s="1">
        <v>405</v>
      </c>
      <c r="E21" s="1">
        <v>693</v>
      </c>
      <c r="F21" s="1">
        <v>1258</v>
      </c>
    </row>
    <row r="22" spans="1:6" x14ac:dyDescent="0.4">
      <c r="A22" s="2" t="s">
        <v>141</v>
      </c>
      <c r="B22" s="1">
        <v>355</v>
      </c>
      <c r="C22" s="1">
        <v>0</v>
      </c>
      <c r="D22" s="1">
        <v>23</v>
      </c>
      <c r="E22" s="1">
        <v>0</v>
      </c>
      <c r="F22" s="1">
        <v>332</v>
      </c>
    </row>
    <row r="23" spans="1:6" x14ac:dyDescent="0.4">
      <c r="A23" s="2" t="s">
        <v>142</v>
      </c>
      <c r="B23" s="1">
        <v>80</v>
      </c>
      <c r="C23" s="1">
        <v>2</v>
      </c>
      <c r="D23" s="1">
        <v>0</v>
      </c>
      <c r="E23" s="1">
        <v>7</v>
      </c>
      <c r="F23" s="1">
        <v>71</v>
      </c>
    </row>
    <row r="24" spans="1:6" x14ac:dyDescent="0.4">
      <c r="A24" s="2" t="s">
        <v>143</v>
      </c>
      <c r="B24" s="1">
        <v>1025</v>
      </c>
      <c r="C24" s="1">
        <v>94</v>
      </c>
      <c r="D24" s="1">
        <v>16</v>
      </c>
      <c r="E24" s="1">
        <v>49</v>
      </c>
      <c r="F24" s="1">
        <v>866</v>
      </c>
    </row>
    <row r="25" spans="1:6" x14ac:dyDescent="0.4">
      <c r="A25" s="2" t="s">
        <v>144</v>
      </c>
      <c r="B25" s="1">
        <v>204</v>
      </c>
      <c r="C25" s="1">
        <v>6</v>
      </c>
      <c r="D25" s="1">
        <v>43</v>
      </c>
      <c r="E25" s="1">
        <v>69</v>
      </c>
      <c r="F25" s="1">
        <v>86</v>
      </c>
    </row>
    <row r="26" spans="1:6" x14ac:dyDescent="0.4">
      <c r="A26" s="2" t="s">
        <v>22</v>
      </c>
    </row>
    <row r="27" spans="1:6" x14ac:dyDescent="0.4">
      <c r="A27" s="2" t="s">
        <v>1</v>
      </c>
      <c r="B27" s="1">
        <v>21042</v>
      </c>
      <c r="C27" s="1">
        <v>99</v>
      </c>
      <c r="D27" s="1">
        <v>484</v>
      </c>
      <c r="E27" s="1">
        <v>1476</v>
      </c>
      <c r="F27" s="1">
        <v>18983</v>
      </c>
    </row>
    <row r="28" spans="1:6" x14ac:dyDescent="0.4">
      <c r="A28" s="2" t="s">
        <v>138</v>
      </c>
      <c r="B28" s="1">
        <v>18200</v>
      </c>
      <c r="C28" s="1">
        <v>34</v>
      </c>
      <c r="D28" s="1">
        <v>174</v>
      </c>
      <c r="E28" s="1">
        <v>955</v>
      </c>
      <c r="F28" s="1">
        <v>17037</v>
      </c>
    </row>
    <row r="29" spans="1:6" x14ac:dyDescent="0.4">
      <c r="A29" s="2" t="s">
        <v>139</v>
      </c>
      <c r="B29" s="1">
        <v>340</v>
      </c>
      <c r="C29" s="1">
        <v>2</v>
      </c>
      <c r="D29" s="1">
        <v>16</v>
      </c>
      <c r="E29" s="1">
        <v>115</v>
      </c>
      <c r="F29" s="1">
        <v>207</v>
      </c>
    </row>
    <row r="30" spans="1:6" x14ac:dyDescent="0.4">
      <c r="A30" s="2" t="s">
        <v>140</v>
      </c>
      <c r="B30" s="1">
        <v>1280</v>
      </c>
      <c r="C30" s="1">
        <v>11</v>
      </c>
      <c r="D30" s="1">
        <v>222</v>
      </c>
      <c r="E30" s="1">
        <v>292</v>
      </c>
      <c r="F30" s="1">
        <v>755</v>
      </c>
    </row>
    <row r="31" spans="1:6" x14ac:dyDescent="0.4">
      <c r="A31" s="2" t="s">
        <v>141</v>
      </c>
      <c r="B31" s="1">
        <v>244</v>
      </c>
      <c r="C31" s="1">
        <v>0</v>
      </c>
      <c r="D31" s="1">
        <v>23</v>
      </c>
      <c r="E31" s="1">
        <v>0</v>
      </c>
      <c r="F31" s="1">
        <v>221</v>
      </c>
    </row>
    <row r="32" spans="1:6" x14ac:dyDescent="0.4">
      <c r="A32" s="2" t="s">
        <v>142</v>
      </c>
      <c r="B32" s="1">
        <v>56</v>
      </c>
      <c r="C32" s="1">
        <v>2</v>
      </c>
      <c r="D32" s="1">
        <v>0</v>
      </c>
      <c r="E32" s="1">
        <v>4</v>
      </c>
      <c r="F32" s="1">
        <v>50</v>
      </c>
    </row>
    <row r="33" spans="1:6" x14ac:dyDescent="0.4">
      <c r="A33" s="2" t="s">
        <v>143</v>
      </c>
      <c r="B33" s="1">
        <v>761</v>
      </c>
      <c r="C33" s="1">
        <v>47</v>
      </c>
      <c r="D33" s="1">
        <v>14</v>
      </c>
      <c r="E33" s="1">
        <v>41</v>
      </c>
      <c r="F33" s="1">
        <v>659</v>
      </c>
    </row>
    <row r="34" spans="1:6" x14ac:dyDescent="0.4">
      <c r="A34" s="2" t="s">
        <v>144</v>
      </c>
      <c r="B34" s="1">
        <v>161</v>
      </c>
      <c r="C34" s="1">
        <v>3</v>
      </c>
      <c r="D34" s="1">
        <v>35</v>
      </c>
      <c r="E34" s="1">
        <v>69</v>
      </c>
      <c r="F34" s="1">
        <v>54</v>
      </c>
    </row>
    <row r="35" spans="1:6" x14ac:dyDescent="0.4">
      <c r="A35" s="2" t="s">
        <v>23</v>
      </c>
    </row>
    <row r="36" spans="1:6" x14ac:dyDescent="0.4">
      <c r="A36" s="2" t="s">
        <v>1</v>
      </c>
      <c r="B36" s="1">
        <v>12847</v>
      </c>
      <c r="C36" s="1">
        <v>92</v>
      </c>
      <c r="D36" s="1">
        <v>307</v>
      </c>
      <c r="E36" s="1">
        <v>828</v>
      </c>
      <c r="F36" s="1">
        <v>11620</v>
      </c>
    </row>
    <row r="37" spans="1:6" x14ac:dyDescent="0.4">
      <c r="A37" s="2" t="s">
        <v>138</v>
      </c>
      <c r="B37" s="1">
        <v>11083</v>
      </c>
      <c r="C37" s="1">
        <v>30</v>
      </c>
      <c r="D37" s="1">
        <v>107</v>
      </c>
      <c r="E37" s="1">
        <v>399</v>
      </c>
      <c r="F37" s="1">
        <v>10547</v>
      </c>
    </row>
    <row r="38" spans="1:6" x14ac:dyDescent="0.4">
      <c r="A38" s="2" t="s">
        <v>139</v>
      </c>
      <c r="B38" s="1">
        <v>224</v>
      </c>
      <c r="C38" s="1">
        <v>1</v>
      </c>
      <c r="D38" s="1">
        <v>7</v>
      </c>
      <c r="E38" s="1">
        <v>17</v>
      </c>
      <c r="F38" s="1">
        <v>199</v>
      </c>
    </row>
    <row r="39" spans="1:6" x14ac:dyDescent="0.4">
      <c r="A39" s="2" t="s">
        <v>140</v>
      </c>
      <c r="B39" s="1">
        <v>1098</v>
      </c>
      <c r="C39" s="1">
        <v>11</v>
      </c>
      <c r="D39" s="1">
        <v>183</v>
      </c>
      <c r="E39" s="1">
        <v>401</v>
      </c>
      <c r="F39" s="1">
        <v>503</v>
      </c>
    </row>
    <row r="40" spans="1:6" x14ac:dyDescent="0.4">
      <c r="A40" s="2" t="s">
        <v>141</v>
      </c>
      <c r="B40" s="1">
        <v>111</v>
      </c>
      <c r="C40" s="1">
        <v>0</v>
      </c>
      <c r="D40" s="1">
        <v>0</v>
      </c>
      <c r="E40" s="1">
        <v>0</v>
      </c>
      <c r="F40" s="1">
        <v>111</v>
      </c>
    </row>
    <row r="41" spans="1:6" x14ac:dyDescent="0.4">
      <c r="A41" s="2" t="s">
        <v>142</v>
      </c>
      <c r="B41" s="1">
        <v>24</v>
      </c>
      <c r="C41" s="1">
        <v>0</v>
      </c>
      <c r="D41" s="1">
        <v>0</v>
      </c>
      <c r="E41" s="1">
        <v>3</v>
      </c>
      <c r="F41" s="1">
        <v>21</v>
      </c>
    </row>
    <row r="42" spans="1:6" x14ac:dyDescent="0.4">
      <c r="A42" s="2" t="s">
        <v>143</v>
      </c>
      <c r="B42" s="1">
        <v>264</v>
      </c>
      <c r="C42" s="1">
        <v>47</v>
      </c>
      <c r="D42" s="1">
        <v>2</v>
      </c>
      <c r="E42" s="1">
        <v>8</v>
      </c>
      <c r="F42" s="1">
        <v>207</v>
      </c>
    </row>
    <row r="43" spans="1:6" x14ac:dyDescent="0.4">
      <c r="A43" s="2" t="s">
        <v>144</v>
      </c>
      <c r="B43" s="1">
        <v>43</v>
      </c>
      <c r="C43" s="1">
        <v>3</v>
      </c>
      <c r="D43" s="1">
        <v>8</v>
      </c>
      <c r="E43" s="1">
        <v>0</v>
      </c>
      <c r="F43" s="1">
        <v>32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9523-C5B2-4928-B475-7E9A6D812DF5}">
  <dimension ref="A1:F42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222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31511</v>
      </c>
      <c r="C4" s="1">
        <v>169</v>
      </c>
      <c r="D4" s="1">
        <v>386</v>
      </c>
      <c r="E4" s="1">
        <v>1611</v>
      </c>
      <c r="F4" s="1">
        <v>29345</v>
      </c>
    </row>
    <row r="5" spans="1:6" x14ac:dyDescent="0.4">
      <c r="A5" s="2" t="s">
        <v>145</v>
      </c>
      <c r="B5" s="1">
        <v>602</v>
      </c>
      <c r="C5" s="1">
        <v>2</v>
      </c>
      <c r="D5" s="1">
        <v>13</v>
      </c>
      <c r="E5" s="1">
        <v>20</v>
      </c>
      <c r="F5" s="1">
        <v>567</v>
      </c>
    </row>
    <row r="6" spans="1:6" x14ac:dyDescent="0.4">
      <c r="A6" s="2" t="s">
        <v>146</v>
      </c>
      <c r="B6" s="1">
        <v>2535</v>
      </c>
      <c r="C6" s="1">
        <v>2</v>
      </c>
      <c r="D6" s="1">
        <v>6</v>
      </c>
      <c r="E6" s="1">
        <v>47</v>
      </c>
      <c r="F6" s="1">
        <v>2480</v>
      </c>
    </row>
    <row r="7" spans="1:6" x14ac:dyDescent="0.4">
      <c r="A7" s="2" t="s">
        <v>147</v>
      </c>
      <c r="B7" s="1">
        <v>3586</v>
      </c>
      <c r="C7" s="1">
        <v>11</v>
      </c>
      <c r="D7" s="1">
        <v>47</v>
      </c>
      <c r="E7" s="1">
        <v>119</v>
      </c>
      <c r="F7" s="1">
        <v>3409</v>
      </c>
    </row>
    <row r="8" spans="1:6" x14ac:dyDescent="0.4">
      <c r="A8" s="2" t="s">
        <v>148</v>
      </c>
      <c r="B8" s="1">
        <v>2800</v>
      </c>
      <c r="C8" s="1">
        <v>3</v>
      </c>
      <c r="D8" s="1">
        <v>21</v>
      </c>
      <c r="E8" s="1">
        <v>90</v>
      </c>
      <c r="F8" s="1">
        <v>2686</v>
      </c>
    </row>
    <row r="9" spans="1:6" x14ac:dyDescent="0.4">
      <c r="A9" s="2" t="s">
        <v>149</v>
      </c>
      <c r="B9" s="1">
        <v>3478</v>
      </c>
      <c r="C9" s="1">
        <v>2</v>
      </c>
      <c r="D9" s="1">
        <v>40</v>
      </c>
      <c r="E9" s="1">
        <v>110</v>
      </c>
      <c r="F9" s="1">
        <v>3326</v>
      </c>
    </row>
    <row r="10" spans="1:6" x14ac:dyDescent="0.4">
      <c r="A10" s="2" t="s">
        <v>150</v>
      </c>
      <c r="B10" s="1">
        <v>3965</v>
      </c>
      <c r="C10" s="1">
        <v>57</v>
      </c>
      <c r="D10" s="1">
        <v>39</v>
      </c>
      <c r="E10" s="1">
        <v>230</v>
      </c>
      <c r="F10" s="1">
        <v>3639</v>
      </c>
    </row>
    <row r="11" spans="1:6" x14ac:dyDescent="0.4">
      <c r="A11" s="2" t="s">
        <v>151</v>
      </c>
      <c r="B11" s="1">
        <v>773</v>
      </c>
      <c r="C11" s="1">
        <v>13</v>
      </c>
      <c r="D11" s="1">
        <v>24</v>
      </c>
      <c r="E11" s="1">
        <v>225</v>
      </c>
      <c r="F11" s="1">
        <v>511</v>
      </c>
    </row>
    <row r="12" spans="1:6" x14ac:dyDescent="0.4">
      <c r="A12" s="2" t="s">
        <v>152</v>
      </c>
      <c r="B12" s="1">
        <v>1836</v>
      </c>
      <c r="C12" s="1">
        <v>20</v>
      </c>
      <c r="D12" s="1">
        <v>19</v>
      </c>
      <c r="E12" s="1">
        <v>115</v>
      </c>
      <c r="F12" s="1">
        <v>1682</v>
      </c>
    </row>
    <row r="13" spans="1:6" x14ac:dyDescent="0.4">
      <c r="A13" s="2" t="s">
        <v>153</v>
      </c>
      <c r="B13" s="1">
        <v>2172</v>
      </c>
      <c r="C13" s="1">
        <v>4</v>
      </c>
      <c r="D13" s="1">
        <v>33</v>
      </c>
      <c r="E13" s="1">
        <v>176</v>
      </c>
      <c r="F13" s="1">
        <v>1959</v>
      </c>
    </row>
    <row r="14" spans="1:6" x14ac:dyDescent="0.4">
      <c r="A14" s="2" t="s">
        <v>154</v>
      </c>
      <c r="B14" s="1">
        <v>3342</v>
      </c>
      <c r="C14" s="1">
        <v>20</v>
      </c>
      <c r="D14" s="1">
        <v>53</v>
      </c>
      <c r="E14" s="1">
        <v>162</v>
      </c>
      <c r="F14" s="1">
        <v>3107</v>
      </c>
    </row>
    <row r="15" spans="1:6" x14ac:dyDescent="0.4">
      <c r="A15" s="2" t="s">
        <v>155</v>
      </c>
      <c r="B15" s="1">
        <v>6422</v>
      </c>
      <c r="C15" s="1">
        <v>35</v>
      </c>
      <c r="D15" s="1">
        <v>91</v>
      </c>
      <c r="E15" s="1">
        <v>317</v>
      </c>
      <c r="F15" s="1">
        <v>5979</v>
      </c>
    </row>
    <row r="16" spans="1:6" x14ac:dyDescent="0.4">
      <c r="A16" s="2" t="s">
        <v>22</v>
      </c>
    </row>
    <row r="17" spans="1:6" x14ac:dyDescent="0.4">
      <c r="A17" s="2" t="s">
        <v>1</v>
      </c>
      <c r="B17" s="1">
        <v>19762</v>
      </c>
      <c r="C17" s="1">
        <v>88</v>
      </c>
      <c r="D17" s="1">
        <v>262</v>
      </c>
      <c r="E17" s="1">
        <v>1184</v>
      </c>
      <c r="F17" s="1">
        <v>18228</v>
      </c>
    </row>
    <row r="18" spans="1:6" x14ac:dyDescent="0.4">
      <c r="A18" s="2" t="s">
        <v>145</v>
      </c>
      <c r="B18" s="1">
        <v>579</v>
      </c>
      <c r="C18" s="1">
        <v>2</v>
      </c>
      <c r="D18" s="1">
        <v>12</v>
      </c>
      <c r="E18" s="1">
        <v>20</v>
      </c>
      <c r="F18" s="1">
        <v>545</v>
      </c>
    </row>
    <row r="19" spans="1:6" x14ac:dyDescent="0.4">
      <c r="A19" s="2" t="s">
        <v>146</v>
      </c>
      <c r="B19" s="1">
        <v>1785</v>
      </c>
      <c r="C19" s="1">
        <v>2</v>
      </c>
      <c r="D19" s="1">
        <v>4</v>
      </c>
      <c r="E19" s="1">
        <v>35</v>
      </c>
      <c r="F19" s="1">
        <v>1744</v>
      </c>
    </row>
    <row r="20" spans="1:6" x14ac:dyDescent="0.4">
      <c r="A20" s="2" t="s">
        <v>147</v>
      </c>
      <c r="B20" s="1">
        <v>1744</v>
      </c>
      <c r="C20" s="1">
        <v>9</v>
      </c>
      <c r="D20" s="1">
        <v>26</v>
      </c>
      <c r="E20" s="1">
        <v>54</v>
      </c>
      <c r="F20" s="1">
        <v>1655</v>
      </c>
    </row>
    <row r="21" spans="1:6" x14ac:dyDescent="0.4">
      <c r="A21" s="2" t="s">
        <v>148</v>
      </c>
      <c r="B21" s="1">
        <v>1721</v>
      </c>
      <c r="C21" s="1">
        <v>1</v>
      </c>
      <c r="D21" s="1">
        <v>17</v>
      </c>
      <c r="E21" s="1">
        <v>70</v>
      </c>
      <c r="F21" s="1">
        <v>1633</v>
      </c>
    </row>
    <row r="22" spans="1:6" x14ac:dyDescent="0.4">
      <c r="A22" s="2" t="s">
        <v>149</v>
      </c>
      <c r="B22" s="1">
        <v>1256</v>
      </c>
      <c r="C22" s="1">
        <v>1</v>
      </c>
      <c r="D22" s="1">
        <v>18</v>
      </c>
      <c r="E22" s="1">
        <v>46</v>
      </c>
      <c r="F22" s="1">
        <v>1191</v>
      </c>
    </row>
    <row r="23" spans="1:6" x14ac:dyDescent="0.4">
      <c r="A23" s="2" t="s">
        <v>150</v>
      </c>
      <c r="B23" s="1">
        <v>2083</v>
      </c>
      <c r="C23" s="1">
        <v>12</v>
      </c>
      <c r="D23" s="1">
        <v>21</v>
      </c>
      <c r="E23" s="1">
        <v>134</v>
      </c>
      <c r="F23" s="1">
        <v>1916</v>
      </c>
    </row>
    <row r="24" spans="1:6" x14ac:dyDescent="0.4">
      <c r="A24" s="2" t="s">
        <v>151</v>
      </c>
      <c r="B24" s="1">
        <v>714</v>
      </c>
      <c r="C24" s="1">
        <v>11</v>
      </c>
      <c r="D24" s="1">
        <v>23</v>
      </c>
      <c r="E24" s="1">
        <v>212</v>
      </c>
      <c r="F24" s="1">
        <v>468</v>
      </c>
    </row>
    <row r="25" spans="1:6" x14ac:dyDescent="0.4">
      <c r="A25" s="2" t="s">
        <v>152</v>
      </c>
      <c r="B25" s="1">
        <v>1531</v>
      </c>
      <c r="C25" s="1">
        <v>19</v>
      </c>
      <c r="D25" s="1">
        <v>16</v>
      </c>
      <c r="E25" s="1">
        <v>97</v>
      </c>
      <c r="F25" s="1">
        <v>1399</v>
      </c>
    </row>
    <row r="26" spans="1:6" x14ac:dyDescent="0.4">
      <c r="A26" s="2" t="s">
        <v>153</v>
      </c>
      <c r="B26" s="1">
        <v>1631</v>
      </c>
      <c r="C26" s="1">
        <v>3</v>
      </c>
      <c r="D26" s="1">
        <v>19</v>
      </c>
      <c r="E26" s="1">
        <v>143</v>
      </c>
      <c r="F26" s="1">
        <v>1466</v>
      </c>
    </row>
    <row r="27" spans="1:6" x14ac:dyDescent="0.4">
      <c r="A27" s="2" t="s">
        <v>154</v>
      </c>
      <c r="B27" s="1">
        <v>1721</v>
      </c>
      <c r="C27" s="1">
        <v>8</v>
      </c>
      <c r="D27" s="1">
        <v>28</v>
      </c>
      <c r="E27" s="1">
        <v>105</v>
      </c>
      <c r="F27" s="1">
        <v>1580</v>
      </c>
    </row>
    <row r="28" spans="1:6" x14ac:dyDescent="0.4">
      <c r="A28" s="2" t="s">
        <v>155</v>
      </c>
      <c r="B28" s="1">
        <v>4997</v>
      </c>
      <c r="C28" s="1">
        <v>20</v>
      </c>
      <c r="D28" s="1">
        <v>78</v>
      </c>
      <c r="E28" s="1">
        <v>268</v>
      </c>
      <c r="F28" s="1">
        <v>4631</v>
      </c>
    </row>
    <row r="29" spans="1:6" x14ac:dyDescent="0.4">
      <c r="A29" s="2" t="s">
        <v>23</v>
      </c>
    </row>
    <row r="30" spans="1:6" x14ac:dyDescent="0.4">
      <c r="A30" s="2" t="s">
        <v>1</v>
      </c>
      <c r="B30" s="1">
        <v>11749</v>
      </c>
      <c r="C30" s="1">
        <v>81</v>
      </c>
      <c r="D30" s="1">
        <v>124</v>
      </c>
      <c r="E30" s="1">
        <v>427</v>
      </c>
      <c r="F30" s="1">
        <v>11117</v>
      </c>
    </row>
    <row r="31" spans="1:6" x14ac:dyDescent="0.4">
      <c r="A31" s="2" t="s">
        <v>145</v>
      </c>
      <c r="B31" s="1">
        <v>23</v>
      </c>
      <c r="C31" s="1">
        <v>0</v>
      </c>
      <c r="D31" s="1">
        <v>1</v>
      </c>
      <c r="E31" s="1">
        <v>0</v>
      </c>
      <c r="F31" s="1">
        <v>22</v>
      </c>
    </row>
    <row r="32" spans="1:6" x14ac:dyDescent="0.4">
      <c r="A32" s="2" t="s">
        <v>146</v>
      </c>
      <c r="B32" s="1">
        <v>750</v>
      </c>
      <c r="C32" s="1">
        <v>0</v>
      </c>
      <c r="D32" s="1">
        <v>2</v>
      </c>
      <c r="E32" s="1">
        <v>12</v>
      </c>
      <c r="F32" s="1">
        <v>736</v>
      </c>
    </row>
    <row r="33" spans="1:6" x14ac:dyDescent="0.4">
      <c r="A33" s="2" t="s">
        <v>147</v>
      </c>
      <c r="B33" s="1">
        <v>1842</v>
      </c>
      <c r="C33" s="1">
        <v>2</v>
      </c>
      <c r="D33" s="1">
        <v>21</v>
      </c>
      <c r="E33" s="1">
        <v>65</v>
      </c>
      <c r="F33" s="1">
        <v>1754</v>
      </c>
    </row>
    <row r="34" spans="1:6" x14ac:dyDescent="0.4">
      <c r="A34" s="2" t="s">
        <v>148</v>
      </c>
      <c r="B34" s="1">
        <v>1079</v>
      </c>
      <c r="C34" s="1">
        <v>2</v>
      </c>
      <c r="D34" s="1">
        <v>4</v>
      </c>
      <c r="E34" s="1">
        <v>20</v>
      </c>
      <c r="F34" s="1">
        <v>1053</v>
      </c>
    </row>
    <row r="35" spans="1:6" x14ac:dyDescent="0.4">
      <c r="A35" s="2" t="s">
        <v>149</v>
      </c>
      <c r="B35" s="1">
        <v>2222</v>
      </c>
      <c r="C35" s="1">
        <v>1</v>
      </c>
      <c r="D35" s="1">
        <v>22</v>
      </c>
      <c r="E35" s="1">
        <v>64</v>
      </c>
      <c r="F35" s="1">
        <v>2135</v>
      </c>
    </row>
    <row r="36" spans="1:6" x14ac:dyDescent="0.4">
      <c r="A36" s="2" t="s">
        <v>150</v>
      </c>
      <c r="B36" s="1">
        <v>1882</v>
      </c>
      <c r="C36" s="1">
        <v>45</v>
      </c>
      <c r="D36" s="1">
        <v>18</v>
      </c>
      <c r="E36" s="1">
        <v>96</v>
      </c>
      <c r="F36" s="1">
        <v>1723</v>
      </c>
    </row>
    <row r="37" spans="1:6" x14ac:dyDescent="0.4">
      <c r="A37" s="2" t="s">
        <v>151</v>
      </c>
      <c r="B37" s="1">
        <v>59</v>
      </c>
      <c r="C37" s="1">
        <v>2</v>
      </c>
      <c r="D37" s="1">
        <v>1</v>
      </c>
      <c r="E37" s="1">
        <v>13</v>
      </c>
      <c r="F37" s="1">
        <v>43</v>
      </c>
    </row>
    <row r="38" spans="1:6" x14ac:dyDescent="0.4">
      <c r="A38" s="2" t="s">
        <v>152</v>
      </c>
      <c r="B38" s="1">
        <v>305</v>
      </c>
      <c r="C38" s="1">
        <v>1</v>
      </c>
      <c r="D38" s="1">
        <v>3</v>
      </c>
      <c r="E38" s="1">
        <v>18</v>
      </c>
      <c r="F38" s="1">
        <v>283</v>
      </c>
    </row>
    <row r="39" spans="1:6" x14ac:dyDescent="0.4">
      <c r="A39" s="2" t="s">
        <v>153</v>
      </c>
      <c r="B39" s="1">
        <v>541</v>
      </c>
      <c r="C39" s="1">
        <v>1</v>
      </c>
      <c r="D39" s="1">
        <v>14</v>
      </c>
      <c r="E39" s="1">
        <v>33</v>
      </c>
      <c r="F39" s="1">
        <v>493</v>
      </c>
    </row>
    <row r="40" spans="1:6" x14ac:dyDescent="0.4">
      <c r="A40" s="2" t="s">
        <v>154</v>
      </c>
      <c r="B40" s="1">
        <v>1621</v>
      </c>
      <c r="C40" s="1">
        <v>12</v>
      </c>
      <c r="D40" s="1">
        <v>25</v>
      </c>
      <c r="E40" s="1">
        <v>57</v>
      </c>
      <c r="F40" s="1">
        <v>1527</v>
      </c>
    </row>
    <row r="41" spans="1:6" x14ac:dyDescent="0.4">
      <c r="A41" s="2" t="s">
        <v>155</v>
      </c>
      <c r="B41" s="1">
        <v>1425</v>
      </c>
      <c r="C41" s="1">
        <v>15</v>
      </c>
      <c r="D41" s="1">
        <v>13</v>
      </c>
      <c r="E41" s="1">
        <v>49</v>
      </c>
      <c r="F41" s="1">
        <v>1348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7ADB-A1E0-4F00-9659-54607710CEE6}">
  <dimension ref="A1:P2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5.578125" style="2" customWidth="1"/>
    <col min="2" max="16" width="5.578125" style="1" customWidth="1"/>
    <col min="17" max="16384" width="8.83984375" style="1"/>
  </cols>
  <sheetData>
    <row r="1" spans="1:16" ht="10.8" thickBot="1" x14ac:dyDescent="0.45">
      <c r="A1" s="2" t="s">
        <v>208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7" t="s">
        <v>1</v>
      </c>
      <c r="I3" s="7" t="s">
        <v>25</v>
      </c>
      <c r="J3" s="7" t="s">
        <v>26</v>
      </c>
      <c r="K3" s="7" t="s">
        <v>1</v>
      </c>
      <c r="L3" s="7" t="s">
        <v>25</v>
      </c>
      <c r="M3" s="7" t="s">
        <v>26</v>
      </c>
      <c r="N3" s="7" t="s">
        <v>1</v>
      </c>
      <c r="O3" s="7" t="s">
        <v>25</v>
      </c>
      <c r="P3" s="8" t="s">
        <v>26</v>
      </c>
    </row>
    <row r="4" spans="1:16" x14ac:dyDescent="0.4">
      <c r="A4" s="2" t="s">
        <v>1</v>
      </c>
      <c r="B4" s="1">
        <v>94885</v>
      </c>
      <c r="C4" s="1">
        <v>47369</v>
      </c>
      <c r="D4" s="1">
        <v>47516</v>
      </c>
      <c r="E4" s="1">
        <v>1015</v>
      </c>
      <c r="F4" s="1">
        <v>536</v>
      </c>
      <c r="G4" s="1">
        <v>479</v>
      </c>
      <c r="H4" s="1">
        <v>2494</v>
      </c>
      <c r="I4" s="1">
        <v>1242</v>
      </c>
      <c r="J4" s="1">
        <v>1252</v>
      </c>
      <c r="K4" s="1">
        <v>6629</v>
      </c>
      <c r="L4" s="1">
        <v>3375</v>
      </c>
      <c r="M4" s="1">
        <v>3254</v>
      </c>
      <c r="N4" s="1">
        <v>84747</v>
      </c>
      <c r="O4" s="1">
        <v>42216</v>
      </c>
      <c r="P4" s="1">
        <v>42531</v>
      </c>
    </row>
    <row r="5" spans="1:16" x14ac:dyDescent="0.4">
      <c r="A5" s="2" t="s">
        <v>7</v>
      </c>
      <c r="B5" s="1">
        <v>8861</v>
      </c>
      <c r="C5" s="1">
        <v>4597</v>
      </c>
      <c r="D5" s="1">
        <v>4264</v>
      </c>
      <c r="E5" s="1">
        <v>140</v>
      </c>
      <c r="F5" s="1">
        <v>76</v>
      </c>
      <c r="G5" s="1">
        <v>64</v>
      </c>
      <c r="H5" s="1">
        <v>290</v>
      </c>
      <c r="I5" s="1">
        <v>144</v>
      </c>
      <c r="J5" s="1">
        <v>146</v>
      </c>
      <c r="K5" s="1">
        <v>705</v>
      </c>
      <c r="L5" s="1">
        <v>366</v>
      </c>
      <c r="M5" s="1">
        <v>339</v>
      </c>
      <c r="N5" s="1">
        <v>7726</v>
      </c>
      <c r="O5" s="1">
        <v>4011</v>
      </c>
      <c r="P5" s="1">
        <v>3715</v>
      </c>
    </row>
    <row r="6" spans="1:16" x14ac:dyDescent="0.4">
      <c r="A6" s="2" t="s">
        <v>231</v>
      </c>
      <c r="B6" s="1">
        <v>7990</v>
      </c>
      <c r="C6" s="1">
        <v>4077</v>
      </c>
      <c r="D6" s="1">
        <v>3913</v>
      </c>
      <c r="E6" s="1">
        <v>85</v>
      </c>
      <c r="F6" s="1">
        <v>39</v>
      </c>
      <c r="G6" s="1">
        <v>46</v>
      </c>
      <c r="H6" s="1">
        <v>262</v>
      </c>
      <c r="I6" s="1">
        <v>127</v>
      </c>
      <c r="J6" s="1">
        <v>135</v>
      </c>
      <c r="K6" s="1">
        <v>651</v>
      </c>
      <c r="L6" s="1">
        <v>344</v>
      </c>
      <c r="M6" s="1">
        <v>307</v>
      </c>
      <c r="N6" s="1">
        <v>6992</v>
      </c>
      <c r="O6" s="1">
        <v>3567</v>
      </c>
      <c r="P6" s="1">
        <v>3425</v>
      </c>
    </row>
    <row r="7" spans="1:16" x14ac:dyDescent="0.4">
      <c r="A7" s="2" t="s">
        <v>232</v>
      </c>
      <c r="B7" s="1">
        <v>8350</v>
      </c>
      <c r="C7" s="1">
        <v>4194</v>
      </c>
      <c r="D7" s="1">
        <v>4156</v>
      </c>
      <c r="E7" s="1">
        <v>53</v>
      </c>
      <c r="F7" s="1">
        <v>30</v>
      </c>
      <c r="G7" s="1">
        <v>23</v>
      </c>
      <c r="H7" s="1">
        <v>283</v>
      </c>
      <c r="I7" s="1">
        <v>146</v>
      </c>
      <c r="J7" s="1">
        <v>137</v>
      </c>
      <c r="K7" s="1">
        <v>670</v>
      </c>
      <c r="L7" s="1">
        <v>328</v>
      </c>
      <c r="M7" s="1">
        <v>342</v>
      </c>
      <c r="N7" s="1">
        <v>7344</v>
      </c>
      <c r="O7" s="1">
        <v>3690</v>
      </c>
      <c r="P7" s="1">
        <v>3654</v>
      </c>
    </row>
    <row r="8" spans="1:16" x14ac:dyDescent="0.4">
      <c r="A8" s="2" t="s">
        <v>8</v>
      </c>
      <c r="B8" s="1">
        <v>8850</v>
      </c>
      <c r="C8" s="1">
        <v>4436</v>
      </c>
      <c r="D8" s="1">
        <v>4414</v>
      </c>
      <c r="E8" s="1">
        <v>44</v>
      </c>
      <c r="F8" s="1">
        <v>25</v>
      </c>
      <c r="G8" s="1">
        <v>19</v>
      </c>
      <c r="H8" s="1">
        <v>206</v>
      </c>
      <c r="I8" s="1">
        <v>105</v>
      </c>
      <c r="J8" s="1">
        <v>101</v>
      </c>
      <c r="K8" s="1">
        <v>641</v>
      </c>
      <c r="L8" s="1">
        <v>344</v>
      </c>
      <c r="M8" s="1">
        <v>297</v>
      </c>
      <c r="N8" s="1">
        <v>7959</v>
      </c>
      <c r="O8" s="1">
        <v>3962</v>
      </c>
      <c r="P8" s="1">
        <v>3997</v>
      </c>
    </row>
    <row r="9" spans="1:16" x14ac:dyDescent="0.4">
      <c r="A9" s="2" t="s">
        <v>9</v>
      </c>
      <c r="B9" s="1">
        <v>10877</v>
      </c>
      <c r="C9" s="1">
        <v>5500</v>
      </c>
      <c r="D9" s="1">
        <v>5377</v>
      </c>
      <c r="E9" s="1">
        <v>98</v>
      </c>
      <c r="F9" s="1">
        <v>56</v>
      </c>
      <c r="G9" s="1">
        <v>42</v>
      </c>
      <c r="H9" s="1">
        <v>185</v>
      </c>
      <c r="I9" s="1">
        <v>99</v>
      </c>
      <c r="J9" s="1">
        <v>86</v>
      </c>
      <c r="K9" s="1">
        <v>592</v>
      </c>
      <c r="L9" s="1">
        <v>288</v>
      </c>
      <c r="M9" s="1">
        <v>304</v>
      </c>
      <c r="N9" s="1">
        <v>10002</v>
      </c>
      <c r="O9" s="1">
        <v>5057</v>
      </c>
      <c r="P9" s="1">
        <v>4945</v>
      </c>
    </row>
    <row r="10" spans="1:16" x14ac:dyDescent="0.4">
      <c r="A10" s="2" t="s">
        <v>10</v>
      </c>
      <c r="B10" s="1">
        <v>8844</v>
      </c>
      <c r="C10" s="1">
        <v>4375</v>
      </c>
      <c r="D10" s="1">
        <v>4469</v>
      </c>
      <c r="E10" s="1">
        <v>91</v>
      </c>
      <c r="F10" s="1">
        <v>50</v>
      </c>
      <c r="G10" s="1">
        <v>41</v>
      </c>
      <c r="H10" s="1">
        <v>178</v>
      </c>
      <c r="I10" s="1">
        <v>83</v>
      </c>
      <c r="J10" s="1">
        <v>95</v>
      </c>
      <c r="K10" s="1">
        <v>527</v>
      </c>
      <c r="L10" s="1">
        <v>259</v>
      </c>
      <c r="M10" s="1">
        <v>268</v>
      </c>
      <c r="N10" s="1">
        <v>8048</v>
      </c>
      <c r="O10" s="1">
        <v>3983</v>
      </c>
      <c r="P10" s="1">
        <v>4065</v>
      </c>
    </row>
    <row r="11" spans="1:16" x14ac:dyDescent="0.4">
      <c r="A11" s="2" t="s">
        <v>11</v>
      </c>
      <c r="B11" s="1">
        <v>7661</v>
      </c>
      <c r="C11" s="1">
        <v>3872</v>
      </c>
      <c r="D11" s="1">
        <v>3789</v>
      </c>
      <c r="E11" s="1">
        <v>81</v>
      </c>
      <c r="F11" s="1">
        <v>33</v>
      </c>
      <c r="G11" s="1">
        <v>48</v>
      </c>
      <c r="H11" s="1">
        <v>181</v>
      </c>
      <c r="I11" s="1">
        <v>82</v>
      </c>
      <c r="J11" s="1">
        <v>99</v>
      </c>
      <c r="K11" s="1">
        <v>521</v>
      </c>
      <c r="L11" s="1">
        <v>282</v>
      </c>
      <c r="M11" s="1">
        <v>239</v>
      </c>
      <c r="N11" s="1">
        <v>6878</v>
      </c>
      <c r="O11" s="1">
        <v>3475</v>
      </c>
      <c r="P11" s="1">
        <v>3403</v>
      </c>
    </row>
    <row r="12" spans="1:16" x14ac:dyDescent="0.4">
      <c r="A12" s="2" t="s">
        <v>12</v>
      </c>
      <c r="B12" s="1">
        <v>6315</v>
      </c>
      <c r="C12" s="1">
        <v>3129</v>
      </c>
      <c r="D12" s="1">
        <v>3186</v>
      </c>
      <c r="E12" s="1">
        <v>63</v>
      </c>
      <c r="F12" s="1">
        <v>31</v>
      </c>
      <c r="G12" s="1">
        <v>32</v>
      </c>
      <c r="H12" s="1">
        <v>155</v>
      </c>
      <c r="I12" s="1">
        <v>70</v>
      </c>
      <c r="J12" s="1">
        <v>85</v>
      </c>
      <c r="K12" s="1">
        <v>383</v>
      </c>
      <c r="L12" s="1">
        <v>190</v>
      </c>
      <c r="M12" s="1">
        <v>193</v>
      </c>
      <c r="N12" s="1">
        <v>5714</v>
      </c>
      <c r="O12" s="1">
        <v>2838</v>
      </c>
      <c r="P12" s="1">
        <v>2876</v>
      </c>
    </row>
    <row r="13" spans="1:16" x14ac:dyDescent="0.4">
      <c r="A13" s="2" t="s">
        <v>13</v>
      </c>
      <c r="B13" s="1">
        <v>6183</v>
      </c>
      <c r="C13" s="1">
        <v>3039</v>
      </c>
      <c r="D13" s="1">
        <v>3144</v>
      </c>
      <c r="E13" s="1">
        <v>64</v>
      </c>
      <c r="F13" s="1">
        <v>30</v>
      </c>
      <c r="G13" s="1">
        <v>34</v>
      </c>
      <c r="H13" s="1">
        <v>155</v>
      </c>
      <c r="I13" s="1">
        <v>79</v>
      </c>
      <c r="J13" s="1">
        <v>76</v>
      </c>
      <c r="K13" s="1">
        <v>425</v>
      </c>
      <c r="L13" s="1">
        <v>211</v>
      </c>
      <c r="M13" s="1">
        <v>214</v>
      </c>
      <c r="N13" s="1">
        <v>5539</v>
      </c>
      <c r="O13" s="1">
        <v>2719</v>
      </c>
      <c r="P13" s="1">
        <v>2820</v>
      </c>
    </row>
    <row r="14" spans="1:16" x14ac:dyDescent="0.4">
      <c r="A14" s="2" t="s">
        <v>14</v>
      </c>
      <c r="B14" s="1">
        <v>5629</v>
      </c>
      <c r="C14" s="1">
        <v>2783</v>
      </c>
      <c r="D14" s="1">
        <v>2846</v>
      </c>
      <c r="E14" s="1">
        <v>74</v>
      </c>
      <c r="F14" s="1">
        <v>42</v>
      </c>
      <c r="G14" s="1">
        <v>32</v>
      </c>
      <c r="H14" s="1">
        <v>139</v>
      </c>
      <c r="I14" s="1">
        <v>74</v>
      </c>
      <c r="J14" s="1">
        <v>65</v>
      </c>
      <c r="K14" s="1">
        <v>411</v>
      </c>
      <c r="L14" s="1">
        <v>210</v>
      </c>
      <c r="M14" s="1">
        <v>201</v>
      </c>
      <c r="N14" s="1">
        <v>5005</v>
      </c>
      <c r="O14" s="1">
        <v>2457</v>
      </c>
      <c r="P14" s="1">
        <v>2548</v>
      </c>
    </row>
    <row r="15" spans="1:16" x14ac:dyDescent="0.4">
      <c r="A15" s="2" t="s">
        <v>15</v>
      </c>
      <c r="B15" s="1">
        <v>4519</v>
      </c>
      <c r="C15" s="1">
        <v>2234</v>
      </c>
      <c r="D15" s="1">
        <v>2285</v>
      </c>
      <c r="E15" s="1">
        <v>47</v>
      </c>
      <c r="F15" s="1">
        <v>26</v>
      </c>
      <c r="G15" s="1">
        <v>21</v>
      </c>
      <c r="H15" s="1">
        <v>95</v>
      </c>
      <c r="I15" s="1">
        <v>53</v>
      </c>
      <c r="J15" s="1">
        <v>42</v>
      </c>
      <c r="K15" s="1">
        <v>310</v>
      </c>
      <c r="L15" s="1">
        <v>159</v>
      </c>
      <c r="M15" s="1">
        <v>151</v>
      </c>
      <c r="N15" s="1">
        <v>4067</v>
      </c>
      <c r="O15" s="1">
        <v>1996</v>
      </c>
      <c r="P15" s="1">
        <v>2071</v>
      </c>
    </row>
    <row r="16" spans="1:16" x14ac:dyDescent="0.4">
      <c r="A16" s="2" t="s">
        <v>16</v>
      </c>
      <c r="B16" s="1">
        <v>3573</v>
      </c>
      <c r="C16" s="1">
        <v>1764</v>
      </c>
      <c r="D16" s="1">
        <v>1809</v>
      </c>
      <c r="E16" s="1">
        <v>55</v>
      </c>
      <c r="F16" s="1">
        <v>36</v>
      </c>
      <c r="G16" s="1">
        <v>19</v>
      </c>
      <c r="H16" s="1">
        <v>97</v>
      </c>
      <c r="I16" s="1">
        <v>56</v>
      </c>
      <c r="J16" s="1">
        <v>41</v>
      </c>
      <c r="K16" s="1">
        <v>233</v>
      </c>
      <c r="L16" s="1">
        <v>116</v>
      </c>
      <c r="M16" s="1">
        <v>117</v>
      </c>
      <c r="N16" s="1">
        <v>3188</v>
      </c>
      <c r="O16" s="1">
        <v>1556</v>
      </c>
      <c r="P16" s="1">
        <v>1632</v>
      </c>
    </row>
    <row r="17" spans="1:16" x14ac:dyDescent="0.4">
      <c r="A17" s="2" t="s">
        <v>17</v>
      </c>
      <c r="B17" s="1">
        <v>2688</v>
      </c>
      <c r="C17" s="1">
        <v>1318</v>
      </c>
      <c r="D17" s="1">
        <v>1370</v>
      </c>
      <c r="E17" s="1">
        <v>38</v>
      </c>
      <c r="F17" s="1">
        <v>20</v>
      </c>
      <c r="G17" s="1">
        <v>18</v>
      </c>
      <c r="H17" s="1">
        <v>92</v>
      </c>
      <c r="I17" s="1">
        <v>44</v>
      </c>
      <c r="J17" s="1">
        <v>48</v>
      </c>
      <c r="K17" s="1">
        <v>209</v>
      </c>
      <c r="L17" s="1">
        <v>105</v>
      </c>
      <c r="M17" s="1">
        <v>104</v>
      </c>
      <c r="N17" s="1">
        <v>2349</v>
      </c>
      <c r="O17" s="1">
        <v>1149</v>
      </c>
      <c r="P17" s="1">
        <v>1200</v>
      </c>
    </row>
    <row r="18" spans="1:16" x14ac:dyDescent="0.4">
      <c r="A18" s="2" t="s">
        <v>18</v>
      </c>
      <c r="B18" s="1">
        <v>1865</v>
      </c>
      <c r="C18" s="1">
        <v>859</v>
      </c>
      <c r="D18" s="1">
        <v>1006</v>
      </c>
      <c r="E18" s="1">
        <v>26</v>
      </c>
      <c r="F18" s="1">
        <v>14</v>
      </c>
      <c r="G18" s="1">
        <v>12</v>
      </c>
      <c r="H18" s="1">
        <v>71</v>
      </c>
      <c r="I18" s="1">
        <v>28</v>
      </c>
      <c r="J18" s="1">
        <v>43</v>
      </c>
      <c r="K18" s="1">
        <v>146</v>
      </c>
      <c r="L18" s="1">
        <v>72</v>
      </c>
      <c r="M18" s="1">
        <v>74</v>
      </c>
      <c r="N18" s="1">
        <v>1622</v>
      </c>
      <c r="O18" s="1">
        <v>745</v>
      </c>
      <c r="P18" s="1">
        <v>877</v>
      </c>
    </row>
    <row r="19" spans="1:16" x14ac:dyDescent="0.4">
      <c r="A19" s="2" t="s">
        <v>19</v>
      </c>
      <c r="B19" s="1">
        <v>1164</v>
      </c>
      <c r="C19" s="1">
        <v>532</v>
      </c>
      <c r="D19" s="1">
        <v>632</v>
      </c>
      <c r="E19" s="1">
        <v>29</v>
      </c>
      <c r="F19" s="1">
        <v>12</v>
      </c>
      <c r="G19" s="1">
        <v>17</v>
      </c>
      <c r="H19" s="1">
        <v>40</v>
      </c>
      <c r="I19" s="1">
        <v>24</v>
      </c>
      <c r="J19" s="1">
        <v>16</v>
      </c>
      <c r="K19" s="1">
        <v>92</v>
      </c>
      <c r="L19" s="1">
        <v>43</v>
      </c>
      <c r="M19" s="1">
        <v>49</v>
      </c>
      <c r="N19" s="1">
        <v>1003</v>
      </c>
      <c r="O19" s="1">
        <v>453</v>
      </c>
      <c r="P19" s="1">
        <v>550</v>
      </c>
    </row>
    <row r="20" spans="1:16" x14ac:dyDescent="0.4">
      <c r="A20" s="2" t="s">
        <v>20</v>
      </c>
      <c r="B20" s="1">
        <v>1516</v>
      </c>
      <c r="C20" s="1">
        <v>660</v>
      </c>
      <c r="D20" s="1">
        <v>856</v>
      </c>
      <c r="E20" s="1">
        <v>27</v>
      </c>
      <c r="F20" s="1">
        <v>16</v>
      </c>
      <c r="G20" s="1">
        <v>11</v>
      </c>
      <c r="H20" s="1">
        <v>65</v>
      </c>
      <c r="I20" s="1">
        <v>28</v>
      </c>
      <c r="J20" s="1">
        <v>37</v>
      </c>
      <c r="K20" s="1">
        <v>113</v>
      </c>
      <c r="L20" s="1">
        <v>58</v>
      </c>
      <c r="M20" s="1">
        <v>55</v>
      </c>
      <c r="N20" s="1">
        <v>1311</v>
      </c>
      <c r="O20" s="1">
        <v>558</v>
      </c>
      <c r="P20" s="1">
        <v>753</v>
      </c>
    </row>
    <row r="21" spans="1:16" x14ac:dyDescent="0.4">
      <c r="A21" s="2" t="s">
        <v>21</v>
      </c>
      <c r="B21" s="4">
        <v>26.4</v>
      </c>
      <c r="C21" s="4">
        <v>26</v>
      </c>
      <c r="D21" s="4">
        <v>26.8</v>
      </c>
      <c r="E21" s="4">
        <v>29.8</v>
      </c>
      <c r="F21" s="4">
        <v>29.2</v>
      </c>
      <c r="G21" s="4">
        <v>30.5</v>
      </c>
      <c r="H21" s="4">
        <v>25.6</v>
      </c>
      <c r="I21" s="4">
        <v>25</v>
      </c>
      <c r="J21" s="4">
        <v>26.1</v>
      </c>
      <c r="K21" s="4">
        <v>25.5</v>
      </c>
      <c r="L21" s="4">
        <v>25.3</v>
      </c>
      <c r="M21" s="4">
        <v>25.7</v>
      </c>
      <c r="N21" s="4">
        <v>26.5</v>
      </c>
      <c r="O21" s="4">
        <v>26</v>
      </c>
      <c r="P21" s="4">
        <v>26.9</v>
      </c>
    </row>
    <row r="22" spans="1:16" x14ac:dyDescent="0.4">
      <c r="A22" s="2" t="s">
        <v>24</v>
      </c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3741-AD21-4469-B19E-F6F515772DD1}">
  <dimension ref="A1:F45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223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31325</v>
      </c>
      <c r="C4" s="1">
        <v>169</v>
      </c>
      <c r="D4" s="1">
        <v>383</v>
      </c>
      <c r="E4" s="1">
        <v>1605</v>
      </c>
      <c r="F4" s="1">
        <v>29168</v>
      </c>
    </row>
    <row r="5" spans="1:6" x14ac:dyDescent="0.4">
      <c r="A5" s="2" t="s">
        <v>156</v>
      </c>
      <c r="B5" s="1">
        <v>106</v>
      </c>
      <c r="C5" s="1">
        <v>0</v>
      </c>
      <c r="D5" s="1">
        <v>1</v>
      </c>
      <c r="E5" s="1">
        <v>5</v>
      </c>
      <c r="F5" s="1">
        <v>100</v>
      </c>
    </row>
    <row r="6" spans="1:6" x14ac:dyDescent="0.4">
      <c r="A6" s="2" t="s">
        <v>157</v>
      </c>
      <c r="B6" s="1">
        <v>3768</v>
      </c>
      <c r="C6" s="1">
        <v>3</v>
      </c>
      <c r="D6" s="1">
        <v>41</v>
      </c>
      <c r="E6" s="1">
        <v>189</v>
      </c>
      <c r="F6" s="1">
        <v>3535</v>
      </c>
    </row>
    <row r="7" spans="1:6" x14ac:dyDescent="0.4">
      <c r="A7" s="2" t="s">
        <v>158</v>
      </c>
      <c r="B7" s="1">
        <v>2474</v>
      </c>
      <c r="C7" s="1">
        <v>1</v>
      </c>
      <c r="D7" s="1">
        <v>29</v>
      </c>
      <c r="E7" s="1">
        <v>140</v>
      </c>
      <c r="F7" s="1">
        <v>2304</v>
      </c>
    </row>
    <row r="8" spans="1:6" x14ac:dyDescent="0.4">
      <c r="A8" s="2" t="s">
        <v>159</v>
      </c>
      <c r="B8" s="1">
        <v>5613</v>
      </c>
      <c r="C8" s="1">
        <v>118</v>
      </c>
      <c r="D8" s="1">
        <v>49</v>
      </c>
      <c r="E8" s="1">
        <v>329</v>
      </c>
      <c r="F8" s="1">
        <v>5117</v>
      </c>
    </row>
    <row r="9" spans="1:6" x14ac:dyDescent="0.4">
      <c r="A9" s="2" t="s">
        <v>160</v>
      </c>
      <c r="B9" s="1">
        <v>1920</v>
      </c>
      <c r="C9" s="1">
        <v>0</v>
      </c>
      <c r="D9" s="1">
        <v>24</v>
      </c>
      <c r="E9" s="1">
        <v>126</v>
      </c>
      <c r="F9" s="1">
        <v>1770</v>
      </c>
    </row>
    <row r="10" spans="1:6" x14ac:dyDescent="0.4">
      <c r="A10" s="2" t="s">
        <v>161</v>
      </c>
      <c r="B10" s="1">
        <v>2072</v>
      </c>
      <c r="C10" s="1">
        <v>1</v>
      </c>
      <c r="D10" s="1">
        <v>9</v>
      </c>
      <c r="E10" s="1">
        <v>61</v>
      </c>
      <c r="F10" s="1">
        <v>2001</v>
      </c>
    </row>
    <row r="11" spans="1:6" x14ac:dyDescent="0.4">
      <c r="A11" s="2" t="s">
        <v>162</v>
      </c>
      <c r="B11" s="1">
        <v>1800</v>
      </c>
      <c r="C11" s="1">
        <v>0</v>
      </c>
      <c r="D11" s="1">
        <v>14</v>
      </c>
      <c r="E11" s="1">
        <v>33</v>
      </c>
      <c r="F11" s="1">
        <v>1753</v>
      </c>
    </row>
    <row r="12" spans="1:6" x14ac:dyDescent="0.4">
      <c r="A12" s="2" t="s">
        <v>163</v>
      </c>
      <c r="B12" s="1">
        <v>4214</v>
      </c>
      <c r="C12" s="1">
        <v>16</v>
      </c>
      <c r="D12" s="1">
        <v>69</v>
      </c>
      <c r="E12" s="1">
        <v>188</v>
      </c>
      <c r="F12" s="1">
        <v>3941</v>
      </c>
    </row>
    <row r="13" spans="1:6" x14ac:dyDescent="0.4">
      <c r="A13" s="2" t="s">
        <v>164</v>
      </c>
      <c r="B13" s="1">
        <v>2816</v>
      </c>
      <c r="C13" s="1">
        <v>1</v>
      </c>
      <c r="D13" s="1">
        <v>43</v>
      </c>
      <c r="E13" s="1">
        <v>114</v>
      </c>
      <c r="F13" s="1">
        <v>2658</v>
      </c>
    </row>
    <row r="14" spans="1:6" x14ac:dyDescent="0.4">
      <c r="A14" s="2" t="s">
        <v>165</v>
      </c>
      <c r="B14" s="1">
        <v>1360</v>
      </c>
      <c r="C14" s="1">
        <v>1</v>
      </c>
      <c r="D14" s="1">
        <v>27</v>
      </c>
      <c r="E14" s="1">
        <v>38</v>
      </c>
      <c r="F14" s="1">
        <v>1294</v>
      </c>
    </row>
    <row r="15" spans="1:6" x14ac:dyDescent="0.4">
      <c r="A15" s="2" t="s">
        <v>166</v>
      </c>
      <c r="B15" s="1">
        <v>1343</v>
      </c>
      <c r="C15" s="1">
        <v>0</v>
      </c>
      <c r="D15" s="1">
        <v>17</v>
      </c>
      <c r="E15" s="1">
        <v>42</v>
      </c>
      <c r="F15" s="1">
        <v>1284</v>
      </c>
    </row>
    <row r="16" spans="1:6" x14ac:dyDescent="0.4">
      <c r="A16" s="2" t="s">
        <v>155</v>
      </c>
      <c r="B16" s="1">
        <v>3839</v>
      </c>
      <c r="C16" s="1">
        <v>28</v>
      </c>
      <c r="D16" s="1">
        <v>60</v>
      </c>
      <c r="E16" s="1">
        <v>340</v>
      </c>
      <c r="F16" s="1">
        <v>3411</v>
      </c>
    </row>
    <row r="17" spans="1:6" x14ac:dyDescent="0.4">
      <c r="A17" s="2" t="s">
        <v>22</v>
      </c>
    </row>
    <row r="18" spans="1:6" x14ac:dyDescent="0.4">
      <c r="A18" s="2" t="s">
        <v>1</v>
      </c>
      <c r="B18" s="1">
        <v>19654</v>
      </c>
      <c r="C18" s="1">
        <v>88</v>
      </c>
      <c r="D18" s="1">
        <v>260</v>
      </c>
      <c r="E18" s="1">
        <v>1182</v>
      </c>
      <c r="F18" s="1">
        <v>18124</v>
      </c>
    </row>
    <row r="19" spans="1:6" x14ac:dyDescent="0.4">
      <c r="A19" s="2" t="s">
        <v>156</v>
      </c>
      <c r="B19" s="1">
        <v>64</v>
      </c>
      <c r="C19" s="1">
        <v>0</v>
      </c>
      <c r="D19" s="1">
        <v>1</v>
      </c>
      <c r="E19" s="1">
        <v>5</v>
      </c>
      <c r="F19" s="1">
        <v>58</v>
      </c>
    </row>
    <row r="20" spans="1:6" x14ac:dyDescent="0.4">
      <c r="A20" s="2" t="s">
        <v>157</v>
      </c>
      <c r="B20" s="1">
        <v>2297</v>
      </c>
      <c r="C20" s="1">
        <v>3</v>
      </c>
      <c r="D20" s="1">
        <v>20</v>
      </c>
      <c r="E20" s="1">
        <v>125</v>
      </c>
      <c r="F20" s="1">
        <v>2149</v>
      </c>
    </row>
    <row r="21" spans="1:6" x14ac:dyDescent="0.4">
      <c r="A21" s="2" t="s">
        <v>158</v>
      </c>
      <c r="B21" s="1">
        <v>2230</v>
      </c>
      <c r="C21" s="1">
        <v>1</v>
      </c>
      <c r="D21" s="1">
        <v>27</v>
      </c>
      <c r="E21" s="1">
        <v>134</v>
      </c>
      <c r="F21" s="1">
        <v>2068</v>
      </c>
    </row>
    <row r="22" spans="1:6" x14ac:dyDescent="0.4">
      <c r="A22" s="2" t="s">
        <v>159</v>
      </c>
      <c r="B22" s="1">
        <v>3248</v>
      </c>
      <c r="C22" s="1">
        <v>57</v>
      </c>
      <c r="D22" s="1">
        <v>27</v>
      </c>
      <c r="E22" s="1">
        <v>211</v>
      </c>
      <c r="F22" s="1">
        <v>2953</v>
      </c>
    </row>
    <row r="23" spans="1:6" x14ac:dyDescent="0.4">
      <c r="A23" s="2" t="s">
        <v>160</v>
      </c>
      <c r="B23" s="1">
        <v>1684</v>
      </c>
      <c r="C23" s="1">
        <v>0</v>
      </c>
      <c r="D23" s="1">
        <v>24</v>
      </c>
      <c r="E23" s="1">
        <v>122</v>
      </c>
      <c r="F23" s="1">
        <v>1538</v>
      </c>
    </row>
    <row r="24" spans="1:6" x14ac:dyDescent="0.4">
      <c r="A24" s="2" t="s">
        <v>161</v>
      </c>
      <c r="B24" s="1">
        <v>1162</v>
      </c>
      <c r="C24" s="1">
        <v>1</v>
      </c>
      <c r="D24" s="1">
        <v>8</v>
      </c>
      <c r="E24" s="1">
        <v>47</v>
      </c>
      <c r="F24" s="1">
        <v>1106</v>
      </c>
    </row>
    <row r="25" spans="1:6" x14ac:dyDescent="0.4">
      <c r="A25" s="2" t="s">
        <v>162</v>
      </c>
      <c r="B25" s="1">
        <v>1215</v>
      </c>
      <c r="C25" s="1">
        <v>0</v>
      </c>
      <c r="D25" s="1">
        <v>9</v>
      </c>
      <c r="E25" s="1">
        <v>23</v>
      </c>
      <c r="F25" s="1">
        <v>1183</v>
      </c>
    </row>
    <row r="26" spans="1:6" x14ac:dyDescent="0.4">
      <c r="A26" s="2" t="s">
        <v>163</v>
      </c>
      <c r="B26" s="1">
        <v>2972</v>
      </c>
      <c r="C26" s="1">
        <v>11</v>
      </c>
      <c r="D26" s="1">
        <v>51</v>
      </c>
      <c r="E26" s="1">
        <v>149</v>
      </c>
      <c r="F26" s="1">
        <v>2761</v>
      </c>
    </row>
    <row r="27" spans="1:6" x14ac:dyDescent="0.4">
      <c r="A27" s="2" t="s">
        <v>164</v>
      </c>
      <c r="B27" s="1">
        <v>1246</v>
      </c>
      <c r="C27" s="1">
        <v>0</v>
      </c>
      <c r="D27" s="1">
        <v>18</v>
      </c>
      <c r="E27" s="1">
        <v>50</v>
      </c>
      <c r="F27" s="1">
        <v>1178</v>
      </c>
    </row>
    <row r="28" spans="1:6" x14ac:dyDescent="0.4">
      <c r="A28" s="2" t="s">
        <v>165</v>
      </c>
      <c r="B28" s="1">
        <v>811</v>
      </c>
      <c r="C28" s="1">
        <v>1</v>
      </c>
      <c r="D28" s="1">
        <v>25</v>
      </c>
      <c r="E28" s="1">
        <v>28</v>
      </c>
      <c r="F28" s="1">
        <v>757</v>
      </c>
    </row>
    <row r="29" spans="1:6" x14ac:dyDescent="0.4">
      <c r="A29" s="2" t="s">
        <v>166</v>
      </c>
      <c r="B29" s="1">
        <v>281</v>
      </c>
      <c r="C29" s="1">
        <v>0</v>
      </c>
      <c r="D29" s="1">
        <v>3</v>
      </c>
      <c r="E29" s="1">
        <v>8</v>
      </c>
      <c r="F29" s="1">
        <v>270</v>
      </c>
    </row>
    <row r="30" spans="1:6" x14ac:dyDescent="0.4">
      <c r="A30" s="2" t="s">
        <v>155</v>
      </c>
      <c r="B30" s="1">
        <v>2444</v>
      </c>
      <c r="C30" s="1">
        <v>14</v>
      </c>
      <c r="D30" s="1">
        <v>47</v>
      </c>
      <c r="E30" s="1">
        <v>280</v>
      </c>
      <c r="F30" s="1">
        <v>2103</v>
      </c>
    </row>
    <row r="31" spans="1:6" x14ac:dyDescent="0.4">
      <c r="A31" s="2" t="s">
        <v>23</v>
      </c>
    </row>
    <row r="32" spans="1:6" x14ac:dyDescent="0.4">
      <c r="A32" s="2" t="s">
        <v>1</v>
      </c>
      <c r="B32" s="1">
        <v>11671</v>
      </c>
      <c r="C32" s="1">
        <v>81</v>
      </c>
      <c r="D32" s="1">
        <v>123</v>
      </c>
      <c r="E32" s="1">
        <v>423</v>
      </c>
      <c r="F32" s="1">
        <v>11044</v>
      </c>
    </row>
    <row r="33" spans="1:6" x14ac:dyDescent="0.4">
      <c r="A33" s="2" t="s">
        <v>156</v>
      </c>
      <c r="B33" s="1">
        <v>42</v>
      </c>
      <c r="C33" s="1">
        <v>0</v>
      </c>
      <c r="D33" s="1">
        <v>0</v>
      </c>
      <c r="E33" s="1">
        <v>0</v>
      </c>
      <c r="F33" s="1">
        <v>42</v>
      </c>
    </row>
    <row r="34" spans="1:6" x14ac:dyDescent="0.4">
      <c r="A34" s="2" t="s">
        <v>157</v>
      </c>
      <c r="B34" s="1">
        <v>1471</v>
      </c>
      <c r="C34" s="1">
        <v>0</v>
      </c>
      <c r="D34" s="1">
        <v>21</v>
      </c>
      <c r="E34" s="1">
        <v>64</v>
      </c>
      <c r="F34" s="1">
        <v>1386</v>
      </c>
    </row>
    <row r="35" spans="1:6" x14ac:dyDescent="0.4">
      <c r="A35" s="2" t="s">
        <v>158</v>
      </c>
      <c r="B35" s="1">
        <v>244</v>
      </c>
      <c r="C35" s="1">
        <v>0</v>
      </c>
      <c r="D35" s="1">
        <v>2</v>
      </c>
      <c r="E35" s="1">
        <v>6</v>
      </c>
      <c r="F35" s="1">
        <v>236</v>
      </c>
    </row>
    <row r="36" spans="1:6" x14ac:dyDescent="0.4">
      <c r="A36" s="2" t="s">
        <v>159</v>
      </c>
      <c r="B36" s="1">
        <v>2365</v>
      </c>
      <c r="C36" s="1">
        <v>61</v>
      </c>
      <c r="D36" s="1">
        <v>22</v>
      </c>
      <c r="E36" s="1">
        <v>118</v>
      </c>
      <c r="F36" s="1">
        <v>2164</v>
      </c>
    </row>
    <row r="37" spans="1:6" x14ac:dyDescent="0.4">
      <c r="A37" s="2" t="s">
        <v>160</v>
      </c>
      <c r="B37" s="1">
        <v>236</v>
      </c>
      <c r="C37" s="1">
        <v>0</v>
      </c>
      <c r="D37" s="1">
        <v>0</v>
      </c>
      <c r="E37" s="1">
        <v>4</v>
      </c>
      <c r="F37" s="1">
        <v>232</v>
      </c>
    </row>
    <row r="38" spans="1:6" x14ac:dyDescent="0.4">
      <c r="A38" s="2" t="s">
        <v>161</v>
      </c>
      <c r="B38" s="1">
        <v>910</v>
      </c>
      <c r="C38" s="1">
        <v>0</v>
      </c>
      <c r="D38" s="1">
        <v>1</v>
      </c>
      <c r="E38" s="1">
        <v>14</v>
      </c>
      <c r="F38" s="1">
        <v>895</v>
      </c>
    </row>
    <row r="39" spans="1:6" x14ac:dyDescent="0.4">
      <c r="A39" s="2" t="s">
        <v>162</v>
      </c>
      <c r="B39" s="1">
        <v>585</v>
      </c>
      <c r="C39" s="1">
        <v>0</v>
      </c>
      <c r="D39" s="1">
        <v>5</v>
      </c>
      <c r="E39" s="1">
        <v>10</v>
      </c>
      <c r="F39" s="1">
        <v>570</v>
      </c>
    </row>
    <row r="40" spans="1:6" x14ac:dyDescent="0.4">
      <c r="A40" s="2" t="s">
        <v>163</v>
      </c>
      <c r="B40" s="1">
        <v>1242</v>
      </c>
      <c r="C40" s="1">
        <v>5</v>
      </c>
      <c r="D40" s="1">
        <v>18</v>
      </c>
      <c r="E40" s="1">
        <v>39</v>
      </c>
      <c r="F40" s="1">
        <v>1180</v>
      </c>
    </row>
    <row r="41" spans="1:6" x14ac:dyDescent="0.4">
      <c r="A41" s="2" t="s">
        <v>164</v>
      </c>
      <c r="B41" s="1">
        <v>1570</v>
      </c>
      <c r="C41" s="1">
        <v>1</v>
      </c>
      <c r="D41" s="1">
        <v>25</v>
      </c>
      <c r="E41" s="1">
        <v>64</v>
      </c>
      <c r="F41" s="1">
        <v>1480</v>
      </c>
    </row>
    <row r="42" spans="1:6" x14ac:dyDescent="0.4">
      <c r="A42" s="2" t="s">
        <v>165</v>
      </c>
      <c r="B42" s="1">
        <v>549</v>
      </c>
      <c r="C42" s="1">
        <v>0</v>
      </c>
      <c r="D42" s="1">
        <v>2</v>
      </c>
      <c r="E42" s="1">
        <v>10</v>
      </c>
      <c r="F42" s="1">
        <v>537</v>
      </c>
    </row>
    <row r="43" spans="1:6" x14ac:dyDescent="0.4">
      <c r="A43" s="2" t="s">
        <v>166</v>
      </c>
      <c r="B43" s="1">
        <v>1062</v>
      </c>
      <c r="C43" s="1">
        <v>0</v>
      </c>
      <c r="D43" s="1">
        <v>14</v>
      </c>
      <c r="E43" s="1">
        <v>34</v>
      </c>
      <c r="F43" s="1">
        <v>1014</v>
      </c>
    </row>
    <row r="44" spans="1:6" x14ac:dyDescent="0.4">
      <c r="A44" s="2" t="s">
        <v>155</v>
      </c>
      <c r="B44" s="1">
        <v>1395</v>
      </c>
      <c r="C44" s="1">
        <v>14</v>
      </c>
      <c r="D44" s="1">
        <v>13</v>
      </c>
      <c r="E44" s="1">
        <v>60</v>
      </c>
      <c r="F44" s="1">
        <v>1308</v>
      </c>
    </row>
    <row r="45" spans="1:6" x14ac:dyDescent="0.4">
      <c r="A45" s="2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CF3B-39D6-4AEA-BB63-2F11C52DE8A4}">
  <dimension ref="A1:F4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224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167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31511</v>
      </c>
      <c r="C5" s="1">
        <v>169</v>
      </c>
      <c r="D5" s="1">
        <v>386</v>
      </c>
      <c r="E5" s="1">
        <v>1611</v>
      </c>
      <c r="F5" s="1">
        <v>29345</v>
      </c>
    </row>
    <row r="6" spans="1:6" x14ac:dyDescent="0.4">
      <c r="A6" s="2" t="s">
        <v>168</v>
      </c>
      <c r="B6" s="1">
        <v>28814</v>
      </c>
      <c r="C6" s="1">
        <v>159</v>
      </c>
      <c r="D6" s="1">
        <v>275</v>
      </c>
      <c r="E6" s="1">
        <v>1133</v>
      </c>
      <c r="F6" s="1">
        <v>27247</v>
      </c>
    </row>
    <row r="7" spans="1:6" x14ac:dyDescent="0.4">
      <c r="A7" s="2" t="s">
        <v>169</v>
      </c>
      <c r="B7" s="1">
        <v>2697</v>
      </c>
      <c r="C7" s="1">
        <v>10</v>
      </c>
      <c r="D7" s="1">
        <v>111</v>
      </c>
      <c r="E7" s="1">
        <v>478</v>
      </c>
      <c r="F7" s="1">
        <v>2098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19762</v>
      </c>
      <c r="C9" s="1">
        <v>88</v>
      </c>
      <c r="D9" s="1">
        <v>262</v>
      </c>
      <c r="E9" s="1">
        <v>1184</v>
      </c>
      <c r="F9" s="1">
        <v>18228</v>
      </c>
    </row>
    <row r="10" spans="1:6" x14ac:dyDescent="0.4">
      <c r="A10" s="2" t="s">
        <v>168</v>
      </c>
      <c r="B10" s="1">
        <v>18133</v>
      </c>
      <c r="C10" s="1">
        <v>82</v>
      </c>
      <c r="D10" s="1">
        <v>191</v>
      </c>
      <c r="E10" s="1">
        <v>812</v>
      </c>
      <c r="F10" s="1">
        <v>17048</v>
      </c>
    </row>
    <row r="11" spans="1:6" x14ac:dyDescent="0.4">
      <c r="A11" s="2" t="s">
        <v>169</v>
      </c>
      <c r="B11" s="1">
        <v>1629</v>
      </c>
      <c r="C11" s="1">
        <v>6</v>
      </c>
      <c r="D11" s="1">
        <v>71</v>
      </c>
      <c r="E11" s="1">
        <v>372</v>
      </c>
      <c r="F11" s="1">
        <v>1180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11749</v>
      </c>
      <c r="C13" s="1">
        <v>81</v>
      </c>
      <c r="D13" s="1">
        <v>124</v>
      </c>
      <c r="E13" s="1">
        <v>427</v>
      </c>
      <c r="F13" s="1">
        <v>11117</v>
      </c>
    </row>
    <row r="14" spans="1:6" x14ac:dyDescent="0.4">
      <c r="A14" s="2" t="s">
        <v>168</v>
      </c>
      <c r="B14" s="1">
        <v>10681</v>
      </c>
      <c r="C14" s="1">
        <v>77</v>
      </c>
      <c r="D14" s="1">
        <v>84</v>
      </c>
      <c r="E14" s="1">
        <v>321</v>
      </c>
      <c r="F14" s="1">
        <v>10199</v>
      </c>
    </row>
    <row r="15" spans="1:6" x14ac:dyDescent="0.4">
      <c r="A15" s="2" t="s">
        <v>169</v>
      </c>
      <c r="B15" s="1">
        <v>1068</v>
      </c>
      <c r="C15" s="1">
        <v>4</v>
      </c>
      <c r="D15" s="1">
        <v>40</v>
      </c>
      <c r="E15" s="1">
        <v>106</v>
      </c>
      <c r="F15" s="1">
        <v>918</v>
      </c>
    </row>
    <row r="16" spans="1:6" x14ac:dyDescent="0.4">
      <c r="A16" s="2" t="s">
        <v>170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31511</v>
      </c>
      <c r="C18" s="1">
        <v>169</v>
      </c>
      <c r="D18" s="1">
        <v>386</v>
      </c>
      <c r="E18" s="1">
        <v>1611</v>
      </c>
      <c r="F18" s="1">
        <v>29345</v>
      </c>
    </row>
    <row r="19" spans="1:6" x14ac:dyDescent="0.4">
      <c r="A19" s="2" t="s">
        <v>171</v>
      </c>
      <c r="B19" s="1">
        <v>1035</v>
      </c>
      <c r="C19" s="1">
        <v>1</v>
      </c>
      <c r="D19" s="1">
        <v>13</v>
      </c>
      <c r="E19" s="1">
        <v>60</v>
      </c>
      <c r="F19" s="1">
        <v>961</v>
      </c>
    </row>
    <row r="20" spans="1:6" x14ac:dyDescent="0.4">
      <c r="A20" s="2" t="s">
        <v>172</v>
      </c>
      <c r="B20" s="1">
        <v>14655</v>
      </c>
      <c r="C20" s="1">
        <v>23</v>
      </c>
      <c r="D20" s="1">
        <v>170</v>
      </c>
      <c r="E20" s="1">
        <v>774</v>
      </c>
      <c r="F20" s="1">
        <v>13688</v>
      </c>
    </row>
    <row r="21" spans="1:6" x14ac:dyDescent="0.4">
      <c r="A21" s="2" t="s">
        <v>173</v>
      </c>
      <c r="B21" s="1">
        <v>9753</v>
      </c>
      <c r="C21" s="1">
        <v>133</v>
      </c>
      <c r="D21" s="1">
        <v>101</v>
      </c>
      <c r="E21" s="1">
        <v>318</v>
      </c>
      <c r="F21" s="1">
        <v>9201</v>
      </c>
    </row>
    <row r="22" spans="1:6" x14ac:dyDescent="0.4">
      <c r="A22" s="2" t="s">
        <v>174</v>
      </c>
      <c r="B22" s="1">
        <v>2265</v>
      </c>
      <c r="C22" s="1">
        <v>1</v>
      </c>
      <c r="D22" s="1">
        <v>19</v>
      </c>
      <c r="E22" s="1">
        <v>20</v>
      </c>
      <c r="F22" s="1">
        <v>2225</v>
      </c>
    </row>
    <row r="23" spans="1:6" x14ac:dyDescent="0.4">
      <c r="A23" s="2" t="s">
        <v>175</v>
      </c>
      <c r="B23" s="1">
        <v>3188</v>
      </c>
      <c r="C23" s="1">
        <v>9</v>
      </c>
      <c r="D23" s="1">
        <v>70</v>
      </c>
      <c r="E23" s="1">
        <v>424</v>
      </c>
      <c r="F23" s="1">
        <v>2685</v>
      </c>
    </row>
    <row r="24" spans="1:6" x14ac:dyDescent="0.4">
      <c r="A24" s="2" t="s">
        <v>176</v>
      </c>
      <c r="B24" s="1">
        <v>278</v>
      </c>
      <c r="C24" s="1">
        <v>2</v>
      </c>
      <c r="D24" s="1">
        <v>6</v>
      </c>
      <c r="E24" s="1">
        <v>9</v>
      </c>
      <c r="F24" s="1">
        <v>261</v>
      </c>
    </row>
    <row r="25" spans="1:6" x14ac:dyDescent="0.4">
      <c r="A25" s="2" t="s">
        <v>133</v>
      </c>
      <c r="B25" s="1">
        <v>337</v>
      </c>
      <c r="C25" s="1">
        <v>0</v>
      </c>
      <c r="D25" s="1">
        <v>7</v>
      </c>
      <c r="E25" s="1">
        <v>6</v>
      </c>
      <c r="F25" s="1">
        <v>324</v>
      </c>
    </row>
    <row r="26" spans="1:6" x14ac:dyDescent="0.4">
      <c r="A26" s="2" t="s">
        <v>22</v>
      </c>
    </row>
    <row r="27" spans="1:6" x14ac:dyDescent="0.4">
      <c r="A27" s="2" t="s">
        <v>1</v>
      </c>
      <c r="B27" s="1">
        <v>19762</v>
      </c>
      <c r="C27" s="1">
        <v>88</v>
      </c>
      <c r="D27" s="1">
        <v>262</v>
      </c>
      <c r="E27" s="1">
        <v>1184</v>
      </c>
      <c r="F27" s="1">
        <v>18228</v>
      </c>
    </row>
    <row r="28" spans="1:6" x14ac:dyDescent="0.4">
      <c r="A28" s="2" t="s">
        <v>171</v>
      </c>
      <c r="B28" s="1">
        <v>725</v>
      </c>
      <c r="C28" s="1">
        <v>0</v>
      </c>
      <c r="D28" s="1">
        <v>12</v>
      </c>
      <c r="E28" s="1">
        <v>48</v>
      </c>
      <c r="F28" s="1">
        <v>665</v>
      </c>
    </row>
    <row r="29" spans="1:6" x14ac:dyDescent="0.4">
      <c r="A29" s="2" t="s">
        <v>172</v>
      </c>
      <c r="B29" s="1">
        <v>9089</v>
      </c>
      <c r="C29" s="1">
        <v>7</v>
      </c>
      <c r="D29" s="1">
        <v>111</v>
      </c>
      <c r="E29" s="1">
        <v>560</v>
      </c>
      <c r="F29" s="1">
        <v>8411</v>
      </c>
    </row>
    <row r="30" spans="1:6" x14ac:dyDescent="0.4">
      <c r="A30" s="2" t="s">
        <v>173</v>
      </c>
      <c r="B30" s="1">
        <v>5644</v>
      </c>
      <c r="C30" s="1">
        <v>72</v>
      </c>
      <c r="D30" s="1">
        <v>62</v>
      </c>
      <c r="E30" s="1">
        <v>205</v>
      </c>
      <c r="F30" s="1">
        <v>5305</v>
      </c>
    </row>
    <row r="31" spans="1:6" x14ac:dyDescent="0.4">
      <c r="A31" s="2" t="s">
        <v>174</v>
      </c>
      <c r="B31" s="1">
        <v>1570</v>
      </c>
      <c r="C31" s="1">
        <v>1</v>
      </c>
      <c r="D31" s="1">
        <v>18</v>
      </c>
      <c r="E31" s="1">
        <v>15</v>
      </c>
      <c r="F31" s="1">
        <v>1536</v>
      </c>
    </row>
    <row r="32" spans="1:6" x14ac:dyDescent="0.4">
      <c r="A32" s="2" t="s">
        <v>175</v>
      </c>
      <c r="B32" s="1">
        <v>2369</v>
      </c>
      <c r="C32" s="1">
        <v>6</v>
      </c>
      <c r="D32" s="1">
        <v>50</v>
      </c>
      <c r="E32" s="1">
        <v>346</v>
      </c>
      <c r="F32" s="1">
        <v>1967</v>
      </c>
    </row>
    <row r="33" spans="1:6" x14ac:dyDescent="0.4">
      <c r="A33" s="2" t="s">
        <v>176</v>
      </c>
      <c r="B33" s="1">
        <v>151</v>
      </c>
      <c r="C33" s="1">
        <v>2</v>
      </c>
      <c r="D33" s="1">
        <v>3</v>
      </c>
      <c r="E33" s="1">
        <v>5</v>
      </c>
      <c r="F33" s="1">
        <v>141</v>
      </c>
    </row>
    <row r="34" spans="1:6" x14ac:dyDescent="0.4">
      <c r="A34" s="2" t="s">
        <v>133</v>
      </c>
      <c r="B34" s="1">
        <v>214</v>
      </c>
      <c r="C34" s="1">
        <v>0</v>
      </c>
      <c r="D34" s="1">
        <v>6</v>
      </c>
      <c r="E34" s="1">
        <v>5</v>
      </c>
      <c r="F34" s="1">
        <v>203</v>
      </c>
    </row>
    <row r="35" spans="1:6" x14ac:dyDescent="0.4">
      <c r="A35" s="2" t="s">
        <v>23</v>
      </c>
    </row>
    <row r="36" spans="1:6" x14ac:dyDescent="0.4">
      <c r="A36" s="2" t="s">
        <v>1</v>
      </c>
      <c r="B36" s="1">
        <v>11749</v>
      </c>
      <c r="C36" s="1">
        <v>81</v>
      </c>
      <c r="D36" s="1">
        <v>124</v>
      </c>
      <c r="E36" s="1">
        <v>427</v>
      </c>
      <c r="F36" s="1">
        <v>11117</v>
      </c>
    </row>
    <row r="37" spans="1:6" x14ac:dyDescent="0.4">
      <c r="A37" s="2" t="s">
        <v>171</v>
      </c>
      <c r="B37" s="1">
        <v>310</v>
      </c>
      <c r="C37" s="1">
        <v>1</v>
      </c>
      <c r="D37" s="1">
        <v>1</v>
      </c>
      <c r="E37" s="1">
        <v>12</v>
      </c>
      <c r="F37" s="1">
        <v>296</v>
      </c>
    </row>
    <row r="38" spans="1:6" x14ac:dyDescent="0.4">
      <c r="A38" s="2" t="s">
        <v>172</v>
      </c>
      <c r="B38" s="1">
        <v>5566</v>
      </c>
      <c r="C38" s="1">
        <v>16</v>
      </c>
      <c r="D38" s="1">
        <v>59</v>
      </c>
      <c r="E38" s="1">
        <v>214</v>
      </c>
      <c r="F38" s="1">
        <v>5277</v>
      </c>
    </row>
    <row r="39" spans="1:6" x14ac:dyDescent="0.4">
      <c r="A39" s="2" t="s">
        <v>173</v>
      </c>
      <c r="B39" s="1">
        <v>4109</v>
      </c>
      <c r="C39" s="1">
        <v>61</v>
      </c>
      <c r="D39" s="1">
        <v>39</v>
      </c>
      <c r="E39" s="1">
        <v>113</v>
      </c>
      <c r="F39" s="1">
        <v>3896</v>
      </c>
    </row>
    <row r="40" spans="1:6" x14ac:dyDescent="0.4">
      <c r="A40" s="2" t="s">
        <v>174</v>
      </c>
      <c r="B40" s="1">
        <v>695</v>
      </c>
      <c r="C40" s="1">
        <v>0</v>
      </c>
      <c r="D40" s="1">
        <v>1</v>
      </c>
      <c r="E40" s="1">
        <v>5</v>
      </c>
      <c r="F40" s="1">
        <v>689</v>
      </c>
    </row>
    <row r="41" spans="1:6" x14ac:dyDescent="0.4">
      <c r="A41" s="2" t="s">
        <v>175</v>
      </c>
      <c r="B41" s="1">
        <v>819</v>
      </c>
      <c r="C41" s="1">
        <v>3</v>
      </c>
      <c r="D41" s="1">
        <v>20</v>
      </c>
      <c r="E41" s="1">
        <v>78</v>
      </c>
      <c r="F41" s="1">
        <v>718</v>
      </c>
    </row>
    <row r="42" spans="1:6" x14ac:dyDescent="0.4">
      <c r="A42" s="2" t="s">
        <v>176</v>
      </c>
      <c r="B42" s="1">
        <v>127</v>
      </c>
      <c r="C42" s="1">
        <v>0</v>
      </c>
      <c r="D42" s="1">
        <v>3</v>
      </c>
      <c r="E42" s="1">
        <v>4</v>
      </c>
      <c r="F42" s="1">
        <v>120</v>
      </c>
    </row>
    <row r="43" spans="1:6" x14ac:dyDescent="0.4">
      <c r="A43" s="2" t="s">
        <v>133</v>
      </c>
      <c r="B43" s="1">
        <v>123</v>
      </c>
      <c r="C43" s="1">
        <v>0</v>
      </c>
      <c r="D43" s="1">
        <v>1</v>
      </c>
      <c r="E43" s="1">
        <v>1</v>
      </c>
      <c r="F43" s="1">
        <v>121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CBBB-B195-4D84-9AEB-6B5E3EAFCB2B}">
  <dimension ref="A1:F48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225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177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31511</v>
      </c>
      <c r="C5" s="1">
        <v>169</v>
      </c>
      <c r="D5" s="1">
        <v>386</v>
      </c>
      <c r="E5" s="1">
        <v>1611</v>
      </c>
      <c r="F5" s="1">
        <v>29345</v>
      </c>
    </row>
    <row r="6" spans="1:6" x14ac:dyDescent="0.4">
      <c r="A6" s="2" t="s">
        <v>178</v>
      </c>
      <c r="B6" s="1">
        <v>27307</v>
      </c>
      <c r="C6" s="1">
        <v>157</v>
      </c>
      <c r="D6" s="1">
        <v>326</v>
      </c>
      <c r="E6" s="1">
        <v>1151</v>
      </c>
      <c r="F6" s="1">
        <v>25673</v>
      </c>
    </row>
    <row r="7" spans="1:6" x14ac:dyDescent="0.4">
      <c r="A7" s="2" t="s">
        <v>179</v>
      </c>
      <c r="B7" s="1">
        <v>1264</v>
      </c>
      <c r="C7" s="1">
        <v>1</v>
      </c>
      <c r="D7" s="1">
        <v>8</v>
      </c>
      <c r="E7" s="1">
        <v>20</v>
      </c>
      <c r="F7" s="1">
        <v>1235</v>
      </c>
    </row>
    <row r="8" spans="1:6" x14ac:dyDescent="0.4">
      <c r="A8" s="2" t="s">
        <v>180</v>
      </c>
      <c r="B8" s="1">
        <v>2860</v>
      </c>
      <c r="C8" s="1">
        <v>11</v>
      </c>
      <c r="D8" s="1">
        <v>51</v>
      </c>
      <c r="E8" s="1">
        <v>440</v>
      </c>
      <c r="F8" s="1">
        <v>2358</v>
      </c>
    </row>
    <row r="9" spans="1:6" x14ac:dyDescent="0.4">
      <c r="A9" s="2" t="s">
        <v>181</v>
      </c>
      <c r="B9" s="1">
        <v>80</v>
      </c>
      <c r="C9" s="1">
        <v>0</v>
      </c>
      <c r="D9" s="1">
        <v>1</v>
      </c>
      <c r="E9" s="1">
        <v>0</v>
      </c>
      <c r="F9" s="1">
        <v>79</v>
      </c>
    </row>
    <row r="10" spans="1:6" x14ac:dyDescent="0.4">
      <c r="A10" s="2" t="s">
        <v>22</v>
      </c>
    </row>
    <row r="11" spans="1:6" x14ac:dyDescent="0.4">
      <c r="A11" s="2" t="s">
        <v>1</v>
      </c>
      <c r="B11" s="1">
        <v>19762</v>
      </c>
      <c r="C11" s="1">
        <v>88</v>
      </c>
      <c r="D11" s="1">
        <v>262</v>
      </c>
      <c r="E11" s="1">
        <v>1184</v>
      </c>
      <c r="F11" s="1">
        <v>18228</v>
      </c>
    </row>
    <row r="12" spans="1:6" x14ac:dyDescent="0.4">
      <c r="A12" s="2" t="s">
        <v>178</v>
      </c>
      <c r="B12" s="1">
        <v>16671</v>
      </c>
      <c r="C12" s="1">
        <v>79</v>
      </c>
      <c r="D12" s="1">
        <v>220</v>
      </c>
      <c r="E12" s="1">
        <v>806</v>
      </c>
      <c r="F12" s="1">
        <v>15566</v>
      </c>
    </row>
    <row r="13" spans="1:6" x14ac:dyDescent="0.4">
      <c r="A13" s="2" t="s">
        <v>179</v>
      </c>
      <c r="B13" s="1">
        <v>936</v>
      </c>
      <c r="C13" s="1">
        <v>1</v>
      </c>
      <c r="D13" s="1">
        <v>6</v>
      </c>
      <c r="E13" s="1">
        <v>15</v>
      </c>
      <c r="F13" s="1">
        <v>914</v>
      </c>
    </row>
    <row r="14" spans="1:6" x14ac:dyDescent="0.4">
      <c r="A14" s="2" t="s">
        <v>180</v>
      </c>
      <c r="B14" s="1">
        <v>2111</v>
      </c>
      <c r="C14" s="1">
        <v>8</v>
      </c>
      <c r="D14" s="1">
        <v>35</v>
      </c>
      <c r="E14" s="1">
        <v>363</v>
      </c>
      <c r="F14" s="1">
        <v>1705</v>
      </c>
    </row>
    <row r="15" spans="1:6" x14ac:dyDescent="0.4">
      <c r="A15" s="2" t="s">
        <v>181</v>
      </c>
      <c r="B15" s="1">
        <v>44</v>
      </c>
      <c r="C15" s="1">
        <v>0</v>
      </c>
      <c r="D15" s="1">
        <v>1</v>
      </c>
      <c r="E15" s="1">
        <v>0</v>
      </c>
      <c r="F15" s="1">
        <v>43</v>
      </c>
    </row>
    <row r="16" spans="1:6" x14ac:dyDescent="0.4">
      <c r="A16" s="2" t="s">
        <v>23</v>
      </c>
    </row>
    <row r="17" spans="1:6" x14ac:dyDescent="0.4">
      <c r="A17" s="2" t="s">
        <v>1</v>
      </c>
      <c r="B17" s="1">
        <v>11749</v>
      </c>
      <c r="C17" s="1">
        <v>81</v>
      </c>
      <c r="D17" s="1">
        <v>124</v>
      </c>
      <c r="E17" s="1">
        <v>427</v>
      </c>
      <c r="F17" s="1">
        <v>11117</v>
      </c>
    </row>
    <row r="18" spans="1:6" x14ac:dyDescent="0.4">
      <c r="A18" s="2" t="s">
        <v>178</v>
      </c>
      <c r="B18" s="1">
        <v>10636</v>
      </c>
      <c r="C18" s="1">
        <v>78</v>
      </c>
      <c r="D18" s="1">
        <v>106</v>
      </c>
      <c r="E18" s="1">
        <v>345</v>
      </c>
      <c r="F18" s="1">
        <v>10107</v>
      </c>
    </row>
    <row r="19" spans="1:6" x14ac:dyDescent="0.4">
      <c r="A19" s="2" t="s">
        <v>179</v>
      </c>
      <c r="B19" s="1">
        <v>328</v>
      </c>
      <c r="C19" s="1">
        <v>0</v>
      </c>
      <c r="D19" s="1">
        <v>2</v>
      </c>
      <c r="E19" s="1">
        <v>5</v>
      </c>
      <c r="F19" s="1">
        <v>321</v>
      </c>
    </row>
    <row r="20" spans="1:6" x14ac:dyDescent="0.4">
      <c r="A20" s="2" t="s">
        <v>180</v>
      </c>
      <c r="B20" s="1">
        <v>749</v>
      </c>
      <c r="C20" s="1">
        <v>3</v>
      </c>
      <c r="D20" s="1">
        <v>16</v>
      </c>
      <c r="E20" s="1">
        <v>77</v>
      </c>
      <c r="F20" s="1">
        <v>653</v>
      </c>
    </row>
    <row r="21" spans="1:6" x14ac:dyDescent="0.4">
      <c r="A21" s="2" t="s">
        <v>181</v>
      </c>
      <c r="B21" s="1">
        <v>36</v>
      </c>
      <c r="C21" s="1">
        <v>0</v>
      </c>
      <c r="D21" s="1">
        <v>0</v>
      </c>
      <c r="E21" s="1">
        <v>0</v>
      </c>
      <c r="F21" s="1">
        <v>36</v>
      </c>
    </row>
    <row r="22" spans="1:6" x14ac:dyDescent="0.4">
      <c r="A22" s="2" t="s">
        <v>182</v>
      </c>
    </row>
    <row r="23" spans="1:6" x14ac:dyDescent="0.4">
      <c r="A23" s="2" t="s">
        <v>6</v>
      </c>
    </row>
    <row r="24" spans="1:6" x14ac:dyDescent="0.4">
      <c r="A24" s="2" t="s">
        <v>1</v>
      </c>
      <c r="B24" s="1">
        <v>46524</v>
      </c>
      <c r="C24" s="1">
        <v>621</v>
      </c>
      <c r="D24" s="1">
        <v>1556</v>
      </c>
      <c r="E24" s="1">
        <v>3662</v>
      </c>
      <c r="F24" s="1">
        <v>40685</v>
      </c>
    </row>
    <row r="25" spans="1:6" x14ac:dyDescent="0.4">
      <c r="A25" s="2" t="s">
        <v>135</v>
      </c>
      <c r="B25" s="1">
        <v>4896</v>
      </c>
      <c r="C25" s="1">
        <v>1</v>
      </c>
      <c r="D25" s="1">
        <v>276</v>
      </c>
      <c r="E25" s="1">
        <v>500</v>
      </c>
      <c r="F25" s="1">
        <v>4119</v>
      </c>
    </row>
    <row r="26" spans="1:6" x14ac:dyDescent="0.4">
      <c r="A26" s="2" t="s">
        <v>136</v>
      </c>
      <c r="B26" s="1">
        <v>41628</v>
      </c>
      <c r="C26" s="1">
        <v>620</v>
      </c>
      <c r="D26" s="1">
        <v>1280</v>
      </c>
      <c r="E26" s="1">
        <v>3162</v>
      </c>
      <c r="F26" s="1">
        <v>36566</v>
      </c>
    </row>
    <row r="27" spans="1:6" x14ac:dyDescent="0.4">
      <c r="A27" s="2" t="s">
        <v>22</v>
      </c>
    </row>
    <row r="28" spans="1:6" x14ac:dyDescent="0.4">
      <c r="A28" s="2" t="s">
        <v>1</v>
      </c>
      <c r="B28" s="1">
        <v>18933</v>
      </c>
      <c r="C28" s="1">
        <v>333</v>
      </c>
      <c r="D28" s="1">
        <v>709</v>
      </c>
      <c r="E28" s="1">
        <v>1481</v>
      </c>
      <c r="F28" s="1">
        <v>16410</v>
      </c>
    </row>
    <row r="29" spans="1:6" x14ac:dyDescent="0.4">
      <c r="A29" s="2" t="s">
        <v>135</v>
      </c>
      <c r="B29" s="1">
        <v>2574</v>
      </c>
      <c r="C29" s="1">
        <v>0</v>
      </c>
      <c r="D29" s="1">
        <v>198</v>
      </c>
      <c r="E29" s="1">
        <v>294</v>
      </c>
      <c r="F29" s="1">
        <v>2082</v>
      </c>
    </row>
    <row r="30" spans="1:6" x14ac:dyDescent="0.4">
      <c r="A30" s="2" t="s">
        <v>136</v>
      </c>
      <c r="B30" s="1">
        <v>16359</v>
      </c>
      <c r="C30" s="1">
        <v>333</v>
      </c>
      <c r="D30" s="1">
        <v>511</v>
      </c>
      <c r="E30" s="1">
        <v>1187</v>
      </c>
      <c r="F30" s="1">
        <v>14328</v>
      </c>
    </row>
    <row r="31" spans="1:6" x14ac:dyDescent="0.4">
      <c r="A31" s="2" t="s">
        <v>23</v>
      </c>
    </row>
    <row r="32" spans="1:6" x14ac:dyDescent="0.4">
      <c r="A32" s="2" t="s">
        <v>1</v>
      </c>
      <c r="B32" s="1">
        <v>27591</v>
      </c>
      <c r="C32" s="1">
        <v>288</v>
      </c>
      <c r="D32" s="1">
        <v>847</v>
      </c>
      <c r="E32" s="1">
        <v>2181</v>
      </c>
      <c r="F32" s="1">
        <v>24275</v>
      </c>
    </row>
    <row r="33" spans="1:6" x14ac:dyDescent="0.4">
      <c r="A33" s="2" t="s">
        <v>135</v>
      </c>
      <c r="B33" s="1">
        <v>2322</v>
      </c>
      <c r="C33" s="1">
        <v>1</v>
      </c>
      <c r="D33" s="1">
        <v>78</v>
      </c>
      <c r="E33" s="1">
        <v>206</v>
      </c>
      <c r="F33" s="1">
        <v>2037</v>
      </c>
    </row>
    <row r="34" spans="1:6" x14ac:dyDescent="0.4">
      <c r="A34" s="2" t="s">
        <v>136</v>
      </c>
      <c r="B34" s="1">
        <v>25269</v>
      </c>
      <c r="C34" s="1">
        <v>287</v>
      </c>
      <c r="D34" s="1">
        <v>769</v>
      </c>
      <c r="E34" s="1">
        <v>1975</v>
      </c>
      <c r="F34" s="1">
        <v>22238</v>
      </c>
    </row>
    <row r="35" spans="1:6" x14ac:dyDescent="0.4">
      <c r="A35" s="2" t="s">
        <v>183</v>
      </c>
    </row>
    <row r="36" spans="1:6" x14ac:dyDescent="0.4">
      <c r="A36" s="2" t="s">
        <v>6</v>
      </c>
    </row>
    <row r="37" spans="1:6" x14ac:dyDescent="0.4">
      <c r="A37" s="2" t="s">
        <v>1</v>
      </c>
      <c r="B37" s="1">
        <v>46524</v>
      </c>
      <c r="C37" s="1">
        <v>621</v>
      </c>
      <c r="D37" s="1">
        <v>1556</v>
      </c>
      <c r="E37" s="1">
        <v>3662</v>
      </c>
      <c r="F37" s="1">
        <v>40685</v>
      </c>
    </row>
    <row r="38" spans="1:6" x14ac:dyDescent="0.4">
      <c r="A38" s="2" t="s">
        <v>135</v>
      </c>
      <c r="B38" s="1">
        <v>6114</v>
      </c>
      <c r="C38" s="1">
        <v>4</v>
      </c>
      <c r="D38" s="1">
        <v>284</v>
      </c>
      <c r="E38" s="1">
        <v>604</v>
      </c>
      <c r="F38" s="1">
        <v>5222</v>
      </c>
    </row>
    <row r="39" spans="1:6" x14ac:dyDescent="0.4">
      <c r="A39" s="2" t="s">
        <v>136</v>
      </c>
      <c r="B39" s="1">
        <v>40410</v>
      </c>
      <c r="C39" s="1">
        <v>617</v>
      </c>
      <c r="D39" s="1">
        <v>1272</v>
      </c>
      <c r="E39" s="1">
        <v>3058</v>
      </c>
      <c r="F39" s="1">
        <v>35463</v>
      </c>
    </row>
    <row r="40" spans="1:6" x14ac:dyDescent="0.4">
      <c r="A40" s="2" t="s">
        <v>22</v>
      </c>
    </row>
    <row r="41" spans="1:6" x14ac:dyDescent="0.4">
      <c r="A41" s="2" t="s">
        <v>1</v>
      </c>
      <c r="B41" s="1">
        <v>18933</v>
      </c>
      <c r="C41" s="1">
        <v>333</v>
      </c>
      <c r="D41" s="1">
        <v>709</v>
      </c>
      <c r="E41" s="1">
        <v>1481</v>
      </c>
      <c r="F41" s="1">
        <v>16410</v>
      </c>
    </row>
    <row r="42" spans="1:6" x14ac:dyDescent="0.4">
      <c r="A42" s="2" t="s">
        <v>135</v>
      </c>
      <c r="B42" s="1">
        <v>3070</v>
      </c>
      <c r="C42" s="1">
        <v>1</v>
      </c>
      <c r="D42" s="1">
        <v>203</v>
      </c>
      <c r="E42" s="1">
        <v>339</v>
      </c>
      <c r="F42" s="1">
        <v>2527</v>
      </c>
    </row>
    <row r="43" spans="1:6" x14ac:dyDescent="0.4">
      <c r="A43" s="2" t="s">
        <v>136</v>
      </c>
      <c r="B43" s="1">
        <v>15863</v>
      </c>
      <c r="C43" s="1">
        <v>332</v>
      </c>
      <c r="D43" s="1">
        <v>506</v>
      </c>
      <c r="E43" s="1">
        <v>1142</v>
      </c>
      <c r="F43" s="1">
        <v>13883</v>
      </c>
    </row>
    <row r="44" spans="1:6" x14ac:dyDescent="0.4">
      <c r="A44" s="2" t="s">
        <v>23</v>
      </c>
    </row>
    <row r="45" spans="1:6" x14ac:dyDescent="0.4">
      <c r="A45" s="2" t="s">
        <v>1</v>
      </c>
      <c r="B45" s="1">
        <v>27591</v>
      </c>
      <c r="C45" s="1">
        <v>288</v>
      </c>
      <c r="D45" s="1">
        <v>847</v>
      </c>
      <c r="E45" s="1">
        <v>2181</v>
      </c>
      <c r="F45" s="1">
        <v>24275</v>
      </c>
    </row>
    <row r="46" spans="1:6" x14ac:dyDescent="0.4">
      <c r="A46" s="2" t="s">
        <v>135</v>
      </c>
      <c r="B46" s="1">
        <v>3044</v>
      </c>
      <c r="C46" s="1">
        <v>3</v>
      </c>
      <c r="D46" s="1">
        <v>81</v>
      </c>
      <c r="E46" s="1">
        <v>265</v>
      </c>
      <c r="F46" s="1">
        <v>2695</v>
      </c>
    </row>
    <row r="47" spans="1:6" x14ac:dyDescent="0.4">
      <c r="A47" s="2" t="s">
        <v>136</v>
      </c>
      <c r="B47" s="1">
        <v>24547</v>
      </c>
      <c r="C47" s="1">
        <v>285</v>
      </c>
      <c r="D47" s="1">
        <v>766</v>
      </c>
      <c r="E47" s="1">
        <v>1916</v>
      </c>
      <c r="F47" s="1">
        <v>21580</v>
      </c>
    </row>
    <row r="48" spans="1:6" x14ac:dyDescent="0.4">
      <c r="A48" s="2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068F-BFCB-4F12-8C9B-45789E5EEFC5}">
  <dimension ref="A1:F30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226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41628</v>
      </c>
      <c r="C4" s="1">
        <v>620</v>
      </c>
      <c r="D4" s="1">
        <v>1280</v>
      </c>
      <c r="E4" s="1">
        <v>3162</v>
      </c>
      <c r="F4" s="1">
        <v>36566</v>
      </c>
    </row>
    <row r="5" spans="1:6" x14ac:dyDescent="0.4">
      <c r="A5" s="2" t="s">
        <v>184</v>
      </c>
      <c r="B5" s="1">
        <v>13462</v>
      </c>
      <c r="C5" s="1">
        <v>332</v>
      </c>
      <c r="D5" s="1">
        <v>532</v>
      </c>
      <c r="E5" s="1">
        <v>1378</v>
      </c>
      <c r="F5" s="1">
        <v>11220</v>
      </c>
    </row>
    <row r="6" spans="1:6" x14ac:dyDescent="0.4">
      <c r="A6" s="2" t="s">
        <v>185</v>
      </c>
      <c r="B6" s="1">
        <v>19063</v>
      </c>
      <c r="C6" s="1">
        <v>48</v>
      </c>
      <c r="D6" s="1">
        <v>449</v>
      </c>
      <c r="E6" s="1">
        <v>1179</v>
      </c>
      <c r="F6" s="1">
        <v>17387</v>
      </c>
    </row>
    <row r="7" spans="1:6" x14ac:dyDescent="0.4">
      <c r="A7" s="2" t="s">
        <v>186</v>
      </c>
      <c r="B7" s="1">
        <v>3648</v>
      </c>
      <c r="C7" s="1">
        <v>15</v>
      </c>
      <c r="D7" s="1">
        <v>134</v>
      </c>
      <c r="E7" s="1">
        <v>237</v>
      </c>
      <c r="F7" s="1">
        <v>3262</v>
      </c>
    </row>
    <row r="8" spans="1:6" x14ac:dyDescent="0.4">
      <c r="A8" s="2" t="s">
        <v>187</v>
      </c>
      <c r="B8" s="1">
        <v>604</v>
      </c>
      <c r="C8" s="1">
        <v>2</v>
      </c>
      <c r="D8" s="1">
        <v>26</v>
      </c>
      <c r="E8" s="1">
        <v>64</v>
      </c>
      <c r="F8" s="1">
        <v>512</v>
      </c>
    </row>
    <row r="9" spans="1:6" x14ac:dyDescent="0.4">
      <c r="A9" s="2" t="s">
        <v>188</v>
      </c>
      <c r="B9" s="1">
        <v>3062</v>
      </c>
      <c r="C9" s="1">
        <v>53</v>
      </c>
      <c r="D9" s="1">
        <v>93</v>
      </c>
      <c r="E9" s="1">
        <v>184</v>
      </c>
      <c r="F9" s="1">
        <v>2732</v>
      </c>
    </row>
    <row r="10" spans="1:6" x14ac:dyDescent="0.4">
      <c r="A10" s="2" t="s">
        <v>189</v>
      </c>
      <c r="B10" s="1">
        <v>643</v>
      </c>
      <c r="C10" s="1">
        <v>4</v>
      </c>
      <c r="D10" s="1">
        <v>16</v>
      </c>
      <c r="E10" s="1">
        <v>74</v>
      </c>
      <c r="F10" s="1">
        <v>549</v>
      </c>
    </row>
    <row r="11" spans="1:6" x14ac:dyDescent="0.4">
      <c r="A11" s="2" t="s">
        <v>133</v>
      </c>
      <c r="B11" s="1">
        <v>1146</v>
      </c>
      <c r="C11" s="1">
        <v>166</v>
      </c>
      <c r="D11" s="1">
        <v>30</v>
      </c>
      <c r="E11" s="1">
        <v>46</v>
      </c>
      <c r="F11" s="1">
        <v>904</v>
      </c>
    </row>
    <row r="12" spans="1:6" x14ac:dyDescent="0.4">
      <c r="A12" s="2" t="s">
        <v>22</v>
      </c>
    </row>
    <row r="13" spans="1:6" x14ac:dyDescent="0.4">
      <c r="A13" s="2" t="s">
        <v>1</v>
      </c>
      <c r="B13" s="1">
        <v>16359</v>
      </c>
      <c r="C13" s="1">
        <v>333</v>
      </c>
      <c r="D13" s="1">
        <v>511</v>
      </c>
      <c r="E13" s="1">
        <v>1187</v>
      </c>
      <c r="F13" s="1">
        <v>14328</v>
      </c>
    </row>
    <row r="14" spans="1:6" x14ac:dyDescent="0.4">
      <c r="A14" s="2" t="s">
        <v>184</v>
      </c>
      <c r="B14" s="1">
        <v>1366</v>
      </c>
      <c r="C14" s="1">
        <v>114</v>
      </c>
      <c r="D14" s="1">
        <v>59</v>
      </c>
      <c r="E14" s="1">
        <v>166</v>
      </c>
      <c r="F14" s="1">
        <v>1027</v>
      </c>
    </row>
    <row r="15" spans="1:6" x14ac:dyDescent="0.4">
      <c r="A15" s="2" t="s">
        <v>185</v>
      </c>
      <c r="B15" s="1">
        <v>9483</v>
      </c>
      <c r="C15" s="1">
        <v>23</v>
      </c>
      <c r="D15" s="1">
        <v>229</v>
      </c>
      <c r="E15" s="1">
        <v>599</v>
      </c>
      <c r="F15" s="1">
        <v>8632</v>
      </c>
    </row>
    <row r="16" spans="1:6" x14ac:dyDescent="0.4">
      <c r="A16" s="2" t="s">
        <v>186</v>
      </c>
      <c r="B16" s="1">
        <v>2345</v>
      </c>
      <c r="C16" s="1">
        <v>13</v>
      </c>
      <c r="D16" s="1">
        <v>113</v>
      </c>
      <c r="E16" s="1">
        <v>184</v>
      </c>
      <c r="F16" s="1">
        <v>2035</v>
      </c>
    </row>
    <row r="17" spans="1:6" x14ac:dyDescent="0.4">
      <c r="A17" s="2" t="s">
        <v>187</v>
      </c>
      <c r="B17" s="1">
        <v>313</v>
      </c>
      <c r="C17" s="1">
        <v>0</v>
      </c>
      <c r="D17" s="1">
        <v>14</v>
      </c>
      <c r="E17" s="1">
        <v>34</v>
      </c>
      <c r="F17" s="1">
        <v>265</v>
      </c>
    </row>
    <row r="18" spans="1:6" x14ac:dyDescent="0.4">
      <c r="A18" s="2" t="s">
        <v>188</v>
      </c>
      <c r="B18" s="1">
        <v>1727</v>
      </c>
      <c r="C18" s="1">
        <v>31</v>
      </c>
      <c r="D18" s="1">
        <v>62</v>
      </c>
      <c r="E18" s="1">
        <v>120</v>
      </c>
      <c r="F18" s="1">
        <v>1514</v>
      </c>
    </row>
    <row r="19" spans="1:6" x14ac:dyDescent="0.4">
      <c r="A19" s="2" t="s">
        <v>189</v>
      </c>
      <c r="B19" s="1">
        <v>426</v>
      </c>
      <c r="C19" s="1">
        <v>3</v>
      </c>
      <c r="D19" s="1">
        <v>9</v>
      </c>
      <c r="E19" s="1">
        <v>55</v>
      </c>
      <c r="F19" s="1">
        <v>359</v>
      </c>
    </row>
    <row r="20" spans="1:6" x14ac:dyDescent="0.4">
      <c r="A20" s="2" t="s">
        <v>133</v>
      </c>
      <c r="B20" s="1">
        <v>699</v>
      </c>
      <c r="C20" s="1">
        <v>149</v>
      </c>
      <c r="D20" s="1">
        <v>25</v>
      </c>
      <c r="E20" s="1">
        <v>29</v>
      </c>
      <c r="F20" s="1">
        <v>496</v>
      </c>
    </row>
    <row r="21" spans="1:6" x14ac:dyDescent="0.4">
      <c r="A21" s="2" t="s">
        <v>23</v>
      </c>
    </row>
    <row r="22" spans="1:6" x14ac:dyDescent="0.4">
      <c r="A22" s="2" t="s">
        <v>1</v>
      </c>
      <c r="B22" s="1">
        <v>25269</v>
      </c>
      <c r="C22" s="1">
        <v>287</v>
      </c>
      <c r="D22" s="1">
        <v>769</v>
      </c>
      <c r="E22" s="1">
        <v>1975</v>
      </c>
      <c r="F22" s="1">
        <v>22238</v>
      </c>
    </row>
    <row r="23" spans="1:6" x14ac:dyDescent="0.4">
      <c r="A23" s="2" t="s">
        <v>184</v>
      </c>
      <c r="B23" s="1">
        <v>12096</v>
      </c>
      <c r="C23" s="1">
        <v>218</v>
      </c>
      <c r="D23" s="1">
        <v>473</v>
      </c>
      <c r="E23" s="1">
        <v>1212</v>
      </c>
      <c r="F23" s="1">
        <v>10193</v>
      </c>
    </row>
    <row r="24" spans="1:6" x14ac:dyDescent="0.4">
      <c r="A24" s="2" t="s">
        <v>185</v>
      </c>
      <c r="B24" s="1">
        <v>9580</v>
      </c>
      <c r="C24" s="1">
        <v>25</v>
      </c>
      <c r="D24" s="1">
        <v>220</v>
      </c>
      <c r="E24" s="1">
        <v>580</v>
      </c>
      <c r="F24" s="1">
        <v>8755</v>
      </c>
    </row>
    <row r="25" spans="1:6" x14ac:dyDescent="0.4">
      <c r="A25" s="2" t="s">
        <v>186</v>
      </c>
      <c r="B25" s="1">
        <v>1303</v>
      </c>
      <c r="C25" s="1">
        <v>2</v>
      </c>
      <c r="D25" s="1">
        <v>21</v>
      </c>
      <c r="E25" s="1">
        <v>53</v>
      </c>
      <c r="F25" s="1">
        <v>1227</v>
      </c>
    </row>
    <row r="26" spans="1:6" x14ac:dyDescent="0.4">
      <c r="A26" s="2" t="s">
        <v>187</v>
      </c>
      <c r="B26" s="1">
        <v>291</v>
      </c>
      <c r="C26" s="1">
        <v>2</v>
      </c>
      <c r="D26" s="1">
        <v>12</v>
      </c>
      <c r="E26" s="1">
        <v>30</v>
      </c>
      <c r="F26" s="1">
        <v>247</v>
      </c>
    </row>
    <row r="27" spans="1:6" x14ac:dyDescent="0.4">
      <c r="A27" s="2" t="s">
        <v>188</v>
      </c>
      <c r="B27" s="1">
        <v>1335</v>
      </c>
      <c r="C27" s="1">
        <v>22</v>
      </c>
      <c r="D27" s="1">
        <v>31</v>
      </c>
      <c r="E27" s="1">
        <v>64</v>
      </c>
      <c r="F27" s="1">
        <v>1218</v>
      </c>
    </row>
    <row r="28" spans="1:6" x14ac:dyDescent="0.4">
      <c r="A28" s="2" t="s">
        <v>189</v>
      </c>
      <c r="B28" s="1">
        <v>217</v>
      </c>
      <c r="C28" s="1">
        <v>1</v>
      </c>
      <c r="D28" s="1">
        <v>7</v>
      </c>
      <c r="E28" s="1">
        <v>19</v>
      </c>
      <c r="F28" s="1">
        <v>190</v>
      </c>
    </row>
    <row r="29" spans="1:6" x14ac:dyDescent="0.4">
      <c r="A29" s="2" t="s">
        <v>133</v>
      </c>
      <c r="B29" s="1">
        <v>447</v>
      </c>
      <c r="C29" s="1">
        <v>17</v>
      </c>
      <c r="D29" s="1">
        <v>5</v>
      </c>
      <c r="E29" s="1">
        <v>17</v>
      </c>
      <c r="F29" s="1">
        <v>408</v>
      </c>
    </row>
    <row r="30" spans="1:6" x14ac:dyDescent="0.4">
      <c r="A30" s="2" t="s">
        <v>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4038-4D91-4CC9-91F5-B0129C7A2628}">
  <dimension ref="A1:F29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227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190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94886</v>
      </c>
      <c r="C5" s="1">
        <v>1015</v>
      </c>
      <c r="D5" s="1">
        <v>2494</v>
      </c>
      <c r="E5" s="1">
        <v>6629</v>
      </c>
      <c r="F5" s="1">
        <v>84748</v>
      </c>
    </row>
    <row r="6" spans="1:6" x14ac:dyDescent="0.4">
      <c r="A6" s="2" t="s">
        <v>191</v>
      </c>
      <c r="B6" s="1">
        <v>47831</v>
      </c>
      <c r="C6" s="1">
        <v>792</v>
      </c>
      <c r="D6" s="1">
        <v>1819</v>
      </c>
      <c r="E6" s="1">
        <v>4252</v>
      </c>
      <c r="F6" s="1">
        <v>40968</v>
      </c>
    </row>
    <row r="7" spans="1:6" x14ac:dyDescent="0.4">
      <c r="A7" s="2" t="s">
        <v>192</v>
      </c>
      <c r="B7" s="1">
        <v>47055</v>
      </c>
      <c r="C7" s="1">
        <v>223</v>
      </c>
      <c r="D7" s="1">
        <v>675</v>
      </c>
      <c r="E7" s="1">
        <v>2377</v>
      </c>
      <c r="F7" s="1">
        <v>43780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47369</v>
      </c>
      <c r="C9" s="1">
        <v>536</v>
      </c>
      <c r="D9" s="1">
        <v>1242</v>
      </c>
      <c r="E9" s="1">
        <v>3375</v>
      </c>
      <c r="F9" s="1">
        <v>42216</v>
      </c>
    </row>
    <row r="10" spans="1:6" x14ac:dyDescent="0.4">
      <c r="A10" s="2" t="s">
        <v>191</v>
      </c>
      <c r="B10" s="1">
        <v>25016</v>
      </c>
      <c r="C10" s="1">
        <v>450</v>
      </c>
      <c r="D10" s="1">
        <v>985</v>
      </c>
      <c r="E10" s="1">
        <v>2353</v>
      </c>
      <c r="F10" s="1">
        <v>21228</v>
      </c>
    </row>
    <row r="11" spans="1:6" x14ac:dyDescent="0.4">
      <c r="A11" s="2" t="s">
        <v>192</v>
      </c>
      <c r="B11" s="1">
        <v>22353</v>
      </c>
      <c r="C11" s="1">
        <v>86</v>
      </c>
      <c r="D11" s="1">
        <v>257</v>
      </c>
      <c r="E11" s="1">
        <v>1022</v>
      </c>
      <c r="F11" s="1">
        <v>20988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47517</v>
      </c>
      <c r="C13" s="1">
        <v>479</v>
      </c>
      <c r="D13" s="1">
        <v>1252</v>
      </c>
      <c r="E13" s="1">
        <v>3254</v>
      </c>
      <c r="F13" s="1">
        <v>42532</v>
      </c>
    </row>
    <row r="14" spans="1:6" x14ac:dyDescent="0.4">
      <c r="A14" s="2" t="s">
        <v>191</v>
      </c>
      <c r="B14" s="1">
        <v>22815</v>
      </c>
      <c r="C14" s="1">
        <v>342</v>
      </c>
      <c r="D14" s="1">
        <v>834</v>
      </c>
      <c r="E14" s="1">
        <v>1899</v>
      </c>
      <c r="F14" s="1">
        <v>19740</v>
      </c>
    </row>
    <row r="15" spans="1:6" x14ac:dyDescent="0.4">
      <c r="A15" s="2" t="s">
        <v>192</v>
      </c>
      <c r="B15" s="1">
        <v>24702</v>
      </c>
      <c r="C15" s="1">
        <v>137</v>
      </c>
      <c r="D15" s="1">
        <v>418</v>
      </c>
      <c r="E15" s="1">
        <v>1355</v>
      </c>
      <c r="F15" s="1">
        <v>22792</v>
      </c>
    </row>
    <row r="16" spans="1:6" x14ac:dyDescent="0.4">
      <c r="A16" s="2" t="s">
        <v>193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94886</v>
      </c>
      <c r="C18" s="1">
        <v>1015</v>
      </c>
      <c r="D18" s="1">
        <v>2494</v>
      </c>
      <c r="E18" s="1">
        <v>6629</v>
      </c>
      <c r="F18" s="1">
        <v>84748</v>
      </c>
    </row>
    <row r="19" spans="1:6" x14ac:dyDescent="0.4">
      <c r="A19" s="2" t="s">
        <v>194</v>
      </c>
      <c r="B19" s="1">
        <v>90358</v>
      </c>
      <c r="C19" s="1">
        <v>1005</v>
      </c>
      <c r="D19" s="1">
        <v>2439</v>
      </c>
      <c r="E19" s="1">
        <v>6470</v>
      </c>
      <c r="F19" s="1">
        <v>80444</v>
      </c>
    </row>
    <row r="20" spans="1:6" x14ac:dyDescent="0.4">
      <c r="A20" s="2" t="s">
        <v>195</v>
      </c>
      <c r="B20" s="1">
        <v>4528</v>
      </c>
      <c r="C20" s="1">
        <v>10</v>
      </c>
      <c r="D20" s="1">
        <v>55</v>
      </c>
      <c r="E20" s="1">
        <v>159</v>
      </c>
      <c r="F20" s="1">
        <v>4304</v>
      </c>
    </row>
    <row r="21" spans="1:6" x14ac:dyDescent="0.4">
      <c r="A21" s="2" t="s">
        <v>22</v>
      </c>
    </row>
    <row r="22" spans="1:6" x14ac:dyDescent="0.4">
      <c r="A22" s="2" t="s">
        <v>1</v>
      </c>
      <c r="B22" s="1">
        <v>47369</v>
      </c>
      <c r="C22" s="1">
        <v>536</v>
      </c>
      <c r="D22" s="1">
        <v>1242</v>
      </c>
      <c r="E22" s="1">
        <v>3375</v>
      </c>
      <c r="F22" s="1">
        <v>42216</v>
      </c>
    </row>
    <row r="23" spans="1:6" x14ac:dyDescent="0.4">
      <c r="A23" s="2" t="s">
        <v>194</v>
      </c>
      <c r="B23" s="1">
        <v>45144</v>
      </c>
      <c r="C23" s="1">
        <v>531</v>
      </c>
      <c r="D23" s="1">
        <v>1215</v>
      </c>
      <c r="E23" s="1">
        <v>3296</v>
      </c>
      <c r="F23" s="1">
        <v>40102</v>
      </c>
    </row>
    <row r="24" spans="1:6" x14ac:dyDescent="0.4">
      <c r="A24" s="2" t="s">
        <v>195</v>
      </c>
      <c r="B24" s="1">
        <v>2225</v>
      </c>
      <c r="C24" s="1">
        <v>5</v>
      </c>
      <c r="D24" s="1">
        <v>27</v>
      </c>
      <c r="E24" s="1">
        <v>79</v>
      </c>
      <c r="F24" s="1">
        <v>2114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47517</v>
      </c>
      <c r="C26" s="1">
        <v>479</v>
      </c>
      <c r="D26" s="1">
        <v>1252</v>
      </c>
      <c r="E26" s="1">
        <v>3254</v>
      </c>
      <c r="F26" s="1">
        <v>42532</v>
      </c>
    </row>
    <row r="27" spans="1:6" x14ac:dyDescent="0.4">
      <c r="A27" s="2" t="s">
        <v>194</v>
      </c>
      <c r="B27" s="1">
        <v>45214</v>
      </c>
      <c r="C27" s="1">
        <v>474</v>
      </c>
      <c r="D27" s="1">
        <v>1224</v>
      </c>
      <c r="E27" s="1">
        <v>3174</v>
      </c>
      <c r="F27" s="1">
        <v>40342</v>
      </c>
    </row>
    <row r="28" spans="1:6" x14ac:dyDescent="0.4">
      <c r="A28" s="2" t="s">
        <v>195</v>
      </c>
      <c r="B28" s="1">
        <v>2303</v>
      </c>
      <c r="C28" s="1">
        <v>5</v>
      </c>
      <c r="D28" s="1">
        <v>28</v>
      </c>
      <c r="E28" s="1">
        <v>80</v>
      </c>
      <c r="F28" s="1">
        <v>2190</v>
      </c>
    </row>
    <row r="29" spans="1:6" x14ac:dyDescent="0.4">
      <c r="A29" s="2" t="s">
        <v>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E96A-1399-471A-BD61-D0B622052CD0}">
  <dimension ref="A1:F24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228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86024</v>
      </c>
      <c r="C4" s="1">
        <v>875</v>
      </c>
      <c r="D4" s="1">
        <v>2204</v>
      </c>
      <c r="E4" s="1">
        <v>5924</v>
      </c>
      <c r="F4" s="1">
        <v>77021</v>
      </c>
    </row>
    <row r="5" spans="1:6" x14ac:dyDescent="0.4">
      <c r="A5" s="2" t="s">
        <v>196</v>
      </c>
      <c r="B5" s="1">
        <v>37087</v>
      </c>
      <c r="C5" s="1">
        <v>642</v>
      </c>
      <c r="D5" s="1">
        <v>1477</v>
      </c>
      <c r="E5" s="1">
        <v>3436</v>
      </c>
      <c r="F5" s="1">
        <v>31532</v>
      </c>
    </row>
    <row r="6" spans="1:6" x14ac:dyDescent="0.4">
      <c r="A6" s="2" t="s">
        <v>197</v>
      </c>
      <c r="B6" s="1">
        <v>10204</v>
      </c>
      <c r="C6" s="1">
        <v>26</v>
      </c>
      <c r="D6" s="1">
        <v>132</v>
      </c>
      <c r="E6" s="1">
        <v>480</v>
      </c>
      <c r="F6" s="1">
        <v>9566</v>
      </c>
    </row>
    <row r="7" spans="1:6" x14ac:dyDescent="0.4">
      <c r="A7" s="2" t="s">
        <v>198</v>
      </c>
      <c r="B7" s="1">
        <v>3461</v>
      </c>
      <c r="C7" s="1">
        <v>27</v>
      </c>
      <c r="D7" s="1">
        <v>95</v>
      </c>
      <c r="E7" s="1">
        <v>246</v>
      </c>
      <c r="F7" s="1">
        <v>3093</v>
      </c>
    </row>
    <row r="8" spans="1:6" x14ac:dyDescent="0.4">
      <c r="A8" s="2" t="s">
        <v>199</v>
      </c>
      <c r="B8" s="1">
        <v>29105</v>
      </c>
      <c r="C8" s="1">
        <v>158</v>
      </c>
      <c r="D8" s="1">
        <v>427</v>
      </c>
      <c r="E8" s="1">
        <v>1436</v>
      </c>
      <c r="F8" s="1">
        <v>27084</v>
      </c>
    </row>
    <row r="9" spans="1:6" x14ac:dyDescent="0.4">
      <c r="A9" s="2" t="s">
        <v>200</v>
      </c>
      <c r="B9" s="1">
        <v>6167</v>
      </c>
      <c r="C9" s="1">
        <v>22</v>
      </c>
      <c r="D9" s="1">
        <v>73</v>
      </c>
      <c r="E9" s="1">
        <v>326</v>
      </c>
      <c r="F9" s="1">
        <v>5746</v>
      </c>
    </row>
    <row r="10" spans="1:6" x14ac:dyDescent="0.4">
      <c r="A10" s="2" t="s">
        <v>22</v>
      </c>
    </row>
    <row r="11" spans="1:6" x14ac:dyDescent="0.4">
      <c r="A11" s="2" t="s">
        <v>1</v>
      </c>
      <c r="B11" s="1">
        <v>42772</v>
      </c>
      <c r="C11" s="1">
        <v>460</v>
      </c>
      <c r="D11" s="1">
        <v>1098</v>
      </c>
      <c r="E11" s="1">
        <v>3009</v>
      </c>
      <c r="F11" s="1">
        <v>38205</v>
      </c>
    </row>
    <row r="12" spans="1:6" x14ac:dyDescent="0.4">
      <c r="A12" s="2" t="s">
        <v>196</v>
      </c>
      <c r="B12" s="1">
        <v>19572</v>
      </c>
      <c r="C12" s="1">
        <v>365</v>
      </c>
      <c r="D12" s="1">
        <v>806</v>
      </c>
      <c r="E12" s="1">
        <v>1934</v>
      </c>
      <c r="F12" s="1">
        <v>16467</v>
      </c>
    </row>
    <row r="13" spans="1:6" x14ac:dyDescent="0.4">
      <c r="A13" s="2" t="s">
        <v>197</v>
      </c>
      <c r="B13" s="1">
        <v>5197</v>
      </c>
      <c r="C13" s="1">
        <v>14</v>
      </c>
      <c r="D13" s="1">
        <v>60</v>
      </c>
      <c r="E13" s="1">
        <v>231</v>
      </c>
      <c r="F13" s="1">
        <v>4892</v>
      </c>
    </row>
    <row r="14" spans="1:6" x14ac:dyDescent="0.4">
      <c r="A14" s="2" t="s">
        <v>198</v>
      </c>
      <c r="B14" s="1">
        <v>1686</v>
      </c>
      <c r="C14" s="1">
        <v>18</v>
      </c>
      <c r="D14" s="1">
        <v>52</v>
      </c>
      <c r="E14" s="1">
        <v>126</v>
      </c>
      <c r="F14" s="1">
        <v>1490</v>
      </c>
    </row>
    <row r="15" spans="1:6" x14ac:dyDescent="0.4">
      <c r="A15" s="2" t="s">
        <v>199</v>
      </c>
      <c r="B15" s="1">
        <v>13489</v>
      </c>
      <c r="C15" s="1">
        <v>52</v>
      </c>
      <c r="D15" s="1">
        <v>151</v>
      </c>
      <c r="E15" s="1">
        <v>575</v>
      </c>
      <c r="F15" s="1">
        <v>12711</v>
      </c>
    </row>
    <row r="16" spans="1:6" x14ac:dyDescent="0.4">
      <c r="A16" s="2" t="s">
        <v>200</v>
      </c>
      <c r="B16" s="1">
        <v>2828</v>
      </c>
      <c r="C16" s="1">
        <v>11</v>
      </c>
      <c r="D16" s="1">
        <v>29</v>
      </c>
      <c r="E16" s="1">
        <v>143</v>
      </c>
      <c r="F16" s="1">
        <v>2645</v>
      </c>
    </row>
    <row r="17" spans="1:6" x14ac:dyDescent="0.4">
      <c r="A17" s="2" t="s">
        <v>23</v>
      </c>
    </row>
    <row r="18" spans="1:6" x14ac:dyDescent="0.4">
      <c r="A18" s="2" t="s">
        <v>1</v>
      </c>
      <c r="B18" s="1">
        <v>43252</v>
      </c>
      <c r="C18" s="1">
        <v>415</v>
      </c>
      <c r="D18" s="1">
        <v>1106</v>
      </c>
      <c r="E18" s="1">
        <v>2915</v>
      </c>
      <c r="F18" s="1">
        <v>38816</v>
      </c>
    </row>
    <row r="19" spans="1:6" x14ac:dyDescent="0.4">
      <c r="A19" s="2" t="s">
        <v>196</v>
      </c>
      <c r="B19" s="1">
        <v>17515</v>
      </c>
      <c r="C19" s="1">
        <v>277</v>
      </c>
      <c r="D19" s="1">
        <v>671</v>
      </c>
      <c r="E19" s="1">
        <v>1502</v>
      </c>
      <c r="F19" s="1">
        <v>15065</v>
      </c>
    </row>
    <row r="20" spans="1:6" x14ac:dyDescent="0.4">
      <c r="A20" s="2" t="s">
        <v>197</v>
      </c>
      <c r="B20" s="1">
        <v>5007</v>
      </c>
      <c r="C20" s="1">
        <v>12</v>
      </c>
      <c r="D20" s="1">
        <v>72</v>
      </c>
      <c r="E20" s="1">
        <v>249</v>
      </c>
      <c r="F20" s="1">
        <v>4674</v>
      </c>
    </row>
    <row r="21" spans="1:6" x14ac:dyDescent="0.4">
      <c r="A21" s="2" t="s">
        <v>198</v>
      </c>
      <c r="B21" s="1">
        <v>1775</v>
      </c>
      <c r="C21" s="1">
        <v>9</v>
      </c>
      <c r="D21" s="1">
        <v>43</v>
      </c>
      <c r="E21" s="1">
        <v>120</v>
      </c>
      <c r="F21" s="1">
        <v>1603</v>
      </c>
    </row>
    <row r="22" spans="1:6" x14ac:dyDescent="0.4">
      <c r="A22" s="2" t="s">
        <v>199</v>
      </c>
      <c r="B22" s="1">
        <v>15616</v>
      </c>
      <c r="C22" s="1">
        <v>106</v>
      </c>
      <c r="D22" s="1">
        <v>276</v>
      </c>
      <c r="E22" s="1">
        <v>861</v>
      </c>
      <c r="F22" s="1">
        <v>14373</v>
      </c>
    </row>
    <row r="23" spans="1:6" x14ac:dyDescent="0.4">
      <c r="A23" s="2" t="s">
        <v>200</v>
      </c>
      <c r="B23" s="1">
        <v>3339</v>
      </c>
      <c r="C23" s="1">
        <v>11</v>
      </c>
      <c r="D23" s="1">
        <v>44</v>
      </c>
      <c r="E23" s="1">
        <v>183</v>
      </c>
      <c r="F23" s="1">
        <v>3101</v>
      </c>
    </row>
    <row r="24" spans="1:6" x14ac:dyDescent="0.4">
      <c r="A24" s="2" t="s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15EE-CB08-4F5D-8588-889611CECB39}">
  <dimension ref="A1:F60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229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190</v>
      </c>
    </row>
    <row r="4" spans="1:6" x14ac:dyDescent="0.4">
      <c r="A4" s="2" t="s">
        <v>6</v>
      </c>
    </row>
    <row r="5" spans="1:6" x14ac:dyDescent="0.4">
      <c r="A5" s="2" t="s">
        <v>1</v>
      </c>
      <c r="B5" s="1">
        <v>94886</v>
      </c>
      <c r="C5" s="1">
        <v>1015</v>
      </c>
      <c r="D5" s="1">
        <v>2494</v>
      </c>
      <c r="E5" s="1">
        <v>6629</v>
      </c>
      <c r="F5" s="1">
        <v>84748</v>
      </c>
    </row>
    <row r="6" spans="1:6" x14ac:dyDescent="0.4">
      <c r="A6" s="2" t="s">
        <v>201</v>
      </c>
      <c r="B6" s="1">
        <v>47192</v>
      </c>
      <c r="C6" s="1">
        <v>755</v>
      </c>
      <c r="D6" s="1">
        <v>1521</v>
      </c>
      <c r="E6" s="1">
        <v>3728</v>
      </c>
      <c r="F6" s="1">
        <v>41188</v>
      </c>
    </row>
    <row r="7" spans="1:6" x14ac:dyDescent="0.4">
      <c r="A7" s="2" t="s">
        <v>202</v>
      </c>
      <c r="B7" s="1">
        <v>47694</v>
      </c>
      <c r="C7" s="1">
        <v>260</v>
      </c>
      <c r="D7" s="1">
        <v>973</v>
      </c>
      <c r="E7" s="1">
        <v>2901</v>
      </c>
      <c r="F7" s="1">
        <v>43560</v>
      </c>
    </row>
    <row r="8" spans="1:6" x14ac:dyDescent="0.4">
      <c r="A8" s="2" t="s">
        <v>22</v>
      </c>
    </row>
    <row r="9" spans="1:6" x14ac:dyDescent="0.4">
      <c r="A9" s="2" t="s">
        <v>1</v>
      </c>
      <c r="B9" s="1">
        <v>47369</v>
      </c>
      <c r="C9" s="1">
        <v>536</v>
      </c>
      <c r="D9" s="1">
        <v>1242</v>
      </c>
      <c r="E9" s="1">
        <v>3375</v>
      </c>
      <c r="F9" s="1">
        <v>42216</v>
      </c>
    </row>
    <row r="10" spans="1:6" x14ac:dyDescent="0.4">
      <c r="A10" s="2" t="s">
        <v>201</v>
      </c>
      <c r="B10" s="1">
        <v>24812</v>
      </c>
      <c r="C10" s="1">
        <v>432</v>
      </c>
      <c r="D10" s="1">
        <v>837</v>
      </c>
      <c r="E10" s="1">
        <v>2096</v>
      </c>
      <c r="F10" s="1">
        <v>21447</v>
      </c>
    </row>
    <row r="11" spans="1:6" x14ac:dyDescent="0.4">
      <c r="A11" s="2" t="s">
        <v>202</v>
      </c>
      <c r="B11" s="1">
        <v>22557</v>
      </c>
      <c r="C11" s="1">
        <v>104</v>
      </c>
      <c r="D11" s="1">
        <v>405</v>
      </c>
      <c r="E11" s="1">
        <v>1279</v>
      </c>
      <c r="F11" s="1">
        <v>20769</v>
      </c>
    </row>
    <row r="12" spans="1:6" x14ac:dyDescent="0.4">
      <c r="A12" s="2" t="s">
        <v>23</v>
      </c>
    </row>
    <row r="13" spans="1:6" x14ac:dyDescent="0.4">
      <c r="A13" s="2" t="s">
        <v>1</v>
      </c>
      <c r="B13" s="1">
        <v>47517</v>
      </c>
      <c r="C13" s="1">
        <v>479</v>
      </c>
      <c r="D13" s="1">
        <v>1252</v>
      </c>
      <c r="E13" s="1">
        <v>3254</v>
      </c>
      <c r="F13" s="1">
        <v>42532</v>
      </c>
    </row>
    <row r="14" spans="1:6" x14ac:dyDescent="0.4">
      <c r="A14" s="2" t="s">
        <v>201</v>
      </c>
      <c r="B14" s="1">
        <v>22380</v>
      </c>
      <c r="C14" s="1">
        <v>323</v>
      </c>
      <c r="D14" s="1">
        <v>684</v>
      </c>
      <c r="E14" s="1">
        <v>1632</v>
      </c>
      <c r="F14" s="1">
        <v>19741</v>
      </c>
    </row>
    <row r="15" spans="1:6" x14ac:dyDescent="0.4">
      <c r="A15" s="2" t="s">
        <v>202</v>
      </c>
      <c r="B15" s="1">
        <v>25137</v>
      </c>
      <c r="C15" s="1">
        <v>156</v>
      </c>
      <c r="D15" s="1">
        <v>568</v>
      </c>
      <c r="E15" s="1">
        <v>1622</v>
      </c>
      <c r="F15" s="1">
        <v>22791</v>
      </c>
    </row>
    <row r="16" spans="1:6" x14ac:dyDescent="0.4">
      <c r="A16" s="2" t="s">
        <v>203</v>
      </c>
    </row>
    <row r="17" spans="1:6" x14ac:dyDescent="0.4">
      <c r="A17" s="2" t="s">
        <v>6</v>
      </c>
    </row>
    <row r="18" spans="1:6" x14ac:dyDescent="0.4">
      <c r="A18" s="2" t="s">
        <v>1</v>
      </c>
      <c r="B18" s="1">
        <v>94886</v>
      </c>
      <c r="C18" s="1">
        <v>1015</v>
      </c>
      <c r="D18" s="1">
        <v>2494</v>
      </c>
      <c r="E18" s="1">
        <v>6629</v>
      </c>
      <c r="F18" s="1">
        <v>84748</v>
      </c>
    </row>
    <row r="19" spans="1:6" x14ac:dyDescent="0.4">
      <c r="A19" s="2" t="s">
        <v>201</v>
      </c>
      <c r="B19" s="1">
        <v>67018</v>
      </c>
      <c r="C19" s="1">
        <v>778</v>
      </c>
      <c r="D19" s="1">
        <v>1795</v>
      </c>
      <c r="E19" s="1">
        <v>4612</v>
      </c>
      <c r="F19" s="1">
        <v>59833</v>
      </c>
    </row>
    <row r="20" spans="1:6" x14ac:dyDescent="0.4">
      <c r="A20" s="2" t="s">
        <v>202</v>
      </c>
      <c r="B20" s="1">
        <v>27868</v>
      </c>
      <c r="C20" s="1">
        <v>237</v>
      </c>
      <c r="D20" s="1">
        <v>699</v>
      </c>
      <c r="E20" s="1">
        <v>2017</v>
      </c>
      <c r="F20" s="1">
        <v>24915</v>
      </c>
    </row>
    <row r="21" spans="1:6" x14ac:dyDescent="0.4">
      <c r="A21" s="2" t="s">
        <v>22</v>
      </c>
    </row>
    <row r="22" spans="1:6" x14ac:dyDescent="0.4">
      <c r="A22" s="2" t="s">
        <v>1</v>
      </c>
      <c r="B22" s="1">
        <v>47369</v>
      </c>
      <c r="C22" s="1">
        <v>536</v>
      </c>
      <c r="D22" s="1">
        <v>1242</v>
      </c>
      <c r="E22" s="1">
        <v>3375</v>
      </c>
      <c r="F22" s="1">
        <v>42216</v>
      </c>
    </row>
    <row r="23" spans="1:6" x14ac:dyDescent="0.4">
      <c r="A23" s="2" t="s">
        <v>201</v>
      </c>
      <c r="B23" s="1">
        <v>33528</v>
      </c>
      <c r="C23" s="1">
        <v>403</v>
      </c>
      <c r="D23" s="1">
        <v>904</v>
      </c>
      <c r="E23" s="1">
        <v>2392</v>
      </c>
      <c r="F23" s="1">
        <v>29829</v>
      </c>
    </row>
    <row r="24" spans="1:6" x14ac:dyDescent="0.4">
      <c r="A24" s="2" t="s">
        <v>202</v>
      </c>
      <c r="B24" s="1">
        <v>13841</v>
      </c>
      <c r="C24" s="1">
        <v>133</v>
      </c>
      <c r="D24" s="1">
        <v>338</v>
      </c>
      <c r="E24" s="1">
        <v>983</v>
      </c>
      <c r="F24" s="1">
        <v>12387</v>
      </c>
    </row>
    <row r="25" spans="1:6" x14ac:dyDescent="0.4">
      <c r="A25" s="2" t="s">
        <v>23</v>
      </c>
    </row>
    <row r="26" spans="1:6" x14ac:dyDescent="0.4">
      <c r="A26" s="2" t="s">
        <v>1</v>
      </c>
      <c r="B26" s="1">
        <v>47517</v>
      </c>
      <c r="C26" s="1">
        <v>479</v>
      </c>
      <c r="D26" s="1">
        <v>1252</v>
      </c>
      <c r="E26" s="1">
        <v>3254</v>
      </c>
      <c r="F26" s="1">
        <v>42532</v>
      </c>
    </row>
    <row r="27" spans="1:6" x14ac:dyDescent="0.4">
      <c r="A27" s="2" t="s">
        <v>201</v>
      </c>
      <c r="B27" s="1">
        <v>33490</v>
      </c>
      <c r="C27" s="1">
        <v>375</v>
      </c>
      <c r="D27" s="1">
        <v>891</v>
      </c>
      <c r="E27" s="1">
        <v>2220</v>
      </c>
      <c r="F27" s="1">
        <v>30004</v>
      </c>
    </row>
    <row r="28" spans="1:6" x14ac:dyDescent="0.4">
      <c r="A28" s="2" t="s">
        <v>202</v>
      </c>
      <c r="B28" s="1">
        <v>14027</v>
      </c>
      <c r="C28" s="1">
        <v>104</v>
      </c>
      <c r="D28" s="1">
        <v>361</v>
      </c>
      <c r="E28" s="1">
        <v>1034</v>
      </c>
      <c r="F28" s="1">
        <v>12528</v>
      </c>
    </row>
    <row r="29" spans="1:6" x14ac:dyDescent="0.4">
      <c r="A29" s="2" t="s">
        <v>204</v>
      </c>
    </row>
    <row r="30" spans="1:6" x14ac:dyDescent="0.4">
      <c r="A30" s="2" t="s">
        <v>6</v>
      </c>
    </row>
    <row r="31" spans="1:6" x14ac:dyDescent="0.4">
      <c r="A31" s="2" t="s">
        <v>1</v>
      </c>
      <c r="B31" s="1">
        <v>94886</v>
      </c>
      <c r="C31" s="1">
        <v>1015</v>
      </c>
      <c r="D31" s="1">
        <v>2494</v>
      </c>
      <c r="E31" s="1">
        <v>6629</v>
      </c>
      <c r="F31" s="1">
        <v>84748</v>
      </c>
    </row>
    <row r="32" spans="1:6" x14ac:dyDescent="0.4">
      <c r="A32" s="2" t="s">
        <v>205</v>
      </c>
      <c r="B32" s="1">
        <v>36511</v>
      </c>
      <c r="C32" s="1">
        <v>604</v>
      </c>
      <c r="D32" s="1">
        <v>1206</v>
      </c>
      <c r="E32" s="1">
        <v>2939</v>
      </c>
      <c r="F32" s="1">
        <v>31762</v>
      </c>
    </row>
    <row r="33" spans="1:6" x14ac:dyDescent="0.4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</row>
    <row r="34" spans="1:6" x14ac:dyDescent="0.4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</row>
    <row r="35" spans="1:6" x14ac:dyDescent="0.4">
      <c r="A35" s="2">
        <v>4</v>
      </c>
      <c r="B35" s="1">
        <v>10681</v>
      </c>
      <c r="C35" s="1">
        <v>151</v>
      </c>
      <c r="D35" s="1">
        <v>315</v>
      </c>
      <c r="E35" s="1">
        <v>789</v>
      </c>
      <c r="F35" s="1">
        <v>9426</v>
      </c>
    </row>
    <row r="36" spans="1:6" x14ac:dyDescent="0.4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</row>
    <row r="37" spans="1:6" x14ac:dyDescent="0.4">
      <c r="A37" s="2">
        <v>6</v>
      </c>
      <c r="B37" s="1">
        <v>8773</v>
      </c>
      <c r="C37" s="1">
        <v>17</v>
      </c>
      <c r="D37" s="1">
        <v>165</v>
      </c>
      <c r="E37" s="1">
        <v>512</v>
      </c>
      <c r="F37" s="1">
        <v>8079</v>
      </c>
    </row>
    <row r="38" spans="1:6" x14ac:dyDescent="0.4">
      <c r="A38" s="2">
        <v>7</v>
      </c>
      <c r="B38" s="1">
        <v>30507</v>
      </c>
      <c r="C38" s="1">
        <v>174</v>
      </c>
      <c r="D38" s="1">
        <v>589</v>
      </c>
      <c r="E38" s="1">
        <v>1673</v>
      </c>
      <c r="F38" s="1">
        <v>28071</v>
      </c>
    </row>
    <row r="39" spans="1:6" x14ac:dyDescent="0.4">
      <c r="A39" s="2" t="s">
        <v>206</v>
      </c>
      <c r="B39" s="1">
        <v>8414</v>
      </c>
      <c r="C39" s="1">
        <v>69</v>
      </c>
      <c r="D39" s="1">
        <v>219</v>
      </c>
      <c r="E39" s="1">
        <v>716</v>
      </c>
      <c r="F39" s="1">
        <v>7410</v>
      </c>
    </row>
    <row r="40" spans="1:6" x14ac:dyDescent="0.4">
      <c r="A40" s="2" t="s">
        <v>22</v>
      </c>
    </row>
    <row r="41" spans="1:6" x14ac:dyDescent="0.4">
      <c r="A41" s="2" t="s">
        <v>1</v>
      </c>
      <c r="B41" s="1">
        <v>47369</v>
      </c>
      <c r="C41" s="1">
        <v>536</v>
      </c>
      <c r="D41" s="1">
        <v>1242</v>
      </c>
      <c r="E41" s="1">
        <v>3375</v>
      </c>
      <c r="F41" s="1">
        <v>42216</v>
      </c>
    </row>
    <row r="42" spans="1:6" x14ac:dyDescent="0.4">
      <c r="A42" s="2" t="s">
        <v>205</v>
      </c>
      <c r="B42" s="1">
        <v>19379</v>
      </c>
      <c r="C42" s="1">
        <v>345</v>
      </c>
      <c r="D42" s="1">
        <v>680</v>
      </c>
      <c r="E42" s="1">
        <v>1687</v>
      </c>
      <c r="F42" s="1">
        <v>16667</v>
      </c>
    </row>
    <row r="43" spans="1:6" x14ac:dyDescent="0.4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</row>
    <row r="44" spans="1:6" x14ac:dyDescent="0.4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6" x14ac:dyDescent="0.4">
      <c r="A45" s="2">
        <v>4</v>
      </c>
      <c r="B45" s="1">
        <v>5433</v>
      </c>
      <c r="C45" s="1">
        <v>87</v>
      </c>
      <c r="D45" s="1">
        <v>157</v>
      </c>
      <c r="E45" s="1">
        <v>409</v>
      </c>
      <c r="F45" s="1">
        <v>4780</v>
      </c>
    </row>
    <row r="46" spans="1:6" x14ac:dyDescent="0.4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x14ac:dyDescent="0.4">
      <c r="A47" s="2">
        <v>6</v>
      </c>
      <c r="B47" s="1">
        <v>4450</v>
      </c>
      <c r="C47" s="1">
        <v>9</v>
      </c>
      <c r="D47" s="1">
        <v>76</v>
      </c>
      <c r="E47" s="1">
        <v>243</v>
      </c>
      <c r="F47" s="1">
        <v>4122</v>
      </c>
    </row>
    <row r="48" spans="1:6" x14ac:dyDescent="0.4">
      <c r="A48" s="2">
        <v>7</v>
      </c>
      <c r="B48" s="1">
        <v>14149</v>
      </c>
      <c r="C48" s="1">
        <v>58</v>
      </c>
      <c r="D48" s="1">
        <v>224</v>
      </c>
      <c r="E48" s="1">
        <v>705</v>
      </c>
      <c r="F48" s="1">
        <v>13162</v>
      </c>
    </row>
    <row r="49" spans="1:6" x14ac:dyDescent="0.4">
      <c r="A49" s="2" t="s">
        <v>206</v>
      </c>
      <c r="B49" s="1">
        <v>3958</v>
      </c>
      <c r="C49" s="1">
        <v>37</v>
      </c>
      <c r="D49" s="1">
        <v>105</v>
      </c>
      <c r="E49" s="1">
        <v>331</v>
      </c>
      <c r="F49" s="1">
        <v>3485</v>
      </c>
    </row>
    <row r="50" spans="1:6" x14ac:dyDescent="0.4">
      <c r="A50" s="2" t="s">
        <v>23</v>
      </c>
    </row>
    <row r="51" spans="1:6" x14ac:dyDescent="0.4">
      <c r="A51" s="2" t="s">
        <v>1</v>
      </c>
      <c r="B51" s="1">
        <v>47517</v>
      </c>
      <c r="C51" s="1">
        <v>479</v>
      </c>
      <c r="D51" s="1">
        <v>1252</v>
      </c>
      <c r="E51" s="1">
        <v>3254</v>
      </c>
      <c r="F51" s="1">
        <v>42532</v>
      </c>
    </row>
    <row r="52" spans="1:6" x14ac:dyDescent="0.4">
      <c r="A52" s="2" t="s">
        <v>205</v>
      </c>
      <c r="B52" s="1">
        <v>17132</v>
      </c>
      <c r="C52" s="1">
        <v>259</v>
      </c>
      <c r="D52" s="1">
        <v>526</v>
      </c>
      <c r="E52" s="1">
        <v>1252</v>
      </c>
      <c r="F52" s="1">
        <v>15095</v>
      </c>
    </row>
    <row r="53" spans="1:6" x14ac:dyDescent="0.4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4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5" spans="1:6" x14ac:dyDescent="0.4">
      <c r="A55" s="2">
        <v>4</v>
      </c>
      <c r="B55" s="1">
        <v>5248</v>
      </c>
      <c r="C55" s="1">
        <v>64</v>
      </c>
      <c r="D55" s="1">
        <v>158</v>
      </c>
      <c r="E55" s="1">
        <v>380</v>
      </c>
      <c r="F55" s="1">
        <v>4646</v>
      </c>
    </row>
    <row r="56" spans="1:6" x14ac:dyDescent="0.4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</row>
    <row r="57" spans="1:6" x14ac:dyDescent="0.4">
      <c r="A57" s="2">
        <v>6</v>
      </c>
      <c r="B57" s="1">
        <v>4323</v>
      </c>
      <c r="C57" s="1">
        <v>8</v>
      </c>
      <c r="D57" s="1">
        <v>89</v>
      </c>
      <c r="E57" s="1">
        <v>269</v>
      </c>
      <c r="F57" s="1">
        <v>3957</v>
      </c>
    </row>
    <row r="58" spans="1:6" x14ac:dyDescent="0.4">
      <c r="A58" s="2">
        <v>7</v>
      </c>
      <c r="B58" s="1">
        <v>16358</v>
      </c>
      <c r="C58" s="1">
        <v>116</v>
      </c>
      <c r="D58" s="1">
        <v>365</v>
      </c>
      <c r="E58" s="1">
        <v>968</v>
      </c>
      <c r="F58" s="1">
        <v>14909</v>
      </c>
    </row>
    <row r="59" spans="1:6" x14ac:dyDescent="0.4">
      <c r="A59" s="2" t="s">
        <v>206</v>
      </c>
      <c r="B59" s="1">
        <v>4456</v>
      </c>
      <c r="C59" s="1">
        <v>32</v>
      </c>
      <c r="D59" s="1">
        <v>114</v>
      </c>
      <c r="E59" s="1">
        <v>385</v>
      </c>
      <c r="F59" s="1">
        <v>3925</v>
      </c>
    </row>
    <row r="60" spans="1:6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639-ABDF-46EA-805E-EE769B9F7BC3}">
  <dimension ref="A1:P110"/>
  <sheetViews>
    <sheetView view="pageBreakPreview" topLeftCell="A36" zoomScale="125" zoomScaleNormal="100" zoomScaleSheetLayoutView="125" workbookViewId="0">
      <selection activeCell="F49" sqref="F49"/>
    </sheetView>
  </sheetViews>
  <sheetFormatPr defaultRowHeight="10.5" x14ac:dyDescent="0.4"/>
  <cols>
    <col min="1" max="1" width="4.3125" style="2" customWidth="1"/>
    <col min="2" max="16" width="4.62890625" style="1" customWidth="1"/>
    <col min="17" max="16384" width="8.83984375" style="1"/>
  </cols>
  <sheetData>
    <row r="1" spans="1:16" ht="10.8" thickBot="1" x14ac:dyDescent="0.45">
      <c r="A1" s="2" t="s">
        <v>209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7" t="s">
        <v>1</v>
      </c>
      <c r="I3" s="7" t="s">
        <v>25</v>
      </c>
      <c r="J3" s="7" t="s">
        <v>26</v>
      </c>
      <c r="K3" s="7" t="s">
        <v>1</v>
      </c>
      <c r="L3" s="7" t="s">
        <v>25</v>
      </c>
      <c r="M3" s="7" t="s">
        <v>26</v>
      </c>
      <c r="N3" s="7" t="s">
        <v>1</v>
      </c>
      <c r="O3" s="7" t="s">
        <v>25</v>
      </c>
      <c r="P3" s="8" t="s">
        <v>26</v>
      </c>
    </row>
    <row r="4" spans="1:16" x14ac:dyDescent="0.4">
      <c r="A4" s="2" t="s">
        <v>1</v>
      </c>
      <c r="B4" s="1">
        <v>94885</v>
      </c>
      <c r="C4" s="1">
        <v>47369</v>
      </c>
      <c r="D4" s="1">
        <v>47516</v>
      </c>
      <c r="E4" s="1">
        <v>1015</v>
      </c>
      <c r="F4" s="1">
        <v>536</v>
      </c>
      <c r="G4" s="1">
        <v>479</v>
      </c>
      <c r="H4" s="1">
        <v>2494</v>
      </c>
      <c r="I4" s="1">
        <v>1242</v>
      </c>
      <c r="J4" s="1">
        <v>1252</v>
      </c>
      <c r="K4" s="1">
        <v>6629</v>
      </c>
      <c r="L4" s="1">
        <v>3375</v>
      </c>
      <c r="M4" s="1">
        <v>3254</v>
      </c>
      <c r="N4" s="1">
        <v>84747</v>
      </c>
      <c r="O4" s="1">
        <v>42216</v>
      </c>
      <c r="P4" s="1">
        <v>42531</v>
      </c>
    </row>
    <row r="5" spans="1:16" x14ac:dyDescent="0.4">
      <c r="A5" s="2">
        <v>0</v>
      </c>
      <c r="B5" s="1">
        <v>1968</v>
      </c>
      <c r="C5" s="1">
        <v>1027</v>
      </c>
      <c r="D5" s="1">
        <v>941</v>
      </c>
      <c r="E5" s="1">
        <v>35</v>
      </c>
      <c r="F5" s="1">
        <v>20</v>
      </c>
      <c r="G5" s="1">
        <v>15</v>
      </c>
      <c r="H5" s="1">
        <v>65</v>
      </c>
      <c r="I5" s="1">
        <v>28</v>
      </c>
      <c r="J5" s="1">
        <v>37</v>
      </c>
      <c r="K5" s="1">
        <v>152</v>
      </c>
      <c r="L5" s="1">
        <v>77</v>
      </c>
      <c r="M5" s="1">
        <v>75</v>
      </c>
      <c r="N5" s="1">
        <v>1716</v>
      </c>
      <c r="O5" s="1">
        <v>902</v>
      </c>
      <c r="P5" s="1">
        <v>814</v>
      </c>
    </row>
    <row r="6" spans="1:16" x14ac:dyDescent="0.4">
      <c r="A6" s="2">
        <v>1</v>
      </c>
      <c r="B6" s="1">
        <v>1781</v>
      </c>
      <c r="C6" s="1">
        <v>905</v>
      </c>
      <c r="D6" s="1">
        <v>876</v>
      </c>
      <c r="E6" s="1">
        <v>15</v>
      </c>
      <c r="F6" s="1">
        <v>8</v>
      </c>
      <c r="G6" s="1">
        <v>7</v>
      </c>
      <c r="H6" s="1">
        <v>59</v>
      </c>
      <c r="I6" s="1">
        <v>35</v>
      </c>
      <c r="J6" s="1">
        <v>24</v>
      </c>
      <c r="K6" s="1">
        <v>130</v>
      </c>
      <c r="L6" s="1">
        <v>68</v>
      </c>
      <c r="M6" s="1">
        <v>62</v>
      </c>
      <c r="N6" s="1">
        <v>1577</v>
      </c>
      <c r="O6" s="1">
        <v>794</v>
      </c>
      <c r="P6" s="1">
        <v>783</v>
      </c>
    </row>
    <row r="7" spans="1:16" x14ac:dyDescent="0.4">
      <c r="A7" s="2">
        <v>2</v>
      </c>
      <c r="B7" s="1">
        <v>1786</v>
      </c>
      <c r="C7" s="1">
        <v>947</v>
      </c>
      <c r="D7" s="1">
        <v>839</v>
      </c>
      <c r="E7" s="1">
        <v>33</v>
      </c>
      <c r="F7" s="1">
        <v>19</v>
      </c>
      <c r="G7" s="1">
        <v>14</v>
      </c>
      <c r="H7" s="1">
        <v>59</v>
      </c>
      <c r="I7" s="1">
        <v>27</v>
      </c>
      <c r="J7" s="1">
        <v>32</v>
      </c>
      <c r="K7" s="1">
        <v>148</v>
      </c>
      <c r="L7" s="1">
        <v>82</v>
      </c>
      <c r="M7" s="1">
        <v>66</v>
      </c>
      <c r="N7" s="1">
        <v>1546</v>
      </c>
      <c r="O7" s="1">
        <v>819</v>
      </c>
      <c r="P7" s="1">
        <v>727</v>
      </c>
    </row>
    <row r="8" spans="1:16" x14ac:dyDescent="0.4">
      <c r="A8" s="2">
        <v>3</v>
      </c>
      <c r="B8" s="1">
        <v>1646</v>
      </c>
      <c r="C8" s="1">
        <v>838</v>
      </c>
      <c r="D8" s="1">
        <v>808</v>
      </c>
      <c r="E8" s="1">
        <v>26</v>
      </c>
      <c r="F8" s="1">
        <v>10</v>
      </c>
      <c r="G8" s="1">
        <v>16</v>
      </c>
      <c r="H8" s="1">
        <v>50</v>
      </c>
      <c r="I8" s="1">
        <v>24</v>
      </c>
      <c r="J8" s="1">
        <v>26</v>
      </c>
      <c r="K8" s="1">
        <v>133</v>
      </c>
      <c r="L8" s="1">
        <v>62</v>
      </c>
      <c r="M8" s="1">
        <v>71</v>
      </c>
      <c r="N8" s="1">
        <v>1437</v>
      </c>
      <c r="O8" s="1">
        <v>742</v>
      </c>
      <c r="P8" s="1">
        <v>695</v>
      </c>
    </row>
    <row r="9" spans="1:16" x14ac:dyDescent="0.4">
      <c r="A9" s="2">
        <v>4</v>
      </c>
      <c r="B9" s="1">
        <v>1680</v>
      </c>
      <c r="C9" s="1">
        <v>880</v>
      </c>
      <c r="D9" s="1">
        <v>800</v>
      </c>
      <c r="E9" s="1">
        <v>31</v>
      </c>
      <c r="F9" s="1">
        <v>19</v>
      </c>
      <c r="G9" s="1">
        <v>12</v>
      </c>
      <c r="H9" s="1">
        <v>57</v>
      </c>
      <c r="I9" s="1">
        <v>30</v>
      </c>
      <c r="J9" s="1">
        <v>27</v>
      </c>
      <c r="K9" s="1">
        <v>142</v>
      </c>
      <c r="L9" s="1">
        <v>77</v>
      </c>
      <c r="M9" s="1">
        <v>65</v>
      </c>
      <c r="N9" s="1">
        <v>1450</v>
      </c>
      <c r="O9" s="1">
        <v>754</v>
      </c>
      <c r="P9" s="1">
        <v>696</v>
      </c>
    </row>
    <row r="10" spans="1:16" x14ac:dyDescent="0.4">
      <c r="A10" s="2">
        <v>5</v>
      </c>
      <c r="B10" s="1">
        <v>1684</v>
      </c>
      <c r="C10" s="1">
        <v>886</v>
      </c>
      <c r="D10" s="1">
        <v>798</v>
      </c>
      <c r="E10" s="1">
        <v>18</v>
      </c>
      <c r="F10" s="1">
        <v>7</v>
      </c>
      <c r="G10" s="1">
        <v>11</v>
      </c>
      <c r="H10" s="1">
        <v>62</v>
      </c>
      <c r="I10" s="1">
        <v>29</v>
      </c>
      <c r="J10" s="1">
        <v>33</v>
      </c>
      <c r="K10" s="1">
        <v>142</v>
      </c>
      <c r="L10" s="1">
        <v>81</v>
      </c>
      <c r="M10" s="1">
        <v>61</v>
      </c>
      <c r="N10" s="1">
        <v>1462</v>
      </c>
      <c r="O10" s="1">
        <v>769</v>
      </c>
      <c r="P10" s="1">
        <v>693</v>
      </c>
    </row>
    <row r="11" spans="1:16" x14ac:dyDescent="0.4">
      <c r="A11" s="2">
        <v>6</v>
      </c>
      <c r="B11" s="1">
        <v>1573</v>
      </c>
      <c r="C11" s="1">
        <v>800</v>
      </c>
      <c r="D11" s="1">
        <v>773</v>
      </c>
      <c r="E11" s="1">
        <v>15</v>
      </c>
      <c r="F11" s="1">
        <v>8</v>
      </c>
      <c r="G11" s="1">
        <v>7</v>
      </c>
      <c r="H11" s="1">
        <v>53</v>
      </c>
      <c r="I11" s="1">
        <v>24</v>
      </c>
      <c r="J11" s="1">
        <v>29</v>
      </c>
      <c r="K11" s="1">
        <v>155</v>
      </c>
      <c r="L11" s="1">
        <v>80</v>
      </c>
      <c r="M11" s="1">
        <v>75</v>
      </c>
      <c r="N11" s="1">
        <v>1350</v>
      </c>
      <c r="O11" s="1">
        <v>688</v>
      </c>
      <c r="P11" s="1">
        <v>662</v>
      </c>
    </row>
    <row r="12" spans="1:16" x14ac:dyDescent="0.4">
      <c r="A12" s="2">
        <v>7</v>
      </c>
      <c r="B12" s="1">
        <v>1664</v>
      </c>
      <c r="C12" s="1">
        <v>829</v>
      </c>
      <c r="D12" s="1">
        <v>835</v>
      </c>
      <c r="E12" s="1">
        <v>18</v>
      </c>
      <c r="F12" s="1">
        <v>7</v>
      </c>
      <c r="G12" s="1">
        <v>11</v>
      </c>
      <c r="H12" s="1">
        <v>58</v>
      </c>
      <c r="I12" s="1">
        <v>25</v>
      </c>
      <c r="J12" s="1">
        <v>33</v>
      </c>
      <c r="K12" s="1">
        <v>133</v>
      </c>
      <c r="L12" s="1">
        <v>67</v>
      </c>
      <c r="M12" s="1">
        <v>66</v>
      </c>
      <c r="N12" s="1">
        <v>1455</v>
      </c>
      <c r="O12" s="1">
        <v>730</v>
      </c>
      <c r="P12" s="1">
        <v>725</v>
      </c>
    </row>
    <row r="13" spans="1:16" x14ac:dyDescent="0.4">
      <c r="A13" s="2">
        <v>8</v>
      </c>
      <c r="B13" s="1">
        <v>1512</v>
      </c>
      <c r="C13" s="1">
        <v>778</v>
      </c>
      <c r="D13" s="1">
        <v>734</v>
      </c>
      <c r="E13" s="1">
        <v>17</v>
      </c>
      <c r="F13" s="1">
        <v>9</v>
      </c>
      <c r="G13" s="1">
        <v>8</v>
      </c>
      <c r="H13" s="1">
        <v>46</v>
      </c>
      <c r="I13" s="1">
        <v>27</v>
      </c>
      <c r="J13" s="1">
        <v>19</v>
      </c>
      <c r="K13" s="1">
        <v>117</v>
      </c>
      <c r="L13" s="1">
        <v>63</v>
      </c>
      <c r="M13" s="1">
        <v>54</v>
      </c>
      <c r="N13" s="1">
        <v>1332</v>
      </c>
      <c r="O13" s="1">
        <v>679</v>
      </c>
      <c r="P13" s="1">
        <v>653</v>
      </c>
    </row>
    <row r="14" spans="1:16" x14ac:dyDescent="0.4">
      <c r="A14" s="2">
        <v>9</v>
      </c>
      <c r="B14" s="1">
        <v>1557</v>
      </c>
      <c r="C14" s="1">
        <v>784</v>
      </c>
      <c r="D14" s="1">
        <v>773</v>
      </c>
      <c r="E14" s="1">
        <v>17</v>
      </c>
      <c r="F14" s="1">
        <v>8</v>
      </c>
      <c r="G14" s="1">
        <v>9</v>
      </c>
      <c r="H14" s="1">
        <v>43</v>
      </c>
      <c r="I14" s="1">
        <v>22</v>
      </c>
      <c r="J14" s="1">
        <v>21</v>
      </c>
      <c r="K14" s="1">
        <v>104</v>
      </c>
      <c r="L14" s="1">
        <v>53</v>
      </c>
      <c r="M14" s="1">
        <v>51</v>
      </c>
      <c r="N14" s="1">
        <v>1393</v>
      </c>
      <c r="O14" s="1">
        <v>701</v>
      </c>
      <c r="P14" s="1">
        <v>692</v>
      </c>
    </row>
    <row r="15" spans="1:16" x14ac:dyDescent="0.4">
      <c r="A15" s="2">
        <v>10</v>
      </c>
      <c r="B15" s="1">
        <v>1576</v>
      </c>
      <c r="C15" s="1">
        <v>801</v>
      </c>
      <c r="D15" s="1">
        <v>775</v>
      </c>
      <c r="E15" s="1">
        <v>15</v>
      </c>
      <c r="F15" s="1">
        <v>7</v>
      </c>
      <c r="G15" s="1">
        <v>8</v>
      </c>
      <c r="H15" s="1">
        <v>62</v>
      </c>
      <c r="I15" s="1">
        <v>36</v>
      </c>
      <c r="J15" s="1">
        <v>26</v>
      </c>
      <c r="K15" s="1">
        <v>138</v>
      </c>
      <c r="L15" s="1">
        <v>69</v>
      </c>
      <c r="M15" s="1">
        <v>69</v>
      </c>
      <c r="N15" s="1">
        <v>1361</v>
      </c>
      <c r="O15" s="1">
        <v>689</v>
      </c>
      <c r="P15" s="1">
        <v>672</v>
      </c>
    </row>
    <row r="16" spans="1:16" x14ac:dyDescent="0.4">
      <c r="A16" s="2">
        <v>11</v>
      </c>
      <c r="B16" s="1">
        <v>1614</v>
      </c>
      <c r="C16" s="1">
        <v>852</v>
      </c>
      <c r="D16" s="1">
        <v>762</v>
      </c>
      <c r="E16" s="1">
        <v>6</v>
      </c>
      <c r="F16" s="1">
        <v>3</v>
      </c>
      <c r="G16" s="1">
        <v>3</v>
      </c>
      <c r="H16" s="1">
        <v>66</v>
      </c>
      <c r="I16" s="1">
        <v>34</v>
      </c>
      <c r="J16" s="1">
        <v>32</v>
      </c>
      <c r="K16" s="1">
        <v>124</v>
      </c>
      <c r="L16" s="1">
        <v>59</v>
      </c>
      <c r="M16" s="1">
        <v>65</v>
      </c>
      <c r="N16" s="1">
        <v>1418</v>
      </c>
      <c r="O16" s="1">
        <v>756</v>
      </c>
      <c r="P16" s="1">
        <v>662</v>
      </c>
    </row>
    <row r="17" spans="1:16" x14ac:dyDescent="0.4">
      <c r="A17" s="2">
        <v>12</v>
      </c>
      <c r="B17" s="1">
        <v>1645</v>
      </c>
      <c r="C17" s="1">
        <v>855</v>
      </c>
      <c r="D17" s="1">
        <v>790</v>
      </c>
      <c r="E17" s="1">
        <v>11</v>
      </c>
      <c r="F17" s="1">
        <v>6</v>
      </c>
      <c r="G17" s="1">
        <v>5</v>
      </c>
      <c r="H17" s="1">
        <v>47</v>
      </c>
      <c r="I17" s="1">
        <v>20</v>
      </c>
      <c r="J17" s="1">
        <v>27</v>
      </c>
      <c r="K17" s="1">
        <v>140</v>
      </c>
      <c r="L17" s="1">
        <v>75</v>
      </c>
      <c r="M17" s="1">
        <v>65</v>
      </c>
      <c r="N17" s="1">
        <v>1447</v>
      </c>
      <c r="O17" s="1">
        <v>754</v>
      </c>
      <c r="P17" s="1">
        <v>693</v>
      </c>
    </row>
    <row r="18" spans="1:16" x14ac:dyDescent="0.4">
      <c r="A18" s="2">
        <v>13</v>
      </c>
      <c r="B18" s="1">
        <v>1740</v>
      </c>
      <c r="C18" s="1">
        <v>833</v>
      </c>
      <c r="D18" s="1">
        <v>907</v>
      </c>
      <c r="E18" s="1">
        <v>16</v>
      </c>
      <c r="F18" s="1">
        <v>9</v>
      </c>
      <c r="G18" s="1">
        <v>7</v>
      </c>
      <c r="H18" s="1">
        <v>56</v>
      </c>
      <c r="I18" s="1">
        <v>27</v>
      </c>
      <c r="J18" s="1">
        <v>29</v>
      </c>
      <c r="K18" s="1">
        <v>131</v>
      </c>
      <c r="L18" s="1">
        <v>60</v>
      </c>
      <c r="M18" s="1">
        <v>71</v>
      </c>
      <c r="N18" s="1">
        <v>1537</v>
      </c>
      <c r="O18" s="1">
        <v>737</v>
      </c>
      <c r="P18" s="1">
        <v>800</v>
      </c>
    </row>
    <row r="19" spans="1:16" x14ac:dyDescent="0.4">
      <c r="A19" s="2">
        <v>14</v>
      </c>
      <c r="B19" s="1">
        <v>1775</v>
      </c>
      <c r="C19" s="1">
        <v>853</v>
      </c>
      <c r="D19" s="1">
        <v>922</v>
      </c>
      <c r="E19" s="1">
        <v>5</v>
      </c>
      <c r="F19" s="1">
        <v>5</v>
      </c>
      <c r="G19" s="1">
        <v>0</v>
      </c>
      <c r="H19" s="1">
        <v>52</v>
      </c>
      <c r="I19" s="1">
        <v>29</v>
      </c>
      <c r="J19" s="1">
        <v>23</v>
      </c>
      <c r="K19" s="1">
        <v>137</v>
      </c>
      <c r="L19" s="1">
        <v>65</v>
      </c>
      <c r="M19" s="1">
        <v>72</v>
      </c>
      <c r="N19" s="1">
        <v>1581</v>
      </c>
      <c r="O19" s="1">
        <v>754</v>
      </c>
      <c r="P19" s="1">
        <v>827</v>
      </c>
    </row>
    <row r="20" spans="1:16" x14ac:dyDescent="0.4">
      <c r="A20" s="2">
        <v>15</v>
      </c>
      <c r="B20" s="1">
        <v>1766</v>
      </c>
      <c r="C20" s="1">
        <v>921</v>
      </c>
      <c r="D20" s="1">
        <v>845</v>
      </c>
      <c r="E20" s="1">
        <v>4</v>
      </c>
      <c r="F20" s="1">
        <v>2</v>
      </c>
      <c r="G20" s="1">
        <v>2</v>
      </c>
      <c r="H20" s="1">
        <v>47</v>
      </c>
      <c r="I20" s="1">
        <v>21</v>
      </c>
      <c r="J20" s="1">
        <v>26</v>
      </c>
      <c r="K20" s="1">
        <v>136</v>
      </c>
      <c r="L20" s="1">
        <v>81</v>
      </c>
      <c r="M20" s="1">
        <v>55</v>
      </c>
      <c r="N20" s="1">
        <v>1579</v>
      </c>
      <c r="O20" s="1">
        <v>817</v>
      </c>
      <c r="P20" s="1">
        <v>762</v>
      </c>
    </row>
    <row r="21" spans="1:16" x14ac:dyDescent="0.4">
      <c r="A21" s="2">
        <v>16</v>
      </c>
      <c r="B21" s="1">
        <v>1779</v>
      </c>
      <c r="C21" s="1">
        <v>839</v>
      </c>
      <c r="D21" s="1">
        <v>940</v>
      </c>
      <c r="E21" s="1">
        <v>6</v>
      </c>
      <c r="F21" s="1">
        <v>6</v>
      </c>
      <c r="G21" s="1">
        <v>0</v>
      </c>
      <c r="H21" s="1">
        <v>47</v>
      </c>
      <c r="I21" s="1">
        <v>23</v>
      </c>
      <c r="J21" s="1">
        <v>24</v>
      </c>
      <c r="K21" s="1">
        <v>147</v>
      </c>
      <c r="L21" s="1">
        <v>76</v>
      </c>
      <c r="M21" s="1">
        <v>71</v>
      </c>
      <c r="N21" s="1">
        <v>1579</v>
      </c>
      <c r="O21" s="1">
        <v>734</v>
      </c>
      <c r="P21" s="1">
        <v>845</v>
      </c>
    </row>
    <row r="22" spans="1:16" x14ac:dyDescent="0.4">
      <c r="A22" s="2">
        <v>17</v>
      </c>
      <c r="B22" s="1">
        <v>1714</v>
      </c>
      <c r="C22" s="1">
        <v>860</v>
      </c>
      <c r="D22" s="1">
        <v>854</v>
      </c>
      <c r="E22" s="1">
        <v>11</v>
      </c>
      <c r="F22" s="1">
        <v>8</v>
      </c>
      <c r="G22" s="1">
        <v>3</v>
      </c>
      <c r="H22" s="1">
        <v>44</v>
      </c>
      <c r="I22" s="1">
        <v>21</v>
      </c>
      <c r="J22" s="1">
        <v>23</v>
      </c>
      <c r="K22" s="1">
        <v>136</v>
      </c>
      <c r="L22" s="1">
        <v>71</v>
      </c>
      <c r="M22" s="1">
        <v>65</v>
      </c>
      <c r="N22" s="1">
        <v>1523</v>
      </c>
      <c r="O22" s="1">
        <v>760</v>
      </c>
      <c r="P22" s="1">
        <v>763</v>
      </c>
    </row>
    <row r="23" spans="1:16" x14ac:dyDescent="0.4">
      <c r="A23" s="2">
        <v>18</v>
      </c>
      <c r="B23" s="1">
        <v>1629</v>
      </c>
      <c r="C23" s="1">
        <v>827</v>
      </c>
      <c r="D23" s="1">
        <v>802</v>
      </c>
      <c r="E23" s="1">
        <v>8</v>
      </c>
      <c r="F23" s="1">
        <v>3</v>
      </c>
      <c r="G23" s="1">
        <v>5</v>
      </c>
      <c r="H23" s="1">
        <v>29</v>
      </c>
      <c r="I23" s="1">
        <v>17</v>
      </c>
      <c r="J23" s="1">
        <v>12</v>
      </c>
      <c r="K23" s="1">
        <v>116</v>
      </c>
      <c r="L23" s="1">
        <v>61</v>
      </c>
      <c r="M23" s="1">
        <v>55</v>
      </c>
      <c r="N23" s="1">
        <v>1476</v>
      </c>
      <c r="O23" s="1">
        <v>746</v>
      </c>
      <c r="P23" s="1">
        <v>730</v>
      </c>
    </row>
    <row r="24" spans="1:16" x14ac:dyDescent="0.4">
      <c r="A24" s="2">
        <v>19</v>
      </c>
      <c r="B24" s="1">
        <v>1962</v>
      </c>
      <c r="C24" s="1">
        <v>989</v>
      </c>
      <c r="D24" s="1">
        <v>973</v>
      </c>
      <c r="E24" s="1">
        <v>15</v>
      </c>
      <c r="F24" s="1">
        <v>6</v>
      </c>
      <c r="G24" s="1">
        <v>9</v>
      </c>
      <c r="H24" s="1">
        <v>39</v>
      </c>
      <c r="I24" s="1">
        <v>23</v>
      </c>
      <c r="J24" s="1">
        <v>16</v>
      </c>
      <c r="K24" s="1">
        <v>106</v>
      </c>
      <c r="L24" s="1">
        <v>55</v>
      </c>
      <c r="M24" s="1">
        <v>51</v>
      </c>
      <c r="N24" s="1">
        <v>1802</v>
      </c>
      <c r="O24" s="1">
        <v>905</v>
      </c>
      <c r="P24" s="1">
        <v>897</v>
      </c>
    </row>
    <row r="25" spans="1:16" x14ac:dyDescent="0.4">
      <c r="A25" s="2">
        <v>20</v>
      </c>
      <c r="B25" s="1">
        <v>2150</v>
      </c>
      <c r="C25" s="1">
        <v>1086</v>
      </c>
      <c r="D25" s="1">
        <v>1064</v>
      </c>
      <c r="E25" s="1">
        <v>14</v>
      </c>
      <c r="F25" s="1">
        <v>8</v>
      </c>
      <c r="G25" s="1">
        <v>6</v>
      </c>
      <c r="H25" s="1">
        <v>43</v>
      </c>
      <c r="I25" s="1">
        <v>26</v>
      </c>
      <c r="J25" s="1">
        <v>17</v>
      </c>
      <c r="K25" s="1">
        <v>100</v>
      </c>
      <c r="L25" s="1">
        <v>50</v>
      </c>
      <c r="M25" s="1">
        <v>50</v>
      </c>
      <c r="N25" s="1">
        <v>1993</v>
      </c>
      <c r="O25" s="1">
        <v>1002</v>
      </c>
      <c r="P25" s="1">
        <v>991</v>
      </c>
    </row>
    <row r="26" spans="1:16" x14ac:dyDescent="0.4">
      <c r="A26" s="2">
        <v>21</v>
      </c>
      <c r="B26" s="1">
        <v>2241</v>
      </c>
      <c r="C26" s="1">
        <v>1138</v>
      </c>
      <c r="D26" s="1">
        <v>1103</v>
      </c>
      <c r="E26" s="1">
        <v>29</v>
      </c>
      <c r="F26" s="1">
        <v>20</v>
      </c>
      <c r="G26" s="1">
        <v>9</v>
      </c>
      <c r="H26" s="1">
        <v>36</v>
      </c>
      <c r="I26" s="1">
        <v>16</v>
      </c>
      <c r="J26" s="1">
        <v>20</v>
      </c>
      <c r="K26" s="1">
        <v>135</v>
      </c>
      <c r="L26" s="1">
        <v>69</v>
      </c>
      <c r="M26" s="1">
        <v>66</v>
      </c>
      <c r="N26" s="1">
        <v>2041</v>
      </c>
      <c r="O26" s="1">
        <v>1033</v>
      </c>
      <c r="P26" s="1">
        <v>1008</v>
      </c>
    </row>
    <row r="27" spans="1:16" x14ac:dyDescent="0.4">
      <c r="A27" s="2">
        <v>22</v>
      </c>
      <c r="B27" s="1">
        <v>2244</v>
      </c>
      <c r="C27" s="1">
        <v>1140</v>
      </c>
      <c r="D27" s="1">
        <v>1104</v>
      </c>
      <c r="E27" s="1">
        <v>20</v>
      </c>
      <c r="F27" s="1">
        <v>10</v>
      </c>
      <c r="G27" s="1">
        <v>10</v>
      </c>
      <c r="H27" s="1">
        <v>36</v>
      </c>
      <c r="I27" s="1">
        <v>20</v>
      </c>
      <c r="J27" s="1">
        <v>16</v>
      </c>
      <c r="K27" s="1">
        <v>128</v>
      </c>
      <c r="L27" s="1">
        <v>62</v>
      </c>
      <c r="M27" s="1">
        <v>66</v>
      </c>
      <c r="N27" s="1">
        <v>2060</v>
      </c>
      <c r="O27" s="1">
        <v>1048</v>
      </c>
      <c r="P27" s="1">
        <v>1012</v>
      </c>
    </row>
    <row r="28" spans="1:16" x14ac:dyDescent="0.4">
      <c r="A28" s="2">
        <v>23</v>
      </c>
      <c r="B28" s="1">
        <v>2141</v>
      </c>
      <c r="C28" s="1">
        <v>1069</v>
      </c>
      <c r="D28" s="1">
        <v>1072</v>
      </c>
      <c r="E28" s="1">
        <v>18</v>
      </c>
      <c r="F28" s="1">
        <v>8</v>
      </c>
      <c r="G28" s="1">
        <v>10</v>
      </c>
      <c r="H28" s="1">
        <v>38</v>
      </c>
      <c r="I28" s="1">
        <v>18</v>
      </c>
      <c r="J28" s="1">
        <v>20</v>
      </c>
      <c r="K28" s="1">
        <v>112</v>
      </c>
      <c r="L28" s="1">
        <v>58</v>
      </c>
      <c r="M28" s="1">
        <v>54</v>
      </c>
      <c r="N28" s="1">
        <v>1973</v>
      </c>
      <c r="O28" s="1">
        <v>985</v>
      </c>
      <c r="P28" s="1">
        <v>988</v>
      </c>
    </row>
    <row r="29" spans="1:16" x14ac:dyDescent="0.4">
      <c r="A29" s="2">
        <v>24</v>
      </c>
      <c r="B29" s="1">
        <v>2101</v>
      </c>
      <c r="C29" s="1">
        <v>1067</v>
      </c>
      <c r="D29" s="1">
        <v>1034</v>
      </c>
      <c r="E29" s="1">
        <v>17</v>
      </c>
      <c r="F29" s="1">
        <v>10</v>
      </c>
      <c r="G29" s="1">
        <v>7</v>
      </c>
      <c r="H29" s="1">
        <v>32</v>
      </c>
      <c r="I29" s="1">
        <v>19</v>
      </c>
      <c r="J29" s="1">
        <v>13</v>
      </c>
      <c r="K29" s="1">
        <v>117</v>
      </c>
      <c r="L29" s="1">
        <v>49</v>
      </c>
      <c r="M29" s="1">
        <v>68</v>
      </c>
      <c r="N29" s="1">
        <v>1935</v>
      </c>
      <c r="O29" s="1">
        <v>989</v>
      </c>
      <c r="P29" s="1">
        <v>946</v>
      </c>
    </row>
    <row r="30" spans="1:16" x14ac:dyDescent="0.4">
      <c r="A30" s="2">
        <v>25</v>
      </c>
      <c r="B30" s="1">
        <v>1989</v>
      </c>
      <c r="C30" s="1">
        <v>983</v>
      </c>
      <c r="D30" s="1">
        <v>1006</v>
      </c>
      <c r="E30" s="1">
        <v>22</v>
      </c>
      <c r="F30" s="1">
        <v>10</v>
      </c>
      <c r="G30" s="1">
        <v>12</v>
      </c>
      <c r="H30" s="1">
        <v>36</v>
      </c>
      <c r="I30" s="1">
        <v>16</v>
      </c>
      <c r="J30" s="1">
        <v>20</v>
      </c>
      <c r="K30" s="1">
        <v>106</v>
      </c>
      <c r="L30" s="1">
        <v>49</v>
      </c>
      <c r="M30" s="1">
        <v>57</v>
      </c>
      <c r="N30" s="1">
        <v>1825</v>
      </c>
      <c r="O30" s="1">
        <v>908</v>
      </c>
      <c r="P30" s="1">
        <v>917</v>
      </c>
    </row>
    <row r="31" spans="1:16" x14ac:dyDescent="0.4">
      <c r="A31" s="2">
        <v>26</v>
      </c>
      <c r="B31" s="1">
        <v>1823</v>
      </c>
      <c r="C31" s="1">
        <v>899</v>
      </c>
      <c r="D31" s="1">
        <v>924</v>
      </c>
      <c r="E31" s="1">
        <v>20</v>
      </c>
      <c r="F31" s="1">
        <v>8</v>
      </c>
      <c r="G31" s="1">
        <v>12</v>
      </c>
      <c r="H31" s="1">
        <v>32</v>
      </c>
      <c r="I31" s="1">
        <v>13</v>
      </c>
      <c r="J31" s="1">
        <v>19</v>
      </c>
      <c r="K31" s="1">
        <v>111</v>
      </c>
      <c r="L31" s="1">
        <v>57</v>
      </c>
      <c r="M31" s="1">
        <v>54</v>
      </c>
      <c r="N31" s="1">
        <v>1660</v>
      </c>
      <c r="O31" s="1">
        <v>821</v>
      </c>
      <c r="P31" s="1">
        <v>839</v>
      </c>
    </row>
    <row r="32" spans="1:16" x14ac:dyDescent="0.4">
      <c r="A32" s="2">
        <v>27</v>
      </c>
      <c r="B32" s="1">
        <v>1817</v>
      </c>
      <c r="C32" s="1">
        <v>889</v>
      </c>
      <c r="D32" s="1">
        <v>928</v>
      </c>
      <c r="E32" s="1">
        <v>14</v>
      </c>
      <c r="F32" s="1">
        <v>9</v>
      </c>
      <c r="G32" s="1">
        <v>5</v>
      </c>
      <c r="H32" s="1">
        <v>33</v>
      </c>
      <c r="I32" s="1">
        <v>19</v>
      </c>
      <c r="J32" s="1">
        <v>14</v>
      </c>
      <c r="K32" s="1">
        <v>103</v>
      </c>
      <c r="L32" s="1">
        <v>51</v>
      </c>
      <c r="M32" s="1">
        <v>52</v>
      </c>
      <c r="N32" s="1">
        <v>1667</v>
      </c>
      <c r="O32" s="1">
        <v>810</v>
      </c>
      <c r="P32" s="1">
        <v>857</v>
      </c>
    </row>
    <row r="33" spans="1:16" x14ac:dyDescent="0.4">
      <c r="A33" s="2">
        <v>28</v>
      </c>
      <c r="B33" s="1">
        <v>1641</v>
      </c>
      <c r="C33" s="1">
        <v>833</v>
      </c>
      <c r="D33" s="1">
        <v>808</v>
      </c>
      <c r="E33" s="1">
        <v>18</v>
      </c>
      <c r="F33" s="1">
        <v>12</v>
      </c>
      <c r="G33" s="1">
        <v>6</v>
      </c>
      <c r="H33" s="1">
        <v>36</v>
      </c>
      <c r="I33" s="1">
        <v>16</v>
      </c>
      <c r="J33" s="1">
        <v>20</v>
      </c>
      <c r="K33" s="1">
        <v>97</v>
      </c>
      <c r="L33" s="1">
        <v>49</v>
      </c>
      <c r="M33" s="1">
        <v>48</v>
      </c>
      <c r="N33" s="1">
        <v>1490</v>
      </c>
      <c r="O33" s="1">
        <v>756</v>
      </c>
      <c r="P33" s="1">
        <v>734</v>
      </c>
    </row>
    <row r="34" spans="1:16" x14ac:dyDescent="0.4">
      <c r="A34" s="2">
        <v>29</v>
      </c>
      <c r="B34" s="1">
        <v>1574</v>
      </c>
      <c r="C34" s="1">
        <v>771</v>
      </c>
      <c r="D34" s="1">
        <v>803</v>
      </c>
      <c r="E34" s="1">
        <v>17</v>
      </c>
      <c r="F34" s="1">
        <v>11</v>
      </c>
      <c r="G34" s="1">
        <v>6</v>
      </c>
      <c r="H34" s="1">
        <v>41</v>
      </c>
      <c r="I34" s="1">
        <v>19</v>
      </c>
      <c r="J34" s="1">
        <v>22</v>
      </c>
      <c r="K34" s="1">
        <v>110</v>
      </c>
      <c r="L34" s="1">
        <v>53</v>
      </c>
      <c r="M34" s="1">
        <v>57</v>
      </c>
      <c r="N34" s="1">
        <v>1406</v>
      </c>
      <c r="O34" s="1">
        <v>688</v>
      </c>
      <c r="P34" s="1">
        <v>718</v>
      </c>
    </row>
    <row r="35" spans="1:16" x14ac:dyDescent="0.4">
      <c r="A35" s="2">
        <v>30</v>
      </c>
      <c r="B35" s="1">
        <v>2020</v>
      </c>
      <c r="C35" s="1">
        <v>1092</v>
      </c>
      <c r="D35" s="1">
        <v>928</v>
      </c>
      <c r="E35" s="1">
        <v>18</v>
      </c>
      <c r="F35" s="1">
        <v>7</v>
      </c>
      <c r="G35" s="1">
        <v>11</v>
      </c>
      <c r="H35" s="1">
        <v>37</v>
      </c>
      <c r="I35" s="1">
        <v>21</v>
      </c>
      <c r="J35" s="1">
        <v>16</v>
      </c>
      <c r="K35" s="1">
        <v>125</v>
      </c>
      <c r="L35" s="1">
        <v>70</v>
      </c>
      <c r="M35" s="1">
        <v>55</v>
      </c>
      <c r="N35" s="1">
        <v>1840</v>
      </c>
      <c r="O35" s="1">
        <v>994</v>
      </c>
      <c r="P35" s="1">
        <v>846</v>
      </c>
    </row>
    <row r="36" spans="1:16" x14ac:dyDescent="0.4">
      <c r="A36" s="2">
        <v>31</v>
      </c>
      <c r="B36" s="1">
        <v>1428</v>
      </c>
      <c r="C36" s="1">
        <v>702</v>
      </c>
      <c r="D36" s="1">
        <v>726</v>
      </c>
      <c r="E36" s="1">
        <v>11</v>
      </c>
      <c r="F36" s="1">
        <v>4</v>
      </c>
      <c r="G36" s="1">
        <v>7</v>
      </c>
      <c r="H36" s="1">
        <v>35</v>
      </c>
      <c r="I36" s="1">
        <v>12</v>
      </c>
      <c r="J36" s="1">
        <v>23</v>
      </c>
      <c r="K36" s="1">
        <v>121</v>
      </c>
      <c r="L36" s="1">
        <v>74</v>
      </c>
      <c r="M36" s="1">
        <v>47</v>
      </c>
      <c r="N36" s="1">
        <v>1261</v>
      </c>
      <c r="O36" s="1">
        <v>612</v>
      </c>
      <c r="P36" s="1">
        <v>649</v>
      </c>
    </row>
    <row r="37" spans="1:16" x14ac:dyDescent="0.4">
      <c r="A37" s="2">
        <v>32</v>
      </c>
      <c r="B37" s="1">
        <v>1469</v>
      </c>
      <c r="C37" s="1">
        <v>722</v>
      </c>
      <c r="D37" s="1">
        <v>747</v>
      </c>
      <c r="E37" s="1">
        <v>21</v>
      </c>
      <c r="F37" s="1">
        <v>9</v>
      </c>
      <c r="G37" s="1">
        <v>12</v>
      </c>
      <c r="H37" s="1">
        <v>41</v>
      </c>
      <c r="I37" s="1">
        <v>21</v>
      </c>
      <c r="J37" s="1">
        <v>20</v>
      </c>
      <c r="K37" s="1">
        <v>111</v>
      </c>
      <c r="L37" s="1">
        <v>56</v>
      </c>
      <c r="M37" s="1">
        <v>55</v>
      </c>
      <c r="N37" s="1">
        <v>1296</v>
      </c>
      <c r="O37" s="1">
        <v>636</v>
      </c>
      <c r="P37" s="1">
        <v>660</v>
      </c>
    </row>
    <row r="38" spans="1:16" x14ac:dyDescent="0.4">
      <c r="A38" s="2">
        <v>33</v>
      </c>
      <c r="B38" s="1">
        <v>1382</v>
      </c>
      <c r="C38" s="1">
        <v>686</v>
      </c>
      <c r="D38" s="1">
        <v>696</v>
      </c>
      <c r="E38" s="1">
        <v>19</v>
      </c>
      <c r="F38" s="1">
        <v>9</v>
      </c>
      <c r="G38" s="1">
        <v>10</v>
      </c>
      <c r="H38" s="1">
        <v>26</v>
      </c>
      <c r="I38" s="1">
        <v>13</v>
      </c>
      <c r="J38" s="1">
        <v>13</v>
      </c>
      <c r="K38" s="1">
        <v>90</v>
      </c>
      <c r="L38" s="1">
        <v>42</v>
      </c>
      <c r="M38" s="1">
        <v>48</v>
      </c>
      <c r="N38" s="1">
        <v>1247</v>
      </c>
      <c r="O38" s="1">
        <v>622</v>
      </c>
      <c r="P38" s="1">
        <v>625</v>
      </c>
    </row>
    <row r="39" spans="1:16" x14ac:dyDescent="0.4">
      <c r="A39" s="2">
        <v>34</v>
      </c>
      <c r="B39" s="1">
        <v>1362</v>
      </c>
      <c r="C39" s="1">
        <v>670</v>
      </c>
      <c r="D39" s="1">
        <v>692</v>
      </c>
      <c r="E39" s="1">
        <v>12</v>
      </c>
      <c r="F39" s="1">
        <v>4</v>
      </c>
      <c r="G39" s="1">
        <v>8</v>
      </c>
      <c r="H39" s="1">
        <v>42</v>
      </c>
      <c r="I39" s="1">
        <v>15</v>
      </c>
      <c r="J39" s="1">
        <v>27</v>
      </c>
      <c r="K39" s="1">
        <v>74</v>
      </c>
      <c r="L39" s="1">
        <v>40</v>
      </c>
      <c r="M39" s="1">
        <v>34</v>
      </c>
      <c r="N39" s="1">
        <v>1234</v>
      </c>
      <c r="O39" s="1">
        <v>611</v>
      </c>
      <c r="P39" s="1">
        <v>623</v>
      </c>
    </row>
    <row r="40" spans="1:16" x14ac:dyDescent="0.4">
      <c r="A40" s="2">
        <v>35</v>
      </c>
      <c r="B40" s="1">
        <v>1299</v>
      </c>
      <c r="C40" s="1">
        <v>664</v>
      </c>
      <c r="D40" s="1">
        <v>635</v>
      </c>
      <c r="E40" s="1">
        <v>8</v>
      </c>
      <c r="F40" s="1">
        <v>3</v>
      </c>
      <c r="G40" s="1">
        <v>5</v>
      </c>
      <c r="H40" s="1">
        <v>26</v>
      </c>
      <c r="I40" s="1">
        <v>16</v>
      </c>
      <c r="J40" s="1">
        <v>10</v>
      </c>
      <c r="K40" s="1">
        <v>86</v>
      </c>
      <c r="L40" s="1">
        <v>45</v>
      </c>
      <c r="M40" s="1">
        <v>41</v>
      </c>
      <c r="N40" s="1">
        <v>1179</v>
      </c>
      <c r="O40" s="1">
        <v>600</v>
      </c>
      <c r="P40" s="1">
        <v>579</v>
      </c>
    </row>
    <row r="41" spans="1:16" x14ac:dyDescent="0.4">
      <c r="A41" s="2">
        <v>36</v>
      </c>
      <c r="B41" s="1">
        <v>1270</v>
      </c>
      <c r="C41" s="1">
        <v>589</v>
      </c>
      <c r="D41" s="1">
        <v>681</v>
      </c>
      <c r="E41" s="1">
        <v>12</v>
      </c>
      <c r="F41" s="1">
        <v>7</v>
      </c>
      <c r="G41" s="1">
        <v>5</v>
      </c>
      <c r="H41" s="1">
        <v>30</v>
      </c>
      <c r="I41" s="1">
        <v>9</v>
      </c>
      <c r="J41" s="1">
        <v>21</v>
      </c>
      <c r="K41" s="1">
        <v>68</v>
      </c>
      <c r="L41" s="1">
        <v>34</v>
      </c>
      <c r="M41" s="1">
        <v>34</v>
      </c>
      <c r="N41" s="1">
        <v>1160</v>
      </c>
      <c r="O41" s="1">
        <v>539</v>
      </c>
      <c r="P41" s="1">
        <v>621</v>
      </c>
    </row>
    <row r="42" spans="1:16" x14ac:dyDescent="0.4">
      <c r="A42" s="2">
        <v>37</v>
      </c>
      <c r="B42" s="1">
        <v>1344</v>
      </c>
      <c r="C42" s="1">
        <v>673</v>
      </c>
      <c r="D42" s="1">
        <v>671</v>
      </c>
      <c r="E42" s="1">
        <v>12</v>
      </c>
      <c r="F42" s="1">
        <v>5</v>
      </c>
      <c r="G42" s="1">
        <v>7</v>
      </c>
      <c r="H42" s="1">
        <v>26</v>
      </c>
      <c r="I42" s="1">
        <v>16</v>
      </c>
      <c r="J42" s="1">
        <v>10</v>
      </c>
      <c r="K42" s="1">
        <v>93</v>
      </c>
      <c r="L42" s="1">
        <v>41</v>
      </c>
      <c r="M42" s="1">
        <v>52</v>
      </c>
      <c r="N42" s="1">
        <v>1213</v>
      </c>
      <c r="O42" s="1">
        <v>611</v>
      </c>
      <c r="P42" s="1">
        <v>602</v>
      </c>
    </row>
    <row r="43" spans="1:16" x14ac:dyDescent="0.4">
      <c r="A43" s="2">
        <v>38</v>
      </c>
      <c r="B43" s="1">
        <v>1285</v>
      </c>
      <c r="C43" s="1">
        <v>635</v>
      </c>
      <c r="D43" s="1">
        <v>650</v>
      </c>
      <c r="E43" s="1">
        <v>17</v>
      </c>
      <c r="F43" s="1">
        <v>8</v>
      </c>
      <c r="G43" s="1">
        <v>9</v>
      </c>
      <c r="H43" s="1">
        <v>37</v>
      </c>
      <c r="I43" s="1">
        <v>15</v>
      </c>
      <c r="J43" s="1">
        <v>22</v>
      </c>
      <c r="K43" s="1">
        <v>74</v>
      </c>
      <c r="L43" s="1">
        <v>38</v>
      </c>
      <c r="M43" s="1">
        <v>36</v>
      </c>
      <c r="N43" s="1">
        <v>1157</v>
      </c>
      <c r="O43" s="1">
        <v>574</v>
      </c>
      <c r="P43" s="1">
        <v>583</v>
      </c>
    </row>
    <row r="44" spans="1:16" x14ac:dyDescent="0.4">
      <c r="A44" s="2">
        <v>39</v>
      </c>
      <c r="B44" s="1">
        <v>1117</v>
      </c>
      <c r="C44" s="1">
        <v>568</v>
      </c>
      <c r="D44" s="1">
        <v>549</v>
      </c>
      <c r="E44" s="1">
        <v>14</v>
      </c>
      <c r="F44" s="1">
        <v>8</v>
      </c>
      <c r="G44" s="1">
        <v>6</v>
      </c>
      <c r="H44" s="1">
        <v>36</v>
      </c>
      <c r="I44" s="1">
        <v>14</v>
      </c>
      <c r="J44" s="1">
        <v>22</v>
      </c>
      <c r="K44" s="1">
        <v>62</v>
      </c>
      <c r="L44" s="1">
        <v>32</v>
      </c>
      <c r="M44" s="1">
        <v>30</v>
      </c>
      <c r="N44" s="1">
        <v>1005</v>
      </c>
      <c r="O44" s="1">
        <v>514</v>
      </c>
      <c r="P44" s="1">
        <v>491</v>
      </c>
    </row>
    <row r="45" spans="1:16" x14ac:dyDescent="0.4">
      <c r="A45" s="2">
        <v>40</v>
      </c>
      <c r="B45" s="1">
        <v>1246</v>
      </c>
      <c r="C45" s="1">
        <v>598</v>
      </c>
      <c r="D45" s="1">
        <v>648</v>
      </c>
      <c r="E45" s="1">
        <v>15</v>
      </c>
      <c r="F45" s="1">
        <v>4</v>
      </c>
      <c r="G45" s="1">
        <v>11</v>
      </c>
      <c r="H45" s="1">
        <v>40</v>
      </c>
      <c r="I45" s="1">
        <v>19</v>
      </c>
      <c r="J45" s="1">
        <v>21</v>
      </c>
      <c r="K45" s="1">
        <v>94</v>
      </c>
      <c r="L45" s="1">
        <v>49</v>
      </c>
      <c r="M45" s="1">
        <v>45</v>
      </c>
      <c r="N45" s="1">
        <v>1097</v>
      </c>
      <c r="O45" s="1">
        <v>526</v>
      </c>
      <c r="P45" s="1">
        <v>571</v>
      </c>
    </row>
    <row r="46" spans="1:16" x14ac:dyDescent="0.4">
      <c r="A46" s="2">
        <v>41</v>
      </c>
      <c r="B46" s="1">
        <v>1222</v>
      </c>
      <c r="C46" s="1">
        <v>591</v>
      </c>
      <c r="D46" s="1">
        <v>631</v>
      </c>
      <c r="E46" s="1">
        <v>14</v>
      </c>
      <c r="F46" s="1">
        <v>8</v>
      </c>
      <c r="G46" s="1">
        <v>6</v>
      </c>
      <c r="H46" s="1">
        <v>31</v>
      </c>
      <c r="I46" s="1">
        <v>13</v>
      </c>
      <c r="J46" s="1">
        <v>18</v>
      </c>
      <c r="K46" s="1">
        <v>78</v>
      </c>
      <c r="L46" s="1">
        <v>40</v>
      </c>
      <c r="M46" s="1">
        <v>38</v>
      </c>
      <c r="N46" s="1">
        <v>1099</v>
      </c>
      <c r="O46" s="1">
        <v>530</v>
      </c>
      <c r="P46" s="1">
        <v>569</v>
      </c>
    </row>
    <row r="47" spans="1:16" x14ac:dyDescent="0.4">
      <c r="A47" s="2">
        <v>42</v>
      </c>
      <c r="B47" s="1">
        <v>1257</v>
      </c>
      <c r="C47" s="1">
        <v>601</v>
      </c>
      <c r="D47" s="1">
        <v>656</v>
      </c>
      <c r="E47" s="1">
        <v>12</v>
      </c>
      <c r="F47" s="1">
        <v>5</v>
      </c>
      <c r="G47" s="1">
        <v>7</v>
      </c>
      <c r="H47" s="1">
        <v>27</v>
      </c>
      <c r="I47" s="1">
        <v>13</v>
      </c>
      <c r="J47" s="1">
        <v>14</v>
      </c>
      <c r="K47" s="1">
        <v>84</v>
      </c>
      <c r="L47" s="1">
        <v>36</v>
      </c>
      <c r="M47" s="1">
        <v>48</v>
      </c>
      <c r="N47" s="1">
        <v>1134</v>
      </c>
      <c r="O47" s="1">
        <v>547</v>
      </c>
      <c r="P47" s="1">
        <v>587</v>
      </c>
    </row>
    <row r="48" spans="1:16" x14ac:dyDescent="0.4">
      <c r="A48" s="2">
        <v>43</v>
      </c>
      <c r="B48" s="1">
        <v>1264</v>
      </c>
      <c r="C48" s="1">
        <v>644</v>
      </c>
      <c r="D48" s="1">
        <v>620</v>
      </c>
      <c r="E48" s="1">
        <v>17</v>
      </c>
      <c r="F48" s="1">
        <v>11</v>
      </c>
      <c r="G48" s="1">
        <v>6</v>
      </c>
      <c r="H48" s="1">
        <v>32</v>
      </c>
      <c r="I48" s="1">
        <v>19</v>
      </c>
      <c r="J48" s="1">
        <v>13</v>
      </c>
      <c r="K48" s="1">
        <v>87</v>
      </c>
      <c r="L48" s="1">
        <v>45</v>
      </c>
      <c r="M48" s="1">
        <v>42</v>
      </c>
      <c r="N48" s="1">
        <v>1128</v>
      </c>
      <c r="O48" s="1">
        <v>569</v>
      </c>
      <c r="P48" s="1">
        <v>559</v>
      </c>
    </row>
    <row r="49" spans="1:16" x14ac:dyDescent="0.4">
      <c r="A49" s="2">
        <v>44</v>
      </c>
      <c r="B49" s="1">
        <v>1194</v>
      </c>
      <c r="C49" s="1">
        <v>605</v>
      </c>
      <c r="D49" s="1">
        <v>589</v>
      </c>
      <c r="E49" s="1">
        <v>6</v>
      </c>
      <c r="F49" s="1">
        <v>2</v>
      </c>
      <c r="G49" s="1">
        <v>4</v>
      </c>
      <c r="H49" s="1">
        <v>25</v>
      </c>
      <c r="I49" s="1">
        <v>15</v>
      </c>
      <c r="J49" s="1">
        <v>10</v>
      </c>
      <c r="K49" s="1">
        <v>82</v>
      </c>
      <c r="L49" s="1">
        <v>41</v>
      </c>
      <c r="M49" s="1">
        <v>41</v>
      </c>
      <c r="N49" s="1">
        <v>1081</v>
      </c>
      <c r="O49" s="1">
        <v>547</v>
      </c>
      <c r="P49" s="1">
        <v>534</v>
      </c>
    </row>
    <row r="50" spans="1:16" x14ac:dyDescent="0.4">
      <c r="A50" s="2">
        <v>45</v>
      </c>
      <c r="B50" s="1">
        <v>1211</v>
      </c>
      <c r="C50" s="1">
        <v>575</v>
      </c>
      <c r="D50" s="1">
        <v>636</v>
      </c>
      <c r="E50" s="1">
        <v>16</v>
      </c>
      <c r="F50" s="1">
        <v>10</v>
      </c>
      <c r="G50" s="1">
        <v>6</v>
      </c>
      <c r="H50" s="1">
        <v>33</v>
      </c>
      <c r="I50" s="1">
        <v>21</v>
      </c>
      <c r="J50" s="1">
        <v>12</v>
      </c>
      <c r="K50" s="1">
        <v>84</v>
      </c>
      <c r="L50" s="1">
        <v>36</v>
      </c>
      <c r="M50" s="1">
        <v>48</v>
      </c>
      <c r="N50" s="1">
        <v>1078</v>
      </c>
      <c r="O50" s="1">
        <v>508</v>
      </c>
      <c r="P50" s="1">
        <v>570</v>
      </c>
    </row>
    <row r="51" spans="1:16" x14ac:dyDescent="0.4">
      <c r="A51" s="2">
        <v>46</v>
      </c>
      <c r="B51" s="1">
        <v>1128</v>
      </c>
      <c r="C51" s="1">
        <v>584</v>
      </c>
      <c r="D51" s="1">
        <v>544</v>
      </c>
      <c r="E51" s="1">
        <v>10</v>
      </c>
      <c r="F51" s="1">
        <v>3</v>
      </c>
      <c r="G51" s="1">
        <v>7</v>
      </c>
      <c r="H51" s="1">
        <v>27</v>
      </c>
      <c r="I51" s="1">
        <v>13</v>
      </c>
      <c r="J51" s="1">
        <v>14</v>
      </c>
      <c r="K51" s="1">
        <v>83</v>
      </c>
      <c r="L51" s="1">
        <v>43</v>
      </c>
      <c r="M51" s="1">
        <v>40</v>
      </c>
      <c r="N51" s="1">
        <v>1008</v>
      </c>
      <c r="O51" s="1">
        <v>525</v>
      </c>
      <c r="P51" s="1">
        <v>483</v>
      </c>
    </row>
    <row r="52" spans="1:16" x14ac:dyDescent="0.4">
      <c r="A52" s="2">
        <v>47</v>
      </c>
      <c r="B52" s="1">
        <v>1112</v>
      </c>
      <c r="C52" s="1">
        <v>533</v>
      </c>
      <c r="D52" s="1">
        <v>579</v>
      </c>
      <c r="E52" s="1">
        <v>17</v>
      </c>
      <c r="F52" s="1">
        <v>11</v>
      </c>
      <c r="G52" s="1">
        <v>6</v>
      </c>
      <c r="H52" s="1">
        <v>27</v>
      </c>
      <c r="I52" s="1">
        <v>12</v>
      </c>
      <c r="J52" s="1">
        <v>15</v>
      </c>
      <c r="K52" s="1">
        <v>82</v>
      </c>
      <c r="L52" s="1">
        <v>46</v>
      </c>
      <c r="M52" s="1">
        <v>36</v>
      </c>
      <c r="N52" s="1">
        <v>986</v>
      </c>
      <c r="O52" s="1">
        <v>464</v>
      </c>
      <c r="P52" s="1">
        <v>522</v>
      </c>
    </row>
    <row r="53" spans="1:16" x14ac:dyDescent="0.4">
      <c r="A53" s="2">
        <v>48</v>
      </c>
      <c r="B53" s="1">
        <v>1124</v>
      </c>
      <c r="C53" s="1">
        <v>564</v>
      </c>
      <c r="D53" s="1">
        <v>560</v>
      </c>
      <c r="E53" s="1">
        <v>17</v>
      </c>
      <c r="F53" s="1">
        <v>11</v>
      </c>
      <c r="G53" s="1">
        <v>6</v>
      </c>
      <c r="H53" s="1">
        <v>28</v>
      </c>
      <c r="I53" s="1">
        <v>13</v>
      </c>
      <c r="J53" s="1">
        <v>15</v>
      </c>
      <c r="K53" s="1">
        <v>84</v>
      </c>
      <c r="L53" s="1">
        <v>44</v>
      </c>
      <c r="M53" s="1">
        <v>40</v>
      </c>
      <c r="N53" s="1">
        <v>995</v>
      </c>
      <c r="O53" s="1">
        <v>496</v>
      </c>
      <c r="P53" s="1">
        <v>499</v>
      </c>
    </row>
    <row r="54" spans="1:16" x14ac:dyDescent="0.4">
      <c r="A54" s="2">
        <v>49</v>
      </c>
      <c r="B54" s="1">
        <v>1054</v>
      </c>
      <c r="C54" s="1">
        <v>527</v>
      </c>
      <c r="D54" s="1">
        <v>527</v>
      </c>
      <c r="E54" s="1">
        <v>14</v>
      </c>
      <c r="F54" s="1">
        <v>7</v>
      </c>
      <c r="G54" s="1">
        <v>7</v>
      </c>
      <c r="H54" s="1">
        <v>24</v>
      </c>
      <c r="I54" s="1">
        <v>15</v>
      </c>
      <c r="J54" s="1">
        <v>9</v>
      </c>
      <c r="K54" s="1">
        <v>78</v>
      </c>
      <c r="L54" s="1">
        <v>41</v>
      </c>
      <c r="M54" s="1">
        <v>37</v>
      </c>
      <c r="N54" s="1">
        <v>938</v>
      </c>
      <c r="O54" s="1">
        <v>464</v>
      </c>
      <c r="P54" s="1">
        <v>474</v>
      </c>
    </row>
    <row r="55" spans="1:16" x14ac:dyDescent="0.4">
      <c r="A55" s="2">
        <v>50</v>
      </c>
      <c r="B55" s="1">
        <v>944</v>
      </c>
      <c r="C55" s="1">
        <v>468</v>
      </c>
      <c r="D55" s="1">
        <v>476</v>
      </c>
      <c r="E55" s="1">
        <v>10</v>
      </c>
      <c r="F55" s="1">
        <v>4</v>
      </c>
      <c r="G55" s="1">
        <v>6</v>
      </c>
      <c r="H55" s="1">
        <v>12</v>
      </c>
      <c r="I55" s="1">
        <v>8</v>
      </c>
      <c r="J55" s="1">
        <v>4</v>
      </c>
      <c r="K55" s="1">
        <v>70</v>
      </c>
      <c r="L55" s="1">
        <v>38</v>
      </c>
      <c r="M55" s="1">
        <v>32</v>
      </c>
      <c r="N55" s="1">
        <v>852</v>
      </c>
      <c r="O55" s="1">
        <v>418</v>
      </c>
      <c r="P55" s="1">
        <v>434</v>
      </c>
    </row>
    <row r="56" spans="1:16" x14ac:dyDescent="0.4">
      <c r="A56" s="2" t="s">
        <v>24</v>
      </c>
    </row>
    <row r="57" spans="1:16" ht="10.8" thickBot="1" x14ac:dyDescent="0.45">
      <c r="A57" s="2" t="s">
        <v>209</v>
      </c>
    </row>
    <row r="58" spans="1:16" s="3" customFormat="1" ht="10.8" thickBot="1" x14ac:dyDescent="0.45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9" t="s">
        <v>5</v>
      </c>
      <c r="O58" s="9"/>
      <c r="P58" s="10"/>
    </row>
    <row r="59" spans="1:16" s="3" customFormat="1" ht="10.8" thickBot="1" x14ac:dyDescent="0.45">
      <c r="A59" s="12"/>
      <c r="B59" s="7" t="s">
        <v>1</v>
      </c>
      <c r="C59" s="7" t="s">
        <v>25</v>
      </c>
      <c r="D59" s="7" t="s">
        <v>26</v>
      </c>
      <c r="E59" s="7" t="s">
        <v>1</v>
      </c>
      <c r="F59" s="7" t="s">
        <v>25</v>
      </c>
      <c r="G59" s="7" t="s">
        <v>26</v>
      </c>
      <c r="H59" s="7" t="s">
        <v>1</v>
      </c>
      <c r="I59" s="7" t="s">
        <v>25</v>
      </c>
      <c r="J59" s="7" t="s">
        <v>26</v>
      </c>
      <c r="K59" s="7" t="s">
        <v>1</v>
      </c>
      <c r="L59" s="7" t="s">
        <v>25</v>
      </c>
      <c r="M59" s="7" t="s">
        <v>26</v>
      </c>
      <c r="N59" s="7" t="s">
        <v>1</v>
      </c>
      <c r="O59" s="7" t="s">
        <v>25</v>
      </c>
      <c r="P59" s="8" t="s">
        <v>26</v>
      </c>
    </row>
    <row r="60" spans="1:16" x14ac:dyDescent="0.4">
      <c r="A60" s="2">
        <v>51</v>
      </c>
      <c r="B60" s="1">
        <v>924</v>
      </c>
      <c r="C60" s="1">
        <v>462</v>
      </c>
      <c r="D60" s="1">
        <v>462</v>
      </c>
      <c r="E60" s="1">
        <v>7</v>
      </c>
      <c r="F60" s="1">
        <v>4</v>
      </c>
      <c r="G60" s="1">
        <v>3</v>
      </c>
      <c r="H60" s="1">
        <v>13</v>
      </c>
      <c r="I60" s="1">
        <v>6</v>
      </c>
      <c r="J60" s="1">
        <v>7</v>
      </c>
      <c r="K60" s="1">
        <v>64</v>
      </c>
      <c r="L60" s="1">
        <v>33</v>
      </c>
      <c r="M60" s="1">
        <v>31</v>
      </c>
      <c r="N60" s="1">
        <v>840</v>
      </c>
      <c r="O60" s="1">
        <v>419</v>
      </c>
      <c r="P60" s="1">
        <v>421</v>
      </c>
    </row>
    <row r="61" spans="1:16" x14ac:dyDescent="0.4">
      <c r="A61" s="2">
        <v>52</v>
      </c>
      <c r="B61" s="1">
        <v>888</v>
      </c>
      <c r="C61" s="1">
        <v>432</v>
      </c>
      <c r="D61" s="1">
        <v>456</v>
      </c>
      <c r="E61" s="1">
        <v>11</v>
      </c>
      <c r="F61" s="1">
        <v>8</v>
      </c>
      <c r="G61" s="1">
        <v>3</v>
      </c>
      <c r="H61" s="1">
        <v>25</v>
      </c>
      <c r="I61" s="1">
        <v>15</v>
      </c>
      <c r="J61" s="1">
        <v>10</v>
      </c>
      <c r="K61" s="1">
        <v>54</v>
      </c>
      <c r="L61" s="1">
        <v>24</v>
      </c>
      <c r="M61" s="1">
        <v>30</v>
      </c>
      <c r="N61" s="1">
        <v>798</v>
      </c>
      <c r="O61" s="1">
        <v>385</v>
      </c>
      <c r="P61" s="1">
        <v>413</v>
      </c>
    </row>
    <row r="62" spans="1:16" x14ac:dyDescent="0.4">
      <c r="A62" s="2">
        <v>53</v>
      </c>
      <c r="B62" s="1">
        <v>912</v>
      </c>
      <c r="C62" s="1">
        <v>446</v>
      </c>
      <c r="D62" s="1">
        <v>466</v>
      </c>
      <c r="E62" s="1">
        <v>11</v>
      </c>
      <c r="F62" s="1">
        <v>7</v>
      </c>
      <c r="G62" s="1">
        <v>4</v>
      </c>
      <c r="H62" s="1">
        <v>22</v>
      </c>
      <c r="I62" s="1">
        <v>10</v>
      </c>
      <c r="J62" s="1">
        <v>12</v>
      </c>
      <c r="K62" s="1">
        <v>65</v>
      </c>
      <c r="L62" s="1">
        <v>32</v>
      </c>
      <c r="M62" s="1">
        <v>33</v>
      </c>
      <c r="N62" s="1">
        <v>814</v>
      </c>
      <c r="O62" s="1">
        <v>397</v>
      </c>
      <c r="P62" s="1">
        <v>417</v>
      </c>
    </row>
    <row r="63" spans="1:16" x14ac:dyDescent="0.4">
      <c r="A63" s="2">
        <v>54</v>
      </c>
      <c r="B63" s="1">
        <v>851</v>
      </c>
      <c r="C63" s="1">
        <v>426</v>
      </c>
      <c r="D63" s="1">
        <v>425</v>
      </c>
      <c r="E63" s="1">
        <v>8</v>
      </c>
      <c r="F63" s="1">
        <v>3</v>
      </c>
      <c r="G63" s="1">
        <v>5</v>
      </c>
      <c r="H63" s="1">
        <v>23</v>
      </c>
      <c r="I63" s="1">
        <v>14</v>
      </c>
      <c r="J63" s="1">
        <v>9</v>
      </c>
      <c r="K63" s="1">
        <v>57</v>
      </c>
      <c r="L63" s="1">
        <v>32</v>
      </c>
      <c r="M63" s="1">
        <v>25</v>
      </c>
      <c r="N63" s="1">
        <v>763</v>
      </c>
      <c r="O63" s="1">
        <v>377</v>
      </c>
      <c r="P63" s="1">
        <v>386</v>
      </c>
    </row>
    <row r="64" spans="1:16" x14ac:dyDescent="0.4">
      <c r="A64" s="2">
        <v>55</v>
      </c>
      <c r="B64" s="1">
        <v>841</v>
      </c>
      <c r="C64" s="1">
        <v>414</v>
      </c>
      <c r="D64" s="1">
        <v>427</v>
      </c>
      <c r="E64" s="1">
        <v>7</v>
      </c>
      <c r="F64" s="1">
        <v>2</v>
      </c>
      <c r="G64" s="1">
        <v>5</v>
      </c>
      <c r="H64" s="1">
        <v>23</v>
      </c>
      <c r="I64" s="1">
        <v>10</v>
      </c>
      <c r="J64" s="1">
        <v>13</v>
      </c>
      <c r="K64" s="1">
        <v>55</v>
      </c>
      <c r="L64" s="1">
        <v>28</v>
      </c>
      <c r="M64" s="1">
        <v>27</v>
      </c>
      <c r="N64" s="1">
        <v>756</v>
      </c>
      <c r="O64" s="1">
        <v>374</v>
      </c>
      <c r="P64" s="1">
        <v>382</v>
      </c>
    </row>
    <row r="65" spans="1:16" x14ac:dyDescent="0.4">
      <c r="A65" s="2">
        <v>56</v>
      </c>
      <c r="B65" s="1">
        <v>764</v>
      </c>
      <c r="C65" s="1">
        <v>395</v>
      </c>
      <c r="D65" s="1">
        <v>369</v>
      </c>
      <c r="E65" s="1">
        <v>9</v>
      </c>
      <c r="F65" s="1">
        <v>8</v>
      </c>
      <c r="G65" s="1">
        <v>1</v>
      </c>
      <c r="H65" s="1">
        <v>17</v>
      </c>
      <c r="I65" s="1">
        <v>12</v>
      </c>
      <c r="J65" s="1">
        <v>5</v>
      </c>
      <c r="K65" s="1">
        <v>50</v>
      </c>
      <c r="L65" s="1">
        <v>27</v>
      </c>
      <c r="M65" s="1">
        <v>23</v>
      </c>
      <c r="N65" s="1">
        <v>688</v>
      </c>
      <c r="O65" s="1">
        <v>348</v>
      </c>
      <c r="P65" s="1">
        <v>340</v>
      </c>
    </row>
    <row r="66" spans="1:16" x14ac:dyDescent="0.4">
      <c r="A66" s="2">
        <v>57</v>
      </c>
      <c r="B66" s="1">
        <v>687</v>
      </c>
      <c r="C66" s="1">
        <v>348</v>
      </c>
      <c r="D66" s="1">
        <v>339</v>
      </c>
      <c r="E66" s="1">
        <v>14</v>
      </c>
      <c r="F66" s="1">
        <v>10</v>
      </c>
      <c r="G66" s="1">
        <v>4</v>
      </c>
      <c r="H66" s="1">
        <v>15</v>
      </c>
      <c r="I66" s="1">
        <v>11</v>
      </c>
      <c r="J66" s="1">
        <v>4</v>
      </c>
      <c r="K66" s="1">
        <v>46</v>
      </c>
      <c r="L66" s="1">
        <v>30</v>
      </c>
      <c r="M66" s="1">
        <v>16</v>
      </c>
      <c r="N66" s="1">
        <v>612</v>
      </c>
      <c r="O66" s="1">
        <v>297</v>
      </c>
      <c r="P66" s="1">
        <v>315</v>
      </c>
    </row>
    <row r="67" spans="1:16" x14ac:dyDescent="0.4">
      <c r="A67" s="2">
        <v>58</v>
      </c>
      <c r="B67" s="1">
        <v>639</v>
      </c>
      <c r="C67" s="1">
        <v>308</v>
      </c>
      <c r="D67" s="1">
        <v>331</v>
      </c>
      <c r="E67" s="1">
        <v>9</v>
      </c>
      <c r="F67" s="1">
        <v>6</v>
      </c>
      <c r="G67" s="1">
        <v>3</v>
      </c>
      <c r="H67" s="1">
        <v>21</v>
      </c>
      <c r="I67" s="1">
        <v>11</v>
      </c>
      <c r="J67" s="1">
        <v>10</v>
      </c>
      <c r="K67" s="1">
        <v>48</v>
      </c>
      <c r="L67" s="1">
        <v>15</v>
      </c>
      <c r="M67" s="1">
        <v>33</v>
      </c>
      <c r="N67" s="1">
        <v>561</v>
      </c>
      <c r="O67" s="1">
        <v>276</v>
      </c>
      <c r="P67" s="1">
        <v>285</v>
      </c>
    </row>
    <row r="68" spans="1:16" x14ac:dyDescent="0.4">
      <c r="A68" s="2">
        <v>59</v>
      </c>
      <c r="B68" s="1">
        <v>642</v>
      </c>
      <c r="C68" s="1">
        <v>299</v>
      </c>
      <c r="D68" s="1">
        <v>343</v>
      </c>
      <c r="E68" s="1">
        <v>16</v>
      </c>
      <c r="F68" s="1">
        <v>10</v>
      </c>
      <c r="G68" s="1">
        <v>6</v>
      </c>
      <c r="H68" s="1">
        <v>21</v>
      </c>
      <c r="I68" s="1">
        <v>12</v>
      </c>
      <c r="J68" s="1">
        <v>9</v>
      </c>
      <c r="K68" s="1">
        <v>34</v>
      </c>
      <c r="L68" s="1">
        <v>16</v>
      </c>
      <c r="M68" s="1">
        <v>18</v>
      </c>
      <c r="N68" s="1">
        <v>571</v>
      </c>
      <c r="O68" s="1">
        <v>261</v>
      </c>
      <c r="P68" s="1">
        <v>310</v>
      </c>
    </row>
    <row r="69" spans="1:16" x14ac:dyDescent="0.4">
      <c r="A69" s="2">
        <v>60</v>
      </c>
      <c r="B69" s="1">
        <v>640</v>
      </c>
      <c r="C69" s="1">
        <v>312</v>
      </c>
      <c r="D69" s="1">
        <v>328</v>
      </c>
      <c r="E69" s="1">
        <v>10</v>
      </c>
      <c r="F69" s="1">
        <v>6</v>
      </c>
      <c r="G69" s="1">
        <v>4</v>
      </c>
      <c r="H69" s="1">
        <v>22</v>
      </c>
      <c r="I69" s="1">
        <v>10</v>
      </c>
      <c r="J69" s="1">
        <v>12</v>
      </c>
      <c r="K69" s="1">
        <v>63</v>
      </c>
      <c r="L69" s="1">
        <v>31</v>
      </c>
      <c r="M69" s="1">
        <v>32</v>
      </c>
      <c r="N69" s="1">
        <v>545</v>
      </c>
      <c r="O69" s="1">
        <v>265</v>
      </c>
      <c r="P69" s="1">
        <v>280</v>
      </c>
    </row>
    <row r="70" spans="1:16" x14ac:dyDescent="0.4">
      <c r="A70" s="2">
        <v>61</v>
      </c>
      <c r="B70" s="1">
        <v>602</v>
      </c>
      <c r="C70" s="1">
        <v>300</v>
      </c>
      <c r="D70" s="1">
        <v>302</v>
      </c>
      <c r="E70" s="1">
        <v>6</v>
      </c>
      <c r="F70" s="1">
        <v>3</v>
      </c>
      <c r="G70" s="1">
        <v>3</v>
      </c>
      <c r="H70" s="1">
        <v>15</v>
      </c>
      <c r="I70" s="1">
        <v>6</v>
      </c>
      <c r="J70" s="1">
        <v>9</v>
      </c>
      <c r="K70" s="1">
        <v>41</v>
      </c>
      <c r="L70" s="1">
        <v>26</v>
      </c>
      <c r="M70" s="1">
        <v>15</v>
      </c>
      <c r="N70" s="1">
        <v>540</v>
      </c>
      <c r="O70" s="1">
        <v>265</v>
      </c>
      <c r="P70" s="1">
        <v>275</v>
      </c>
    </row>
    <row r="71" spans="1:16" x14ac:dyDescent="0.4">
      <c r="A71" s="2">
        <v>62</v>
      </c>
      <c r="B71" s="1">
        <v>523</v>
      </c>
      <c r="C71" s="1">
        <v>252</v>
      </c>
      <c r="D71" s="1">
        <v>271</v>
      </c>
      <c r="E71" s="1">
        <v>10</v>
      </c>
      <c r="F71" s="1">
        <v>6</v>
      </c>
      <c r="G71" s="1">
        <v>4</v>
      </c>
      <c r="H71" s="1">
        <v>18</v>
      </c>
      <c r="I71" s="1">
        <v>10</v>
      </c>
      <c r="J71" s="1">
        <v>8</v>
      </c>
      <c r="K71" s="1">
        <v>32</v>
      </c>
      <c r="L71" s="1">
        <v>10</v>
      </c>
      <c r="M71" s="1">
        <v>22</v>
      </c>
      <c r="N71" s="1">
        <v>463</v>
      </c>
      <c r="O71" s="1">
        <v>226</v>
      </c>
      <c r="P71" s="1">
        <v>237</v>
      </c>
    </row>
    <row r="72" spans="1:16" x14ac:dyDescent="0.4">
      <c r="A72" s="2">
        <v>63</v>
      </c>
      <c r="B72" s="1">
        <v>457</v>
      </c>
      <c r="C72" s="1">
        <v>231</v>
      </c>
      <c r="D72" s="1">
        <v>226</v>
      </c>
      <c r="E72" s="1">
        <v>4</v>
      </c>
      <c r="F72" s="1">
        <v>1</v>
      </c>
      <c r="G72" s="1">
        <v>3</v>
      </c>
      <c r="H72" s="1">
        <v>15</v>
      </c>
      <c r="I72" s="1">
        <v>9</v>
      </c>
      <c r="J72" s="1">
        <v>6</v>
      </c>
      <c r="K72" s="1">
        <v>37</v>
      </c>
      <c r="L72" s="1">
        <v>23</v>
      </c>
      <c r="M72" s="1">
        <v>14</v>
      </c>
      <c r="N72" s="1">
        <v>401</v>
      </c>
      <c r="O72" s="1">
        <v>198</v>
      </c>
      <c r="P72" s="1">
        <v>203</v>
      </c>
    </row>
    <row r="73" spans="1:16" x14ac:dyDescent="0.4">
      <c r="A73" s="2">
        <v>64</v>
      </c>
      <c r="B73" s="1">
        <v>466</v>
      </c>
      <c r="C73" s="1">
        <v>223</v>
      </c>
      <c r="D73" s="1">
        <v>243</v>
      </c>
      <c r="E73" s="1">
        <v>8</v>
      </c>
      <c r="F73" s="1">
        <v>4</v>
      </c>
      <c r="G73" s="1">
        <v>4</v>
      </c>
      <c r="H73" s="1">
        <v>22</v>
      </c>
      <c r="I73" s="1">
        <v>9</v>
      </c>
      <c r="J73" s="1">
        <v>13</v>
      </c>
      <c r="K73" s="1">
        <v>36</v>
      </c>
      <c r="L73" s="1">
        <v>15</v>
      </c>
      <c r="M73" s="1">
        <v>21</v>
      </c>
      <c r="N73" s="1">
        <v>400</v>
      </c>
      <c r="O73" s="1">
        <v>195</v>
      </c>
      <c r="P73" s="1">
        <v>205</v>
      </c>
    </row>
    <row r="74" spans="1:16" x14ac:dyDescent="0.4">
      <c r="A74" s="2">
        <v>65</v>
      </c>
      <c r="B74" s="1">
        <v>491</v>
      </c>
      <c r="C74" s="1">
        <v>241</v>
      </c>
      <c r="D74" s="1">
        <v>250</v>
      </c>
      <c r="E74" s="1">
        <v>9</v>
      </c>
      <c r="F74" s="1">
        <v>5</v>
      </c>
      <c r="G74" s="1">
        <v>4</v>
      </c>
      <c r="H74" s="1">
        <v>21</v>
      </c>
      <c r="I74" s="1">
        <v>6</v>
      </c>
      <c r="J74" s="1">
        <v>15</v>
      </c>
      <c r="K74" s="1">
        <v>48</v>
      </c>
      <c r="L74" s="1">
        <v>25</v>
      </c>
      <c r="M74" s="1">
        <v>23</v>
      </c>
      <c r="N74" s="1">
        <v>413</v>
      </c>
      <c r="O74" s="1">
        <v>205</v>
      </c>
      <c r="P74" s="1">
        <v>208</v>
      </c>
    </row>
    <row r="75" spans="1:16" x14ac:dyDescent="0.4">
      <c r="A75" s="2">
        <v>66</v>
      </c>
      <c r="B75" s="1">
        <v>440</v>
      </c>
      <c r="C75" s="1">
        <v>204</v>
      </c>
      <c r="D75" s="1">
        <v>236</v>
      </c>
      <c r="E75" s="1">
        <v>4</v>
      </c>
      <c r="F75" s="1">
        <v>1</v>
      </c>
      <c r="G75" s="1">
        <v>3</v>
      </c>
      <c r="H75" s="1">
        <v>18</v>
      </c>
      <c r="I75" s="1">
        <v>10</v>
      </c>
      <c r="J75" s="1">
        <v>8</v>
      </c>
      <c r="K75" s="1">
        <v>26</v>
      </c>
      <c r="L75" s="1">
        <v>13</v>
      </c>
      <c r="M75" s="1">
        <v>13</v>
      </c>
      <c r="N75" s="1">
        <v>392</v>
      </c>
      <c r="O75" s="1">
        <v>180</v>
      </c>
      <c r="P75" s="1">
        <v>212</v>
      </c>
    </row>
    <row r="76" spans="1:16" x14ac:dyDescent="0.4">
      <c r="A76" s="2">
        <v>67</v>
      </c>
      <c r="B76" s="1">
        <v>372</v>
      </c>
      <c r="C76" s="1">
        <v>177</v>
      </c>
      <c r="D76" s="1">
        <v>195</v>
      </c>
      <c r="E76" s="1">
        <v>6</v>
      </c>
      <c r="F76" s="1">
        <v>4</v>
      </c>
      <c r="G76" s="1">
        <v>2</v>
      </c>
      <c r="H76" s="1">
        <v>13</v>
      </c>
      <c r="I76" s="1">
        <v>4</v>
      </c>
      <c r="J76" s="1">
        <v>9</v>
      </c>
      <c r="K76" s="1">
        <v>25</v>
      </c>
      <c r="L76" s="1">
        <v>12</v>
      </c>
      <c r="M76" s="1">
        <v>13</v>
      </c>
      <c r="N76" s="1">
        <v>328</v>
      </c>
      <c r="O76" s="1">
        <v>157</v>
      </c>
      <c r="P76" s="1">
        <v>171</v>
      </c>
    </row>
    <row r="77" spans="1:16" x14ac:dyDescent="0.4">
      <c r="A77" s="2">
        <v>68</v>
      </c>
      <c r="B77" s="1">
        <v>298</v>
      </c>
      <c r="C77" s="1">
        <v>122</v>
      </c>
      <c r="D77" s="1">
        <v>176</v>
      </c>
      <c r="E77" s="1">
        <v>5</v>
      </c>
      <c r="F77" s="1">
        <v>3</v>
      </c>
      <c r="G77" s="1">
        <v>2</v>
      </c>
      <c r="H77" s="1">
        <v>8</v>
      </c>
      <c r="I77" s="1">
        <v>3</v>
      </c>
      <c r="J77" s="1">
        <v>5</v>
      </c>
      <c r="K77" s="1">
        <v>23</v>
      </c>
      <c r="L77" s="1">
        <v>10</v>
      </c>
      <c r="M77" s="1">
        <v>13</v>
      </c>
      <c r="N77" s="1">
        <v>262</v>
      </c>
      <c r="O77" s="1">
        <v>106</v>
      </c>
      <c r="P77" s="1">
        <v>156</v>
      </c>
    </row>
    <row r="78" spans="1:16" x14ac:dyDescent="0.4">
      <c r="A78" s="2">
        <v>69</v>
      </c>
      <c r="B78" s="1">
        <v>264</v>
      </c>
      <c r="C78" s="1">
        <v>115</v>
      </c>
      <c r="D78" s="1">
        <v>149</v>
      </c>
      <c r="E78" s="1">
        <v>2</v>
      </c>
      <c r="F78" s="1">
        <v>1</v>
      </c>
      <c r="G78" s="1">
        <v>1</v>
      </c>
      <c r="H78" s="1">
        <v>11</v>
      </c>
      <c r="I78" s="1">
        <v>5</v>
      </c>
      <c r="J78" s="1">
        <v>6</v>
      </c>
      <c r="K78" s="1">
        <v>24</v>
      </c>
      <c r="L78" s="1">
        <v>12</v>
      </c>
      <c r="M78" s="1">
        <v>12</v>
      </c>
      <c r="N78" s="1">
        <v>227</v>
      </c>
      <c r="O78" s="1">
        <v>97</v>
      </c>
      <c r="P78" s="1">
        <v>130</v>
      </c>
    </row>
    <row r="79" spans="1:16" x14ac:dyDescent="0.4">
      <c r="A79" s="2">
        <v>70</v>
      </c>
      <c r="B79" s="1">
        <v>285</v>
      </c>
      <c r="C79" s="1">
        <v>134</v>
      </c>
      <c r="D79" s="1">
        <v>151</v>
      </c>
      <c r="E79" s="1">
        <v>5</v>
      </c>
      <c r="F79" s="1">
        <v>3</v>
      </c>
      <c r="G79" s="1">
        <v>2</v>
      </c>
      <c r="H79" s="1">
        <v>10</v>
      </c>
      <c r="I79" s="1">
        <v>7</v>
      </c>
      <c r="J79" s="1">
        <v>3</v>
      </c>
      <c r="K79" s="1">
        <v>28</v>
      </c>
      <c r="L79" s="1">
        <v>12</v>
      </c>
      <c r="M79" s="1">
        <v>16</v>
      </c>
      <c r="N79" s="1">
        <v>242</v>
      </c>
      <c r="O79" s="1">
        <v>112</v>
      </c>
      <c r="P79" s="1">
        <v>130</v>
      </c>
    </row>
    <row r="80" spans="1:16" x14ac:dyDescent="0.4">
      <c r="A80" s="2">
        <v>71</v>
      </c>
      <c r="B80" s="1">
        <v>270</v>
      </c>
      <c r="C80" s="1">
        <v>117</v>
      </c>
      <c r="D80" s="1">
        <v>153</v>
      </c>
      <c r="E80" s="1">
        <v>8</v>
      </c>
      <c r="F80" s="1">
        <v>1</v>
      </c>
      <c r="G80" s="1">
        <v>7</v>
      </c>
      <c r="H80" s="1">
        <v>11</v>
      </c>
      <c r="I80" s="1">
        <v>5</v>
      </c>
      <c r="J80" s="1">
        <v>6</v>
      </c>
      <c r="K80" s="1">
        <v>22</v>
      </c>
      <c r="L80" s="1">
        <v>14</v>
      </c>
      <c r="M80" s="1">
        <v>8</v>
      </c>
      <c r="N80" s="1">
        <v>229</v>
      </c>
      <c r="O80" s="1">
        <v>97</v>
      </c>
      <c r="P80" s="1">
        <v>132</v>
      </c>
    </row>
    <row r="81" spans="1:16" x14ac:dyDescent="0.4">
      <c r="A81" s="2">
        <v>72</v>
      </c>
      <c r="B81" s="1">
        <v>237</v>
      </c>
      <c r="C81" s="1">
        <v>117</v>
      </c>
      <c r="D81" s="1">
        <v>120</v>
      </c>
      <c r="E81" s="1">
        <v>7</v>
      </c>
      <c r="F81" s="1">
        <v>4</v>
      </c>
      <c r="G81" s="1">
        <v>3</v>
      </c>
      <c r="H81" s="1">
        <v>7</v>
      </c>
      <c r="I81" s="1">
        <v>6</v>
      </c>
      <c r="J81" s="1">
        <v>1</v>
      </c>
      <c r="K81" s="1">
        <v>16</v>
      </c>
      <c r="L81" s="1">
        <v>6</v>
      </c>
      <c r="M81" s="1">
        <v>10</v>
      </c>
      <c r="N81" s="1">
        <v>207</v>
      </c>
      <c r="O81" s="1">
        <v>101</v>
      </c>
      <c r="P81" s="1">
        <v>106</v>
      </c>
    </row>
    <row r="82" spans="1:16" x14ac:dyDescent="0.4">
      <c r="A82" s="2">
        <v>73</v>
      </c>
      <c r="B82" s="1">
        <v>183</v>
      </c>
      <c r="C82" s="1">
        <v>80</v>
      </c>
      <c r="D82" s="1">
        <v>103</v>
      </c>
      <c r="E82" s="1">
        <v>6</v>
      </c>
      <c r="F82" s="1">
        <v>3</v>
      </c>
      <c r="G82" s="1">
        <v>3</v>
      </c>
      <c r="H82" s="1">
        <v>7</v>
      </c>
      <c r="I82" s="1">
        <v>4</v>
      </c>
      <c r="J82" s="1">
        <v>3</v>
      </c>
      <c r="K82" s="1">
        <v>12</v>
      </c>
      <c r="L82" s="1">
        <v>3</v>
      </c>
      <c r="M82" s="1">
        <v>9</v>
      </c>
      <c r="N82" s="1">
        <v>158</v>
      </c>
      <c r="O82" s="1">
        <v>70</v>
      </c>
      <c r="P82" s="1">
        <v>88</v>
      </c>
    </row>
    <row r="83" spans="1:16" x14ac:dyDescent="0.4">
      <c r="A83" s="2">
        <v>74</v>
      </c>
      <c r="B83" s="1">
        <v>189</v>
      </c>
      <c r="C83" s="1">
        <v>84</v>
      </c>
      <c r="D83" s="1">
        <v>105</v>
      </c>
      <c r="E83" s="1">
        <v>3</v>
      </c>
      <c r="F83" s="1">
        <v>1</v>
      </c>
      <c r="G83" s="1">
        <v>2</v>
      </c>
      <c r="H83" s="1">
        <v>5</v>
      </c>
      <c r="I83" s="1">
        <v>2</v>
      </c>
      <c r="J83" s="1">
        <v>3</v>
      </c>
      <c r="K83" s="1">
        <v>14</v>
      </c>
      <c r="L83" s="1">
        <v>8</v>
      </c>
      <c r="M83" s="1">
        <v>6</v>
      </c>
      <c r="N83" s="1">
        <v>167</v>
      </c>
      <c r="O83" s="1">
        <v>73</v>
      </c>
      <c r="P83" s="1">
        <v>94</v>
      </c>
    </row>
    <row r="84" spans="1:16" x14ac:dyDescent="0.4">
      <c r="A84" s="2">
        <v>75</v>
      </c>
      <c r="B84" s="1">
        <v>193</v>
      </c>
      <c r="C84" s="1">
        <v>100</v>
      </c>
      <c r="D84" s="1">
        <v>93</v>
      </c>
      <c r="E84" s="1">
        <v>4</v>
      </c>
      <c r="F84" s="1">
        <v>3</v>
      </c>
      <c r="G84" s="1">
        <v>1</v>
      </c>
      <c r="H84" s="1">
        <v>11</v>
      </c>
      <c r="I84" s="1">
        <v>5</v>
      </c>
      <c r="J84" s="1">
        <v>6</v>
      </c>
      <c r="K84" s="1">
        <v>11</v>
      </c>
      <c r="L84" s="1">
        <v>10</v>
      </c>
      <c r="M84" s="1">
        <v>1</v>
      </c>
      <c r="N84" s="1">
        <v>167</v>
      </c>
      <c r="O84" s="1">
        <v>82</v>
      </c>
      <c r="P84" s="1">
        <v>85</v>
      </c>
    </row>
    <row r="85" spans="1:16" x14ac:dyDescent="0.4">
      <c r="A85" s="2">
        <v>76</v>
      </c>
      <c r="B85" s="1">
        <v>174</v>
      </c>
      <c r="C85" s="1">
        <v>64</v>
      </c>
      <c r="D85" s="1">
        <v>110</v>
      </c>
      <c r="E85" s="1">
        <v>2</v>
      </c>
      <c r="F85" s="1">
        <v>0</v>
      </c>
      <c r="G85" s="1">
        <v>2</v>
      </c>
      <c r="H85" s="1">
        <v>7</v>
      </c>
      <c r="I85" s="1">
        <v>3</v>
      </c>
      <c r="J85" s="1">
        <v>4</v>
      </c>
      <c r="K85" s="1">
        <v>11</v>
      </c>
      <c r="L85" s="1">
        <v>4</v>
      </c>
      <c r="M85" s="1">
        <v>7</v>
      </c>
      <c r="N85" s="1">
        <v>154</v>
      </c>
      <c r="O85" s="1">
        <v>57</v>
      </c>
      <c r="P85" s="1">
        <v>97</v>
      </c>
    </row>
    <row r="86" spans="1:16" x14ac:dyDescent="0.4">
      <c r="A86" s="2">
        <v>77</v>
      </c>
      <c r="B86" s="1">
        <v>159</v>
      </c>
      <c r="C86" s="1">
        <v>75</v>
      </c>
      <c r="D86" s="1">
        <v>84</v>
      </c>
      <c r="E86" s="1">
        <v>3</v>
      </c>
      <c r="F86" s="1">
        <v>2</v>
      </c>
      <c r="G86" s="1">
        <v>1</v>
      </c>
      <c r="H86" s="1">
        <v>7</v>
      </c>
      <c r="I86" s="1">
        <v>5</v>
      </c>
      <c r="J86" s="1">
        <v>2</v>
      </c>
      <c r="K86" s="1">
        <v>11</v>
      </c>
      <c r="L86" s="1">
        <v>6</v>
      </c>
      <c r="M86" s="1">
        <v>5</v>
      </c>
      <c r="N86" s="1">
        <v>138</v>
      </c>
      <c r="O86" s="1">
        <v>62</v>
      </c>
      <c r="P86" s="1">
        <v>76</v>
      </c>
    </row>
    <row r="87" spans="1:16" x14ac:dyDescent="0.4">
      <c r="A87" s="2">
        <v>78</v>
      </c>
      <c r="B87" s="1">
        <v>122</v>
      </c>
      <c r="C87" s="1">
        <v>57</v>
      </c>
      <c r="D87" s="1">
        <v>65</v>
      </c>
      <c r="E87" s="1">
        <v>2</v>
      </c>
      <c r="F87" s="1">
        <v>2</v>
      </c>
      <c r="G87" s="1">
        <v>0</v>
      </c>
      <c r="H87" s="1">
        <v>7</v>
      </c>
      <c r="I87" s="1">
        <v>4</v>
      </c>
      <c r="J87" s="1">
        <v>3</v>
      </c>
      <c r="K87" s="1">
        <v>17</v>
      </c>
      <c r="L87" s="1">
        <v>6</v>
      </c>
      <c r="M87" s="1">
        <v>11</v>
      </c>
      <c r="N87" s="1">
        <v>96</v>
      </c>
      <c r="O87" s="1">
        <v>45</v>
      </c>
      <c r="P87" s="1">
        <v>51</v>
      </c>
    </row>
    <row r="88" spans="1:16" x14ac:dyDescent="0.4">
      <c r="A88" s="2">
        <v>79</v>
      </c>
      <c r="B88" s="1">
        <v>88</v>
      </c>
      <c r="C88" s="1">
        <v>43</v>
      </c>
      <c r="D88" s="1">
        <v>45</v>
      </c>
      <c r="E88" s="1">
        <v>3</v>
      </c>
      <c r="F88" s="1">
        <v>3</v>
      </c>
      <c r="G88" s="1">
        <v>0</v>
      </c>
      <c r="H88" s="1">
        <v>4</v>
      </c>
      <c r="I88" s="1">
        <v>3</v>
      </c>
      <c r="J88" s="1">
        <v>1</v>
      </c>
      <c r="K88" s="1">
        <v>5</v>
      </c>
      <c r="L88" s="1">
        <v>3</v>
      </c>
      <c r="M88" s="1">
        <v>2</v>
      </c>
      <c r="N88" s="1">
        <v>76</v>
      </c>
      <c r="O88" s="1">
        <v>34</v>
      </c>
      <c r="P88" s="1">
        <v>42</v>
      </c>
    </row>
    <row r="89" spans="1:16" x14ac:dyDescent="0.4">
      <c r="A89" s="2">
        <v>80</v>
      </c>
      <c r="B89" s="1">
        <v>120</v>
      </c>
      <c r="C89" s="1">
        <v>57</v>
      </c>
      <c r="D89" s="1">
        <v>63</v>
      </c>
      <c r="E89" s="1">
        <v>1</v>
      </c>
      <c r="F89" s="1">
        <v>1</v>
      </c>
      <c r="G89" s="1">
        <v>0</v>
      </c>
      <c r="H89" s="1">
        <v>3</v>
      </c>
      <c r="I89" s="1">
        <v>1</v>
      </c>
      <c r="J89" s="1">
        <v>2</v>
      </c>
      <c r="K89" s="1">
        <v>8</v>
      </c>
      <c r="L89" s="1">
        <v>6</v>
      </c>
      <c r="M89" s="1">
        <v>2</v>
      </c>
      <c r="N89" s="1">
        <v>108</v>
      </c>
      <c r="O89" s="1">
        <v>49</v>
      </c>
      <c r="P89" s="1">
        <v>59</v>
      </c>
    </row>
    <row r="90" spans="1:16" x14ac:dyDescent="0.4">
      <c r="A90" s="2">
        <v>81</v>
      </c>
      <c r="B90" s="1">
        <v>78</v>
      </c>
      <c r="C90" s="1">
        <v>29</v>
      </c>
      <c r="D90" s="1">
        <v>49</v>
      </c>
      <c r="E90" s="1">
        <v>3</v>
      </c>
      <c r="F90" s="1">
        <v>1</v>
      </c>
      <c r="G90" s="1">
        <v>2</v>
      </c>
      <c r="H90" s="1">
        <v>3</v>
      </c>
      <c r="I90" s="1">
        <v>1</v>
      </c>
      <c r="J90" s="1">
        <v>2</v>
      </c>
      <c r="K90" s="1">
        <v>4</v>
      </c>
      <c r="L90" s="1">
        <v>3</v>
      </c>
      <c r="M90" s="1">
        <v>1</v>
      </c>
      <c r="N90" s="1">
        <v>68</v>
      </c>
      <c r="O90" s="1">
        <v>24</v>
      </c>
      <c r="P90" s="1">
        <v>44</v>
      </c>
    </row>
    <row r="91" spans="1:16" x14ac:dyDescent="0.4">
      <c r="A91" s="2">
        <v>82</v>
      </c>
      <c r="B91" s="1">
        <v>80</v>
      </c>
      <c r="C91" s="1">
        <v>37</v>
      </c>
      <c r="D91" s="1">
        <v>43</v>
      </c>
      <c r="E91" s="1">
        <v>1</v>
      </c>
      <c r="F91" s="1">
        <v>0</v>
      </c>
      <c r="G91" s="1">
        <v>1</v>
      </c>
      <c r="H91" s="1">
        <v>2</v>
      </c>
      <c r="I91" s="1">
        <v>1</v>
      </c>
      <c r="J91" s="1">
        <v>1</v>
      </c>
      <c r="K91" s="1">
        <v>6</v>
      </c>
      <c r="L91" s="1">
        <v>3</v>
      </c>
      <c r="M91" s="1">
        <v>3</v>
      </c>
      <c r="N91" s="1">
        <v>71</v>
      </c>
      <c r="O91" s="1">
        <v>33</v>
      </c>
      <c r="P91" s="1">
        <v>38</v>
      </c>
    </row>
    <row r="92" spans="1:16" x14ac:dyDescent="0.4">
      <c r="A92" s="2">
        <v>83</v>
      </c>
      <c r="B92" s="1">
        <v>59</v>
      </c>
      <c r="C92" s="1">
        <v>24</v>
      </c>
      <c r="D92" s="1">
        <v>35</v>
      </c>
      <c r="E92" s="1">
        <v>3</v>
      </c>
      <c r="F92" s="1">
        <v>2</v>
      </c>
      <c r="G92" s="1">
        <v>1</v>
      </c>
      <c r="H92" s="1">
        <v>1</v>
      </c>
      <c r="I92" s="1">
        <v>1</v>
      </c>
      <c r="J92" s="1">
        <v>0</v>
      </c>
      <c r="K92" s="1">
        <v>4</v>
      </c>
      <c r="L92" s="1">
        <v>2</v>
      </c>
      <c r="M92" s="1">
        <v>2</v>
      </c>
      <c r="N92" s="1">
        <v>51</v>
      </c>
      <c r="O92" s="1">
        <v>19</v>
      </c>
      <c r="P92" s="1">
        <v>32</v>
      </c>
    </row>
    <row r="93" spans="1:16" x14ac:dyDescent="0.4">
      <c r="A93" s="2">
        <v>84</v>
      </c>
      <c r="B93" s="1">
        <v>84</v>
      </c>
      <c r="C93" s="1">
        <v>35</v>
      </c>
      <c r="D93" s="1">
        <v>49</v>
      </c>
      <c r="E93" s="1">
        <v>0</v>
      </c>
      <c r="F93" s="1">
        <v>0</v>
      </c>
      <c r="G93" s="1">
        <v>0</v>
      </c>
      <c r="H93" s="1">
        <v>3</v>
      </c>
      <c r="I93" s="1">
        <v>0</v>
      </c>
      <c r="J93" s="1">
        <v>3</v>
      </c>
      <c r="K93" s="1">
        <v>12</v>
      </c>
      <c r="L93" s="1">
        <v>3</v>
      </c>
      <c r="M93" s="1">
        <v>9</v>
      </c>
      <c r="N93" s="1">
        <v>69</v>
      </c>
      <c r="O93" s="1">
        <v>32</v>
      </c>
      <c r="P93" s="1">
        <v>37</v>
      </c>
    </row>
    <row r="94" spans="1:16" x14ac:dyDescent="0.4">
      <c r="A94" s="2">
        <v>85</v>
      </c>
      <c r="B94" s="1">
        <v>54</v>
      </c>
      <c r="C94" s="1">
        <v>25</v>
      </c>
      <c r="D94" s="1">
        <v>29</v>
      </c>
      <c r="E94" s="1">
        <v>1</v>
      </c>
      <c r="F94" s="1">
        <v>0</v>
      </c>
      <c r="G94" s="1">
        <v>1</v>
      </c>
      <c r="H94" s="1">
        <v>3</v>
      </c>
      <c r="I94" s="1">
        <v>0</v>
      </c>
      <c r="J94" s="1">
        <v>3</v>
      </c>
      <c r="K94" s="1">
        <v>2</v>
      </c>
      <c r="L94" s="1">
        <v>2</v>
      </c>
      <c r="M94" s="1">
        <v>0</v>
      </c>
      <c r="N94" s="1">
        <v>48</v>
      </c>
      <c r="O94" s="1">
        <v>23</v>
      </c>
      <c r="P94" s="1">
        <v>25</v>
      </c>
    </row>
    <row r="95" spans="1:16" x14ac:dyDescent="0.4">
      <c r="A95" s="2">
        <v>86</v>
      </c>
      <c r="B95" s="1">
        <v>50</v>
      </c>
      <c r="C95" s="1">
        <v>21</v>
      </c>
      <c r="D95" s="1">
        <v>29</v>
      </c>
      <c r="E95" s="1">
        <v>0</v>
      </c>
      <c r="F95" s="1">
        <v>0</v>
      </c>
      <c r="G95" s="1">
        <v>0</v>
      </c>
      <c r="H95" s="1">
        <v>4</v>
      </c>
      <c r="I95" s="1">
        <v>3</v>
      </c>
      <c r="J95" s="1">
        <v>1</v>
      </c>
      <c r="K95" s="1">
        <v>3</v>
      </c>
      <c r="L95" s="1">
        <v>0</v>
      </c>
      <c r="M95" s="1">
        <v>3</v>
      </c>
      <c r="N95" s="1">
        <v>43</v>
      </c>
      <c r="O95" s="1">
        <v>18</v>
      </c>
      <c r="P95" s="1">
        <v>25</v>
      </c>
    </row>
    <row r="96" spans="1:16" x14ac:dyDescent="0.4">
      <c r="A96" s="2">
        <v>87</v>
      </c>
      <c r="B96" s="1">
        <v>49</v>
      </c>
      <c r="C96" s="1">
        <v>18</v>
      </c>
      <c r="D96" s="1">
        <v>31</v>
      </c>
      <c r="E96" s="1">
        <v>1</v>
      </c>
      <c r="F96" s="1">
        <v>1</v>
      </c>
      <c r="G96" s="1">
        <v>0</v>
      </c>
      <c r="H96" s="1">
        <v>2</v>
      </c>
      <c r="I96" s="1">
        <v>0</v>
      </c>
      <c r="J96" s="1">
        <v>2</v>
      </c>
      <c r="K96" s="1">
        <v>3</v>
      </c>
      <c r="L96" s="1">
        <v>2</v>
      </c>
      <c r="M96" s="1">
        <v>1</v>
      </c>
      <c r="N96" s="1">
        <v>43</v>
      </c>
      <c r="O96" s="1">
        <v>15</v>
      </c>
      <c r="P96" s="1">
        <v>28</v>
      </c>
    </row>
    <row r="97" spans="1:16" x14ac:dyDescent="0.4">
      <c r="A97" s="2">
        <v>88</v>
      </c>
      <c r="B97" s="1">
        <v>38</v>
      </c>
      <c r="C97" s="1">
        <v>16</v>
      </c>
      <c r="D97" s="1">
        <v>22</v>
      </c>
      <c r="E97" s="1">
        <v>0</v>
      </c>
      <c r="F97" s="1">
        <v>0</v>
      </c>
      <c r="G97" s="1">
        <v>0</v>
      </c>
      <c r="H97" s="1">
        <v>2</v>
      </c>
      <c r="I97" s="1">
        <v>1</v>
      </c>
      <c r="J97" s="1">
        <v>1</v>
      </c>
      <c r="K97" s="1">
        <v>0</v>
      </c>
      <c r="L97" s="1">
        <v>0</v>
      </c>
      <c r="M97" s="1">
        <v>0</v>
      </c>
      <c r="N97" s="1">
        <v>36</v>
      </c>
      <c r="O97" s="1">
        <v>15</v>
      </c>
      <c r="P97" s="1">
        <v>21</v>
      </c>
    </row>
    <row r="98" spans="1:16" x14ac:dyDescent="0.4">
      <c r="A98" s="2">
        <v>89</v>
      </c>
      <c r="B98" s="1">
        <v>39</v>
      </c>
      <c r="C98" s="1">
        <v>13</v>
      </c>
      <c r="D98" s="1">
        <v>26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39</v>
      </c>
      <c r="O98" s="1">
        <v>13</v>
      </c>
      <c r="P98" s="1">
        <v>26</v>
      </c>
    </row>
    <row r="99" spans="1:16" x14ac:dyDescent="0.4">
      <c r="A99" s="2">
        <v>90</v>
      </c>
      <c r="B99" s="1">
        <v>24</v>
      </c>
      <c r="C99" s="1">
        <v>9</v>
      </c>
      <c r="D99" s="1">
        <v>15</v>
      </c>
      <c r="E99" s="1">
        <v>2</v>
      </c>
      <c r="F99" s="1">
        <v>0</v>
      </c>
      <c r="G99" s="1">
        <v>2</v>
      </c>
      <c r="H99" s="1">
        <v>0</v>
      </c>
      <c r="I99" s="1">
        <v>0</v>
      </c>
      <c r="J99" s="1">
        <v>0</v>
      </c>
      <c r="K99" s="1">
        <v>1</v>
      </c>
      <c r="L99" s="1">
        <v>0</v>
      </c>
      <c r="M99" s="1">
        <v>1</v>
      </c>
      <c r="N99" s="1">
        <v>21</v>
      </c>
      <c r="O99" s="1">
        <v>9</v>
      </c>
      <c r="P99" s="1">
        <v>12</v>
      </c>
    </row>
    <row r="100" spans="1:16" x14ac:dyDescent="0.4">
      <c r="A100" s="2">
        <v>91</v>
      </c>
      <c r="B100" s="1">
        <v>14</v>
      </c>
      <c r="C100" s="1">
        <v>6</v>
      </c>
      <c r="D100" s="1">
        <v>8</v>
      </c>
      <c r="E100" s="1">
        <v>1</v>
      </c>
      <c r="F100" s="1">
        <v>1</v>
      </c>
      <c r="G100" s="1">
        <v>0</v>
      </c>
      <c r="H100" s="1">
        <v>0</v>
      </c>
      <c r="I100" s="1">
        <v>0</v>
      </c>
      <c r="J100" s="1">
        <v>0</v>
      </c>
      <c r="K100" s="1">
        <v>2</v>
      </c>
      <c r="L100" s="1">
        <v>1</v>
      </c>
      <c r="M100" s="1">
        <v>1</v>
      </c>
      <c r="N100" s="1">
        <v>11</v>
      </c>
      <c r="O100" s="1">
        <v>4</v>
      </c>
      <c r="P100" s="1">
        <v>7</v>
      </c>
    </row>
    <row r="101" spans="1:16" x14ac:dyDescent="0.4">
      <c r="A101" s="2">
        <v>92</v>
      </c>
      <c r="B101" s="1">
        <v>18</v>
      </c>
      <c r="C101" s="1">
        <v>7</v>
      </c>
      <c r="D101" s="1">
        <v>11</v>
      </c>
      <c r="E101" s="1">
        <v>0</v>
      </c>
      <c r="F101" s="1">
        <v>0</v>
      </c>
      <c r="G101" s="1">
        <v>0</v>
      </c>
      <c r="H101" s="1">
        <v>1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17</v>
      </c>
      <c r="O101" s="1">
        <v>7</v>
      </c>
      <c r="P101" s="1">
        <v>10</v>
      </c>
    </row>
    <row r="102" spans="1:16" x14ac:dyDescent="0.4">
      <c r="A102" s="2">
        <v>93</v>
      </c>
      <c r="B102" s="1">
        <v>21</v>
      </c>
      <c r="C102" s="1">
        <v>8</v>
      </c>
      <c r="D102" s="1">
        <v>13</v>
      </c>
      <c r="E102" s="1">
        <v>0</v>
      </c>
      <c r="F102" s="1">
        <v>0</v>
      </c>
      <c r="G102" s="1">
        <v>0</v>
      </c>
      <c r="H102" s="1">
        <v>2</v>
      </c>
      <c r="I102" s="1">
        <v>0</v>
      </c>
      <c r="J102" s="1">
        <v>2</v>
      </c>
      <c r="K102" s="1">
        <v>5</v>
      </c>
      <c r="L102" s="1">
        <v>2</v>
      </c>
      <c r="M102" s="1">
        <v>3</v>
      </c>
      <c r="N102" s="1">
        <v>14</v>
      </c>
      <c r="O102" s="1">
        <v>6</v>
      </c>
      <c r="P102" s="1">
        <v>8</v>
      </c>
    </row>
    <row r="103" spans="1:16" x14ac:dyDescent="0.4">
      <c r="A103" s="2">
        <v>94</v>
      </c>
      <c r="B103" s="1">
        <v>12</v>
      </c>
      <c r="C103" s="1">
        <v>5</v>
      </c>
      <c r="D103" s="1">
        <v>7</v>
      </c>
      <c r="E103" s="1">
        <v>0</v>
      </c>
      <c r="F103" s="1">
        <v>0</v>
      </c>
      <c r="G103" s="1">
        <v>0</v>
      </c>
      <c r="H103" s="1">
        <v>1</v>
      </c>
      <c r="I103" s="1">
        <v>0</v>
      </c>
      <c r="J103" s="1">
        <v>1</v>
      </c>
      <c r="K103" s="1">
        <v>3</v>
      </c>
      <c r="L103" s="1">
        <v>1</v>
      </c>
      <c r="M103" s="1">
        <v>2</v>
      </c>
      <c r="N103" s="1">
        <v>8</v>
      </c>
      <c r="O103" s="1">
        <v>4</v>
      </c>
      <c r="P103" s="1">
        <v>4</v>
      </c>
    </row>
    <row r="104" spans="1:16" x14ac:dyDescent="0.4">
      <c r="A104" s="2">
        <v>95</v>
      </c>
      <c r="B104" s="1">
        <v>13</v>
      </c>
      <c r="C104" s="1">
        <v>4</v>
      </c>
      <c r="D104" s="1">
        <v>9</v>
      </c>
      <c r="E104" s="1">
        <v>0</v>
      </c>
      <c r="F104" s="1">
        <v>0</v>
      </c>
      <c r="G104" s="1">
        <v>0</v>
      </c>
      <c r="H104" s="1">
        <v>1</v>
      </c>
      <c r="I104" s="1">
        <v>0</v>
      </c>
      <c r="J104" s="1">
        <v>1</v>
      </c>
      <c r="K104" s="1">
        <v>2</v>
      </c>
      <c r="L104" s="1">
        <v>1</v>
      </c>
      <c r="M104" s="1">
        <v>1</v>
      </c>
      <c r="N104" s="1">
        <v>10</v>
      </c>
      <c r="O104" s="1">
        <v>3</v>
      </c>
      <c r="P104" s="1">
        <v>7</v>
      </c>
    </row>
    <row r="105" spans="1:16" x14ac:dyDescent="0.4">
      <c r="A105" s="2">
        <v>96</v>
      </c>
      <c r="B105" s="1">
        <v>8</v>
      </c>
      <c r="C105" s="1">
        <v>1</v>
      </c>
      <c r="D105" s="1">
        <v>7</v>
      </c>
      <c r="E105" s="1">
        <v>0</v>
      </c>
      <c r="F105" s="1">
        <v>0</v>
      </c>
      <c r="G105" s="1">
        <v>0</v>
      </c>
      <c r="H105" s="1">
        <v>1</v>
      </c>
      <c r="I105" s="1">
        <v>0</v>
      </c>
      <c r="J105" s="1">
        <v>1</v>
      </c>
      <c r="K105" s="1">
        <v>0</v>
      </c>
      <c r="L105" s="1">
        <v>0</v>
      </c>
      <c r="M105" s="1">
        <v>0</v>
      </c>
      <c r="N105" s="1">
        <v>7</v>
      </c>
      <c r="O105" s="1">
        <v>1</v>
      </c>
      <c r="P105" s="1">
        <v>6</v>
      </c>
    </row>
    <row r="106" spans="1:16" x14ac:dyDescent="0.4">
      <c r="A106" s="2">
        <v>97</v>
      </c>
      <c r="B106" s="1">
        <v>7</v>
      </c>
      <c r="C106" s="1">
        <v>3</v>
      </c>
      <c r="D106" s="1">
        <v>4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</v>
      </c>
      <c r="L106" s="1">
        <v>1</v>
      </c>
      <c r="M106" s="1">
        <v>0</v>
      </c>
      <c r="N106" s="1">
        <v>6</v>
      </c>
      <c r="O106" s="1">
        <v>2</v>
      </c>
      <c r="P106" s="1">
        <v>4</v>
      </c>
    </row>
    <row r="107" spans="1:16" x14ac:dyDescent="0.4">
      <c r="A107" s="2">
        <v>98</v>
      </c>
      <c r="B107" s="1">
        <v>6</v>
      </c>
      <c r="C107" s="1">
        <v>2</v>
      </c>
      <c r="D107" s="1">
        <v>4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2</v>
      </c>
      <c r="L107" s="1">
        <v>2</v>
      </c>
      <c r="M107" s="1">
        <v>0</v>
      </c>
      <c r="N107" s="1">
        <v>4</v>
      </c>
      <c r="O107" s="1">
        <v>0</v>
      </c>
      <c r="P107" s="1">
        <v>4</v>
      </c>
    </row>
    <row r="108" spans="1:16" x14ac:dyDescent="0.4">
      <c r="A108" s="2">
        <v>99</v>
      </c>
      <c r="B108" s="1">
        <v>6</v>
      </c>
      <c r="C108" s="1">
        <v>1</v>
      </c>
      <c r="D108" s="1">
        <v>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6</v>
      </c>
      <c r="O108" s="1">
        <v>1</v>
      </c>
      <c r="P108" s="1">
        <v>5</v>
      </c>
    </row>
    <row r="109" spans="1:16" x14ac:dyDescent="0.4">
      <c r="A109" s="2" t="s">
        <v>21</v>
      </c>
      <c r="B109" s="4">
        <v>26.3</v>
      </c>
      <c r="C109" s="4">
        <v>25.9</v>
      </c>
      <c r="D109" s="4">
        <v>26.7</v>
      </c>
      <c r="E109" s="4">
        <v>29.8</v>
      </c>
      <c r="F109" s="4">
        <v>29.3</v>
      </c>
      <c r="G109" s="4">
        <v>30.4</v>
      </c>
      <c r="H109" s="4">
        <v>25.6</v>
      </c>
      <c r="I109" s="4">
        <v>25</v>
      </c>
      <c r="J109" s="4">
        <v>26.1</v>
      </c>
      <c r="K109" s="4">
        <v>25.5</v>
      </c>
      <c r="L109" s="4">
        <v>25.4</v>
      </c>
      <c r="M109" s="4">
        <v>25.7</v>
      </c>
      <c r="N109" s="4">
        <v>26.3</v>
      </c>
      <c r="O109" s="4">
        <v>25.9</v>
      </c>
      <c r="P109" s="4">
        <v>26.7</v>
      </c>
    </row>
    <row r="110" spans="1:16" x14ac:dyDescent="0.4">
      <c r="A110" s="2" t="s">
        <v>24</v>
      </c>
    </row>
  </sheetData>
  <mergeCells count="10">
    <mergeCell ref="B2:D2"/>
    <mergeCell ref="E2:G2"/>
    <mergeCell ref="H2:J2"/>
    <mergeCell ref="K2:M2"/>
    <mergeCell ref="N2:P2"/>
    <mergeCell ref="B58:D58"/>
    <mergeCell ref="E58:G58"/>
    <mergeCell ref="H58:J58"/>
    <mergeCell ref="K58:M58"/>
    <mergeCell ref="N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1BED-08E2-43E0-A848-A6D776406A2E}">
  <dimension ref="A1:F40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210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94886</v>
      </c>
      <c r="C4" s="1">
        <v>1015</v>
      </c>
      <c r="D4" s="1">
        <v>2494</v>
      </c>
      <c r="E4" s="1">
        <v>6629</v>
      </c>
      <c r="F4" s="1">
        <v>84748</v>
      </c>
    </row>
    <row r="5" spans="1:6" x14ac:dyDescent="0.4">
      <c r="A5" s="2" t="s">
        <v>27</v>
      </c>
      <c r="B5" s="1">
        <v>19970</v>
      </c>
      <c r="C5" s="1">
        <v>237</v>
      </c>
      <c r="D5" s="1">
        <v>487</v>
      </c>
      <c r="E5" s="1">
        <v>1349</v>
      </c>
      <c r="F5" s="1">
        <v>17897</v>
      </c>
    </row>
    <row r="6" spans="1:6" x14ac:dyDescent="0.4">
      <c r="A6" s="2" t="s">
        <v>230</v>
      </c>
      <c r="B6" s="5">
        <f>B4/B5</f>
        <v>4.7514271407110664</v>
      </c>
      <c r="C6" s="5">
        <f t="shared" ref="C6:F6" si="0">C4/C5</f>
        <v>4.2827004219409286</v>
      </c>
      <c r="D6" s="5">
        <f t="shared" si="0"/>
        <v>5.1211498973305956</v>
      </c>
      <c r="E6" s="5">
        <f t="shared" si="0"/>
        <v>4.9140103780578208</v>
      </c>
      <c r="F6" s="5">
        <f t="shared" si="0"/>
        <v>4.735318768508689</v>
      </c>
    </row>
    <row r="7" spans="1:6" x14ac:dyDescent="0.4">
      <c r="A7" s="2" t="s">
        <v>28</v>
      </c>
      <c r="B7" s="1">
        <v>13052</v>
      </c>
      <c r="C7" s="1">
        <v>180</v>
      </c>
      <c r="D7" s="1">
        <v>359</v>
      </c>
      <c r="E7" s="1">
        <v>976</v>
      </c>
      <c r="F7" s="1">
        <v>11537</v>
      </c>
    </row>
    <row r="8" spans="1:6" x14ac:dyDescent="0.4">
      <c r="A8" s="2" t="s">
        <v>29</v>
      </c>
      <c r="B8" s="1">
        <v>31227</v>
      </c>
      <c r="C8" s="1">
        <v>309</v>
      </c>
      <c r="D8" s="1">
        <v>848</v>
      </c>
      <c r="E8" s="1">
        <v>2439</v>
      </c>
      <c r="F8" s="1">
        <v>27631</v>
      </c>
    </row>
    <row r="9" spans="1:6" x14ac:dyDescent="0.4">
      <c r="A9" s="2" t="s">
        <v>30</v>
      </c>
      <c r="B9" s="1">
        <v>699</v>
      </c>
      <c r="C9" s="1">
        <v>8</v>
      </c>
      <c r="D9" s="1">
        <v>34</v>
      </c>
      <c r="E9" s="1">
        <v>37</v>
      </c>
      <c r="F9" s="1">
        <v>620</v>
      </c>
    </row>
    <row r="10" spans="1:6" x14ac:dyDescent="0.4">
      <c r="A10" s="2" t="s">
        <v>31</v>
      </c>
      <c r="B10" s="1">
        <v>2544</v>
      </c>
      <c r="C10" s="1">
        <v>29</v>
      </c>
      <c r="D10" s="1">
        <v>68</v>
      </c>
      <c r="E10" s="1">
        <v>245</v>
      </c>
      <c r="F10" s="1">
        <v>2202</v>
      </c>
    </row>
    <row r="11" spans="1:6" x14ac:dyDescent="0.4">
      <c r="A11" s="2" t="s">
        <v>32</v>
      </c>
      <c r="B11" s="1">
        <v>7241</v>
      </c>
      <c r="C11" s="1">
        <v>101</v>
      </c>
      <c r="D11" s="1">
        <v>293</v>
      </c>
      <c r="E11" s="1">
        <v>695</v>
      </c>
      <c r="F11" s="1">
        <v>6152</v>
      </c>
    </row>
    <row r="12" spans="1:6" x14ac:dyDescent="0.4">
      <c r="A12" s="2" t="s">
        <v>33</v>
      </c>
      <c r="B12" s="1">
        <v>1704</v>
      </c>
      <c r="C12" s="1">
        <v>16</v>
      </c>
      <c r="D12" s="1">
        <v>27</v>
      </c>
      <c r="E12" s="1">
        <v>101</v>
      </c>
      <c r="F12" s="1">
        <v>1560</v>
      </c>
    </row>
    <row r="13" spans="1:6" x14ac:dyDescent="0.4">
      <c r="A13" s="2" t="s">
        <v>34</v>
      </c>
      <c r="B13" s="1">
        <v>2881</v>
      </c>
      <c r="C13" s="1">
        <v>27</v>
      </c>
      <c r="D13" s="1">
        <v>66</v>
      </c>
      <c r="E13" s="1">
        <v>162</v>
      </c>
      <c r="F13" s="1">
        <v>2626</v>
      </c>
    </row>
    <row r="14" spans="1:6" x14ac:dyDescent="0.4">
      <c r="A14" s="2" t="s">
        <v>35</v>
      </c>
      <c r="B14" s="1">
        <v>13896</v>
      </c>
      <c r="C14" s="1">
        <v>108</v>
      </c>
      <c r="D14" s="1">
        <v>306</v>
      </c>
      <c r="E14" s="1">
        <v>609</v>
      </c>
      <c r="F14" s="1">
        <v>12873</v>
      </c>
    </row>
    <row r="15" spans="1:6" x14ac:dyDescent="0.4">
      <c r="A15" s="2" t="s">
        <v>36</v>
      </c>
      <c r="B15" s="1">
        <v>1672</v>
      </c>
      <c r="C15" s="1">
        <v>0</v>
      </c>
      <c r="D15" s="1">
        <v>6</v>
      </c>
      <c r="E15" s="1">
        <v>16</v>
      </c>
      <c r="F15" s="1">
        <v>1650</v>
      </c>
    </row>
    <row r="16" spans="1:6" x14ac:dyDescent="0.4">
      <c r="A16" s="2" t="s">
        <v>22</v>
      </c>
    </row>
    <row r="17" spans="1:6" x14ac:dyDescent="0.4">
      <c r="A17" s="2" t="s">
        <v>1</v>
      </c>
      <c r="B17" s="1">
        <v>47369</v>
      </c>
      <c r="C17" s="1">
        <v>536</v>
      </c>
      <c r="D17" s="1">
        <v>1242</v>
      </c>
      <c r="E17" s="1">
        <v>3375</v>
      </c>
      <c r="F17" s="1">
        <v>42216</v>
      </c>
    </row>
    <row r="18" spans="1:6" x14ac:dyDescent="0.4">
      <c r="A18" s="2" t="s">
        <v>27</v>
      </c>
      <c r="B18" s="1">
        <v>16084</v>
      </c>
      <c r="C18" s="1">
        <v>211</v>
      </c>
      <c r="D18" s="1">
        <v>425</v>
      </c>
      <c r="E18" s="1">
        <v>1161</v>
      </c>
      <c r="F18" s="1">
        <v>14287</v>
      </c>
    </row>
    <row r="19" spans="1:6" x14ac:dyDescent="0.4">
      <c r="A19" s="2" t="s">
        <v>28</v>
      </c>
      <c r="B19" s="1">
        <v>8</v>
      </c>
      <c r="C19" s="1">
        <v>1</v>
      </c>
      <c r="D19" s="1">
        <v>0</v>
      </c>
      <c r="E19" s="1">
        <v>0</v>
      </c>
      <c r="F19" s="1">
        <v>7</v>
      </c>
    </row>
    <row r="20" spans="1:6" x14ac:dyDescent="0.4">
      <c r="A20" s="2" t="s">
        <v>29</v>
      </c>
      <c r="B20" s="1">
        <v>16508</v>
      </c>
      <c r="C20" s="1">
        <v>173</v>
      </c>
      <c r="D20" s="1">
        <v>447</v>
      </c>
      <c r="E20" s="1">
        <v>1376</v>
      </c>
      <c r="F20" s="1">
        <v>14512</v>
      </c>
    </row>
    <row r="21" spans="1:6" x14ac:dyDescent="0.4">
      <c r="A21" s="2" t="s">
        <v>30</v>
      </c>
      <c r="B21" s="1">
        <v>376</v>
      </c>
      <c r="C21" s="1">
        <v>3</v>
      </c>
      <c r="D21" s="1">
        <v>19</v>
      </c>
      <c r="E21" s="1">
        <v>20</v>
      </c>
      <c r="F21" s="1">
        <v>334</v>
      </c>
    </row>
    <row r="22" spans="1:6" x14ac:dyDescent="0.4">
      <c r="A22" s="2" t="s">
        <v>31</v>
      </c>
      <c r="B22" s="1">
        <v>876</v>
      </c>
      <c r="C22" s="1">
        <v>14</v>
      </c>
      <c r="D22" s="1">
        <v>16</v>
      </c>
      <c r="E22" s="1">
        <v>58</v>
      </c>
      <c r="F22" s="1">
        <v>788</v>
      </c>
    </row>
    <row r="23" spans="1:6" x14ac:dyDescent="0.4">
      <c r="A23" s="2" t="s">
        <v>32</v>
      </c>
      <c r="B23" s="1">
        <v>3834</v>
      </c>
      <c r="C23" s="1">
        <v>52</v>
      </c>
      <c r="D23" s="1">
        <v>155</v>
      </c>
      <c r="E23" s="1">
        <v>355</v>
      </c>
      <c r="F23" s="1">
        <v>3272</v>
      </c>
    </row>
    <row r="24" spans="1:6" x14ac:dyDescent="0.4">
      <c r="A24" s="2" t="s">
        <v>33</v>
      </c>
      <c r="B24" s="1">
        <v>374</v>
      </c>
      <c r="C24" s="1">
        <v>7</v>
      </c>
      <c r="D24" s="1">
        <v>1</v>
      </c>
      <c r="E24" s="1">
        <v>15</v>
      </c>
      <c r="F24" s="1">
        <v>351</v>
      </c>
    </row>
    <row r="25" spans="1:6" x14ac:dyDescent="0.4">
      <c r="A25" s="2" t="s">
        <v>34</v>
      </c>
      <c r="B25" s="1">
        <v>1469</v>
      </c>
      <c r="C25" s="1">
        <v>15</v>
      </c>
      <c r="D25" s="1">
        <v>28</v>
      </c>
      <c r="E25" s="1">
        <v>83</v>
      </c>
      <c r="F25" s="1">
        <v>1343</v>
      </c>
    </row>
    <row r="26" spans="1:6" x14ac:dyDescent="0.4">
      <c r="A26" s="2" t="s">
        <v>35</v>
      </c>
      <c r="B26" s="1">
        <v>6952</v>
      </c>
      <c r="C26" s="1">
        <v>60</v>
      </c>
      <c r="D26" s="1">
        <v>146</v>
      </c>
      <c r="E26" s="1">
        <v>297</v>
      </c>
      <c r="F26" s="1">
        <v>6449</v>
      </c>
    </row>
    <row r="27" spans="1:6" x14ac:dyDescent="0.4">
      <c r="A27" s="2" t="s">
        <v>36</v>
      </c>
      <c r="B27" s="1">
        <v>888</v>
      </c>
      <c r="C27" s="1">
        <v>0</v>
      </c>
      <c r="D27" s="1">
        <v>5</v>
      </c>
      <c r="E27" s="1">
        <v>10</v>
      </c>
      <c r="F27" s="1">
        <v>873</v>
      </c>
    </row>
    <row r="28" spans="1:6" x14ac:dyDescent="0.4">
      <c r="A28" s="2" t="s">
        <v>23</v>
      </c>
    </row>
    <row r="29" spans="1:6" x14ac:dyDescent="0.4">
      <c r="A29" s="2" t="s">
        <v>1</v>
      </c>
      <c r="B29" s="1">
        <v>47517</v>
      </c>
      <c r="C29" s="1">
        <v>479</v>
      </c>
      <c r="D29" s="1">
        <v>1252</v>
      </c>
      <c r="E29" s="1">
        <v>3254</v>
      </c>
      <c r="F29" s="1">
        <v>42532</v>
      </c>
    </row>
    <row r="30" spans="1:6" x14ac:dyDescent="0.4">
      <c r="A30" s="2" t="s">
        <v>27</v>
      </c>
      <c r="B30" s="1">
        <v>3886</v>
      </c>
      <c r="C30" s="1">
        <v>26</v>
      </c>
      <c r="D30" s="1">
        <v>62</v>
      </c>
      <c r="E30" s="1">
        <v>188</v>
      </c>
      <c r="F30" s="1">
        <v>3610</v>
      </c>
    </row>
    <row r="31" spans="1:6" x14ac:dyDescent="0.4">
      <c r="A31" s="2" t="s">
        <v>28</v>
      </c>
      <c r="B31" s="1">
        <v>13044</v>
      </c>
      <c r="C31" s="1">
        <v>179</v>
      </c>
      <c r="D31" s="1">
        <v>359</v>
      </c>
      <c r="E31" s="1">
        <v>976</v>
      </c>
      <c r="F31" s="1">
        <v>11530</v>
      </c>
    </row>
    <row r="32" spans="1:6" x14ac:dyDescent="0.4">
      <c r="A32" s="2" t="s">
        <v>29</v>
      </c>
      <c r="B32" s="1">
        <v>14719</v>
      </c>
      <c r="C32" s="1">
        <v>136</v>
      </c>
      <c r="D32" s="1">
        <v>401</v>
      </c>
      <c r="E32" s="1">
        <v>1063</v>
      </c>
      <c r="F32" s="1">
        <v>13119</v>
      </c>
    </row>
    <row r="33" spans="1:6" x14ac:dyDescent="0.4">
      <c r="A33" s="2" t="s">
        <v>30</v>
      </c>
      <c r="B33" s="1">
        <v>323</v>
      </c>
      <c r="C33" s="1">
        <v>5</v>
      </c>
      <c r="D33" s="1">
        <v>15</v>
      </c>
      <c r="E33" s="1">
        <v>17</v>
      </c>
      <c r="F33" s="1">
        <v>286</v>
      </c>
    </row>
    <row r="34" spans="1:6" x14ac:dyDescent="0.4">
      <c r="A34" s="2" t="s">
        <v>31</v>
      </c>
      <c r="B34" s="1">
        <v>1668</v>
      </c>
      <c r="C34" s="1">
        <v>15</v>
      </c>
      <c r="D34" s="1">
        <v>52</v>
      </c>
      <c r="E34" s="1">
        <v>187</v>
      </c>
      <c r="F34" s="1">
        <v>1414</v>
      </c>
    </row>
    <row r="35" spans="1:6" x14ac:dyDescent="0.4">
      <c r="A35" s="2" t="s">
        <v>32</v>
      </c>
      <c r="B35" s="1">
        <v>3407</v>
      </c>
      <c r="C35" s="1">
        <v>49</v>
      </c>
      <c r="D35" s="1">
        <v>138</v>
      </c>
      <c r="E35" s="1">
        <v>340</v>
      </c>
      <c r="F35" s="1">
        <v>2880</v>
      </c>
    </row>
    <row r="36" spans="1:6" x14ac:dyDescent="0.4">
      <c r="A36" s="2" t="s">
        <v>33</v>
      </c>
      <c r="B36" s="1">
        <v>1330</v>
      </c>
      <c r="C36" s="1">
        <v>9</v>
      </c>
      <c r="D36" s="1">
        <v>26</v>
      </c>
      <c r="E36" s="1">
        <v>86</v>
      </c>
      <c r="F36" s="1">
        <v>1209</v>
      </c>
    </row>
    <row r="37" spans="1:6" x14ac:dyDescent="0.4">
      <c r="A37" s="2" t="s">
        <v>34</v>
      </c>
      <c r="B37" s="1">
        <v>1412</v>
      </c>
      <c r="C37" s="1">
        <v>12</v>
      </c>
      <c r="D37" s="1">
        <v>38</v>
      </c>
      <c r="E37" s="1">
        <v>79</v>
      </c>
      <c r="F37" s="1">
        <v>1283</v>
      </c>
    </row>
    <row r="38" spans="1:6" x14ac:dyDescent="0.4">
      <c r="A38" s="2" t="s">
        <v>35</v>
      </c>
      <c r="B38" s="1">
        <v>6944</v>
      </c>
      <c r="C38" s="1">
        <v>48</v>
      </c>
      <c r="D38" s="1">
        <v>160</v>
      </c>
      <c r="E38" s="1">
        <v>312</v>
      </c>
      <c r="F38" s="1">
        <v>6424</v>
      </c>
    </row>
    <row r="39" spans="1:6" x14ac:dyDescent="0.4">
      <c r="A39" s="2" t="s">
        <v>36</v>
      </c>
      <c r="B39" s="1">
        <v>784</v>
      </c>
      <c r="C39" s="1">
        <v>0</v>
      </c>
      <c r="D39" s="1">
        <v>1</v>
      </c>
      <c r="E39" s="1">
        <v>6</v>
      </c>
      <c r="F39" s="1">
        <v>777</v>
      </c>
    </row>
    <row r="40" spans="1:6" x14ac:dyDescent="0.4">
      <c r="A40" s="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3135-E15A-4BF8-93EE-A98511079909}">
  <dimension ref="A1:F33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211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94886</v>
      </c>
      <c r="C4" s="1">
        <v>1015</v>
      </c>
      <c r="D4" s="1">
        <v>2494</v>
      </c>
      <c r="E4" s="1">
        <v>6629</v>
      </c>
      <c r="F4" s="1">
        <v>84748</v>
      </c>
    </row>
    <row r="5" spans="1:6" x14ac:dyDescent="0.4">
      <c r="A5" s="2" t="s">
        <v>37</v>
      </c>
      <c r="B5" s="1">
        <v>58478</v>
      </c>
      <c r="C5" s="1">
        <v>1008</v>
      </c>
      <c r="D5" s="1">
        <v>2425</v>
      </c>
      <c r="E5" s="1">
        <v>4672</v>
      </c>
      <c r="F5" s="1">
        <v>50373</v>
      </c>
    </row>
    <row r="6" spans="1:6" x14ac:dyDescent="0.4">
      <c r="A6" s="2" t="s">
        <v>38</v>
      </c>
      <c r="B6" s="1">
        <v>22968</v>
      </c>
      <c r="C6" s="1">
        <v>2</v>
      </c>
      <c r="D6" s="1">
        <v>56</v>
      </c>
      <c r="E6" s="1">
        <v>1888</v>
      </c>
      <c r="F6" s="1">
        <v>21022</v>
      </c>
    </row>
    <row r="7" spans="1:6" x14ac:dyDescent="0.4">
      <c r="A7" s="2" t="s">
        <v>39</v>
      </c>
      <c r="B7" s="1">
        <v>1923</v>
      </c>
      <c r="C7" s="1">
        <v>0</v>
      </c>
      <c r="D7" s="1">
        <v>1</v>
      </c>
      <c r="E7" s="1">
        <v>0</v>
      </c>
      <c r="F7" s="1">
        <v>1922</v>
      </c>
    </row>
    <row r="8" spans="1:6" x14ac:dyDescent="0.4">
      <c r="A8" s="2" t="s">
        <v>40</v>
      </c>
      <c r="B8" s="1">
        <v>3252</v>
      </c>
      <c r="C8" s="1">
        <v>1</v>
      </c>
      <c r="D8" s="1">
        <v>6</v>
      </c>
      <c r="E8" s="1">
        <v>27</v>
      </c>
      <c r="F8" s="1">
        <v>3218</v>
      </c>
    </row>
    <row r="9" spans="1:6" x14ac:dyDescent="0.4">
      <c r="A9" s="2" t="s">
        <v>41</v>
      </c>
      <c r="B9" s="1">
        <v>2514</v>
      </c>
      <c r="C9" s="1">
        <v>3</v>
      </c>
      <c r="D9" s="1">
        <v>1</v>
      </c>
      <c r="E9" s="1">
        <v>18</v>
      </c>
      <c r="F9" s="1">
        <v>2492</v>
      </c>
    </row>
    <row r="10" spans="1:6" x14ac:dyDescent="0.4">
      <c r="A10" s="2" t="s">
        <v>42</v>
      </c>
      <c r="B10" s="1">
        <v>4565</v>
      </c>
      <c r="C10" s="1">
        <v>1</v>
      </c>
      <c r="D10" s="1">
        <v>4</v>
      </c>
      <c r="E10" s="1">
        <v>23</v>
      </c>
      <c r="F10" s="1">
        <v>4537</v>
      </c>
    </row>
    <row r="11" spans="1:6" x14ac:dyDescent="0.4">
      <c r="A11" s="2" t="s">
        <v>43</v>
      </c>
      <c r="B11" s="1">
        <v>471</v>
      </c>
      <c r="C11" s="1">
        <v>0</v>
      </c>
      <c r="D11" s="1">
        <v>0</v>
      </c>
      <c r="E11" s="1">
        <v>0</v>
      </c>
      <c r="F11" s="1">
        <v>471</v>
      </c>
    </row>
    <row r="12" spans="1:6" x14ac:dyDescent="0.4">
      <c r="A12" s="2" t="s">
        <v>44</v>
      </c>
      <c r="B12" s="1">
        <v>715</v>
      </c>
      <c r="C12" s="1">
        <v>0</v>
      </c>
      <c r="D12" s="1">
        <v>1</v>
      </c>
      <c r="E12" s="1">
        <v>1</v>
      </c>
      <c r="F12" s="1">
        <v>713</v>
      </c>
    </row>
    <row r="13" spans="1:6" x14ac:dyDescent="0.4">
      <c r="A13" s="2" t="s">
        <v>22</v>
      </c>
    </row>
    <row r="14" spans="1:6" x14ac:dyDescent="0.4">
      <c r="A14" s="2" t="s">
        <v>1</v>
      </c>
      <c r="B14" s="1">
        <v>47369</v>
      </c>
      <c r="C14" s="1">
        <v>536</v>
      </c>
      <c r="D14" s="1">
        <v>1242</v>
      </c>
      <c r="E14" s="1">
        <v>3375</v>
      </c>
      <c r="F14" s="1">
        <v>42216</v>
      </c>
    </row>
    <row r="15" spans="1:6" x14ac:dyDescent="0.4">
      <c r="A15" s="2" t="s">
        <v>37</v>
      </c>
      <c r="B15" s="1">
        <v>28795</v>
      </c>
      <c r="C15" s="1">
        <v>535</v>
      </c>
      <c r="D15" s="1">
        <v>1213</v>
      </c>
      <c r="E15" s="1">
        <v>2379</v>
      </c>
      <c r="F15" s="1">
        <v>24668</v>
      </c>
    </row>
    <row r="16" spans="1:6" x14ac:dyDescent="0.4">
      <c r="A16" s="2" t="s">
        <v>38</v>
      </c>
      <c r="B16" s="1">
        <v>11710</v>
      </c>
      <c r="C16" s="1">
        <v>1</v>
      </c>
      <c r="D16" s="1">
        <v>26</v>
      </c>
      <c r="E16" s="1">
        <v>958</v>
      </c>
      <c r="F16" s="1">
        <v>10725</v>
      </c>
    </row>
    <row r="17" spans="1:6" x14ac:dyDescent="0.4">
      <c r="A17" s="2" t="s">
        <v>39</v>
      </c>
      <c r="B17" s="1">
        <v>975</v>
      </c>
      <c r="C17" s="1">
        <v>0</v>
      </c>
      <c r="D17" s="1">
        <v>0</v>
      </c>
      <c r="E17" s="1">
        <v>0</v>
      </c>
      <c r="F17" s="1">
        <v>975</v>
      </c>
    </row>
    <row r="18" spans="1:6" x14ac:dyDescent="0.4">
      <c r="A18" s="2" t="s">
        <v>40</v>
      </c>
      <c r="B18" s="1">
        <v>1684</v>
      </c>
      <c r="C18" s="1">
        <v>0</v>
      </c>
      <c r="D18" s="1">
        <v>2</v>
      </c>
      <c r="E18" s="1">
        <v>18</v>
      </c>
      <c r="F18" s="1">
        <v>1664</v>
      </c>
    </row>
    <row r="19" spans="1:6" x14ac:dyDescent="0.4">
      <c r="A19" s="2" t="s">
        <v>41</v>
      </c>
      <c r="B19" s="1">
        <v>1237</v>
      </c>
      <c r="C19" s="1">
        <v>0</v>
      </c>
      <c r="D19" s="1">
        <v>0</v>
      </c>
      <c r="E19" s="1">
        <v>12</v>
      </c>
      <c r="F19" s="1">
        <v>1225</v>
      </c>
    </row>
    <row r="20" spans="1:6" x14ac:dyDescent="0.4">
      <c r="A20" s="2" t="s">
        <v>42</v>
      </c>
      <c r="B20" s="1">
        <v>2351</v>
      </c>
      <c r="C20" s="1">
        <v>0</v>
      </c>
      <c r="D20" s="1">
        <v>1</v>
      </c>
      <c r="E20" s="1">
        <v>8</v>
      </c>
      <c r="F20" s="1">
        <v>2342</v>
      </c>
    </row>
    <row r="21" spans="1:6" x14ac:dyDescent="0.4">
      <c r="A21" s="2" t="s">
        <v>43</v>
      </c>
      <c r="B21" s="1">
        <v>252</v>
      </c>
      <c r="C21" s="1">
        <v>0</v>
      </c>
      <c r="D21" s="1">
        <v>0</v>
      </c>
      <c r="E21" s="1">
        <v>0</v>
      </c>
      <c r="F21" s="1">
        <v>252</v>
      </c>
    </row>
    <row r="22" spans="1:6" x14ac:dyDescent="0.4">
      <c r="A22" s="2" t="s">
        <v>44</v>
      </c>
      <c r="B22" s="1">
        <v>365</v>
      </c>
      <c r="C22" s="1">
        <v>0</v>
      </c>
      <c r="D22" s="1">
        <v>0</v>
      </c>
      <c r="E22" s="1">
        <v>0</v>
      </c>
      <c r="F22" s="1">
        <v>365</v>
      </c>
    </row>
    <row r="23" spans="1:6" x14ac:dyDescent="0.4">
      <c r="A23" s="2" t="s">
        <v>23</v>
      </c>
    </row>
    <row r="24" spans="1:6" x14ac:dyDescent="0.4">
      <c r="A24" s="2" t="s">
        <v>1</v>
      </c>
      <c r="B24" s="1">
        <v>47517</v>
      </c>
      <c r="C24" s="1">
        <v>479</v>
      </c>
      <c r="D24" s="1">
        <v>1252</v>
      </c>
      <c r="E24" s="1">
        <v>3254</v>
      </c>
      <c r="F24" s="1">
        <v>42532</v>
      </c>
    </row>
    <row r="25" spans="1:6" x14ac:dyDescent="0.4">
      <c r="A25" s="2" t="s">
        <v>37</v>
      </c>
      <c r="B25" s="1">
        <v>29683</v>
      </c>
      <c r="C25" s="1">
        <v>473</v>
      </c>
      <c r="D25" s="1">
        <v>1212</v>
      </c>
      <c r="E25" s="1">
        <v>2293</v>
      </c>
      <c r="F25" s="1">
        <v>25705</v>
      </c>
    </row>
    <row r="26" spans="1:6" x14ac:dyDescent="0.4">
      <c r="A26" s="2" t="s">
        <v>38</v>
      </c>
      <c r="B26" s="1">
        <v>11258</v>
      </c>
      <c r="C26" s="1">
        <v>1</v>
      </c>
      <c r="D26" s="1">
        <v>30</v>
      </c>
      <c r="E26" s="1">
        <v>930</v>
      </c>
      <c r="F26" s="1">
        <v>10297</v>
      </c>
    </row>
    <row r="27" spans="1:6" x14ac:dyDescent="0.4">
      <c r="A27" s="2" t="s">
        <v>39</v>
      </c>
      <c r="B27" s="1">
        <v>948</v>
      </c>
      <c r="C27" s="1">
        <v>0</v>
      </c>
      <c r="D27" s="1">
        <v>1</v>
      </c>
      <c r="E27" s="1">
        <v>0</v>
      </c>
      <c r="F27" s="1">
        <v>947</v>
      </c>
    </row>
    <row r="28" spans="1:6" x14ac:dyDescent="0.4">
      <c r="A28" s="2" t="s">
        <v>40</v>
      </c>
      <c r="B28" s="1">
        <v>1568</v>
      </c>
      <c r="C28" s="1">
        <v>1</v>
      </c>
      <c r="D28" s="1">
        <v>4</v>
      </c>
      <c r="E28" s="1">
        <v>9</v>
      </c>
      <c r="F28" s="1">
        <v>1554</v>
      </c>
    </row>
    <row r="29" spans="1:6" x14ac:dyDescent="0.4">
      <c r="A29" s="2" t="s">
        <v>41</v>
      </c>
      <c r="B29" s="1">
        <v>1277</v>
      </c>
      <c r="C29" s="1">
        <v>3</v>
      </c>
      <c r="D29" s="1">
        <v>1</v>
      </c>
      <c r="E29" s="1">
        <v>6</v>
      </c>
      <c r="F29" s="1">
        <v>1267</v>
      </c>
    </row>
    <row r="30" spans="1:6" x14ac:dyDescent="0.4">
      <c r="A30" s="2" t="s">
        <v>42</v>
      </c>
      <c r="B30" s="1">
        <v>2214</v>
      </c>
      <c r="C30" s="1">
        <v>1</v>
      </c>
      <c r="D30" s="1">
        <v>3</v>
      </c>
      <c r="E30" s="1">
        <v>15</v>
      </c>
      <c r="F30" s="1">
        <v>2195</v>
      </c>
    </row>
    <row r="31" spans="1:6" x14ac:dyDescent="0.4">
      <c r="A31" s="2" t="s">
        <v>43</v>
      </c>
      <c r="B31" s="1">
        <v>219</v>
      </c>
      <c r="C31" s="1">
        <v>0</v>
      </c>
      <c r="D31" s="1">
        <v>0</v>
      </c>
      <c r="E31" s="1">
        <v>0</v>
      </c>
      <c r="F31" s="1">
        <v>219</v>
      </c>
    </row>
    <row r="32" spans="1:6" x14ac:dyDescent="0.4">
      <c r="A32" s="2" t="s">
        <v>44</v>
      </c>
      <c r="B32" s="1">
        <v>350</v>
      </c>
      <c r="C32" s="1">
        <v>0</v>
      </c>
      <c r="D32" s="1">
        <v>1</v>
      </c>
      <c r="E32" s="1">
        <v>1</v>
      </c>
      <c r="F32" s="1">
        <v>348</v>
      </c>
    </row>
    <row r="33" spans="1:1" x14ac:dyDescent="0.4">
      <c r="A33" s="2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C3F8-68BC-428E-80F2-1E4EEB5CD89D}">
  <dimension ref="A1:AC57"/>
  <sheetViews>
    <sheetView view="pageBreakPreview" zoomScale="125" zoomScaleNormal="100" zoomScaleSheetLayoutView="125" workbookViewId="0">
      <selection activeCell="C9" sqref="C9"/>
    </sheetView>
  </sheetViews>
  <sheetFormatPr defaultRowHeight="10.5" x14ac:dyDescent="0.4"/>
  <cols>
    <col min="1" max="1" width="6.62890625" style="2" customWidth="1"/>
    <col min="2" max="13" width="6.62890625" style="1" customWidth="1"/>
    <col min="14" max="14" width="6.62890625" style="2" customWidth="1"/>
    <col min="15" max="29" width="5.3125" style="1" customWidth="1"/>
    <col min="30" max="16384" width="8.83984375" style="1"/>
  </cols>
  <sheetData>
    <row r="1" spans="1:29" ht="10.8" thickBot="1" x14ac:dyDescent="0.45">
      <c r="A1" s="2" t="s">
        <v>212</v>
      </c>
      <c r="N1" s="2" t="s">
        <v>212</v>
      </c>
    </row>
    <row r="2" spans="1:29" s="17" customFormat="1" ht="10.8" thickBot="1" x14ac:dyDescent="0.45">
      <c r="A2" s="13"/>
      <c r="B2" s="9" t="s">
        <v>1</v>
      </c>
      <c r="C2" s="9"/>
      <c r="D2" s="9"/>
      <c r="E2" s="9" t="s">
        <v>45</v>
      </c>
      <c r="F2" s="9"/>
      <c r="G2" s="9"/>
      <c r="H2" s="14"/>
      <c r="I2" s="15"/>
      <c r="J2" s="16"/>
      <c r="K2" s="9" t="s">
        <v>233</v>
      </c>
      <c r="L2" s="9"/>
      <c r="M2" s="9"/>
      <c r="N2" s="13"/>
      <c r="O2" s="27" t="s">
        <v>46</v>
      </c>
      <c r="P2" s="27"/>
      <c r="Q2" s="27"/>
      <c r="R2" s="27" t="s">
        <v>47</v>
      </c>
      <c r="S2" s="27"/>
      <c r="T2" s="27"/>
      <c r="U2" s="27" t="s">
        <v>48</v>
      </c>
      <c r="V2" s="27"/>
      <c r="W2" s="27"/>
      <c r="X2" s="27" t="s">
        <v>49</v>
      </c>
      <c r="Y2" s="27"/>
      <c r="Z2" s="27"/>
      <c r="AA2" s="27" t="s">
        <v>50</v>
      </c>
      <c r="AB2" s="27"/>
      <c r="AC2" s="27"/>
    </row>
    <row r="3" spans="1:29" s="22" customFormat="1" ht="10.8" thickBot="1" x14ac:dyDescent="0.45">
      <c r="A3" s="18"/>
      <c r="B3" s="7" t="s">
        <v>1</v>
      </c>
      <c r="C3" s="7" t="s">
        <v>25</v>
      </c>
      <c r="D3" s="7" t="s">
        <v>26</v>
      </c>
      <c r="E3" s="7" t="s">
        <v>1</v>
      </c>
      <c r="F3" s="7" t="s">
        <v>25</v>
      </c>
      <c r="G3" s="7" t="s">
        <v>26</v>
      </c>
      <c r="H3" s="19"/>
      <c r="I3" s="20"/>
      <c r="J3" s="21"/>
      <c r="K3" s="7" t="s">
        <v>1</v>
      </c>
      <c r="L3" s="7" t="s">
        <v>25</v>
      </c>
      <c r="M3" s="7" t="s">
        <v>26</v>
      </c>
      <c r="N3" s="18"/>
      <c r="O3" s="7" t="s">
        <v>1</v>
      </c>
      <c r="P3" s="7" t="s">
        <v>25</v>
      </c>
      <c r="Q3" s="7" t="s">
        <v>26</v>
      </c>
      <c r="R3" s="7" t="s">
        <v>1</v>
      </c>
      <c r="S3" s="7" t="s">
        <v>25</v>
      </c>
      <c r="T3" s="7" t="s">
        <v>26</v>
      </c>
      <c r="U3" s="7" t="s">
        <v>1</v>
      </c>
      <c r="V3" s="7" t="s">
        <v>25</v>
      </c>
      <c r="W3" s="7" t="s">
        <v>26</v>
      </c>
      <c r="X3" s="7" t="s">
        <v>1</v>
      </c>
      <c r="Y3" s="7" t="s">
        <v>25</v>
      </c>
      <c r="Z3" s="7" t="s">
        <v>26</v>
      </c>
      <c r="AA3" s="7" t="s">
        <v>1</v>
      </c>
      <c r="AB3" s="7" t="s">
        <v>25</v>
      </c>
      <c r="AC3" s="7" t="s">
        <v>26</v>
      </c>
    </row>
    <row r="4" spans="1:29" x14ac:dyDescent="0.4">
      <c r="A4" s="2" t="s">
        <v>1</v>
      </c>
      <c r="B4" s="1">
        <v>58878</v>
      </c>
      <c r="C4" s="1">
        <v>29368</v>
      </c>
      <c r="D4" s="1">
        <v>29510</v>
      </c>
      <c r="E4" s="1">
        <v>25744</v>
      </c>
      <c r="F4" s="1">
        <v>14114</v>
      </c>
      <c r="G4" s="1">
        <v>11630</v>
      </c>
      <c r="N4" s="2" t="s">
        <v>1</v>
      </c>
      <c r="O4" s="1">
        <v>29986</v>
      </c>
      <c r="P4" s="1">
        <v>13974</v>
      </c>
      <c r="Q4" s="1">
        <v>16012</v>
      </c>
      <c r="R4" s="1">
        <v>272</v>
      </c>
      <c r="S4" s="1">
        <v>105</v>
      </c>
      <c r="T4" s="1">
        <v>167</v>
      </c>
      <c r="U4" s="1">
        <v>970</v>
      </c>
      <c r="V4" s="1">
        <v>592</v>
      </c>
      <c r="W4" s="1">
        <v>378</v>
      </c>
      <c r="X4" s="1">
        <v>786</v>
      </c>
      <c r="Y4" s="1">
        <v>290</v>
      </c>
      <c r="Z4" s="1">
        <v>496</v>
      </c>
      <c r="AA4" s="1">
        <v>1120</v>
      </c>
      <c r="AB4" s="1">
        <v>293</v>
      </c>
      <c r="AC4" s="1">
        <v>827</v>
      </c>
    </row>
    <row r="5" spans="1:29" x14ac:dyDescent="0.4">
      <c r="A5" s="2" t="s">
        <v>8</v>
      </c>
      <c r="B5" s="1">
        <v>8850</v>
      </c>
      <c r="C5" s="1">
        <v>4436</v>
      </c>
      <c r="D5" s="1">
        <v>4414</v>
      </c>
      <c r="E5" s="1">
        <v>8480</v>
      </c>
      <c r="F5" s="1">
        <v>4335</v>
      </c>
      <c r="G5" s="1">
        <v>4145</v>
      </c>
      <c r="H5" s="23">
        <f t="shared" ref="H5:J12" si="0">E5/B5*100</f>
        <v>95.819209039548028</v>
      </c>
      <c r="I5" s="23">
        <f t="shared" si="0"/>
        <v>97.723174030658257</v>
      </c>
      <c r="J5" s="23">
        <f t="shared" si="0"/>
        <v>93.905754417761671</v>
      </c>
      <c r="K5" s="24">
        <f>H13+1500</f>
        <v>2921.4799968112111</v>
      </c>
      <c r="L5" s="24">
        <f t="shared" ref="L5:M5" si="1">I13+1500</f>
        <v>3053.9244243966905</v>
      </c>
      <c r="M5" s="24">
        <f t="shared" si="1"/>
        <v>2788.6780866657673</v>
      </c>
      <c r="N5" s="2" t="s">
        <v>8</v>
      </c>
      <c r="O5" s="1">
        <v>309</v>
      </c>
      <c r="P5" s="1">
        <v>77</v>
      </c>
      <c r="Q5" s="1">
        <v>232</v>
      </c>
      <c r="R5" s="1">
        <v>1</v>
      </c>
      <c r="S5" s="1">
        <v>0</v>
      </c>
      <c r="T5" s="1">
        <v>1</v>
      </c>
      <c r="U5" s="1">
        <v>38</v>
      </c>
      <c r="V5" s="1">
        <v>10</v>
      </c>
      <c r="W5" s="1">
        <v>28</v>
      </c>
      <c r="X5" s="1">
        <v>4</v>
      </c>
      <c r="Y5" s="1">
        <v>4</v>
      </c>
      <c r="Z5" s="1">
        <v>0</v>
      </c>
      <c r="AA5" s="1">
        <v>18</v>
      </c>
      <c r="AB5" s="1">
        <v>10</v>
      </c>
      <c r="AC5" s="1">
        <v>8</v>
      </c>
    </row>
    <row r="6" spans="1:29" x14ac:dyDescent="0.4">
      <c r="A6" s="2" t="s">
        <v>9</v>
      </c>
      <c r="B6" s="1">
        <v>10877</v>
      </c>
      <c r="C6" s="1">
        <v>5500</v>
      </c>
      <c r="D6" s="1">
        <v>5377</v>
      </c>
      <c r="E6" s="1">
        <v>8440</v>
      </c>
      <c r="F6" s="1">
        <v>4758</v>
      </c>
      <c r="G6" s="1">
        <v>3682</v>
      </c>
      <c r="H6" s="23">
        <f t="shared" si="0"/>
        <v>77.594925071251268</v>
      </c>
      <c r="I6" s="23">
        <f t="shared" si="0"/>
        <v>86.509090909090915</v>
      </c>
      <c r="J6" s="23">
        <f t="shared" si="0"/>
        <v>68.476845824809374</v>
      </c>
      <c r="K6" s="25"/>
      <c r="L6" s="25"/>
      <c r="M6" s="25"/>
      <c r="N6" s="2" t="s">
        <v>9</v>
      </c>
      <c r="O6" s="1">
        <v>2172</v>
      </c>
      <c r="P6" s="1">
        <v>629</v>
      </c>
      <c r="Q6" s="1">
        <v>1543</v>
      </c>
      <c r="R6" s="1">
        <v>17</v>
      </c>
      <c r="S6" s="1">
        <v>3</v>
      </c>
      <c r="T6" s="1">
        <v>14</v>
      </c>
      <c r="U6" s="1">
        <v>210</v>
      </c>
      <c r="V6" s="1">
        <v>92</v>
      </c>
      <c r="W6" s="1">
        <v>118</v>
      </c>
      <c r="X6" s="1">
        <v>22</v>
      </c>
      <c r="Y6" s="1">
        <v>7</v>
      </c>
      <c r="Z6" s="1">
        <v>15</v>
      </c>
      <c r="AA6" s="1">
        <v>16</v>
      </c>
      <c r="AB6" s="1">
        <v>11</v>
      </c>
      <c r="AC6" s="1">
        <v>5</v>
      </c>
    </row>
    <row r="7" spans="1:29" x14ac:dyDescent="0.4">
      <c r="A7" s="2" t="s">
        <v>10</v>
      </c>
      <c r="B7" s="1">
        <v>8844</v>
      </c>
      <c r="C7" s="1">
        <v>4375</v>
      </c>
      <c r="D7" s="1">
        <v>4469</v>
      </c>
      <c r="E7" s="1">
        <v>4054</v>
      </c>
      <c r="F7" s="1">
        <v>2387</v>
      </c>
      <c r="G7" s="1">
        <v>1667</v>
      </c>
      <c r="H7" s="23">
        <f t="shared" si="0"/>
        <v>45.838986883763006</v>
      </c>
      <c r="I7" s="23">
        <f t="shared" si="0"/>
        <v>54.559999999999995</v>
      </c>
      <c r="J7" s="23">
        <f t="shared" si="0"/>
        <v>37.301409711344817</v>
      </c>
      <c r="K7" s="24">
        <f>(H11+H12)/2</f>
        <v>9.0434454301258409</v>
      </c>
      <c r="L7" s="24">
        <f t="shared" ref="L7:M7" si="2">(I11+I12)/2</f>
        <v>9.5613281944894375</v>
      </c>
      <c r="M7" s="24">
        <f t="shared" si="2"/>
        <v>8.537053809638774</v>
      </c>
      <c r="N7" s="2" t="s">
        <v>10</v>
      </c>
      <c r="O7" s="1">
        <v>4435</v>
      </c>
      <c r="P7" s="1">
        <v>1802</v>
      </c>
      <c r="Q7" s="1">
        <v>2633</v>
      </c>
      <c r="R7" s="1">
        <v>36</v>
      </c>
      <c r="S7" s="1">
        <v>15</v>
      </c>
      <c r="T7" s="1">
        <v>21</v>
      </c>
      <c r="U7" s="1">
        <v>230</v>
      </c>
      <c r="V7" s="1">
        <v>138</v>
      </c>
      <c r="W7" s="1">
        <v>92</v>
      </c>
      <c r="X7" s="1">
        <v>50</v>
      </c>
      <c r="Y7" s="1">
        <v>15</v>
      </c>
      <c r="Z7" s="1">
        <v>35</v>
      </c>
      <c r="AA7" s="1">
        <v>39</v>
      </c>
      <c r="AB7" s="1">
        <v>18</v>
      </c>
      <c r="AC7" s="1">
        <v>21</v>
      </c>
    </row>
    <row r="8" spans="1:29" x14ac:dyDescent="0.4">
      <c r="A8" s="2" t="s">
        <v>11</v>
      </c>
      <c r="B8" s="1">
        <v>7661</v>
      </c>
      <c r="C8" s="1">
        <v>3872</v>
      </c>
      <c r="D8" s="1">
        <v>3789</v>
      </c>
      <c r="E8" s="1">
        <v>2103</v>
      </c>
      <c r="F8" s="1">
        <v>1230</v>
      </c>
      <c r="G8" s="1">
        <v>873</v>
      </c>
      <c r="H8" s="23">
        <f t="shared" si="0"/>
        <v>27.450724448505415</v>
      </c>
      <c r="I8" s="23">
        <f t="shared" si="0"/>
        <v>31.766528925619834</v>
      </c>
      <c r="J8" s="23">
        <f t="shared" si="0"/>
        <v>23.040380047505938</v>
      </c>
      <c r="K8" s="24"/>
      <c r="L8" s="24"/>
      <c r="M8" s="24"/>
      <c r="N8" s="2" t="s">
        <v>11</v>
      </c>
      <c r="O8" s="1">
        <v>5151</v>
      </c>
      <c r="P8" s="1">
        <v>2436</v>
      </c>
      <c r="Q8" s="1">
        <v>2715</v>
      </c>
      <c r="R8" s="1">
        <v>38</v>
      </c>
      <c r="S8" s="1">
        <v>14</v>
      </c>
      <c r="T8" s="1">
        <v>24</v>
      </c>
      <c r="U8" s="1">
        <v>181</v>
      </c>
      <c r="V8" s="1">
        <v>127</v>
      </c>
      <c r="W8" s="1">
        <v>54</v>
      </c>
      <c r="X8" s="1">
        <v>109</v>
      </c>
      <c r="Y8" s="1">
        <v>41</v>
      </c>
      <c r="Z8" s="1">
        <v>68</v>
      </c>
      <c r="AA8" s="1">
        <v>79</v>
      </c>
      <c r="AB8" s="1">
        <v>24</v>
      </c>
      <c r="AC8" s="1">
        <v>55</v>
      </c>
    </row>
    <row r="9" spans="1:29" x14ac:dyDescent="0.4">
      <c r="A9" s="2" t="s">
        <v>12</v>
      </c>
      <c r="B9" s="1">
        <v>6315</v>
      </c>
      <c r="C9" s="1">
        <v>3129</v>
      </c>
      <c r="D9" s="1">
        <v>3186</v>
      </c>
      <c r="E9" s="1">
        <v>1048</v>
      </c>
      <c r="F9" s="1">
        <v>573</v>
      </c>
      <c r="G9" s="1">
        <v>475</v>
      </c>
      <c r="H9" s="23">
        <f t="shared" si="0"/>
        <v>16.595407759303246</v>
      </c>
      <c r="I9" s="23">
        <f t="shared" si="0"/>
        <v>18.312559923298178</v>
      </c>
      <c r="J9" s="23">
        <f t="shared" si="0"/>
        <v>14.908976773383554</v>
      </c>
      <c r="K9" s="24">
        <f>K7*50</f>
        <v>452.17227150629202</v>
      </c>
      <c r="L9" s="24">
        <f t="shared" ref="L9:M9" si="3">L7*50</f>
        <v>478.0664097244719</v>
      </c>
      <c r="M9" s="24">
        <f t="shared" si="3"/>
        <v>426.85269048193868</v>
      </c>
      <c r="N9" s="2" t="s">
        <v>12</v>
      </c>
      <c r="O9" s="1">
        <v>4877</v>
      </c>
      <c r="P9" s="1">
        <v>2376</v>
      </c>
      <c r="Q9" s="1">
        <v>2501</v>
      </c>
      <c r="R9" s="1">
        <v>55</v>
      </c>
      <c r="S9" s="1">
        <v>23</v>
      </c>
      <c r="T9" s="1">
        <v>32</v>
      </c>
      <c r="U9" s="1">
        <v>110</v>
      </c>
      <c r="V9" s="1">
        <v>76</v>
      </c>
      <c r="W9" s="1">
        <v>34</v>
      </c>
      <c r="X9" s="1">
        <v>132</v>
      </c>
      <c r="Y9" s="1">
        <v>51</v>
      </c>
      <c r="Z9" s="1">
        <v>81</v>
      </c>
      <c r="AA9" s="1">
        <v>93</v>
      </c>
      <c r="AB9" s="1">
        <v>30</v>
      </c>
      <c r="AC9" s="1">
        <v>63</v>
      </c>
    </row>
    <row r="10" spans="1:29" x14ac:dyDescent="0.4">
      <c r="A10" s="2" t="s">
        <v>13</v>
      </c>
      <c r="B10" s="1">
        <v>6183</v>
      </c>
      <c r="C10" s="1">
        <v>3039</v>
      </c>
      <c r="D10" s="1">
        <v>3144</v>
      </c>
      <c r="E10" s="1">
        <v>693</v>
      </c>
      <c r="F10" s="1">
        <v>346</v>
      </c>
      <c r="G10" s="1">
        <v>347</v>
      </c>
      <c r="H10" s="23">
        <f t="shared" si="0"/>
        <v>11.208151382823871</v>
      </c>
      <c r="I10" s="23">
        <f t="shared" si="0"/>
        <v>11.385324119776243</v>
      </c>
      <c r="J10" s="23">
        <f t="shared" si="0"/>
        <v>11.036895674300254</v>
      </c>
      <c r="K10" s="24"/>
      <c r="L10" s="24"/>
      <c r="M10" s="24"/>
      <c r="N10" s="2" t="s">
        <v>13</v>
      </c>
      <c r="O10" s="1">
        <v>5052</v>
      </c>
      <c r="P10" s="1">
        <v>2531</v>
      </c>
      <c r="Q10" s="1">
        <v>2521</v>
      </c>
      <c r="R10" s="1">
        <v>43</v>
      </c>
      <c r="S10" s="1">
        <v>19</v>
      </c>
      <c r="T10" s="1">
        <v>24</v>
      </c>
      <c r="U10" s="1">
        <v>92</v>
      </c>
      <c r="V10" s="1">
        <v>62</v>
      </c>
      <c r="W10" s="1">
        <v>30</v>
      </c>
      <c r="X10" s="1">
        <v>143</v>
      </c>
      <c r="Y10" s="1">
        <v>40</v>
      </c>
      <c r="Z10" s="1">
        <v>103</v>
      </c>
      <c r="AA10" s="1">
        <v>160</v>
      </c>
      <c r="AB10" s="1">
        <v>41</v>
      </c>
      <c r="AC10" s="1">
        <v>119</v>
      </c>
    </row>
    <row r="11" spans="1:29" x14ac:dyDescent="0.4">
      <c r="A11" s="2" t="s">
        <v>14</v>
      </c>
      <c r="B11" s="1">
        <v>5629</v>
      </c>
      <c r="C11" s="1">
        <v>2783</v>
      </c>
      <c r="D11" s="1">
        <v>2846</v>
      </c>
      <c r="E11" s="1">
        <v>551</v>
      </c>
      <c r="F11" s="1">
        <v>293</v>
      </c>
      <c r="G11" s="1">
        <v>258</v>
      </c>
      <c r="H11" s="23">
        <f t="shared" si="0"/>
        <v>9.7885947770474324</v>
      </c>
      <c r="I11" s="23">
        <f t="shared" si="0"/>
        <v>10.528206970894718</v>
      </c>
      <c r="J11" s="23">
        <f t="shared" si="0"/>
        <v>9.0653548840477871</v>
      </c>
      <c r="K11" s="24">
        <f>K5-K9</f>
        <v>2469.3077253049191</v>
      </c>
      <c r="L11" s="24">
        <f t="shared" ref="L11:M11" si="4">L5-L9</f>
        <v>2575.8580146722188</v>
      </c>
      <c r="M11" s="24">
        <f t="shared" si="4"/>
        <v>2361.8253961838286</v>
      </c>
      <c r="N11" s="2" t="s">
        <v>14</v>
      </c>
      <c r="O11" s="1">
        <v>4525</v>
      </c>
      <c r="P11" s="1">
        <v>2284</v>
      </c>
      <c r="Q11" s="1">
        <v>2241</v>
      </c>
      <c r="R11" s="1">
        <v>46</v>
      </c>
      <c r="S11" s="1">
        <v>16</v>
      </c>
      <c r="T11" s="1">
        <v>30</v>
      </c>
      <c r="U11" s="1">
        <v>67</v>
      </c>
      <c r="V11" s="1">
        <v>51</v>
      </c>
      <c r="W11" s="1">
        <v>16</v>
      </c>
      <c r="X11" s="1">
        <v>170</v>
      </c>
      <c r="Y11" s="1">
        <v>74</v>
      </c>
      <c r="Z11" s="1">
        <v>96</v>
      </c>
      <c r="AA11" s="1">
        <v>270</v>
      </c>
      <c r="AB11" s="1">
        <v>65</v>
      </c>
      <c r="AC11" s="1">
        <v>205</v>
      </c>
    </row>
    <row r="12" spans="1:29" x14ac:dyDescent="0.4">
      <c r="A12" s="2" t="s">
        <v>15</v>
      </c>
      <c r="B12" s="1">
        <v>4519</v>
      </c>
      <c r="C12" s="1">
        <v>2234</v>
      </c>
      <c r="D12" s="1">
        <v>2285</v>
      </c>
      <c r="E12" s="1">
        <v>375</v>
      </c>
      <c r="F12" s="1">
        <v>192</v>
      </c>
      <c r="G12" s="1">
        <v>183</v>
      </c>
      <c r="H12" s="23">
        <f t="shared" si="0"/>
        <v>8.2982960832042494</v>
      </c>
      <c r="I12" s="23">
        <f t="shared" si="0"/>
        <v>8.5944494180841549</v>
      </c>
      <c r="J12" s="23">
        <f t="shared" si="0"/>
        <v>8.0087527352297592</v>
      </c>
      <c r="K12" s="24">
        <f>100-K7</f>
        <v>90.956554569874157</v>
      </c>
      <c r="L12" s="24">
        <f t="shared" ref="L12:M12" si="5">100-L7</f>
        <v>90.438671805510566</v>
      </c>
      <c r="M12" s="24">
        <f t="shared" si="5"/>
        <v>91.462946190361222</v>
      </c>
      <c r="N12" s="2" t="s">
        <v>15</v>
      </c>
      <c r="O12" s="1">
        <v>3465</v>
      </c>
      <c r="P12" s="1">
        <v>1839</v>
      </c>
      <c r="Q12" s="1">
        <v>1626</v>
      </c>
      <c r="R12" s="1">
        <v>36</v>
      </c>
      <c r="S12" s="1">
        <v>15</v>
      </c>
      <c r="T12" s="1">
        <v>21</v>
      </c>
      <c r="U12" s="1">
        <v>42</v>
      </c>
      <c r="V12" s="1">
        <v>36</v>
      </c>
      <c r="W12" s="1">
        <v>6</v>
      </c>
      <c r="X12" s="1">
        <v>156</v>
      </c>
      <c r="Y12" s="1">
        <v>58</v>
      </c>
      <c r="Z12" s="1">
        <v>98</v>
      </c>
      <c r="AA12" s="1">
        <v>445</v>
      </c>
      <c r="AB12" s="1">
        <v>94</v>
      </c>
      <c r="AC12" s="1">
        <v>351</v>
      </c>
    </row>
    <row r="13" spans="1:29" x14ac:dyDescent="0.4">
      <c r="A13" s="2" t="s">
        <v>52</v>
      </c>
      <c r="H13" s="23">
        <f>SUM(H5:H11)*5</f>
        <v>1421.4799968112111</v>
      </c>
      <c r="I13" s="23">
        <f>SUM(I5:I11)*5</f>
        <v>1553.9244243966905</v>
      </c>
      <c r="J13" s="23">
        <f>SUM(J5:J11)*5</f>
        <v>1288.6780866657671</v>
      </c>
      <c r="K13" s="26">
        <f>K11/K12</f>
        <v>27.148210890155923</v>
      </c>
      <c r="L13" s="26">
        <f t="shared" ref="L13:M13" si="6">L11/L12</f>
        <v>28.481820478430201</v>
      </c>
      <c r="M13" s="26">
        <f t="shared" si="6"/>
        <v>25.822756586784084</v>
      </c>
      <c r="N13" s="2" t="s">
        <v>52</v>
      </c>
    </row>
    <row r="14" spans="1:29" x14ac:dyDescent="0.4">
      <c r="A14" s="2" t="s">
        <v>51</v>
      </c>
      <c r="N14" s="2" t="s">
        <v>51</v>
      </c>
    </row>
    <row r="15" spans="1:29" x14ac:dyDescent="0.4">
      <c r="A15" s="2" t="s">
        <v>1</v>
      </c>
      <c r="B15" s="1">
        <v>562</v>
      </c>
      <c r="C15" s="1">
        <v>293</v>
      </c>
      <c r="D15" s="1">
        <v>269</v>
      </c>
      <c r="E15" s="1">
        <v>190</v>
      </c>
      <c r="F15" s="1">
        <v>115</v>
      </c>
      <c r="G15" s="1">
        <v>75</v>
      </c>
      <c r="N15" s="2" t="s">
        <v>1</v>
      </c>
      <c r="O15" s="1">
        <v>355</v>
      </c>
      <c r="P15" s="1">
        <v>169</v>
      </c>
      <c r="Q15" s="1">
        <v>186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1</v>
      </c>
      <c r="AA15" s="1">
        <v>15</v>
      </c>
      <c r="AB15" s="1">
        <v>8</v>
      </c>
      <c r="AC15" s="1">
        <v>7</v>
      </c>
    </row>
    <row r="16" spans="1:29" x14ac:dyDescent="0.4">
      <c r="A16" s="2" t="s">
        <v>8</v>
      </c>
      <c r="B16" s="1">
        <v>44</v>
      </c>
      <c r="C16" s="1">
        <v>25</v>
      </c>
      <c r="D16" s="1">
        <v>19</v>
      </c>
      <c r="E16" s="1">
        <v>36</v>
      </c>
      <c r="F16" s="1">
        <v>23</v>
      </c>
      <c r="G16" s="1">
        <v>13</v>
      </c>
      <c r="H16" s="23">
        <f t="shared" ref="H16:H23" si="7">E16/B16*100</f>
        <v>81.818181818181827</v>
      </c>
      <c r="I16" s="23">
        <f t="shared" ref="I16:I23" si="8">F16/C16*100</f>
        <v>92</v>
      </c>
      <c r="J16" s="23">
        <f t="shared" ref="J16:J23" si="9">G16/D16*100</f>
        <v>68.421052631578945</v>
      </c>
      <c r="K16" s="24">
        <f>H24+1500</f>
        <v>2751.2682880986454</v>
      </c>
      <c r="L16" s="24">
        <f t="shared" ref="L16" si="10">I24+1500</f>
        <v>2878.7945119396732</v>
      </c>
      <c r="M16" s="24">
        <f t="shared" ref="M16" si="11">J24+1500</f>
        <v>2578.2736634448388</v>
      </c>
      <c r="N16" s="2" t="s">
        <v>8</v>
      </c>
      <c r="O16" s="1">
        <v>8</v>
      </c>
      <c r="P16" s="1">
        <v>2</v>
      </c>
      <c r="Q16" s="1">
        <v>6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x14ac:dyDescent="0.4">
      <c r="A17" s="2" t="s">
        <v>9</v>
      </c>
      <c r="B17" s="1">
        <v>98</v>
      </c>
      <c r="C17" s="1">
        <v>56</v>
      </c>
      <c r="D17" s="1">
        <v>42</v>
      </c>
      <c r="E17" s="1">
        <v>66</v>
      </c>
      <c r="F17" s="1">
        <v>45</v>
      </c>
      <c r="G17" s="1">
        <v>21</v>
      </c>
      <c r="H17" s="23">
        <f t="shared" si="7"/>
        <v>67.346938775510196</v>
      </c>
      <c r="I17" s="23">
        <f t="shared" si="8"/>
        <v>80.357142857142861</v>
      </c>
      <c r="J17" s="23">
        <f t="shared" si="9"/>
        <v>50</v>
      </c>
      <c r="K17" s="25"/>
      <c r="L17" s="25"/>
      <c r="M17" s="25"/>
      <c r="N17" s="2" t="s">
        <v>9</v>
      </c>
      <c r="O17" s="1">
        <v>32</v>
      </c>
      <c r="P17" s="1">
        <v>11</v>
      </c>
      <c r="Q17" s="1">
        <v>21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</row>
    <row r="18" spans="1:29" x14ac:dyDescent="0.4">
      <c r="A18" s="2" t="s">
        <v>10</v>
      </c>
      <c r="B18" s="1">
        <v>91</v>
      </c>
      <c r="C18" s="1">
        <v>50</v>
      </c>
      <c r="D18" s="1">
        <v>41</v>
      </c>
      <c r="E18" s="1">
        <v>31</v>
      </c>
      <c r="F18" s="1">
        <v>20</v>
      </c>
      <c r="G18" s="1">
        <v>11</v>
      </c>
      <c r="H18" s="23">
        <f t="shared" si="7"/>
        <v>34.065934065934066</v>
      </c>
      <c r="I18" s="23">
        <f t="shared" si="8"/>
        <v>40</v>
      </c>
      <c r="J18" s="23">
        <f t="shared" si="9"/>
        <v>26.829268292682929</v>
      </c>
      <c r="K18" s="24">
        <f>(H22+H23)/2</f>
        <v>17.006900517538817</v>
      </c>
      <c r="L18" s="24">
        <f t="shared" ref="L18" si="12">(I22+I23)/2</f>
        <v>17.948717948717949</v>
      </c>
      <c r="M18" s="24">
        <f t="shared" ref="M18" si="13">(J22+J23)/2</f>
        <v>15.773809523809524</v>
      </c>
      <c r="N18" s="2" t="s">
        <v>10</v>
      </c>
      <c r="O18" s="1">
        <v>59</v>
      </c>
      <c r="P18" s="1">
        <v>29</v>
      </c>
      <c r="Q18" s="1">
        <v>30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1</v>
      </c>
      <c r="AB18" s="1">
        <v>1</v>
      </c>
      <c r="AC18" s="1">
        <v>0</v>
      </c>
    </row>
    <row r="19" spans="1:29" x14ac:dyDescent="0.4">
      <c r="A19" s="2" t="s">
        <v>11</v>
      </c>
      <c r="B19" s="1">
        <v>81</v>
      </c>
      <c r="C19" s="1">
        <v>33</v>
      </c>
      <c r="D19" s="1">
        <v>48</v>
      </c>
      <c r="E19" s="1">
        <v>18</v>
      </c>
      <c r="F19" s="1">
        <v>9</v>
      </c>
      <c r="G19" s="1">
        <v>9</v>
      </c>
      <c r="H19" s="23">
        <f t="shared" si="7"/>
        <v>22.222222222222221</v>
      </c>
      <c r="I19" s="23">
        <f t="shared" si="8"/>
        <v>27.27272727272727</v>
      </c>
      <c r="J19" s="23">
        <f t="shared" si="9"/>
        <v>18.75</v>
      </c>
      <c r="K19" s="24"/>
      <c r="L19" s="24"/>
      <c r="M19" s="24"/>
      <c r="N19" s="2" t="s">
        <v>11</v>
      </c>
      <c r="O19" s="1">
        <v>61</v>
      </c>
      <c r="P19" s="1">
        <v>24</v>
      </c>
      <c r="Q19" s="1">
        <v>37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1">
        <v>1</v>
      </c>
      <c r="AA19" s="1">
        <v>1</v>
      </c>
      <c r="AB19" s="1">
        <v>0</v>
      </c>
      <c r="AC19" s="1">
        <v>1</v>
      </c>
    </row>
    <row r="20" spans="1:29" x14ac:dyDescent="0.4">
      <c r="A20" s="2" t="s">
        <v>12</v>
      </c>
      <c r="B20" s="1">
        <v>63</v>
      </c>
      <c r="C20" s="1">
        <v>31</v>
      </c>
      <c r="D20" s="1">
        <v>32</v>
      </c>
      <c r="E20" s="1">
        <v>10</v>
      </c>
      <c r="F20" s="1">
        <v>5</v>
      </c>
      <c r="G20" s="1">
        <v>5</v>
      </c>
      <c r="H20" s="23">
        <f t="shared" si="7"/>
        <v>15.873015873015872</v>
      </c>
      <c r="I20" s="23">
        <f t="shared" si="8"/>
        <v>16.129032258064516</v>
      </c>
      <c r="J20" s="23">
        <f t="shared" si="9"/>
        <v>15.625</v>
      </c>
      <c r="K20" s="24">
        <f>K18*50</f>
        <v>850.34502587694089</v>
      </c>
      <c r="L20" s="24">
        <f t="shared" ref="L20:M20" si="14">L18*50</f>
        <v>897.43589743589746</v>
      </c>
      <c r="M20" s="24">
        <f t="shared" si="14"/>
        <v>788.69047619047615</v>
      </c>
      <c r="N20" s="2" t="s">
        <v>12</v>
      </c>
      <c r="O20" s="1">
        <v>49</v>
      </c>
      <c r="P20" s="1">
        <v>23</v>
      </c>
      <c r="Q20" s="1">
        <v>26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4</v>
      </c>
      <c r="AB20" s="1">
        <v>3</v>
      </c>
      <c r="AC20" s="1">
        <v>1</v>
      </c>
    </row>
    <row r="21" spans="1:29" x14ac:dyDescent="0.4">
      <c r="A21" s="2" t="s">
        <v>13</v>
      </c>
      <c r="B21" s="1">
        <v>64</v>
      </c>
      <c r="C21" s="1">
        <v>30</v>
      </c>
      <c r="D21" s="1">
        <v>34</v>
      </c>
      <c r="E21" s="1">
        <v>9</v>
      </c>
      <c r="F21" s="1">
        <v>1</v>
      </c>
      <c r="G21" s="1">
        <v>8</v>
      </c>
      <c r="H21" s="23">
        <f t="shared" si="7"/>
        <v>14.0625</v>
      </c>
      <c r="I21" s="23">
        <f t="shared" si="8"/>
        <v>3.3333333333333335</v>
      </c>
      <c r="J21" s="23">
        <f t="shared" si="9"/>
        <v>23.52941176470588</v>
      </c>
      <c r="K21" s="24"/>
      <c r="L21" s="24"/>
      <c r="M21" s="24"/>
      <c r="N21" s="2" t="s">
        <v>13</v>
      </c>
      <c r="O21" s="1">
        <v>54</v>
      </c>
      <c r="P21" s="1">
        <v>28</v>
      </c>
      <c r="Q21" s="1">
        <v>26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1</v>
      </c>
      <c r="AC21" s="1">
        <v>0</v>
      </c>
    </row>
    <row r="22" spans="1:29" x14ac:dyDescent="0.4">
      <c r="A22" s="2" t="s">
        <v>14</v>
      </c>
      <c r="B22" s="1">
        <v>74</v>
      </c>
      <c r="C22" s="1">
        <v>42</v>
      </c>
      <c r="D22" s="1">
        <v>32</v>
      </c>
      <c r="E22" s="1">
        <v>11</v>
      </c>
      <c r="F22" s="1">
        <v>7</v>
      </c>
      <c r="G22" s="1">
        <v>4</v>
      </c>
      <c r="H22" s="23">
        <f t="shared" si="7"/>
        <v>14.864864864864865</v>
      </c>
      <c r="I22" s="23">
        <f t="shared" si="8"/>
        <v>16.666666666666664</v>
      </c>
      <c r="J22" s="23">
        <f t="shared" si="9"/>
        <v>12.5</v>
      </c>
      <c r="K22" s="24">
        <f>K16-K20</f>
        <v>1900.9232622217046</v>
      </c>
      <c r="L22" s="24">
        <f t="shared" ref="L22:M22" si="15">L16-L20</f>
        <v>1981.3586145037757</v>
      </c>
      <c r="M22" s="24">
        <f t="shared" si="15"/>
        <v>1789.5831872543627</v>
      </c>
      <c r="N22" s="2" t="s">
        <v>14</v>
      </c>
      <c r="O22" s="1">
        <v>60</v>
      </c>
      <c r="P22" s="1">
        <v>33</v>
      </c>
      <c r="Q22" s="1">
        <v>27</v>
      </c>
      <c r="R22" s="1">
        <v>1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2</v>
      </c>
      <c r="AB22" s="1">
        <v>1</v>
      </c>
      <c r="AC22" s="1">
        <v>1</v>
      </c>
    </row>
    <row r="23" spans="1:29" x14ac:dyDescent="0.4">
      <c r="A23" s="2" t="s">
        <v>15</v>
      </c>
      <c r="B23" s="1">
        <v>47</v>
      </c>
      <c r="C23" s="1">
        <v>26</v>
      </c>
      <c r="D23" s="1">
        <v>21</v>
      </c>
      <c r="E23" s="1">
        <v>9</v>
      </c>
      <c r="F23" s="1">
        <v>5</v>
      </c>
      <c r="G23" s="1">
        <v>4</v>
      </c>
      <c r="H23" s="23">
        <f t="shared" si="7"/>
        <v>19.148936170212767</v>
      </c>
      <c r="I23" s="23">
        <f t="shared" si="8"/>
        <v>19.230769230769234</v>
      </c>
      <c r="J23" s="23">
        <f t="shared" si="9"/>
        <v>19.047619047619047</v>
      </c>
      <c r="K23" s="24">
        <f>100-K18</f>
        <v>82.99309948246119</v>
      </c>
      <c r="L23" s="24">
        <f t="shared" ref="L23:M23" si="16">100-L18</f>
        <v>82.051282051282044</v>
      </c>
      <c r="M23" s="24">
        <f t="shared" si="16"/>
        <v>84.226190476190482</v>
      </c>
      <c r="N23" s="2" t="s">
        <v>15</v>
      </c>
      <c r="O23" s="1">
        <v>32</v>
      </c>
      <c r="P23" s="1">
        <v>19</v>
      </c>
      <c r="Q23" s="1">
        <v>13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6</v>
      </c>
      <c r="AB23" s="1">
        <v>2</v>
      </c>
      <c r="AC23" s="1">
        <v>4</v>
      </c>
    </row>
    <row r="24" spans="1:29" x14ac:dyDescent="0.4">
      <c r="A24" s="2" t="s">
        <v>53</v>
      </c>
      <c r="H24" s="23">
        <f>SUM(H16:H22)*5</f>
        <v>1251.2682880986454</v>
      </c>
      <c r="I24" s="23">
        <f>SUM(I16:I22)*5</f>
        <v>1378.7945119396732</v>
      </c>
      <c r="J24" s="23">
        <f>SUM(J16:J22)*5</f>
        <v>1078.2736634448388</v>
      </c>
      <c r="K24" s="26">
        <f>K22/K23</f>
        <v>22.904594165969471</v>
      </c>
      <c r="L24" s="26">
        <f t="shared" ref="L24:M24" si="17">L22/L23</f>
        <v>24.14780811426477</v>
      </c>
      <c r="M24" s="26">
        <f t="shared" si="17"/>
        <v>21.247348088956389</v>
      </c>
      <c r="N24" s="2" t="s">
        <v>53</v>
      </c>
    </row>
    <row r="25" spans="1:29" x14ac:dyDescent="0.4">
      <c r="A25" s="2" t="s">
        <v>51</v>
      </c>
      <c r="N25" s="2" t="s">
        <v>51</v>
      </c>
    </row>
    <row r="26" spans="1:29" x14ac:dyDescent="0.4">
      <c r="A26" s="2" t="s">
        <v>1</v>
      </c>
      <c r="B26" s="1">
        <v>1294</v>
      </c>
      <c r="C26" s="1">
        <v>645</v>
      </c>
      <c r="D26" s="1">
        <v>649</v>
      </c>
      <c r="E26" s="1">
        <v>522</v>
      </c>
      <c r="F26" s="1">
        <v>291</v>
      </c>
      <c r="G26" s="1">
        <v>231</v>
      </c>
      <c r="N26" s="2" t="s">
        <v>1</v>
      </c>
      <c r="O26" s="1">
        <v>729</v>
      </c>
      <c r="P26" s="1">
        <v>338</v>
      </c>
      <c r="Q26" s="1">
        <v>391</v>
      </c>
      <c r="R26" s="1">
        <v>1</v>
      </c>
      <c r="S26" s="1">
        <v>1</v>
      </c>
      <c r="T26" s="1">
        <v>0</v>
      </c>
      <c r="U26" s="1">
        <v>7</v>
      </c>
      <c r="V26" s="1">
        <v>4</v>
      </c>
      <c r="W26" s="1">
        <v>3</v>
      </c>
      <c r="X26" s="1">
        <v>12</v>
      </c>
      <c r="Y26" s="1">
        <v>6</v>
      </c>
      <c r="Z26" s="1">
        <v>6</v>
      </c>
      <c r="AA26" s="1">
        <v>23</v>
      </c>
      <c r="AB26" s="1">
        <v>5</v>
      </c>
      <c r="AC26" s="1">
        <v>18</v>
      </c>
    </row>
    <row r="27" spans="1:29" x14ac:dyDescent="0.4">
      <c r="A27" s="2" t="s">
        <v>8</v>
      </c>
      <c r="B27" s="1">
        <v>206</v>
      </c>
      <c r="C27" s="1">
        <v>105</v>
      </c>
      <c r="D27" s="1">
        <v>101</v>
      </c>
      <c r="E27" s="1">
        <v>198</v>
      </c>
      <c r="F27" s="1">
        <v>101</v>
      </c>
      <c r="G27" s="1">
        <v>97</v>
      </c>
      <c r="H27" s="23">
        <f t="shared" ref="H27:H34" si="18">E27/B27*100</f>
        <v>96.116504854368941</v>
      </c>
      <c r="I27" s="23">
        <f t="shared" ref="I27:I34" si="19">F27/C27*100</f>
        <v>96.19047619047619</v>
      </c>
      <c r="J27" s="23">
        <f t="shared" ref="J27:J34" si="20">G27/D27*100</f>
        <v>96.039603960396036</v>
      </c>
      <c r="K27" s="24">
        <f>H35+1500</f>
        <v>2894.3183052862769</v>
      </c>
      <c r="L27" s="24">
        <f t="shared" ref="L27" si="21">I35+1500</f>
        <v>3053.4966423731735</v>
      </c>
      <c r="M27" s="24">
        <f t="shared" ref="M27" si="22">J35+1500</f>
        <v>2738.1668427646828</v>
      </c>
      <c r="N27" s="2" t="s">
        <v>8</v>
      </c>
      <c r="O27" s="1">
        <v>6</v>
      </c>
      <c r="P27" s="1">
        <v>3</v>
      </c>
      <c r="Q27" s="1">
        <v>3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2</v>
      </c>
      <c r="AB27" s="1">
        <v>1</v>
      </c>
      <c r="AC27" s="1">
        <v>1</v>
      </c>
    </row>
    <row r="28" spans="1:29" x14ac:dyDescent="0.4">
      <c r="A28" s="2" t="s">
        <v>9</v>
      </c>
      <c r="B28" s="1">
        <v>185</v>
      </c>
      <c r="C28" s="1">
        <v>99</v>
      </c>
      <c r="D28" s="1">
        <v>86</v>
      </c>
      <c r="E28" s="1">
        <v>130</v>
      </c>
      <c r="F28" s="1">
        <v>81</v>
      </c>
      <c r="G28" s="1">
        <v>49</v>
      </c>
      <c r="H28" s="23">
        <f t="shared" si="18"/>
        <v>70.270270270270274</v>
      </c>
      <c r="I28" s="23">
        <f t="shared" si="19"/>
        <v>81.818181818181827</v>
      </c>
      <c r="J28" s="23">
        <f t="shared" si="20"/>
        <v>56.97674418604651</v>
      </c>
      <c r="K28" s="25"/>
      <c r="L28" s="25"/>
      <c r="M28" s="25"/>
      <c r="N28" s="2" t="s">
        <v>9</v>
      </c>
      <c r="O28" s="1">
        <v>53</v>
      </c>
      <c r="P28" s="1">
        <v>17</v>
      </c>
      <c r="Q28" s="1">
        <v>36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</v>
      </c>
      <c r="Y28" s="1">
        <v>0</v>
      </c>
      <c r="Z28" s="1">
        <v>1</v>
      </c>
      <c r="AA28" s="1">
        <v>1</v>
      </c>
      <c r="AB28" s="1">
        <v>1</v>
      </c>
      <c r="AC28" s="1">
        <v>0</v>
      </c>
    </row>
    <row r="29" spans="1:29" x14ac:dyDescent="0.4">
      <c r="A29" s="2" t="s">
        <v>10</v>
      </c>
      <c r="B29" s="1">
        <v>178</v>
      </c>
      <c r="C29" s="1">
        <v>83</v>
      </c>
      <c r="D29" s="1">
        <v>95</v>
      </c>
      <c r="E29" s="1">
        <v>70</v>
      </c>
      <c r="F29" s="1">
        <v>43</v>
      </c>
      <c r="G29" s="1">
        <v>27</v>
      </c>
      <c r="H29" s="23">
        <f t="shared" si="18"/>
        <v>39.325842696629216</v>
      </c>
      <c r="I29" s="23">
        <f t="shared" si="19"/>
        <v>51.807228915662648</v>
      </c>
      <c r="J29" s="23">
        <f t="shared" si="20"/>
        <v>28.421052631578945</v>
      </c>
      <c r="K29" s="24">
        <f>(H33+H34)/2</f>
        <v>11.238167360848163</v>
      </c>
      <c r="L29" s="24">
        <f t="shared" ref="L29" si="23">(I33+I34)/2</f>
        <v>11.881693013768487</v>
      </c>
      <c r="M29" s="24">
        <f t="shared" ref="M29" si="24">(J33+J34)/2</f>
        <v>10.494505494505495</v>
      </c>
      <c r="N29" s="2" t="s">
        <v>10</v>
      </c>
      <c r="O29" s="1">
        <v>103</v>
      </c>
      <c r="P29" s="1">
        <v>38</v>
      </c>
      <c r="Q29" s="1">
        <v>65</v>
      </c>
      <c r="R29" s="1">
        <v>0</v>
      </c>
      <c r="S29" s="1">
        <v>0</v>
      </c>
      <c r="T29" s="1">
        <v>0</v>
      </c>
      <c r="U29" s="1">
        <v>2</v>
      </c>
      <c r="V29" s="1">
        <v>0</v>
      </c>
      <c r="W29" s="1">
        <v>2</v>
      </c>
      <c r="X29" s="1">
        <v>3</v>
      </c>
      <c r="Y29" s="1">
        <v>2</v>
      </c>
      <c r="Z29" s="1">
        <v>1</v>
      </c>
      <c r="AA29" s="1">
        <v>0</v>
      </c>
      <c r="AB29" s="1">
        <v>0</v>
      </c>
      <c r="AC29" s="1">
        <v>0</v>
      </c>
    </row>
    <row r="30" spans="1:29" x14ac:dyDescent="0.4">
      <c r="A30" s="2" t="s">
        <v>11</v>
      </c>
      <c r="B30" s="1">
        <v>181</v>
      </c>
      <c r="C30" s="1">
        <v>82</v>
      </c>
      <c r="D30" s="1">
        <v>99</v>
      </c>
      <c r="E30" s="1">
        <v>42</v>
      </c>
      <c r="F30" s="1">
        <v>23</v>
      </c>
      <c r="G30" s="1">
        <v>19</v>
      </c>
      <c r="H30" s="23">
        <f t="shared" si="18"/>
        <v>23.204419889502763</v>
      </c>
      <c r="I30" s="23">
        <f t="shared" si="19"/>
        <v>28.04878048780488</v>
      </c>
      <c r="J30" s="23">
        <f t="shared" si="20"/>
        <v>19.19191919191919</v>
      </c>
      <c r="K30" s="24"/>
      <c r="L30" s="24"/>
      <c r="M30" s="24"/>
      <c r="N30" s="2" t="s">
        <v>11</v>
      </c>
      <c r="O30" s="1">
        <v>130</v>
      </c>
      <c r="P30" s="1">
        <v>57</v>
      </c>
      <c r="Q30" s="1">
        <v>73</v>
      </c>
      <c r="R30" s="1">
        <v>0</v>
      </c>
      <c r="S30" s="1">
        <v>0</v>
      </c>
      <c r="T30" s="1">
        <v>0</v>
      </c>
      <c r="U30" s="1">
        <v>1</v>
      </c>
      <c r="V30" s="1">
        <v>1</v>
      </c>
      <c r="W30" s="1">
        <v>0</v>
      </c>
      <c r="X30" s="1">
        <v>2</v>
      </c>
      <c r="Y30" s="1">
        <v>1</v>
      </c>
      <c r="Z30" s="1">
        <v>1</v>
      </c>
      <c r="AA30" s="1">
        <v>6</v>
      </c>
      <c r="AB30" s="1">
        <v>0</v>
      </c>
      <c r="AC30" s="1">
        <v>6</v>
      </c>
    </row>
    <row r="31" spans="1:29" x14ac:dyDescent="0.4">
      <c r="A31" s="2" t="s">
        <v>12</v>
      </c>
      <c r="B31" s="1">
        <v>155</v>
      </c>
      <c r="C31" s="1">
        <v>70</v>
      </c>
      <c r="D31" s="1">
        <v>85</v>
      </c>
      <c r="E31" s="1">
        <v>32</v>
      </c>
      <c r="F31" s="1">
        <v>15</v>
      </c>
      <c r="G31" s="1">
        <v>17</v>
      </c>
      <c r="H31" s="23">
        <f t="shared" si="18"/>
        <v>20.64516129032258</v>
      </c>
      <c r="I31" s="23">
        <f t="shared" si="19"/>
        <v>21.428571428571427</v>
      </c>
      <c r="J31" s="23">
        <f t="shared" si="20"/>
        <v>20</v>
      </c>
      <c r="K31" s="24">
        <f>K29*50</f>
        <v>561.90836804240814</v>
      </c>
      <c r="L31" s="24">
        <f t="shared" ref="L31:M31" si="25">L29*50</f>
        <v>594.0846506884244</v>
      </c>
      <c r="M31" s="24">
        <f t="shared" si="25"/>
        <v>524.72527472527474</v>
      </c>
      <c r="N31" s="2" t="s">
        <v>12</v>
      </c>
      <c r="O31" s="1">
        <v>118</v>
      </c>
      <c r="P31" s="1">
        <v>53</v>
      </c>
      <c r="Q31" s="1">
        <v>65</v>
      </c>
      <c r="R31" s="1">
        <v>0</v>
      </c>
      <c r="S31" s="1">
        <v>0</v>
      </c>
      <c r="T31" s="1">
        <v>0</v>
      </c>
      <c r="U31" s="1">
        <v>1</v>
      </c>
      <c r="V31" s="1">
        <v>1</v>
      </c>
      <c r="W31" s="1">
        <v>0</v>
      </c>
      <c r="X31" s="1">
        <v>2</v>
      </c>
      <c r="Y31" s="1">
        <v>1</v>
      </c>
      <c r="Z31" s="1">
        <v>1</v>
      </c>
      <c r="AA31" s="1">
        <v>2</v>
      </c>
      <c r="AB31" s="1">
        <v>0</v>
      </c>
      <c r="AC31" s="1">
        <v>2</v>
      </c>
    </row>
    <row r="32" spans="1:29" x14ac:dyDescent="0.4">
      <c r="A32" s="2" t="s">
        <v>13</v>
      </c>
      <c r="B32" s="1">
        <v>155</v>
      </c>
      <c r="C32" s="1">
        <v>79</v>
      </c>
      <c r="D32" s="1">
        <v>76</v>
      </c>
      <c r="E32" s="1">
        <v>22</v>
      </c>
      <c r="F32" s="1">
        <v>12</v>
      </c>
      <c r="G32" s="1">
        <v>10</v>
      </c>
      <c r="H32" s="23">
        <f t="shared" si="18"/>
        <v>14.193548387096774</v>
      </c>
      <c r="I32" s="23">
        <f t="shared" si="19"/>
        <v>15.18987341772152</v>
      </c>
      <c r="J32" s="23">
        <f t="shared" si="20"/>
        <v>13.157894736842104</v>
      </c>
      <c r="K32" s="24"/>
      <c r="L32" s="24"/>
      <c r="M32" s="24"/>
      <c r="N32" s="2" t="s">
        <v>13</v>
      </c>
      <c r="O32" s="1">
        <v>128</v>
      </c>
      <c r="P32" s="1">
        <v>66</v>
      </c>
      <c r="Q32" s="1">
        <v>62</v>
      </c>
      <c r="R32" s="1">
        <v>0</v>
      </c>
      <c r="S32" s="1">
        <v>0</v>
      </c>
      <c r="T32" s="1">
        <v>0</v>
      </c>
      <c r="U32" s="1">
        <v>2</v>
      </c>
      <c r="V32" s="1">
        <v>1</v>
      </c>
      <c r="W32" s="1">
        <v>1</v>
      </c>
      <c r="X32" s="1">
        <v>1</v>
      </c>
      <c r="Y32" s="1">
        <v>0</v>
      </c>
      <c r="Z32" s="1">
        <v>1</v>
      </c>
      <c r="AA32" s="1">
        <v>2</v>
      </c>
      <c r="AB32" s="1">
        <v>0</v>
      </c>
      <c r="AC32" s="1">
        <v>2</v>
      </c>
    </row>
    <row r="33" spans="1:29" x14ac:dyDescent="0.4">
      <c r="A33" s="2" t="s">
        <v>14</v>
      </c>
      <c r="B33" s="1">
        <v>139</v>
      </c>
      <c r="C33" s="1">
        <v>74</v>
      </c>
      <c r="D33" s="1">
        <v>65</v>
      </c>
      <c r="E33" s="1">
        <v>21</v>
      </c>
      <c r="F33" s="1">
        <v>12</v>
      </c>
      <c r="G33" s="1">
        <v>9</v>
      </c>
      <c r="H33" s="23">
        <f t="shared" si="18"/>
        <v>15.107913669064748</v>
      </c>
      <c r="I33" s="23">
        <f t="shared" si="19"/>
        <v>16.216216216216218</v>
      </c>
      <c r="J33" s="23">
        <f t="shared" si="20"/>
        <v>13.846153846153847</v>
      </c>
      <c r="K33" s="24">
        <f>K27-K31</f>
        <v>2332.4099372438686</v>
      </c>
      <c r="L33" s="24">
        <f t="shared" ref="L33:M33" si="26">L27-L31</f>
        <v>2459.411991684749</v>
      </c>
      <c r="M33" s="24">
        <f t="shared" si="26"/>
        <v>2213.4415680394081</v>
      </c>
      <c r="N33" s="2" t="s">
        <v>14</v>
      </c>
      <c r="O33" s="1">
        <v>111</v>
      </c>
      <c r="P33" s="1">
        <v>59</v>
      </c>
      <c r="Q33" s="1">
        <v>52</v>
      </c>
      <c r="R33" s="1">
        <v>1</v>
      </c>
      <c r="S33" s="1">
        <v>1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1</v>
      </c>
      <c r="Z33" s="1">
        <v>0</v>
      </c>
      <c r="AA33" s="1">
        <v>5</v>
      </c>
      <c r="AB33" s="1">
        <v>1</v>
      </c>
      <c r="AC33" s="1">
        <v>4</v>
      </c>
    </row>
    <row r="34" spans="1:29" x14ac:dyDescent="0.4">
      <c r="A34" s="2" t="s">
        <v>15</v>
      </c>
      <c r="B34" s="1">
        <v>95</v>
      </c>
      <c r="C34" s="1">
        <v>53</v>
      </c>
      <c r="D34" s="1">
        <v>42</v>
      </c>
      <c r="E34" s="1">
        <v>7</v>
      </c>
      <c r="F34" s="1">
        <v>4</v>
      </c>
      <c r="G34" s="1">
        <v>3</v>
      </c>
      <c r="H34" s="23">
        <f t="shared" si="18"/>
        <v>7.3684210526315779</v>
      </c>
      <c r="I34" s="23">
        <f t="shared" si="19"/>
        <v>7.5471698113207548</v>
      </c>
      <c r="J34" s="23">
        <f t="shared" si="20"/>
        <v>7.1428571428571423</v>
      </c>
      <c r="K34" s="24">
        <f>100-K29</f>
        <v>88.761832639151834</v>
      </c>
      <c r="L34" s="24">
        <f t="shared" ref="L34:M34" si="27">100-L29</f>
        <v>88.118306986231516</v>
      </c>
      <c r="M34" s="24">
        <f t="shared" si="27"/>
        <v>89.505494505494511</v>
      </c>
      <c r="N34" s="2" t="s">
        <v>15</v>
      </c>
      <c r="O34" s="1">
        <v>80</v>
      </c>
      <c r="P34" s="1">
        <v>45</v>
      </c>
      <c r="Q34" s="1">
        <v>35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2</v>
      </c>
      <c r="Y34" s="1">
        <v>1</v>
      </c>
      <c r="Z34" s="1">
        <v>1</v>
      </c>
      <c r="AA34" s="1">
        <v>5</v>
      </c>
      <c r="AB34" s="1">
        <v>2</v>
      </c>
      <c r="AC34" s="1">
        <v>3</v>
      </c>
    </row>
    <row r="35" spans="1:29" x14ac:dyDescent="0.4">
      <c r="A35" s="2" t="s">
        <v>54</v>
      </c>
      <c r="H35" s="23">
        <f>SUM(H27:H33)*5</f>
        <v>1394.3183052862767</v>
      </c>
      <c r="I35" s="23">
        <f>SUM(I27:I33)*5</f>
        <v>1553.4966423731735</v>
      </c>
      <c r="J35" s="23">
        <f>SUM(J27:J33)*5</f>
        <v>1238.166842764683</v>
      </c>
      <c r="K35" s="26">
        <f>K33/K34</f>
        <v>26.277171931836264</v>
      </c>
      <c r="L35" s="26">
        <f t="shared" ref="L35:M35" si="28">L33/L34</f>
        <v>27.910340947302039</v>
      </c>
      <c r="M35" s="26">
        <f t="shared" si="28"/>
        <v>24.729672521987247</v>
      </c>
      <c r="N35" s="2" t="s">
        <v>54</v>
      </c>
    </row>
    <row r="36" spans="1:29" x14ac:dyDescent="0.4">
      <c r="A36" s="2" t="s">
        <v>51</v>
      </c>
      <c r="N36" s="2" t="s">
        <v>51</v>
      </c>
    </row>
    <row r="37" spans="1:29" x14ac:dyDescent="0.4">
      <c r="A37" s="2" t="s">
        <v>1</v>
      </c>
      <c r="B37" s="1">
        <v>3810</v>
      </c>
      <c r="C37" s="1">
        <v>1943</v>
      </c>
      <c r="D37" s="1">
        <v>1867</v>
      </c>
      <c r="E37" s="1">
        <v>1439</v>
      </c>
      <c r="F37" s="1">
        <v>823</v>
      </c>
      <c r="G37" s="1">
        <v>616</v>
      </c>
      <c r="N37" s="2" t="s">
        <v>1</v>
      </c>
      <c r="O37" s="1">
        <v>2216</v>
      </c>
      <c r="P37" s="1">
        <v>1059</v>
      </c>
      <c r="Q37" s="1">
        <v>1157</v>
      </c>
      <c r="R37" s="1">
        <v>14</v>
      </c>
      <c r="S37" s="1">
        <v>6</v>
      </c>
      <c r="T37" s="1">
        <v>8</v>
      </c>
      <c r="U37" s="1">
        <v>29</v>
      </c>
      <c r="V37" s="1">
        <v>20</v>
      </c>
      <c r="W37" s="1">
        <v>9</v>
      </c>
      <c r="X37" s="1">
        <v>23</v>
      </c>
      <c r="Y37" s="1">
        <v>10</v>
      </c>
      <c r="Z37" s="1">
        <v>13</v>
      </c>
      <c r="AA37" s="1">
        <v>89</v>
      </c>
      <c r="AB37" s="1">
        <v>25</v>
      </c>
      <c r="AC37" s="1">
        <v>64</v>
      </c>
    </row>
    <row r="38" spans="1:29" x14ac:dyDescent="0.4">
      <c r="A38" s="2" t="s">
        <v>8</v>
      </c>
      <c r="B38" s="1">
        <v>641</v>
      </c>
      <c r="C38" s="1">
        <v>344</v>
      </c>
      <c r="D38" s="1">
        <v>297</v>
      </c>
      <c r="E38" s="1">
        <v>612</v>
      </c>
      <c r="F38" s="1">
        <v>333</v>
      </c>
      <c r="G38" s="1">
        <v>279</v>
      </c>
      <c r="H38" s="23">
        <f t="shared" ref="H38:H45" si="29">E38/B38*100</f>
        <v>95.475819032761308</v>
      </c>
      <c r="I38" s="23">
        <f t="shared" ref="I38:I45" si="30">F38/C38*100</f>
        <v>96.802325581395351</v>
      </c>
      <c r="J38" s="23">
        <f t="shared" ref="J38:J45" si="31">G38/D38*100</f>
        <v>93.939393939393938</v>
      </c>
      <c r="K38" s="24">
        <f>H46+1500</f>
        <v>2741.9905856910846</v>
      </c>
      <c r="L38" s="24">
        <f t="shared" ref="L38" si="32">I46+1500</f>
        <v>2887.3302732113907</v>
      </c>
      <c r="M38" s="24">
        <f t="shared" ref="M38" si="33">J46+1500</f>
        <v>2596.131471037218</v>
      </c>
      <c r="N38" s="2" t="s">
        <v>8</v>
      </c>
      <c r="O38" s="1">
        <v>28</v>
      </c>
      <c r="P38" s="1">
        <v>10</v>
      </c>
      <c r="Q38" s="1">
        <v>18</v>
      </c>
      <c r="R38" s="1">
        <v>0</v>
      </c>
      <c r="S38" s="1">
        <v>0</v>
      </c>
      <c r="T38" s="1">
        <v>0</v>
      </c>
      <c r="U38" s="1">
        <v>1</v>
      </c>
      <c r="V38" s="1">
        <v>1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x14ac:dyDescent="0.4">
      <c r="A39" s="2" t="s">
        <v>9</v>
      </c>
      <c r="B39" s="1">
        <v>592</v>
      </c>
      <c r="C39" s="1">
        <v>288</v>
      </c>
      <c r="D39" s="1">
        <v>304</v>
      </c>
      <c r="E39" s="1">
        <v>396</v>
      </c>
      <c r="F39" s="1">
        <v>239</v>
      </c>
      <c r="G39" s="1">
        <v>157</v>
      </c>
      <c r="H39" s="23">
        <f t="shared" si="29"/>
        <v>66.891891891891902</v>
      </c>
      <c r="I39" s="23">
        <f t="shared" si="30"/>
        <v>82.986111111111114</v>
      </c>
      <c r="J39" s="23">
        <f t="shared" si="31"/>
        <v>51.644736842105267</v>
      </c>
      <c r="K39" s="25"/>
      <c r="L39" s="25"/>
      <c r="M39" s="25"/>
      <c r="N39" s="2" t="s">
        <v>9</v>
      </c>
      <c r="O39" s="1">
        <v>191</v>
      </c>
      <c r="P39" s="1">
        <v>47</v>
      </c>
      <c r="Q39" s="1">
        <v>144</v>
      </c>
      <c r="R39" s="1">
        <v>1</v>
      </c>
      <c r="S39" s="1">
        <v>0</v>
      </c>
      <c r="T39" s="1">
        <v>1</v>
      </c>
      <c r="U39" s="1">
        <v>3</v>
      </c>
      <c r="V39" s="1">
        <v>2</v>
      </c>
      <c r="W39" s="1">
        <v>1</v>
      </c>
      <c r="X39" s="1">
        <v>1</v>
      </c>
      <c r="Y39" s="1">
        <v>0</v>
      </c>
      <c r="Z39" s="1">
        <v>1</v>
      </c>
      <c r="AA39" s="1">
        <v>0</v>
      </c>
      <c r="AB39" s="1">
        <v>0</v>
      </c>
      <c r="AC39" s="1">
        <v>0</v>
      </c>
    </row>
    <row r="40" spans="1:29" x14ac:dyDescent="0.4">
      <c r="A40" s="2" t="s">
        <v>10</v>
      </c>
      <c r="B40" s="1">
        <v>527</v>
      </c>
      <c r="C40" s="1">
        <v>259</v>
      </c>
      <c r="D40" s="1">
        <v>268</v>
      </c>
      <c r="E40" s="1">
        <v>186</v>
      </c>
      <c r="F40" s="1">
        <v>110</v>
      </c>
      <c r="G40" s="1">
        <v>76</v>
      </c>
      <c r="H40" s="23">
        <f t="shared" si="29"/>
        <v>35.294117647058826</v>
      </c>
      <c r="I40" s="23">
        <f t="shared" si="30"/>
        <v>42.471042471042466</v>
      </c>
      <c r="J40" s="23">
        <f t="shared" si="31"/>
        <v>28.35820895522388</v>
      </c>
      <c r="K40" s="24">
        <f>(H44+H45)/2</f>
        <v>6.6348795228004089</v>
      </c>
      <c r="L40" s="24">
        <f t="shared" ref="L40" si="34">(I44+I45)/2</f>
        <v>6.4016172506738549</v>
      </c>
      <c r="M40" s="24">
        <f t="shared" ref="M40" si="35">(J44+J45)/2</f>
        <v>6.8778623439095918</v>
      </c>
      <c r="N40" s="2" t="s">
        <v>10</v>
      </c>
      <c r="O40" s="1">
        <v>330</v>
      </c>
      <c r="P40" s="1">
        <v>144</v>
      </c>
      <c r="Q40" s="1">
        <v>186</v>
      </c>
      <c r="R40" s="1">
        <v>2</v>
      </c>
      <c r="S40" s="1">
        <v>0</v>
      </c>
      <c r="T40" s="1">
        <v>2</v>
      </c>
      <c r="U40" s="1">
        <v>7</v>
      </c>
      <c r="V40" s="1">
        <v>4</v>
      </c>
      <c r="W40" s="1">
        <v>3</v>
      </c>
      <c r="X40" s="1">
        <v>1</v>
      </c>
      <c r="Y40" s="1">
        <v>0</v>
      </c>
      <c r="Z40" s="1">
        <v>1</v>
      </c>
      <c r="AA40" s="1">
        <v>1</v>
      </c>
      <c r="AB40" s="1">
        <v>1</v>
      </c>
      <c r="AC40" s="1">
        <v>0</v>
      </c>
    </row>
    <row r="41" spans="1:29" x14ac:dyDescent="0.4">
      <c r="A41" s="2" t="s">
        <v>11</v>
      </c>
      <c r="B41" s="1">
        <v>521</v>
      </c>
      <c r="C41" s="1">
        <v>282</v>
      </c>
      <c r="D41" s="1">
        <v>239</v>
      </c>
      <c r="E41" s="1">
        <v>104</v>
      </c>
      <c r="F41" s="1">
        <v>72</v>
      </c>
      <c r="G41" s="1">
        <v>32</v>
      </c>
      <c r="H41" s="23">
        <f t="shared" si="29"/>
        <v>19.961612284069098</v>
      </c>
      <c r="I41" s="23">
        <f t="shared" si="30"/>
        <v>25.531914893617021</v>
      </c>
      <c r="J41" s="23">
        <f t="shared" si="31"/>
        <v>13.389121338912133</v>
      </c>
      <c r="K41" s="24"/>
      <c r="L41" s="24"/>
      <c r="M41" s="24"/>
      <c r="N41" s="2" t="s">
        <v>11</v>
      </c>
      <c r="O41" s="1">
        <v>401</v>
      </c>
      <c r="P41" s="1">
        <v>203</v>
      </c>
      <c r="Q41" s="1">
        <v>198</v>
      </c>
      <c r="R41" s="1">
        <v>1</v>
      </c>
      <c r="S41" s="1">
        <v>0</v>
      </c>
      <c r="T41" s="1">
        <v>1</v>
      </c>
      <c r="U41" s="1">
        <v>3</v>
      </c>
      <c r="V41" s="1">
        <v>2</v>
      </c>
      <c r="W41" s="1">
        <v>1</v>
      </c>
      <c r="X41" s="1">
        <v>6</v>
      </c>
      <c r="Y41" s="1">
        <v>1</v>
      </c>
      <c r="Z41" s="1">
        <v>5</v>
      </c>
      <c r="AA41" s="1">
        <v>6</v>
      </c>
      <c r="AB41" s="1">
        <v>4</v>
      </c>
      <c r="AC41" s="1">
        <v>2</v>
      </c>
    </row>
    <row r="42" spans="1:29" x14ac:dyDescent="0.4">
      <c r="A42" s="2" t="s">
        <v>12</v>
      </c>
      <c r="B42" s="1">
        <v>383</v>
      </c>
      <c r="C42" s="1">
        <v>190</v>
      </c>
      <c r="D42" s="1">
        <v>193</v>
      </c>
      <c r="E42" s="1">
        <v>52</v>
      </c>
      <c r="F42" s="1">
        <v>23</v>
      </c>
      <c r="G42" s="1">
        <v>29</v>
      </c>
      <c r="H42" s="23">
        <f t="shared" si="29"/>
        <v>13.577023498694519</v>
      </c>
      <c r="I42" s="23">
        <f t="shared" si="30"/>
        <v>12.105263157894736</v>
      </c>
      <c r="J42" s="23">
        <f t="shared" si="31"/>
        <v>15.025906735751295</v>
      </c>
      <c r="K42" s="24">
        <f>K40*50</f>
        <v>331.74397614002044</v>
      </c>
      <c r="L42" s="24">
        <f t="shared" ref="L42:M42" si="36">L40*50</f>
        <v>320.08086253369277</v>
      </c>
      <c r="M42" s="24">
        <f t="shared" si="36"/>
        <v>343.89311719547959</v>
      </c>
      <c r="N42" s="2" t="s">
        <v>12</v>
      </c>
      <c r="O42" s="1">
        <v>316</v>
      </c>
      <c r="P42" s="1">
        <v>161</v>
      </c>
      <c r="Q42" s="1">
        <v>155</v>
      </c>
      <c r="R42" s="1">
        <v>2</v>
      </c>
      <c r="S42" s="1">
        <v>1</v>
      </c>
      <c r="T42" s="1">
        <v>1</v>
      </c>
      <c r="U42" s="1">
        <v>3</v>
      </c>
      <c r="V42" s="1">
        <v>1</v>
      </c>
      <c r="W42" s="1">
        <v>2</v>
      </c>
      <c r="X42" s="1">
        <v>3</v>
      </c>
      <c r="Y42" s="1">
        <v>1</v>
      </c>
      <c r="Z42" s="1">
        <v>2</v>
      </c>
      <c r="AA42" s="1">
        <v>7</v>
      </c>
      <c r="AB42" s="1">
        <v>3</v>
      </c>
      <c r="AC42" s="1">
        <v>4</v>
      </c>
    </row>
    <row r="43" spans="1:29" x14ac:dyDescent="0.4">
      <c r="A43" s="2" t="s">
        <v>13</v>
      </c>
      <c r="B43" s="1">
        <v>425</v>
      </c>
      <c r="C43" s="1">
        <v>211</v>
      </c>
      <c r="D43" s="1">
        <v>214</v>
      </c>
      <c r="E43" s="1">
        <v>40</v>
      </c>
      <c r="F43" s="1">
        <v>22</v>
      </c>
      <c r="G43" s="1">
        <v>18</v>
      </c>
      <c r="H43" s="23">
        <f t="shared" si="29"/>
        <v>9.4117647058823533</v>
      </c>
      <c r="I43" s="23">
        <f t="shared" si="30"/>
        <v>10.42654028436019</v>
      </c>
      <c r="J43" s="23">
        <f t="shared" si="31"/>
        <v>8.4112149532710276</v>
      </c>
      <c r="K43" s="24"/>
      <c r="L43" s="24"/>
      <c r="M43" s="24"/>
      <c r="N43" s="2" t="s">
        <v>13</v>
      </c>
      <c r="O43" s="1">
        <v>359</v>
      </c>
      <c r="P43" s="1">
        <v>177</v>
      </c>
      <c r="Q43" s="1">
        <v>182</v>
      </c>
      <c r="R43" s="1">
        <v>3</v>
      </c>
      <c r="S43" s="1">
        <v>1</v>
      </c>
      <c r="T43" s="1">
        <v>2</v>
      </c>
      <c r="U43" s="1">
        <v>6</v>
      </c>
      <c r="V43" s="1">
        <v>5</v>
      </c>
      <c r="W43" s="1">
        <v>1</v>
      </c>
      <c r="X43" s="1">
        <v>4</v>
      </c>
      <c r="Y43" s="1">
        <v>3</v>
      </c>
      <c r="Z43" s="1">
        <v>1</v>
      </c>
      <c r="AA43" s="1">
        <v>13</v>
      </c>
      <c r="AB43" s="1">
        <v>3</v>
      </c>
      <c r="AC43" s="1">
        <v>10</v>
      </c>
    </row>
    <row r="44" spans="1:29" x14ac:dyDescent="0.4">
      <c r="A44" s="2" t="s">
        <v>14</v>
      </c>
      <c r="B44" s="1">
        <v>411</v>
      </c>
      <c r="C44" s="1">
        <v>210</v>
      </c>
      <c r="D44" s="1">
        <v>201</v>
      </c>
      <c r="E44" s="1">
        <v>32</v>
      </c>
      <c r="F44" s="1">
        <v>15</v>
      </c>
      <c r="G44" s="1">
        <v>17</v>
      </c>
      <c r="H44" s="23">
        <f t="shared" si="29"/>
        <v>7.785888077858881</v>
      </c>
      <c r="I44" s="23">
        <f t="shared" si="30"/>
        <v>7.1428571428571423</v>
      </c>
      <c r="J44" s="23">
        <f t="shared" si="31"/>
        <v>8.4577114427860707</v>
      </c>
      <c r="K44" s="24">
        <f>K38-K42</f>
        <v>2410.246609551064</v>
      </c>
      <c r="L44" s="24">
        <f t="shared" ref="L44:M44" si="37">L38-L42</f>
        <v>2567.2494106776981</v>
      </c>
      <c r="M44" s="24">
        <f t="shared" si="37"/>
        <v>2252.2383538417384</v>
      </c>
      <c r="N44" s="2" t="s">
        <v>14</v>
      </c>
      <c r="O44" s="1">
        <v>344</v>
      </c>
      <c r="P44" s="1">
        <v>181</v>
      </c>
      <c r="Q44" s="1">
        <v>163</v>
      </c>
      <c r="R44" s="1">
        <v>3</v>
      </c>
      <c r="S44" s="1">
        <v>2</v>
      </c>
      <c r="T44" s="1">
        <v>1</v>
      </c>
      <c r="U44" s="1">
        <v>4</v>
      </c>
      <c r="V44" s="1">
        <v>3</v>
      </c>
      <c r="W44" s="1">
        <v>1</v>
      </c>
      <c r="X44" s="1">
        <v>3</v>
      </c>
      <c r="Y44" s="1">
        <v>2</v>
      </c>
      <c r="Z44" s="1">
        <v>1</v>
      </c>
      <c r="AA44" s="1">
        <v>25</v>
      </c>
      <c r="AB44" s="1">
        <v>7</v>
      </c>
      <c r="AC44" s="1">
        <v>18</v>
      </c>
    </row>
    <row r="45" spans="1:29" x14ac:dyDescent="0.4">
      <c r="A45" s="2" t="s">
        <v>15</v>
      </c>
      <c r="B45" s="1">
        <v>310</v>
      </c>
      <c r="C45" s="1">
        <v>159</v>
      </c>
      <c r="D45" s="1">
        <v>151</v>
      </c>
      <c r="E45" s="1">
        <v>17</v>
      </c>
      <c r="F45" s="1">
        <v>9</v>
      </c>
      <c r="G45" s="1">
        <v>8</v>
      </c>
      <c r="H45" s="23">
        <f t="shared" si="29"/>
        <v>5.4838709677419359</v>
      </c>
      <c r="I45" s="23">
        <f t="shared" si="30"/>
        <v>5.6603773584905666</v>
      </c>
      <c r="J45" s="23">
        <f t="shared" si="31"/>
        <v>5.298013245033113</v>
      </c>
      <c r="K45" s="24">
        <f>100-K40</f>
        <v>93.365120477199596</v>
      </c>
      <c r="L45" s="24">
        <f t="shared" ref="L45:M45" si="38">100-L40</f>
        <v>93.598382749326149</v>
      </c>
      <c r="M45" s="24">
        <f t="shared" si="38"/>
        <v>93.122137656090402</v>
      </c>
      <c r="N45" s="2" t="s">
        <v>15</v>
      </c>
      <c r="O45" s="1">
        <v>247</v>
      </c>
      <c r="P45" s="1">
        <v>136</v>
      </c>
      <c r="Q45" s="1">
        <v>111</v>
      </c>
      <c r="R45" s="1">
        <v>2</v>
      </c>
      <c r="S45" s="1">
        <v>2</v>
      </c>
      <c r="T45" s="1">
        <v>0</v>
      </c>
      <c r="U45" s="1">
        <v>2</v>
      </c>
      <c r="V45" s="1">
        <v>2</v>
      </c>
      <c r="W45" s="1">
        <v>0</v>
      </c>
      <c r="X45" s="1">
        <v>5</v>
      </c>
      <c r="Y45" s="1">
        <v>3</v>
      </c>
      <c r="Z45" s="1">
        <v>2</v>
      </c>
      <c r="AA45" s="1">
        <v>37</v>
      </c>
      <c r="AB45" s="1">
        <v>7</v>
      </c>
      <c r="AC45" s="1">
        <v>30</v>
      </c>
    </row>
    <row r="46" spans="1:29" x14ac:dyDescent="0.4">
      <c r="A46" s="2" t="s">
        <v>55</v>
      </c>
      <c r="H46" s="23">
        <f>SUM(H38:H44)*5</f>
        <v>1241.9905856910846</v>
      </c>
      <c r="I46" s="23">
        <f>SUM(I38:I44)*5</f>
        <v>1387.3302732113905</v>
      </c>
      <c r="J46" s="23">
        <f>SUM(J38:J44)*5</f>
        <v>1096.131471037218</v>
      </c>
      <c r="K46" s="26">
        <f>K44/K45</f>
        <v>25.81527873826996</v>
      </c>
      <c r="L46" s="26">
        <f t="shared" ref="L46:M46" si="39">L44/L45</f>
        <v>27.428352235030264</v>
      </c>
      <c r="M46" s="26">
        <f t="shared" si="39"/>
        <v>24.185853230297241</v>
      </c>
      <c r="N46" s="2" t="s">
        <v>55</v>
      </c>
    </row>
    <row r="47" spans="1:29" x14ac:dyDescent="0.4">
      <c r="A47" s="2" t="s">
        <v>51</v>
      </c>
      <c r="N47" s="2" t="s">
        <v>51</v>
      </c>
    </row>
    <row r="48" spans="1:29" x14ac:dyDescent="0.4">
      <c r="A48" s="2" t="s">
        <v>1</v>
      </c>
      <c r="B48" s="1">
        <v>53212</v>
      </c>
      <c r="C48" s="1">
        <v>26487</v>
      </c>
      <c r="D48" s="1">
        <v>26725</v>
      </c>
      <c r="E48" s="1">
        <v>23593</v>
      </c>
      <c r="F48" s="1">
        <v>12885</v>
      </c>
      <c r="G48" s="1">
        <v>10708</v>
      </c>
      <c r="N48" s="2" t="s">
        <v>1</v>
      </c>
      <c r="O48" s="1">
        <v>26686</v>
      </c>
      <c r="P48" s="1">
        <v>12408</v>
      </c>
      <c r="Q48" s="1">
        <v>14278</v>
      </c>
      <c r="R48" s="1">
        <v>256</v>
      </c>
      <c r="S48" s="1">
        <v>97</v>
      </c>
      <c r="T48" s="1">
        <v>159</v>
      </c>
      <c r="U48" s="1">
        <v>934</v>
      </c>
      <c r="V48" s="1">
        <v>568</v>
      </c>
      <c r="W48" s="1">
        <v>366</v>
      </c>
      <c r="X48" s="1">
        <v>750</v>
      </c>
      <c r="Y48" s="1">
        <v>274</v>
      </c>
      <c r="Z48" s="1">
        <v>476</v>
      </c>
      <c r="AA48" s="1">
        <v>993</v>
      </c>
      <c r="AB48" s="1">
        <v>255</v>
      </c>
      <c r="AC48" s="1">
        <v>738</v>
      </c>
    </row>
    <row r="49" spans="1:29" x14ac:dyDescent="0.4">
      <c r="A49" s="2" t="s">
        <v>8</v>
      </c>
      <c r="B49" s="1">
        <v>7959</v>
      </c>
      <c r="C49" s="1">
        <v>3962</v>
      </c>
      <c r="D49" s="1">
        <v>3997</v>
      </c>
      <c r="E49" s="1">
        <v>7634</v>
      </c>
      <c r="F49" s="1">
        <v>3878</v>
      </c>
      <c r="G49" s="1">
        <v>3756</v>
      </c>
      <c r="H49" s="23">
        <f t="shared" ref="H49:H56" si="40">E49/B49*100</f>
        <v>95.91657243372282</v>
      </c>
      <c r="I49" s="23">
        <f t="shared" ref="I49:I56" si="41">F49/C49*100</f>
        <v>97.879858657243815</v>
      </c>
      <c r="J49" s="23">
        <f t="shared" ref="J49:J56" si="42">G49/D49*100</f>
        <v>93.970477858393792</v>
      </c>
      <c r="K49" s="24">
        <f>H57+1500</f>
        <v>2935.172213132566</v>
      </c>
      <c r="L49" s="24">
        <f t="shared" ref="L49" si="43">I57+1500</f>
        <v>3066.965630102628</v>
      </c>
      <c r="M49" s="24">
        <f t="shared" ref="M49" si="44">J57+1500</f>
        <v>2803.2658016698952</v>
      </c>
      <c r="N49" s="2" t="s">
        <v>8</v>
      </c>
      <c r="O49" s="1">
        <v>267</v>
      </c>
      <c r="P49" s="1">
        <v>62</v>
      </c>
      <c r="Q49" s="1">
        <v>205</v>
      </c>
      <c r="R49" s="1">
        <v>1</v>
      </c>
      <c r="S49" s="1">
        <v>0</v>
      </c>
      <c r="T49" s="1">
        <v>1</v>
      </c>
      <c r="U49" s="1">
        <v>37</v>
      </c>
      <c r="V49" s="1">
        <v>9</v>
      </c>
      <c r="W49" s="1">
        <v>28</v>
      </c>
      <c r="X49" s="1">
        <v>4</v>
      </c>
      <c r="Y49" s="1">
        <v>4</v>
      </c>
      <c r="Z49" s="1">
        <v>0</v>
      </c>
      <c r="AA49" s="1">
        <v>16</v>
      </c>
      <c r="AB49" s="1">
        <v>9</v>
      </c>
      <c r="AC49" s="1">
        <v>7</v>
      </c>
    </row>
    <row r="50" spans="1:29" x14ac:dyDescent="0.4">
      <c r="A50" s="2" t="s">
        <v>9</v>
      </c>
      <c r="B50" s="1">
        <v>10002</v>
      </c>
      <c r="C50" s="1">
        <v>5057</v>
      </c>
      <c r="D50" s="1">
        <v>4945</v>
      </c>
      <c r="E50" s="1">
        <v>7848</v>
      </c>
      <c r="F50" s="1">
        <v>4393</v>
      </c>
      <c r="G50" s="1">
        <v>3455</v>
      </c>
      <c r="H50" s="23">
        <f t="shared" si="40"/>
        <v>78.464307138572281</v>
      </c>
      <c r="I50" s="23">
        <f t="shared" si="41"/>
        <v>86.869685584338541</v>
      </c>
      <c r="J50" s="23">
        <f t="shared" si="42"/>
        <v>69.868554095045496</v>
      </c>
      <c r="K50" s="25"/>
      <c r="L50" s="25"/>
      <c r="M50" s="25"/>
      <c r="N50" s="2" t="s">
        <v>9</v>
      </c>
      <c r="O50" s="1">
        <v>1896</v>
      </c>
      <c r="P50" s="1">
        <v>554</v>
      </c>
      <c r="Q50" s="1">
        <v>1342</v>
      </c>
      <c r="R50" s="1">
        <v>16</v>
      </c>
      <c r="S50" s="1">
        <v>3</v>
      </c>
      <c r="T50" s="1">
        <v>13</v>
      </c>
      <c r="U50" s="1">
        <v>207</v>
      </c>
      <c r="V50" s="1">
        <v>90</v>
      </c>
      <c r="W50" s="1">
        <v>117</v>
      </c>
      <c r="X50" s="1">
        <v>20</v>
      </c>
      <c r="Y50" s="1">
        <v>7</v>
      </c>
      <c r="Z50" s="1">
        <v>13</v>
      </c>
      <c r="AA50" s="1">
        <v>15</v>
      </c>
      <c r="AB50" s="1">
        <v>10</v>
      </c>
      <c r="AC50" s="1">
        <v>5</v>
      </c>
    </row>
    <row r="51" spans="1:29" x14ac:dyDescent="0.4">
      <c r="A51" s="2" t="s">
        <v>10</v>
      </c>
      <c r="B51" s="1">
        <v>8048</v>
      </c>
      <c r="C51" s="1">
        <v>3983</v>
      </c>
      <c r="D51" s="1">
        <v>4065</v>
      </c>
      <c r="E51" s="1">
        <v>3767</v>
      </c>
      <c r="F51" s="1">
        <v>2214</v>
      </c>
      <c r="G51" s="1">
        <v>1553</v>
      </c>
      <c r="H51" s="23">
        <f t="shared" si="40"/>
        <v>46.806660039761432</v>
      </c>
      <c r="I51" s="23">
        <f t="shared" si="41"/>
        <v>55.586241526487569</v>
      </c>
      <c r="J51" s="23">
        <f t="shared" si="42"/>
        <v>38.204182041820417</v>
      </c>
      <c r="K51" s="24">
        <f>(H55+H56)/2</f>
        <v>9.0697082607581745</v>
      </c>
      <c r="L51" s="24">
        <f t="shared" ref="L51" si="45">(I55+I56)/2</f>
        <v>9.6293727055250109</v>
      </c>
      <c r="M51" s="24">
        <f t="shared" ref="M51" si="46">(J55+J56)/2</f>
        <v>8.5301089198447286</v>
      </c>
      <c r="N51" s="2" t="s">
        <v>10</v>
      </c>
      <c r="O51" s="1">
        <v>3943</v>
      </c>
      <c r="P51" s="1">
        <v>1591</v>
      </c>
      <c r="Q51" s="1">
        <v>2352</v>
      </c>
      <c r="R51" s="1">
        <v>34</v>
      </c>
      <c r="S51" s="1">
        <v>15</v>
      </c>
      <c r="T51" s="1">
        <v>19</v>
      </c>
      <c r="U51" s="1">
        <v>221</v>
      </c>
      <c r="V51" s="1">
        <v>134</v>
      </c>
      <c r="W51" s="1">
        <v>87</v>
      </c>
      <c r="X51" s="1">
        <v>46</v>
      </c>
      <c r="Y51" s="1">
        <v>13</v>
      </c>
      <c r="Z51" s="1">
        <v>33</v>
      </c>
      <c r="AA51" s="1">
        <v>37</v>
      </c>
      <c r="AB51" s="1">
        <v>16</v>
      </c>
      <c r="AC51" s="1">
        <v>21</v>
      </c>
    </row>
    <row r="52" spans="1:29" x14ac:dyDescent="0.4">
      <c r="A52" s="2" t="s">
        <v>11</v>
      </c>
      <c r="B52" s="1">
        <v>6878</v>
      </c>
      <c r="C52" s="1">
        <v>3475</v>
      </c>
      <c r="D52" s="1">
        <v>3403</v>
      </c>
      <c r="E52" s="1">
        <v>1939</v>
      </c>
      <c r="F52" s="1">
        <v>1126</v>
      </c>
      <c r="G52" s="1">
        <v>813</v>
      </c>
      <c r="H52" s="23">
        <f t="shared" si="40"/>
        <v>28.191334690316953</v>
      </c>
      <c r="I52" s="23">
        <f t="shared" si="41"/>
        <v>32.402877697841724</v>
      </c>
      <c r="J52" s="23">
        <f t="shared" si="42"/>
        <v>23.89068468997943</v>
      </c>
      <c r="K52" s="24"/>
      <c r="L52" s="24"/>
      <c r="M52" s="24"/>
      <c r="N52" s="2" t="s">
        <v>11</v>
      </c>
      <c r="O52" s="1">
        <v>4559</v>
      </c>
      <c r="P52" s="1">
        <v>2152</v>
      </c>
      <c r="Q52" s="1">
        <v>2407</v>
      </c>
      <c r="R52" s="1">
        <v>37</v>
      </c>
      <c r="S52" s="1">
        <v>14</v>
      </c>
      <c r="T52" s="1">
        <v>23</v>
      </c>
      <c r="U52" s="1">
        <v>177</v>
      </c>
      <c r="V52" s="1">
        <v>124</v>
      </c>
      <c r="W52" s="1">
        <v>53</v>
      </c>
      <c r="X52" s="1">
        <v>100</v>
      </c>
      <c r="Y52" s="1">
        <v>39</v>
      </c>
      <c r="Z52" s="1">
        <v>61</v>
      </c>
      <c r="AA52" s="1">
        <v>66</v>
      </c>
      <c r="AB52" s="1">
        <v>20</v>
      </c>
      <c r="AC52" s="1">
        <v>46</v>
      </c>
    </row>
    <row r="53" spans="1:29" x14ac:dyDescent="0.4">
      <c r="A53" s="2" t="s">
        <v>12</v>
      </c>
      <c r="B53" s="1">
        <v>5714</v>
      </c>
      <c r="C53" s="1">
        <v>2838</v>
      </c>
      <c r="D53" s="1">
        <v>2876</v>
      </c>
      <c r="E53" s="1">
        <v>954</v>
      </c>
      <c r="F53" s="1">
        <v>530</v>
      </c>
      <c r="G53" s="1">
        <v>424</v>
      </c>
      <c r="H53" s="23">
        <f t="shared" si="40"/>
        <v>16.695834791739586</v>
      </c>
      <c r="I53" s="23">
        <f t="shared" si="41"/>
        <v>18.675123326286116</v>
      </c>
      <c r="J53" s="23">
        <f t="shared" si="42"/>
        <v>14.74269819193324</v>
      </c>
      <c r="K53" s="24">
        <f>K51*50</f>
        <v>453.4854130379087</v>
      </c>
      <c r="L53" s="24">
        <f t="shared" ref="L53:M53" si="47">L51*50</f>
        <v>481.46863527625055</v>
      </c>
      <c r="M53" s="24">
        <f t="shared" si="47"/>
        <v>426.50544599223645</v>
      </c>
      <c r="N53" s="2" t="s">
        <v>12</v>
      </c>
      <c r="O53" s="1">
        <v>4394</v>
      </c>
      <c r="P53" s="1">
        <v>2139</v>
      </c>
      <c r="Q53" s="1">
        <v>2255</v>
      </c>
      <c r="R53" s="1">
        <v>53</v>
      </c>
      <c r="S53" s="1">
        <v>22</v>
      </c>
      <c r="T53" s="1">
        <v>31</v>
      </c>
      <c r="U53" s="1">
        <v>106</v>
      </c>
      <c r="V53" s="1">
        <v>74</v>
      </c>
      <c r="W53" s="1">
        <v>32</v>
      </c>
      <c r="X53" s="1">
        <v>127</v>
      </c>
      <c r="Y53" s="1">
        <v>49</v>
      </c>
      <c r="Z53" s="1">
        <v>78</v>
      </c>
      <c r="AA53" s="1">
        <v>80</v>
      </c>
      <c r="AB53" s="1">
        <v>24</v>
      </c>
      <c r="AC53" s="1">
        <v>56</v>
      </c>
    </row>
    <row r="54" spans="1:29" x14ac:dyDescent="0.4">
      <c r="A54" s="2" t="s">
        <v>13</v>
      </c>
      <c r="B54" s="1">
        <v>5539</v>
      </c>
      <c r="C54" s="1">
        <v>2719</v>
      </c>
      <c r="D54" s="1">
        <v>2820</v>
      </c>
      <c r="E54" s="1">
        <v>622</v>
      </c>
      <c r="F54" s="1">
        <v>311</v>
      </c>
      <c r="G54" s="1">
        <v>311</v>
      </c>
      <c r="H54" s="23">
        <f t="shared" si="40"/>
        <v>11.229463802130349</v>
      </c>
      <c r="I54" s="23">
        <f t="shared" si="41"/>
        <v>11.438028687017287</v>
      </c>
      <c r="J54" s="23">
        <f t="shared" si="42"/>
        <v>11.028368794326243</v>
      </c>
      <c r="K54" s="24"/>
      <c r="L54" s="24"/>
      <c r="M54" s="24"/>
      <c r="N54" s="2" t="s">
        <v>13</v>
      </c>
      <c r="O54" s="1">
        <v>4511</v>
      </c>
      <c r="P54" s="1">
        <v>2260</v>
      </c>
      <c r="Q54" s="1">
        <v>2251</v>
      </c>
      <c r="R54" s="1">
        <v>40</v>
      </c>
      <c r="S54" s="1">
        <v>18</v>
      </c>
      <c r="T54" s="1">
        <v>22</v>
      </c>
      <c r="U54" s="1">
        <v>84</v>
      </c>
      <c r="V54" s="1">
        <v>56</v>
      </c>
      <c r="W54" s="1">
        <v>28</v>
      </c>
      <c r="X54" s="1">
        <v>138</v>
      </c>
      <c r="Y54" s="1">
        <v>37</v>
      </c>
      <c r="Z54" s="1">
        <v>101</v>
      </c>
      <c r="AA54" s="1">
        <v>144</v>
      </c>
      <c r="AB54" s="1">
        <v>37</v>
      </c>
      <c r="AC54" s="1">
        <v>107</v>
      </c>
    </row>
    <row r="55" spans="1:29" x14ac:dyDescent="0.4">
      <c r="A55" s="2" t="s">
        <v>14</v>
      </c>
      <c r="B55" s="1">
        <v>5005</v>
      </c>
      <c r="C55" s="1">
        <v>2457</v>
      </c>
      <c r="D55" s="1">
        <v>2548</v>
      </c>
      <c r="E55" s="1">
        <v>487</v>
      </c>
      <c r="F55" s="1">
        <v>259</v>
      </c>
      <c r="G55" s="1">
        <v>228</v>
      </c>
      <c r="H55" s="23">
        <f t="shared" si="40"/>
        <v>9.7302697302697307</v>
      </c>
      <c r="I55" s="23">
        <f t="shared" si="41"/>
        <v>10.541310541310542</v>
      </c>
      <c r="J55" s="23">
        <f t="shared" si="42"/>
        <v>8.9481946624803772</v>
      </c>
      <c r="K55" s="24">
        <f>K49-K53</f>
        <v>2481.6868000946574</v>
      </c>
      <c r="L55" s="24">
        <f t="shared" ref="L55:M55" si="48">L49-L53</f>
        <v>2585.4969948263774</v>
      </c>
      <c r="M55" s="24">
        <f t="shared" si="48"/>
        <v>2376.7603556776585</v>
      </c>
      <c r="N55" s="2" t="s">
        <v>14</v>
      </c>
      <c r="O55" s="1">
        <v>4010</v>
      </c>
      <c r="P55" s="1">
        <v>2011</v>
      </c>
      <c r="Q55" s="1">
        <v>1999</v>
      </c>
      <c r="R55" s="1">
        <v>41</v>
      </c>
      <c r="S55" s="1">
        <v>12</v>
      </c>
      <c r="T55" s="1">
        <v>29</v>
      </c>
      <c r="U55" s="1">
        <v>63</v>
      </c>
      <c r="V55" s="1">
        <v>48</v>
      </c>
      <c r="W55" s="1">
        <v>15</v>
      </c>
      <c r="X55" s="1">
        <v>166</v>
      </c>
      <c r="Y55" s="1">
        <v>71</v>
      </c>
      <c r="Z55" s="1">
        <v>95</v>
      </c>
      <c r="AA55" s="1">
        <v>238</v>
      </c>
      <c r="AB55" s="1">
        <v>56</v>
      </c>
      <c r="AC55" s="1">
        <v>182</v>
      </c>
    </row>
    <row r="56" spans="1:29" x14ac:dyDescent="0.4">
      <c r="A56" s="2" t="s">
        <v>15</v>
      </c>
      <c r="B56" s="1">
        <v>4067</v>
      </c>
      <c r="C56" s="1">
        <v>1996</v>
      </c>
      <c r="D56" s="1">
        <v>2071</v>
      </c>
      <c r="E56" s="1">
        <v>342</v>
      </c>
      <c r="F56" s="1">
        <v>174</v>
      </c>
      <c r="G56" s="1">
        <v>168</v>
      </c>
      <c r="H56" s="23">
        <f t="shared" si="40"/>
        <v>8.4091467912466182</v>
      </c>
      <c r="I56" s="23">
        <f t="shared" si="41"/>
        <v>8.7174348697394795</v>
      </c>
      <c r="J56" s="23">
        <f t="shared" si="42"/>
        <v>8.1120231772090783</v>
      </c>
      <c r="K56" s="24">
        <f>100-K51</f>
        <v>90.930291739241824</v>
      </c>
      <c r="L56" s="24">
        <f t="shared" ref="L56:M56" si="49">100-L51</f>
        <v>90.370627294474986</v>
      </c>
      <c r="M56" s="24">
        <f t="shared" si="49"/>
        <v>91.469891080155264</v>
      </c>
      <c r="N56" s="2" t="s">
        <v>15</v>
      </c>
      <c r="O56" s="1">
        <v>3106</v>
      </c>
      <c r="P56" s="1">
        <v>1639</v>
      </c>
      <c r="Q56" s="1">
        <v>1467</v>
      </c>
      <c r="R56" s="1">
        <v>34</v>
      </c>
      <c r="S56" s="1">
        <v>13</v>
      </c>
      <c r="T56" s="1">
        <v>21</v>
      </c>
      <c r="U56" s="1">
        <v>39</v>
      </c>
      <c r="V56" s="1">
        <v>33</v>
      </c>
      <c r="W56" s="1">
        <v>6</v>
      </c>
      <c r="X56" s="1">
        <v>149</v>
      </c>
      <c r="Y56" s="1">
        <v>54</v>
      </c>
      <c r="Z56" s="1">
        <v>95</v>
      </c>
      <c r="AA56" s="1">
        <v>397</v>
      </c>
      <c r="AB56" s="1">
        <v>83</v>
      </c>
      <c r="AC56" s="1">
        <v>314</v>
      </c>
    </row>
    <row r="57" spans="1:29" x14ac:dyDescent="0.4">
      <c r="A57" s="2" t="s">
        <v>24</v>
      </c>
      <c r="H57" s="23">
        <f>SUM(H49:H55)*5</f>
        <v>1435.172213132566</v>
      </c>
      <c r="I57" s="23">
        <f>SUM(I49:I55)*5</f>
        <v>1566.965630102628</v>
      </c>
      <c r="J57" s="23">
        <f>SUM(J49:J55)*5</f>
        <v>1303.2658016698952</v>
      </c>
      <c r="K57" s="26">
        <f>K55/K56</f>
        <v>27.292190013107174</v>
      </c>
      <c r="L57" s="26">
        <f t="shared" ref="L57:M57" si="50">L55/L56</f>
        <v>28.609926391253982</v>
      </c>
      <c r="M57" s="26">
        <f t="shared" si="50"/>
        <v>25.984073312112049</v>
      </c>
      <c r="N57" s="2" t="s">
        <v>24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3C5-C72A-4B27-9654-C4A3FF5E890C}">
  <dimension ref="A1:P77"/>
  <sheetViews>
    <sheetView view="pageBreakPreview" zoomScale="125" zoomScaleNormal="100" zoomScaleSheetLayoutView="125" workbookViewId="0">
      <selection activeCell="B29" sqref="B29:D29"/>
    </sheetView>
  </sheetViews>
  <sheetFormatPr defaultRowHeight="10.5" x14ac:dyDescent="0.4"/>
  <cols>
    <col min="1" max="1" width="5.3671875" style="2" customWidth="1"/>
    <col min="2" max="16" width="5.3671875" style="1" customWidth="1"/>
    <col min="17" max="16384" width="8.83984375" style="1"/>
  </cols>
  <sheetData>
    <row r="1" spans="1:16" ht="10.8" thickBot="1" x14ac:dyDescent="0.45">
      <c r="A1" s="2" t="s">
        <v>213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56</v>
      </c>
      <c r="D3" s="7" t="s">
        <v>57</v>
      </c>
      <c r="E3" s="7" t="s">
        <v>1</v>
      </c>
      <c r="F3" s="7" t="s">
        <v>56</v>
      </c>
      <c r="G3" s="7" t="s">
        <v>57</v>
      </c>
      <c r="H3" s="7" t="s">
        <v>1</v>
      </c>
      <c r="I3" s="7" t="s">
        <v>56</v>
      </c>
      <c r="J3" s="7" t="s">
        <v>57</v>
      </c>
      <c r="K3" s="7" t="s">
        <v>1</v>
      </c>
      <c r="L3" s="7" t="s">
        <v>56</v>
      </c>
      <c r="M3" s="7" t="s">
        <v>57</v>
      </c>
      <c r="N3" s="7" t="s">
        <v>1</v>
      </c>
      <c r="O3" s="7" t="s">
        <v>56</v>
      </c>
      <c r="P3" s="8" t="s">
        <v>57</v>
      </c>
    </row>
    <row r="4" spans="1:16" x14ac:dyDescent="0.4">
      <c r="A4" s="2" t="s">
        <v>6</v>
      </c>
    </row>
    <row r="5" spans="1:16" x14ac:dyDescent="0.4">
      <c r="A5" s="2" t="s">
        <v>1</v>
      </c>
      <c r="B5" s="1">
        <v>94885</v>
      </c>
      <c r="C5" s="1">
        <v>72804</v>
      </c>
      <c r="D5" s="1">
        <v>22081</v>
      </c>
      <c r="E5" s="1">
        <v>1015</v>
      </c>
      <c r="F5" s="1">
        <v>712</v>
      </c>
      <c r="G5" s="1">
        <v>303</v>
      </c>
      <c r="H5" s="1">
        <v>2494</v>
      </c>
      <c r="I5" s="1">
        <v>1821</v>
      </c>
      <c r="J5" s="1">
        <v>673</v>
      </c>
      <c r="K5" s="1">
        <v>6629</v>
      </c>
      <c r="L5" s="1">
        <v>4950</v>
      </c>
      <c r="M5" s="1">
        <v>1679</v>
      </c>
      <c r="N5" s="1">
        <v>84747</v>
      </c>
      <c r="O5" s="1">
        <v>65321</v>
      </c>
      <c r="P5" s="1">
        <v>19426</v>
      </c>
    </row>
    <row r="6" spans="1:16" x14ac:dyDescent="0.4">
      <c r="A6" s="2" t="s">
        <v>7</v>
      </c>
      <c r="B6" s="1">
        <v>8861</v>
      </c>
      <c r="C6" s="1">
        <v>8835</v>
      </c>
      <c r="D6" s="1">
        <v>26</v>
      </c>
      <c r="E6" s="1">
        <v>140</v>
      </c>
      <c r="F6" s="1">
        <v>139</v>
      </c>
      <c r="G6" s="1">
        <v>1</v>
      </c>
      <c r="H6" s="1">
        <v>290</v>
      </c>
      <c r="I6" s="1">
        <v>290</v>
      </c>
      <c r="J6" s="1">
        <v>0</v>
      </c>
      <c r="K6" s="1">
        <v>705</v>
      </c>
      <c r="L6" s="1">
        <v>702</v>
      </c>
      <c r="M6" s="1">
        <v>3</v>
      </c>
      <c r="N6" s="1">
        <v>7726</v>
      </c>
      <c r="O6" s="1">
        <v>7704</v>
      </c>
      <c r="P6" s="1">
        <v>22</v>
      </c>
    </row>
    <row r="7" spans="1:16" x14ac:dyDescent="0.4">
      <c r="A7" s="2" t="s">
        <v>231</v>
      </c>
      <c r="B7" s="1">
        <v>7990</v>
      </c>
      <c r="C7" s="1">
        <v>7922</v>
      </c>
      <c r="D7" s="1">
        <v>68</v>
      </c>
      <c r="E7" s="1">
        <v>85</v>
      </c>
      <c r="F7" s="1">
        <v>83</v>
      </c>
      <c r="G7" s="1">
        <v>2</v>
      </c>
      <c r="H7" s="1">
        <v>262</v>
      </c>
      <c r="I7" s="1">
        <v>258</v>
      </c>
      <c r="J7" s="1">
        <v>4</v>
      </c>
      <c r="K7" s="1">
        <v>651</v>
      </c>
      <c r="L7" s="1">
        <v>641</v>
      </c>
      <c r="M7" s="1">
        <v>10</v>
      </c>
      <c r="N7" s="1">
        <v>6992</v>
      </c>
      <c r="O7" s="1">
        <v>6940</v>
      </c>
      <c r="P7" s="1">
        <v>52</v>
      </c>
    </row>
    <row r="8" spans="1:16" x14ac:dyDescent="0.4">
      <c r="A8" s="2" t="s">
        <v>232</v>
      </c>
      <c r="B8" s="1">
        <v>8350</v>
      </c>
      <c r="C8" s="1">
        <v>8162</v>
      </c>
      <c r="D8" s="1">
        <v>188</v>
      </c>
      <c r="E8" s="1">
        <v>53</v>
      </c>
      <c r="F8" s="1">
        <v>51</v>
      </c>
      <c r="G8" s="1">
        <v>2</v>
      </c>
      <c r="H8" s="1">
        <v>283</v>
      </c>
      <c r="I8" s="1">
        <v>281</v>
      </c>
      <c r="J8" s="1">
        <v>2</v>
      </c>
      <c r="K8" s="1">
        <v>670</v>
      </c>
      <c r="L8" s="1">
        <v>650</v>
      </c>
      <c r="M8" s="1">
        <v>20</v>
      </c>
      <c r="N8" s="1">
        <v>7344</v>
      </c>
      <c r="O8" s="1">
        <v>7180</v>
      </c>
      <c r="P8" s="1">
        <v>164</v>
      </c>
    </row>
    <row r="9" spans="1:16" x14ac:dyDescent="0.4">
      <c r="A9" s="2" t="s">
        <v>8</v>
      </c>
      <c r="B9" s="1">
        <v>8850</v>
      </c>
      <c r="C9" s="1">
        <v>8532</v>
      </c>
      <c r="D9" s="1">
        <v>318</v>
      </c>
      <c r="E9" s="1">
        <v>44</v>
      </c>
      <c r="F9" s="1">
        <v>41</v>
      </c>
      <c r="G9" s="1">
        <v>3</v>
      </c>
      <c r="H9" s="1">
        <v>206</v>
      </c>
      <c r="I9" s="1">
        <v>200</v>
      </c>
      <c r="J9" s="1">
        <v>6</v>
      </c>
      <c r="K9" s="1">
        <v>641</v>
      </c>
      <c r="L9" s="1">
        <v>614</v>
      </c>
      <c r="M9" s="1">
        <v>27</v>
      </c>
      <c r="N9" s="1">
        <v>7959</v>
      </c>
      <c r="O9" s="1">
        <v>7677</v>
      </c>
      <c r="P9" s="1">
        <v>282</v>
      </c>
    </row>
    <row r="10" spans="1:16" x14ac:dyDescent="0.4">
      <c r="A10" s="2" t="s">
        <v>9</v>
      </c>
      <c r="B10" s="1">
        <v>10877</v>
      </c>
      <c r="C10" s="1">
        <v>10205</v>
      </c>
      <c r="D10" s="1">
        <v>672</v>
      </c>
      <c r="E10" s="1">
        <v>98</v>
      </c>
      <c r="F10" s="1">
        <v>83</v>
      </c>
      <c r="G10" s="1">
        <v>15</v>
      </c>
      <c r="H10" s="1">
        <v>185</v>
      </c>
      <c r="I10" s="1">
        <v>172</v>
      </c>
      <c r="J10" s="1">
        <v>13</v>
      </c>
      <c r="K10" s="1">
        <v>592</v>
      </c>
      <c r="L10" s="1">
        <v>551</v>
      </c>
      <c r="M10" s="1">
        <v>41</v>
      </c>
      <c r="N10" s="1">
        <v>10002</v>
      </c>
      <c r="O10" s="1">
        <v>9399</v>
      </c>
      <c r="P10" s="1">
        <v>603</v>
      </c>
    </row>
    <row r="11" spans="1:16" x14ac:dyDescent="0.4">
      <c r="A11" s="2" t="s">
        <v>10</v>
      </c>
      <c r="B11" s="1">
        <v>8844</v>
      </c>
      <c r="C11" s="1">
        <v>7901</v>
      </c>
      <c r="D11" s="1">
        <v>943</v>
      </c>
      <c r="E11" s="1">
        <v>91</v>
      </c>
      <c r="F11" s="1">
        <v>85</v>
      </c>
      <c r="G11" s="1">
        <v>6</v>
      </c>
      <c r="H11" s="1">
        <v>178</v>
      </c>
      <c r="I11" s="1">
        <v>150</v>
      </c>
      <c r="J11" s="1">
        <v>28</v>
      </c>
      <c r="K11" s="1">
        <v>527</v>
      </c>
      <c r="L11" s="1">
        <v>459</v>
      </c>
      <c r="M11" s="1">
        <v>68</v>
      </c>
      <c r="N11" s="1">
        <v>8048</v>
      </c>
      <c r="O11" s="1">
        <v>7207</v>
      </c>
      <c r="P11" s="1">
        <v>841</v>
      </c>
    </row>
    <row r="12" spans="1:16" x14ac:dyDescent="0.4">
      <c r="A12" s="2" t="s">
        <v>11</v>
      </c>
      <c r="B12" s="1">
        <v>7661</v>
      </c>
      <c r="C12" s="1">
        <v>6368</v>
      </c>
      <c r="D12" s="1">
        <v>1293</v>
      </c>
      <c r="E12" s="1">
        <v>81</v>
      </c>
      <c r="F12" s="1">
        <v>66</v>
      </c>
      <c r="G12" s="1">
        <v>15</v>
      </c>
      <c r="H12" s="1">
        <v>181</v>
      </c>
      <c r="I12" s="1">
        <v>141</v>
      </c>
      <c r="J12" s="1">
        <v>40</v>
      </c>
      <c r="K12" s="1">
        <v>521</v>
      </c>
      <c r="L12" s="1">
        <v>439</v>
      </c>
      <c r="M12" s="1">
        <v>82</v>
      </c>
      <c r="N12" s="1">
        <v>6878</v>
      </c>
      <c r="O12" s="1">
        <v>5722</v>
      </c>
      <c r="P12" s="1">
        <v>1156</v>
      </c>
    </row>
    <row r="13" spans="1:16" x14ac:dyDescent="0.4">
      <c r="A13" s="2" t="s">
        <v>12</v>
      </c>
      <c r="B13" s="1">
        <v>6315</v>
      </c>
      <c r="C13" s="1">
        <v>4653</v>
      </c>
      <c r="D13" s="1">
        <v>1662</v>
      </c>
      <c r="E13" s="1">
        <v>63</v>
      </c>
      <c r="F13" s="1">
        <v>44</v>
      </c>
      <c r="G13" s="1">
        <v>19</v>
      </c>
      <c r="H13" s="1">
        <v>155</v>
      </c>
      <c r="I13" s="1">
        <v>108</v>
      </c>
      <c r="J13" s="1">
        <v>47</v>
      </c>
      <c r="K13" s="1">
        <v>383</v>
      </c>
      <c r="L13" s="1">
        <v>281</v>
      </c>
      <c r="M13" s="1">
        <v>102</v>
      </c>
      <c r="N13" s="1">
        <v>5714</v>
      </c>
      <c r="O13" s="1">
        <v>4220</v>
      </c>
      <c r="P13" s="1">
        <v>1494</v>
      </c>
    </row>
    <row r="14" spans="1:16" x14ac:dyDescent="0.4">
      <c r="A14" s="2" t="s">
        <v>13</v>
      </c>
      <c r="B14" s="1">
        <v>6183</v>
      </c>
      <c r="C14" s="1">
        <v>3750</v>
      </c>
      <c r="D14" s="1">
        <v>2433</v>
      </c>
      <c r="E14" s="1">
        <v>64</v>
      </c>
      <c r="F14" s="1">
        <v>43</v>
      </c>
      <c r="G14" s="1">
        <v>21</v>
      </c>
      <c r="H14" s="1">
        <v>155</v>
      </c>
      <c r="I14" s="1">
        <v>86</v>
      </c>
      <c r="J14" s="1">
        <v>69</v>
      </c>
      <c r="K14" s="1">
        <v>425</v>
      </c>
      <c r="L14" s="1">
        <v>242</v>
      </c>
      <c r="M14" s="1">
        <v>183</v>
      </c>
      <c r="N14" s="1">
        <v>5539</v>
      </c>
      <c r="O14" s="1">
        <v>3379</v>
      </c>
      <c r="P14" s="1">
        <v>2160</v>
      </c>
    </row>
    <row r="15" spans="1:16" x14ac:dyDescent="0.4">
      <c r="A15" s="2" t="s">
        <v>14</v>
      </c>
      <c r="B15" s="1">
        <v>5629</v>
      </c>
      <c r="C15" s="1">
        <v>2752</v>
      </c>
      <c r="D15" s="1">
        <v>2877</v>
      </c>
      <c r="E15" s="1">
        <v>74</v>
      </c>
      <c r="F15" s="1">
        <v>28</v>
      </c>
      <c r="G15" s="1">
        <v>46</v>
      </c>
      <c r="H15" s="1">
        <v>139</v>
      </c>
      <c r="I15" s="1">
        <v>58</v>
      </c>
      <c r="J15" s="1">
        <v>81</v>
      </c>
      <c r="K15" s="1">
        <v>411</v>
      </c>
      <c r="L15" s="1">
        <v>171</v>
      </c>
      <c r="M15" s="1">
        <v>240</v>
      </c>
      <c r="N15" s="1">
        <v>5005</v>
      </c>
      <c r="O15" s="1">
        <v>2495</v>
      </c>
      <c r="P15" s="1">
        <v>2510</v>
      </c>
    </row>
    <row r="16" spans="1:16" x14ac:dyDescent="0.4">
      <c r="A16" s="2" t="s">
        <v>15</v>
      </c>
      <c r="B16" s="1">
        <v>4519</v>
      </c>
      <c r="C16" s="1">
        <v>1608</v>
      </c>
      <c r="D16" s="1">
        <v>2911</v>
      </c>
      <c r="E16" s="1">
        <v>47</v>
      </c>
      <c r="F16" s="1">
        <v>14</v>
      </c>
      <c r="G16" s="1">
        <v>33</v>
      </c>
      <c r="H16" s="1">
        <v>95</v>
      </c>
      <c r="I16" s="1">
        <v>29</v>
      </c>
      <c r="J16" s="1">
        <v>66</v>
      </c>
      <c r="K16" s="1">
        <v>310</v>
      </c>
      <c r="L16" s="1">
        <v>86</v>
      </c>
      <c r="M16" s="1">
        <v>224</v>
      </c>
      <c r="N16" s="1">
        <v>4067</v>
      </c>
      <c r="O16" s="1">
        <v>1479</v>
      </c>
      <c r="P16" s="1">
        <v>2588</v>
      </c>
    </row>
    <row r="17" spans="1:16" x14ac:dyDescent="0.4">
      <c r="A17" s="2" t="s">
        <v>16</v>
      </c>
      <c r="B17" s="1">
        <v>3573</v>
      </c>
      <c r="C17" s="1">
        <v>973</v>
      </c>
      <c r="D17" s="1">
        <v>2600</v>
      </c>
      <c r="E17" s="1">
        <v>55</v>
      </c>
      <c r="F17" s="1">
        <v>14</v>
      </c>
      <c r="G17" s="1">
        <v>41</v>
      </c>
      <c r="H17" s="1">
        <v>97</v>
      </c>
      <c r="I17" s="1">
        <v>20</v>
      </c>
      <c r="J17" s="1">
        <v>77</v>
      </c>
      <c r="K17" s="1">
        <v>233</v>
      </c>
      <c r="L17" s="1">
        <v>41</v>
      </c>
      <c r="M17" s="1">
        <v>192</v>
      </c>
      <c r="N17" s="1">
        <v>3188</v>
      </c>
      <c r="O17" s="1">
        <v>898</v>
      </c>
      <c r="P17" s="1">
        <v>2290</v>
      </c>
    </row>
    <row r="18" spans="1:16" x14ac:dyDescent="0.4">
      <c r="A18" s="2" t="s">
        <v>17</v>
      </c>
      <c r="B18" s="1">
        <v>2688</v>
      </c>
      <c r="C18" s="1">
        <v>547</v>
      </c>
      <c r="D18" s="1">
        <v>2141</v>
      </c>
      <c r="E18" s="1">
        <v>38</v>
      </c>
      <c r="F18" s="1">
        <v>5</v>
      </c>
      <c r="G18" s="1">
        <v>33</v>
      </c>
      <c r="H18" s="1">
        <v>92</v>
      </c>
      <c r="I18" s="1">
        <v>12</v>
      </c>
      <c r="J18" s="1">
        <v>80</v>
      </c>
      <c r="K18" s="1">
        <v>209</v>
      </c>
      <c r="L18" s="1">
        <v>30</v>
      </c>
      <c r="M18" s="1">
        <v>179</v>
      </c>
      <c r="N18" s="1">
        <v>2349</v>
      </c>
      <c r="O18" s="1">
        <v>500</v>
      </c>
      <c r="P18" s="1">
        <v>1849</v>
      </c>
    </row>
    <row r="19" spans="1:16" x14ac:dyDescent="0.4">
      <c r="A19" s="2" t="s">
        <v>18</v>
      </c>
      <c r="B19" s="1">
        <v>1865</v>
      </c>
      <c r="C19" s="1">
        <v>251</v>
      </c>
      <c r="D19" s="1">
        <v>1614</v>
      </c>
      <c r="E19" s="1">
        <v>26</v>
      </c>
      <c r="F19" s="1">
        <v>3</v>
      </c>
      <c r="G19" s="1">
        <v>23</v>
      </c>
      <c r="H19" s="1">
        <v>71</v>
      </c>
      <c r="I19" s="1">
        <v>3</v>
      </c>
      <c r="J19" s="1">
        <v>68</v>
      </c>
      <c r="K19" s="1">
        <v>146</v>
      </c>
      <c r="L19" s="1">
        <v>18</v>
      </c>
      <c r="M19" s="1">
        <v>128</v>
      </c>
      <c r="N19" s="1">
        <v>1622</v>
      </c>
      <c r="O19" s="1">
        <v>227</v>
      </c>
      <c r="P19" s="1">
        <v>1395</v>
      </c>
    </row>
    <row r="20" spans="1:16" x14ac:dyDescent="0.4">
      <c r="A20" s="2" t="s">
        <v>19</v>
      </c>
      <c r="B20" s="1">
        <v>1164</v>
      </c>
      <c r="C20" s="1">
        <v>79</v>
      </c>
      <c r="D20" s="1">
        <v>1085</v>
      </c>
      <c r="E20" s="1">
        <v>29</v>
      </c>
      <c r="F20" s="1">
        <v>4</v>
      </c>
      <c r="G20" s="1">
        <v>25</v>
      </c>
      <c r="H20" s="1">
        <v>40</v>
      </c>
      <c r="I20" s="1">
        <v>2</v>
      </c>
      <c r="J20" s="1">
        <v>38</v>
      </c>
      <c r="K20" s="1">
        <v>92</v>
      </c>
      <c r="L20" s="1">
        <v>3</v>
      </c>
      <c r="M20" s="1">
        <v>89</v>
      </c>
      <c r="N20" s="1">
        <v>1003</v>
      </c>
      <c r="O20" s="1">
        <v>70</v>
      </c>
      <c r="P20" s="1">
        <v>933</v>
      </c>
    </row>
    <row r="21" spans="1:16" x14ac:dyDescent="0.4">
      <c r="A21" s="2" t="s">
        <v>58</v>
      </c>
      <c r="B21" s="1">
        <v>736</v>
      </c>
      <c r="C21" s="1">
        <v>45</v>
      </c>
      <c r="D21" s="1">
        <v>691</v>
      </c>
      <c r="E21" s="1">
        <v>14</v>
      </c>
      <c r="F21" s="1">
        <v>2</v>
      </c>
      <c r="G21" s="1">
        <v>12</v>
      </c>
      <c r="H21" s="1">
        <v>36</v>
      </c>
      <c r="I21" s="1">
        <v>3</v>
      </c>
      <c r="J21" s="1">
        <v>33</v>
      </c>
      <c r="K21" s="1">
        <v>55</v>
      </c>
      <c r="L21" s="1">
        <v>5</v>
      </c>
      <c r="M21" s="1">
        <v>50</v>
      </c>
      <c r="N21" s="1">
        <v>631</v>
      </c>
      <c r="O21" s="1">
        <v>35</v>
      </c>
      <c r="P21" s="1">
        <v>596</v>
      </c>
    </row>
    <row r="22" spans="1:16" x14ac:dyDescent="0.4">
      <c r="A22" s="2" t="s">
        <v>59</v>
      </c>
      <c r="B22" s="1">
        <v>421</v>
      </c>
      <c r="C22" s="1">
        <v>76</v>
      </c>
      <c r="D22" s="1">
        <v>345</v>
      </c>
      <c r="E22" s="1">
        <v>8</v>
      </c>
      <c r="F22" s="1">
        <v>4</v>
      </c>
      <c r="G22" s="1">
        <v>4</v>
      </c>
      <c r="H22" s="1">
        <v>12</v>
      </c>
      <c r="I22" s="1">
        <v>2</v>
      </c>
      <c r="J22" s="1">
        <v>10</v>
      </c>
      <c r="K22" s="1">
        <v>34</v>
      </c>
      <c r="L22" s="1">
        <v>5</v>
      </c>
      <c r="M22" s="1">
        <v>29</v>
      </c>
      <c r="N22" s="1">
        <v>367</v>
      </c>
      <c r="O22" s="1">
        <v>65</v>
      </c>
      <c r="P22" s="1">
        <v>302</v>
      </c>
    </row>
    <row r="23" spans="1:16" x14ac:dyDescent="0.4">
      <c r="A23" s="2" t="s">
        <v>60</v>
      </c>
      <c r="B23" s="1">
        <v>230</v>
      </c>
      <c r="C23" s="1">
        <v>68</v>
      </c>
      <c r="D23" s="1">
        <v>162</v>
      </c>
      <c r="E23" s="1">
        <v>2</v>
      </c>
      <c r="F23" s="1">
        <v>0</v>
      </c>
      <c r="G23" s="1">
        <v>2</v>
      </c>
      <c r="H23" s="1">
        <v>11</v>
      </c>
      <c r="I23" s="1">
        <v>2</v>
      </c>
      <c r="J23" s="1">
        <v>9</v>
      </c>
      <c r="K23" s="1">
        <v>8</v>
      </c>
      <c r="L23" s="1">
        <v>3</v>
      </c>
      <c r="M23" s="1">
        <v>5</v>
      </c>
      <c r="N23" s="1">
        <v>209</v>
      </c>
      <c r="O23" s="1">
        <v>63</v>
      </c>
      <c r="P23" s="1">
        <v>146</v>
      </c>
    </row>
    <row r="24" spans="1:16" x14ac:dyDescent="0.4">
      <c r="A24" s="2" t="s">
        <v>61</v>
      </c>
      <c r="B24" s="1">
        <v>89</v>
      </c>
      <c r="C24" s="1">
        <v>55</v>
      </c>
      <c r="D24" s="1">
        <v>34</v>
      </c>
      <c r="E24" s="1">
        <v>3</v>
      </c>
      <c r="F24" s="1">
        <v>3</v>
      </c>
      <c r="G24" s="1">
        <v>0</v>
      </c>
      <c r="H24" s="1">
        <v>4</v>
      </c>
      <c r="I24" s="1">
        <v>3</v>
      </c>
      <c r="J24" s="1">
        <v>1</v>
      </c>
      <c r="K24" s="1">
        <v>11</v>
      </c>
      <c r="L24" s="1">
        <v>7</v>
      </c>
      <c r="M24" s="1">
        <v>4</v>
      </c>
      <c r="N24" s="1">
        <v>71</v>
      </c>
      <c r="O24" s="1">
        <v>42</v>
      </c>
      <c r="P24" s="1">
        <v>29</v>
      </c>
    </row>
    <row r="25" spans="1:16" x14ac:dyDescent="0.4">
      <c r="A25" s="2" t="s">
        <v>62</v>
      </c>
      <c r="B25" s="1">
        <v>40</v>
      </c>
      <c r="C25" s="1">
        <v>22</v>
      </c>
      <c r="D25" s="1">
        <v>18</v>
      </c>
      <c r="E25" s="1">
        <v>0</v>
      </c>
      <c r="F25" s="1">
        <v>0</v>
      </c>
      <c r="G25" s="1">
        <v>0</v>
      </c>
      <c r="H25" s="1">
        <v>2</v>
      </c>
      <c r="I25" s="1">
        <v>1</v>
      </c>
      <c r="J25" s="1">
        <v>1</v>
      </c>
      <c r="K25" s="1">
        <v>5</v>
      </c>
      <c r="L25" s="1">
        <v>2</v>
      </c>
      <c r="M25" s="1">
        <v>3</v>
      </c>
      <c r="N25" s="1">
        <v>33</v>
      </c>
      <c r="O25" s="1">
        <v>19</v>
      </c>
      <c r="P25" s="1">
        <v>14</v>
      </c>
    </row>
    <row r="26" spans="1:16" x14ac:dyDescent="0.4">
      <c r="A26" s="2" t="s">
        <v>21</v>
      </c>
      <c r="B26" s="4">
        <v>26.4</v>
      </c>
      <c r="C26" s="4">
        <v>21.4</v>
      </c>
      <c r="D26" s="4">
        <v>51</v>
      </c>
      <c r="E26" s="4">
        <v>29.8</v>
      </c>
      <c r="F26" s="4">
        <v>22.5</v>
      </c>
      <c r="G26" s="4">
        <v>53.3</v>
      </c>
      <c r="H26" s="4">
        <v>25.6</v>
      </c>
      <c r="I26" s="4">
        <v>17</v>
      </c>
      <c r="J26" s="4">
        <v>53.5</v>
      </c>
      <c r="K26" s="4">
        <v>25.5</v>
      </c>
      <c r="L26" s="4">
        <v>18.899999999999999</v>
      </c>
      <c r="M26" s="4">
        <v>51.4</v>
      </c>
      <c r="N26" s="4">
        <v>26.5</v>
      </c>
      <c r="O26" s="4">
        <v>21.7</v>
      </c>
      <c r="P26" s="4">
        <v>50.8</v>
      </c>
    </row>
    <row r="27" spans="1:16" x14ac:dyDescent="0.4">
      <c r="A27" s="2" t="s">
        <v>24</v>
      </c>
    </row>
    <row r="28" spans="1:16" ht="10.8" thickBot="1" x14ac:dyDescent="0.45">
      <c r="A28" s="2" t="s">
        <v>213</v>
      </c>
    </row>
    <row r="29" spans="1:16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10"/>
    </row>
    <row r="30" spans="1:16" s="3" customFormat="1" ht="10.8" thickBot="1" x14ac:dyDescent="0.45">
      <c r="A30" s="12"/>
      <c r="B30" s="7" t="s">
        <v>1</v>
      </c>
      <c r="C30" s="7" t="s">
        <v>56</v>
      </c>
      <c r="D30" s="7" t="s">
        <v>57</v>
      </c>
      <c r="E30" s="7" t="s">
        <v>1</v>
      </c>
      <c r="F30" s="7" t="s">
        <v>56</v>
      </c>
      <c r="G30" s="7" t="s">
        <v>57</v>
      </c>
      <c r="H30" s="7" t="s">
        <v>1</v>
      </c>
      <c r="I30" s="7" t="s">
        <v>56</v>
      </c>
      <c r="J30" s="7" t="s">
        <v>57</v>
      </c>
      <c r="K30" s="7" t="s">
        <v>1</v>
      </c>
      <c r="L30" s="7" t="s">
        <v>56</v>
      </c>
      <c r="M30" s="7" t="s">
        <v>57</v>
      </c>
      <c r="N30" s="7" t="s">
        <v>1</v>
      </c>
      <c r="O30" s="7" t="s">
        <v>56</v>
      </c>
      <c r="P30" s="8" t="s">
        <v>57</v>
      </c>
    </row>
    <row r="31" spans="1:16" x14ac:dyDescent="0.4">
      <c r="A31" s="2" t="s">
        <v>22</v>
      </c>
    </row>
    <row r="32" spans="1:16" x14ac:dyDescent="0.4">
      <c r="A32" s="2" t="s">
        <v>1</v>
      </c>
      <c r="B32" s="1">
        <v>47369</v>
      </c>
      <c r="C32" s="1">
        <v>36680</v>
      </c>
      <c r="D32" s="1">
        <v>10689</v>
      </c>
      <c r="E32" s="1">
        <v>536</v>
      </c>
      <c r="F32" s="1">
        <v>376</v>
      </c>
      <c r="G32" s="1">
        <v>160</v>
      </c>
      <c r="H32" s="1">
        <v>1242</v>
      </c>
      <c r="I32" s="1">
        <v>909</v>
      </c>
      <c r="J32" s="1">
        <v>333</v>
      </c>
      <c r="K32" s="1">
        <v>3375</v>
      </c>
      <c r="L32" s="1">
        <v>2539</v>
      </c>
      <c r="M32" s="1">
        <v>836</v>
      </c>
      <c r="N32" s="1">
        <v>42216</v>
      </c>
      <c r="O32" s="1">
        <v>32856</v>
      </c>
      <c r="P32" s="1">
        <v>9360</v>
      </c>
    </row>
    <row r="33" spans="1:16" x14ac:dyDescent="0.4">
      <c r="A33" s="2" t="s">
        <v>7</v>
      </c>
      <c r="B33" s="1">
        <v>4597</v>
      </c>
      <c r="C33" s="1">
        <v>4585</v>
      </c>
      <c r="D33" s="1">
        <v>12</v>
      </c>
      <c r="E33" s="1">
        <v>76</v>
      </c>
      <c r="F33" s="1">
        <v>76</v>
      </c>
      <c r="G33" s="1">
        <v>0</v>
      </c>
      <c r="H33" s="1">
        <v>144</v>
      </c>
      <c r="I33" s="1">
        <v>144</v>
      </c>
      <c r="J33" s="1">
        <v>0</v>
      </c>
      <c r="K33" s="1">
        <v>366</v>
      </c>
      <c r="L33" s="1">
        <v>363</v>
      </c>
      <c r="M33" s="1">
        <v>3</v>
      </c>
      <c r="N33" s="1">
        <v>4011</v>
      </c>
      <c r="O33" s="1">
        <v>4002</v>
      </c>
      <c r="P33" s="1">
        <v>9</v>
      </c>
    </row>
    <row r="34" spans="1:16" x14ac:dyDescent="0.4">
      <c r="A34" s="2" t="s">
        <v>231</v>
      </c>
      <c r="B34" s="1">
        <v>4077</v>
      </c>
      <c r="C34" s="1">
        <v>4046</v>
      </c>
      <c r="D34" s="1">
        <v>31</v>
      </c>
      <c r="E34" s="1">
        <v>39</v>
      </c>
      <c r="F34" s="1">
        <v>37</v>
      </c>
      <c r="G34" s="1">
        <v>2</v>
      </c>
      <c r="H34" s="1">
        <v>127</v>
      </c>
      <c r="I34" s="1">
        <v>126</v>
      </c>
      <c r="J34" s="1">
        <v>1</v>
      </c>
      <c r="K34" s="1">
        <v>344</v>
      </c>
      <c r="L34" s="1">
        <v>339</v>
      </c>
      <c r="M34" s="1">
        <v>5</v>
      </c>
      <c r="N34" s="1">
        <v>3567</v>
      </c>
      <c r="O34" s="1">
        <v>3544</v>
      </c>
      <c r="P34" s="1">
        <v>23</v>
      </c>
    </row>
    <row r="35" spans="1:16" x14ac:dyDescent="0.4">
      <c r="A35" s="2" t="s">
        <v>232</v>
      </c>
      <c r="B35" s="1">
        <v>4194</v>
      </c>
      <c r="C35" s="1">
        <v>4103</v>
      </c>
      <c r="D35" s="1">
        <v>91</v>
      </c>
      <c r="E35" s="1">
        <v>30</v>
      </c>
      <c r="F35" s="1">
        <v>28</v>
      </c>
      <c r="G35" s="1">
        <v>2</v>
      </c>
      <c r="H35" s="1">
        <v>146</v>
      </c>
      <c r="I35" s="1">
        <v>146</v>
      </c>
      <c r="J35" s="1">
        <v>0</v>
      </c>
      <c r="K35" s="1">
        <v>328</v>
      </c>
      <c r="L35" s="1">
        <v>321</v>
      </c>
      <c r="M35" s="1">
        <v>7</v>
      </c>
      <c r="N35" s="1">
        <v>3690</v>
      </c>
      <c r="O35" s="1">
        <v>3608</v>
      </c>
      <c r="P35" s="1">
        <v>82</v>
      </c>
    </row>
    <row r="36" spans="1:16" x14ac:dyDescent="0.4">
      <c r="A36" s="2" t="s">
        <v>8</v>
      </c>
      <c r="B36" s="1">
        <v>4436</v>
      </c>
      <c r="C36" s="1">
        <v>4273</v>
      </c>
      <c r="D36" s="1">
        <v>163</v>
      </c>
      <c r="E36" s="1">
        <v>25</v>
      </c>
      <c r="F36" s="1">
        <v>23</v>
      </c>
      <c r="G36" s="1">
        <v>2</v>
      </c>
      <c r="H36" s="1">
        <v>105</v>
      </c>
      <c r="I36" s="1">
        <v>101</v>
      </c>
      <c r="J36" s="1">
        <v>4</v>
      </c>
      <c r="K36" s="1">
        <v>344</v>
      </c>
      <c r="L36" s="1">
        <v>328</v>
      </c>
      <c r="M36" s="1">
        <v>16</v>
      </c>
      <c r="N36" s="1">
        <v>3962</v>
      </c>
      <c r="O36" s="1">
        <v>3821</v>
      </c>
      <c r="P36" s="1">
        <v>141</v>
      </c>
    </row>
    <row r="37" spans="1:16" x14ac:dyDescent="0.4">
      <c r="A37" s="2" t="s">
        <v>9</v>
      </c>
      <c r="B37" s="1">
        <v>5500</v>
      </c>
      <c r="C37" s="1">
        <v>5162</v>
      </c>
      <c r="D37" s="1">
        <v>338</v>
      </c>
      <c r="E37" s="1">
        <v>56</v>
      </c>
      <c r="F37" s="1">
        <v>48</v>
      </c>
      <c r="G37" s="1">
        <v>8</v>
      </c>
      <c r="H37" s="1">
        <v>99</v>
      </c>
      <c r="I37" s="1">
        <v>91</v>
      </c>
      <c r="J37" s="1">
        <v>8</v>
      </c>
      <c r="K37" s="1">
        <v>288</v>
      </c>
      <c r="L37" s="1">
        <v>270</v>
      </c>
      <c r="M37" s="1">
        <v>18</v>
      </c>
      <c r="N37" s="1">
        <v>5057</v>
      </c>
      <c r="O37" s="1">
        <v>4753</v>
      </c>
      <c r="P37" s="1">
        <v>304</v>
      </c>
    </row>
    <row r="38" spans="1:16" x14ac:dyDescent="0.4">
      <c r="A38" s="2" t="s">
        <v>10</v>
      </c>
      <c r="B38" s="1">
        <v>4375</v>
      </c>
      <c r="C38" s="1">
        <v>3921</v>
      </c>
      <c r="D38" s="1">
        <v>454</v>
      </c>
      <c r="E38" s="1">
        <v>50</v>
      </c>
      <c r="F38" s="1">
        <v>46</v>
      </c>
      <c r="G38" s="1">
        <v>4</v>
      </c>
      <c r="H38" s="1">
        <v>83</v>
      </c>
      <c r="I38" s="1">
        <v>75</v>
      </c>
      <c r="J38" s="1">
        <v>8</v>
      </c>
      <c r="K38" s="1">
        <v>259</v>
      </c>
      <c r="L38" s="1">
        <v>232</v>
      </c>
      <c r="M38" s="1">
        <v>27</v>
      </c>
      <c r="N38" s="1">
        <v>3983</v>
      </c>
      <c r="O38" s="1">
        <v>3568</v>
      </c>
      <c r="P38" s="1">
        <v>415</v>
      </c>
    </row>
    <row r="39" spans="1:16" x14ac:dyDescent="0.4">
      <c r="A39" s="2" t="s">
        <v>11</v>
      </c>
      <c r="B39" s="1">
        <v>3872</v>
      </c>
      <c r="C39" s="1">
        <v>3215</v>
      </c>
      <c r="D39" s="1">
        <v>657</v>
      </c>
      <c r="E39" s="1">
        <v>33</v>
      </c>
      <c r="F39" s="1">
        <v>27</v>
      </c>
      <c r="G39" s="1">
        <v>6</v>
      </c>
      <c r="H39" s="1">
        <v>82</v>
      </c>
      <c r="I39" s="1">
        <v>66</v>
      </c>
      <c r="J39" s="1">
        <v>16</v>
      </c>
      <c r="K39" s="1">
        <v>282</v>
      </c>
      <c r="L39" s="1">
        <v>243</v>
      </c>
      <c r="M39" s="1">
        <v>39</v>
      </c>
      <c r="N39" s="1">
        <v>3475</v>
      </c>
      <c r="O39" s="1">
        <v>2879</v>
      </c>
      <c r="P39" s="1">
        <v>596</v>
      </c>
    </row>
    <row r="40" spans="1:16" x14ac:dyDescent="0.4">
      <c r="A40" s="2" t="s">
        <v>12</v>
      </c>
      <c r="B40" s="1">
        <v>3129</v>
      </c>
      <c r="C40" s="1">
        <v>2309</v>
      </c>
      <c r="D40" s="1">
        <v>820</v>
      </c>
      <c r="E40" s="1">
        <v>31</v>
      </c>
      <c r="F40" s="1">
        <v>24</v>
      </c>
      <c r="G40" s="1">
        <v>7</v>
      </c>
      <c r="H40" s="1">
        <v>70</v>
      </c>
      <c r="I40" s="1">
        <v>53</v>
      </c>
      <c r="J40" s="1">
        <v>17</v>
      </c>
      <c r="K40" s="1">
        <v>190</v>
      </c>
      <c r="L40" s="1">
        <v>138</v>
      </c>
      <c r="M40" s="1">
        <v>52</v>
      </c>
      <c r="N40" s="1">
        <v>2838</v>
      </c>
      <c r="O40" s="1">
        <v>2094</v>
      </c>
      <c r="P40" s="1">
        <v>744</v>
      </c>
    </row>
    <row r="41" spans="1:16" x14ac:dyDescent="0.4">
      <c r="A41" s="2" t="s">
        <v>13</v>
      </c>
      <c r="B41" s="1">
        <v>3039</v>
      </c>
      <c r="C41" s="1">
        <v>1861</v>
      </c>
      <c r="D41" s="1">
        <v>1178</v>
      </c>
      <c r="E41" s="1">
        <v>30</v>
      </c>
      <c r="F41" s="1">
        <v>22</v>
      </c>
      <c r="G41" s="1">
        <v>8</v>
      </c>
      <c r="H41" s="1">
        <v>79</v>
      </c>
      <c r="I41" s="1">
        <v>42</v>
      </c>
      <c r="J41" s="1">
        <v>37</v>
      </c>
      <c r="K41" s="1">
        <v>211</v>
      </c>
      <c r="L41" s="1">
        <v>117</v>
      </c>
      <c r="M41" s="1">
        <v>94</v>
      </c>
      <c r="N41" s="1">
        <v>2719</v>
      </c>
      <c r="O41" s="1">
        <v>1680</v>
      </c>
      <c r="P41" s="1">
        <v>1039</v>
      </c>
    </row>
    <row r="42" spans="1:16" x14ac:dyDescent="0.4">
      <c r="A42" s="2" t="s">
        <v>14</v>
      </c>
      <c r="B42" s="1">
        <v>2783</v>
      </c>
      <c r="C42" s="1">
        <v>1328</v>
      </c>
      <c r="D42" s="1">
        <v>1455</v>
      </c>
      <c r="E42" s="1">
        <v>42</v>
      </c>
      <c r="F42" s="1">
        <v>18</v>
      </c>
      <c r="G42" s="1">
        <v>24</v>
      </c>
      <c r="H42" s="1">
        <v>74</v>
      </c>
      <c r="I42" s="1">
        <v>32</v>
      </c>
      <c r="J42" s="1">
        <v>42</v>
      </c>
      <c r="K42" s="1">
        <v>210</v>
      </c>
      <c r="L42" s="1">
        <v>88</v>
      </c>
      <c r="M42" s="1">
        <v>122</v>
      </c>
      <c r="N42" s="1">
        <v>2457</v>
      </c>
      <c r="O42" s="1">
        <v>1190</v>
      </c>
      <c r="P42" s="1">
        <v>1267</v>
      </c>
    </row>
    <row r="43" spans="1:16" x14ac:dyDescent="0.4">
      <c r="A43" s="2" t="s">
        <v>15</v>
      </c>
      <c r="B43" s="1">
        <v>2234</v>
      </c>
      <c r="C43" s="1">
        <v>795</v>
      </c>
      <c r="D43" s="1">
        <v>1439</v>
      </c>
      <c r="E43" s="1">
        <v>26</v>
      </c>
      <c r="F43" s="1">
        <v>10</v>
      </c>
      <c r="G43" s="1">
        <v>16</v>
      </c>
      <c r="H43" s="1">
        <v>53</v>
      </c>
      <c r="I43" s="1">
        <v>13</v>
      </c>
      <c r="J43" s="1">
        <v>40</v>
      </c>
      <c r="K43" s="1">
        <v>159</v>
      </c>
      <c r="L43" s="1">
        <v>38</v>
      </c>
      <c r="M43" s="1">
        <v>121</v>
      </c>
      <c r="N43" s="1">
        <v>1996</v>
      </c>
      <c r="O43" s="1">
        <v>734</v>
      </c>
      <c r="P43" s="1">
        <v>1262</v>
      </c>
    </row>
    <row r="44" spans="1:16" x14ac:dyDescent="0.4">
      <c r="A44" s="2" t="s">
        <v>16</v>
      </c>
      <c r="B44" s="1">
        <v>1764</v>
      </c>
      <c r="C44" s="1">
        <v>488</v>
      </c>
      <c r="D44" s="1">
        <v>1276</v>
      </c>
      <c r="E44" s="1">
        <v>36</v>
      </c>
      <c r="F44" s="1">
        <v>10</v>
      </c>
      <c r="G44" s="1">
        <v>26</v>
      </c>
      <c r="H44" s="1">
        <v>56</v>
      </c>
      <c r="I44" s="1">
        <v>9</v>
      </c>
      <c r="J44" s="1">
        <v>47</v>
      </c>
      <c r="K44" s="1">
        <v>116</v>
      </c>
      <c r="L44" s="1">
        <v>21</v>
      </c>
      <c r="M44" s="1">
        <v>95</v>
      </c>
      <c r="N44" s="1">
        <v>1556</v>
      </c>
      <c r="O44" s="1">
        <v>448</v>
      </c>
      <c r="P44" s="1">
        <v>1108</v>
      </c>
    </row>
    <row r="45" spans="1:16" x14ac:dyDescent="0.4">
      <c r="A45" s="2" t="s">
        <v>17</v>
      </c>
      <c r="B45" s="1">
        <v>1318</v>
      </c>
      <c r="C45" s="1">
        <v>282</v>
      </c>
      <c r="D45" s="1">
        <v>1036</v>
      </c>
      <c r="E45" s="1">
        <v>20</v>
      </c>
      <c r="F45" s="1">
        <v>1</v>
      </c>
      <c r="G45" s="1">
        <v>19</v>
      </c>
      <c r="H45" s="1">
        <v>44</v>
      </c>
      <c r="I45" s="1">
        <v>5</v>
      </c>
      <c r="J45" s="1">
        <v>39</v>
      </c>
      <c r="K45" s="1">
        <v>105</v>
      </c>
      <c r="L45" s="1">
        <v>15</v>
      </c>
      <c r="M45" s="1">
        <v>90</v>
      </c>
      <c r="N45" s="1">
        <v>1149</v>
      </c>
      <c r="O45" s="1">
        <v>261</v>
      </c>
      <c r="P45" s="1">
        <v>888</v>
      </c>
    </row>
    <row r="46" spans="1:16" x14ac:dyDescent="0.4">
      <c r="A46" s="2" t="s">
        <v>18</v>
      </c>
      <c r="B46" s="1">
        <v>859</v>
      </c>
      <c r="C46" s="1">
        <v>132</v>
      </c>
      <c r="D46" s="1">
        <v>727</v>
      </c>
      <c r="E46" s="1">
        <v>14</v>
      </c>
      <c r="F46" s="1">
        <v>1</v>
      </c>
      <c r="G46" s="1">
        <v>13</v>
      </c>
      <c r="H46" s="1">
        <v>28</v>
      </c>
      <c r="I46" s="1">
        <v>2</v>
      </c>
      <c r="J46" s="1">
        <v>26</v>
      </c>
      <c r="K46" s="1">
        <v>72</v>
      </c>
      <c r="L46" s="1">
        <v>12</v>
      </c>
      <c r="M46" s="1">
        <v>60</v>
      </c>
      <c r="N46" s="1">
        <v>745</v>
      </c>
      <c r="O46" s="1">
        <v>117</v>
      </c>
      <c r="P46" s="1">
        <v>628</v>
      </c>
    </row>
    <row r="47" spans="1:16" x14ac:dyDescent="0.4">
      <c r="A47" s="2" t="s">
        <v>19</v>
      </c>
      <c r="B47" s="1">
        <v>532</v>
      </c>
      <c r="C47" s="1">
        <v>48</v>
      </c>
      <c r="D47" s="1">
        <v>484</v>
      </c>
      <c r="E47" s="1">
        <v>12</v>
      </c>
      <c r="F47" s="1">
        <v>1</v>
      </c>
      <c r="G47" s="1">
        <v>11</v>
      </c>
      <c r="H47" s="1">
        <v>24</v>
      </c>
      <c r="I47" s="1">
        <v>1</v>
      </c>
      <c r="J47" s="1">
        <v>23</v>
      </c>
      <c r="K47" s="1">
        <v>43</v>
      </c>
      <c r="L47" s="1">
        <v>3</v>
      </c>
      <c r="M47" s="1">
        <v>40</v>
      </c>
      <c r="N47" s="1">
        <v>453</v>
      </c>
      <c r="O47" s="1">
        <v>43</v>
      </c>
      <c r="P47" s="1">
        <v>410</v>
      </c>
    </row>
    <row r="48" spans="1:16" x14ac:dyDescent="0.4">
      <c r="A48" s="2" t="s">
        <v>58</v>
      </c>
      <c r="B48" s="1">
        <v>339</v>
      </c>
      <c r="C48" s="1">
        <v>28</v>
      </c>
      <c r="D48" s="1">
        <v>311</v>
      </c>
      <c r="E48" s="1">
        <v>10</v>
      </c>
      <c r="F48" s="1">
        <v>1</v>
      </c>
      <c r="G48" s="1">
        <v>9</v>
      </c>
      <c r="H48" s="1">
        <v>20</v>
      </c>
      <c r="I48" s="1">
        <v>3</v>
      </c>
      <c r="J48" s="1">
        <v>17</v>
      </c>
      <c r="K48" s="1">
        <v>29</v>
      </c>
      <c r="L48" s="1">
        <v>3</v>
      </c>
      <c r="M48" s="1">
        <v>26</v>
      </c>
      <c r="N48" s="1">
        <v>280</v>
      </c>
      <c r="O48" s="1">
        <v>21</v>
      </c>
      <c r="P48" s="1">
        <v>259</v>
      </c>
    </row>
    <row r="49" spans="1:16" x14ac:dyDescent="0.4">
      <c r="A49" s="2" t="s">
        <v>59</v>
      </c>
      <c r="B49" s="1">
        <v>182</v>
      </c>
      <c r="C49" s="1">
        <v>45</v>
      </c>
      <c r="D49" s="1">
        <v>137</v>
      </c>
      <c r="E49" s="1">
        <v>4</v>
      </c>
      <c r="F49" s="1">
        <v>2</v>
      </c>
      <c r="G49" s="1">
        <v>2</v>
      </c>
      <c r="H49" s="1">
        <v>4</v>
      </c>
      <c r="I49" s="1">
        <v>0</v>
      </c>
      <c r="J49" s="1">
        <v>4</v>
      </c>
      <c r="K49" s="1">
        <v>17</v>
      </c>
      <c r="L49" s="1">
        <v>4</v>
      </c>
      <c r="M49" s="1">
        <v>13</v>
      </c>
      <c r="N49" s="1">
        <v>157</v>
      </c>
      <c r="O49" s="1">
        <v>39</v>
      </c>
      <c r="P49" s="1">
        <v>118</v>
      </c>
    </row>
    <row r="50" spans="1:16" x14ac:dyDescent="0.4">
      <c r="A50" s="2" t="s">
        <v>60</v>
      </c>
      <c r="B50" s="1">
        <v>93</v>
      </c>
      <c r="C50" s="1">
        <v>33</v>
      </c>
      <c r="D50" s="1">
        <v>60</v>
      </c>
      <c r="E50" s="1">
        <v>1</v>
      </c>
      <c r="F50" s="1">
        <v>0</v>
      </c>
      <c r="G50" s="1">
        <v>1</v>
      </c>
      <c r="H50" s="1">
        <v>4</v>
      </c>
      <c r="I50" s="1">
        <v>0</v>
      </c>
      <c r="J50" s="1">
        <v>4</v>
      </c>
      <c r="K50" s="1">
        <v>4</v>
      </c>
      <c r="L50" s="1">
        <v>1</v>
      </c>
      <c r="M50" s="1">
        <v>3</v>
      </c>
      <c r="N50" s="1">
        <v>84</v>
      </c>
      <c r="O50" s="1">
        <v>32</v>
      </c>
      <c r="P50" s="1">
        <v>52</v>
      </c>
    </row>
    <row r="51" spans="1:16" x14ac:dyDescent="0.4">
      <c r="A51" s="2" t="s">
        <v>61</v>
      </c>
      <c r="B51" s="1">
        <v>35</v>
      </c>
      <c r="C51" s="1">
        <v>22</v>
      </c>
      <c r="D51" s="1">
        <v>13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1</v>
      </c>
      <c r="M51" s="1">
        <v>3</v>
      </c>
      <c r="N51" s="1">
        <v>30</v>
      </c>
      <c r="O51" s="1">
        <v>20</v>
      </c>
      <c r="P51" s="1">
        <v>10</v>
      </c>
    </row>
    <row r="52" spans="1:16" x14ac:dyDescent="0.4">
      <c r="A52" s="2" t="s">
        <v>62</v>
      </c>
      <c r="B52" s="1">
        <v>11</v>
      </c>
      <c r="C52" s="1">
        <v>4</v>
      </c>
      <c r="D52" s="1">
        <v>7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4</v>
      </c>
      <c r="L52" s="1">
        <v>2</v>
      </c>
      <c r="M52" s="1">
        <v>2</v>
      </c>
      <c r="N52" s="1">
        <v>7</v>
      </c>
      <c r="O52" s="1">
        <v>2</v>
      </c>
      <c r="P52" s="1">
        <v>5</v>
      </c>
    </row>
    <row r="53" spans="1:16" x14ac:dyDescent="0.4">
      <c r="A53" s="2" t="s">
        <v>21</v>
      </c>
      <c r="B53" s="4">
        <v>26</v>
      </c>
      <c r="C53" s="4">
        <v>21.3</v>
      </c>
      <c r="D53" s="4">
        <v>50.5</v>
      </c>
      <c r="E53" s="4">
        <v>29.2</v>
      </c>
      <c r="F53" s="4">
        <v>22.5</v>
      </c>
      <c r="G53" s="4">
        <v>55.2</v>
      </c>
      <c r="H53" s="4">
        <v>25</v>
      </c>
      <c r="I53" s="4">
        <v>16.899999999999999</v>
      </c>
      <c r="J53" s="4">
        <v>54.2</v>
      </c>
      <c r="K53" s="4">
        <v>25.3</v>
      </c>
      <c r="L53" s="4">
        <v>18.8</v>
      </c>
      <c r="M53" s="4">
        <v>51.4</v>
      </c>
      <c r="N53" s="4">
        <v>26</v>
      </c>
      <c r="O53" s="4">
        <v>21.5</v>
      </c>
      <c r="P53" s="4">
        <v>50.2</v>
      </c>
    </row>
    <row r="54" spans="1:16" x14ac:dyDescent="0.4">
      <c r="A54" s="2" t="s">
        <v>23</v>
      </c>
    </row>
    <row r="55" spans="1:16" x14ac:dyDescent="0.4">
      <c r="A55" s="2" t="s">
        <v>1</v>
      </c>
      <c r="B55" s="1">
        <v>47516</v>
      </c>
      <c r="C55" s="1">
        <v>36124</v>
      </c>
      <c r="D55" s="1">
        <v>11392</v>
      </c>
      <c r="E55" s="1">
        <v>479</v>
      </c>
      <c r="F55" s="1">
        <v>336</v>
      </c>
      <c r="G55" s="1">
        <v>143</v>
      </c>
      <c r="H55" s="1">
        <v>1252</v>
      </c>
      <c r="I55" s="1">
        <v>912</v>
      </c>
      <c r="J55" s="1">
        <v>340</v>
      </c>
      <c r="K55" s="1">
        <v>3254</v>
      </c>
      <c r="L55" s="1">
        <v>2411</v>
      </c>
      <c r="M55" s="1">
        <v>843</v>
      </c>
      <c r="N55" s="1">
        <v>42531</v>
      </c>
      <c r="O55" s="1">
        <v>32465</v>
      </c>
      <c r="P55" s="1">
        <v>10066</v>
      </c>
    </row>
    <row r="56" spans="1:16" x14ac:dyDescent="0.4">
      <c r="A56" s="2" t="s">
        <v>7</v>
      </c>
      <c r="B56" s="1">
        <v>4264</v>
      </c>
      <c r="C56" s="1">
        <v>4250</v>
      </c>
      <c r="D56" s="1">
        <v>14</v>
      </c>
      <c r="E56" s="1">
        <v>64</v>
      </c>
      <c r="F56" s="1">
        <v>63</v>
      </c>
      <c r="G56" s="1">
        <v>1</v>
      </c>
      <c r="H56" s="1">
        <v>146</v>
      </c>
      <c r="I56" s="1">
        <v>146</v>
      </c>
      <c r="J56" s="1">
        <v>0</v>
      </c>
      <c r="K56" s="1">
        <v>339</v>
      </c>
      <c r="L56" s="1">
        <v>339</v>
      </c>
      <c r="M56" s="1">
        <v>0</v>
      </c>
      <c r="N56" s="1">
        <v>3715</v>
      </c>
      <c r="O56" s="1">
        <v>3702</v>
      </c>
      <c r="P56" s="1">
        <v>13</v>
      </c>
    </row>
    <row r="57" spans="1:16" x14ac:dyDescent="0.4">
      <c r="A57" s="2" t="s">
        <v>231</v>
      </c>
      <c r="B57" s="1">
        <v>3913</v>
      </c>
      <c r="C57" s="1">
        <v>3876</v>
      </c>
      <c r="D57" s="1">
        <v>37</v>
      </c>
      <c r="E57" s="1">
        <v>46</v>
      </c>
      <c r="F57" s="1">
        <v>46</v>
      </c>
      <c r="G57" s="1">
        <v>0</v>
      </c>
      <c r="H57" s="1">
        <v>135</v>
      </c>
      <c r="I57" s="1">
        <v>132</v>
      </c>
      <c r="J57" s="1">
        <v>3</v>
      </c>
      <c r="K57" s="1">
        <v>307</v>
      </c>
      <c r="L57" s="1">
        <v>302</v>
      </c>
      <c r="M57" s="1">
        <v>5</v>
      </c>
      <c r="N57" s="1">
        <v>3425</v>
      </c>
      <c r="O57" s="1">
        <v>3396</v>
      </c>
      <c r="P57" s="1">
        <v>29</v>
      </c>
    </row>
    <row r="58" spans="1:16" x14ac:dyDescent="0.4">
      <c r="A58" s="2" t="s">
        <v>232</v>
      </c>
      <c r="B58" s="1">
        <v>4156</v>
      </c>
      <c r="C58" s="1">
        <v>4059</v>
      </c>
      <c r="D58" s="1">
        <v>97</v>
      </c>
      <c r="E58" s="1">
        <v>23</v>
      </c>
      <c r="F58" s="1">
        <v>23</v>
      </c>
      <c r="G58" s="1">
        <v>0</v>
      </c>
      <c r="H58" s="1">
        <v>137</v>
      </c>
      <c r="I58" s="1">
        <v>135</v>
      </c>
      <c r="J58" s="1">
        <v>2</v>
      </c>
      <c r="K58" s="1">
        <v>342</v>
      </c>
      <c r="L58" s="1">
        <v>329</v>
      </c>
      <c r="M58" s="1">
        <v>13</v>
      </c>
      <c r="N58" s="1">
        <v>3654</v>
      </c>
      <c r="O58" s="1">
        <v>3572</v>
      </c>
      <c r="P58" s="1">
        <v>82</v>
      </c>
    </row>
    <row r="59" spans="1:16" x14ac:dyDescent="0.4">
      <c r="A59" s="2" t="s">
        <v>8</v>
      </c>
      <c r="B59" s="1">
        <v>4414</v>
      </c>
      <c r="C59" s="1">
        <v>4259</v>
      </c>
      <c r="D59" s="1">
        <v>155</v>
      </c>
      <c r="E59" s="1">
        <v>19</v>
      </c>
      <c r="F59" s="1">
        <v>18</v>
      </c>
      <c r="G59" s="1">
        <v>1</v>
      </c>
      <c r="H59" s="1">
        <v>101</v>
      </c>
      <c r="I59" s="1">
        <v>99</v>
      </c>
      <c r="J59" s="1">
        <v>2</v>
      </c>
      <c r="K59" s="1">
        <v>297</v>
      </c>
      <c r="L59" s="1">
        <v>286</v>
      </c>
      <c r="M59" s="1">
        <v>11</v>
      </c>
      <c r="N59" s="1">
        <v>3997</v>
      </c>
      <c r="O59" s="1">
        <v>3856</v>
      </c>
      <c r="P59" s="1">
        <v>141</v>
      </c>
    </row>
    <row r="60" spans="1:16" x14ac:dyDescent="0.4">
      <c r="A60" s="2" t="s">
        <v>9</v>
      </c>
      <c r="B60" s="1">
        <v>5377</v>
      </c>
      <c r="C60" s="1">
        <v>5043</v>
      </c>
      <c r="D60" s="1">
        <v>334</v>
      </c>
      <c r="E60" s="1">
        <v>42</v>
      </c>
      <c r="F60" s="1">
        <v>35</v>
      </c>
      <c r="G60" s="1">
        <v>7</v>
      </c>
      <c r="H60" s="1">
        <v>86</v>
      </c>
      <c r="I60" s="1">
        <v>81</v>
      </c>
      <c r="J60" s="1">
        <v>5</v>
      </c>
      <c r="K60" s="1">
        <v>304</v>
      </c>
      <c r="L60" s="1">
        <v>281</v>
      </c>
      <c r="M60" s="1">
        <v>23</v>
      </c>
      <c r="N60" s="1">
        <v>4945</v>
      </c>
      <c r="O60" s="1">
        <v>4646</v>
      </c>
      <c r="P60" s="1">
        <v>299</v>
      </c>
    </row>
    <row r="61" spans="1:16" x14ac:dyDescent="0.4">
      <c r="A61" s="2" t="s">
        <v>10</v>
      </c>
      <c r="B61" s="1">
        <v>4469</v>
      </c>
      <c r="C61" s="1">
        <v>3980</v>
      </c>
      <c r="D61" s="1">
        <v>489</v>
      </c>
      <c r="E61" s="1">
        <v>41</v>
      </c>
      <c r="F61" s="1">
        <v>39</v>
      </c>
      <c r="G61" s="1">
        <v>2</v>
      </c>
      <c r="H61" s="1">
        <v>95</v>
      </c>
      <c r="I61" s="1">
        <v>75</v>
      </c>
      <c r="J61" s="1">
        <v>20</v>
      </c>
      <c r="K61" s="1">
        <v>268</v>
      </c>
      <c r="L61" s="1">
        <v>227</v>
      </c>
      <c r="M61" s="1">
        <v>41</v>
      </c>
      <c r="N61" s="1">
        <v>4065</v>
      </c>
      <c r="O61" s="1">
        <v>3639</v>
      </c>
      <c r="P61" s="1">
        <v>426</v>
      </c>
    </row>
    <row r="62" spans="1:16" x14ac:dyDescent="0.4">
      <c r="A62" s="2" t="s">
        <v>11</v>
      </c>
      <c r="B62" s="1">
        <v>3789</v>
      </c>
      <c r="C62" s="1">
        <v>3153</v>
      </c>
      <c r="D62" s="1">
        <v>636</v>
      </c>
      <c r="E62" s="1">
        <v>48</v>
      </c>
      <c r="F62" s="1">
        <v>39</v>
      </c>
      <c r="G62" s="1">
        <v>9</v>
      </c>
      <c r="H62" s="1">
        <v>99</v>
      </c>
      <c r="I62" s="1">
        <v>75</v>
      </c>
      <c r="J62" s="1">
        <v>24</v>
      </c>
      <c r="K62" s="1">
        <v>239</v>
      </c>
      <c r="L62" s="1">
        <v>196</v>
      </c>
      <c r="M62" s="1">
        <v>43</v>
      </c>
      <c r="N62" s="1">
        <v>3403</v>
      </c>
      <c r="O62" s="1">
        <v>2843</v>
      </c>
      <c r="P62" s="1">
        <v>560</v>
      </c>
    </row>
    <row r="63" spans="1:16" x14ac:dyDescent="0.4">
      <c r="A63" s="2" t="s">
        <v>12</v>
      </c>
      <c r="B63" s="1">
        <v>3186</v>
      </c>
      <c r="C63" s="1">
        <v>2344</v>
      </c>
      <c r="D63" s="1">
        <v>842</v>
      </c>
      <c r="E63" s="1">
        <v>32</v>
      </c>
      <c r="F63" s="1">
        <v>20</v>
      </c>
      <c r="G63" s="1">
        <v>12</v>
      </c>
      <c r="H63" s="1">
        <v>85</v>
      </c>
      <c r="I63" s="1">
        <v>55</v>
      </c>
      <c r="J63" s="1">
        <v>30</v>
      </c>
      <c r="K63" s="1">
        <v>193</v>
      </c>
      <c r="L63" s="1">
        <v>143</v>
      </c>
      <c r="M63" s="1">
        <v>50</v>
      </c>
      <c r="N63" s="1">
        <v>2876</v>
      </c>
      <c r="O63" s="1">
        <v>2126</v>
      </c>
      <c r="P63" s="1">
        <v>750</v>
      </c>
    </row>
    <row r="64" spans="1:16" x14ac:dyDescent="0.4">
      <c r="A64" s="2" t="s">
        <v>13</v>
      </c>
      <c r="B64" s="1">
        <v>3144</v>
      </c>
      <c r="C64" s="1">
        <v>1889</v>
      </c>
      <c r="D64" s="1">
        <v>1255</v>
      </c>
      <c r="E64" s="1">
        <v>34</v>
      </c>
      <c r="F64" s="1">
        <v>21</v>
      </c>
      <c r="G64" s="1">
        <v>13</v>
      </c>
      <c r="H64" s="1">
        <v>76</v>
      </c>
      <c r="I64" s="1">
        <v>44</v>
      </c>
      <c r="J64" s="1">
        <v>32</v>
      </c>
      <c r="K64" s="1">
        <v>214</v>
      </c>
      <c r="L64" s="1">
        <v>125</v>
      </c>
      <c r="M64" s="1">
        <v>89</v>
      </c>
      <c r="N64" s="1">
        <v>2820</v>
      </c>
      <c r="O64" s="1">
        <v>1699</v>
      </c>
      <c r="P64" s="1">
        <v>1121</v>
      </c>
    </row>
    <row r="65" spans="1:16" x14ac:dyDescent="0.4">
      <c r="A65" s="2" t="s">
        <v>14</v>
      </c>
      <c r="B65" s="1">
        <v>2846</v>
      </c>
      <c r="C65" s="1">
        <v>1424</v>
      </c>
      <c r="D65" s="1">
        <v>1422</v>
      </c>
      <c r="E65" s="1">
        <v>32</v>
      </c>
      <c r="F65" s="1">
        <v>10</v>
      </c>
      <c r="G65" s="1">
        <v>22</v>
      </c>
      <c r="H65" s="1">
        <v>65</v>
      </c>
      <c r="I65" s="1">
        <v>26</v>
      </c>
      <c r="J65" s="1">
        <v>39</v>
      </c>
      <c r="K65" s="1">
        <v>201</v>
      </c>
      <c r="L65" s="1">
        <v>83</v>
      </c>
      <c r="M65" s="1">
        <v>118</v>
      </c>
      <c r="N65" s="1">
        <v>2548</v>
      </c>
      <c r="O65" s="1">
        <v>1305</v>
      </c>
      <c r="P65" s="1">
        <v>1243</v>
      </c>
    </row>
    <row r="66" spans="1:16" x14ac:dyDescent="0.4">
      <c r="A66" s="2" t="s">
        <v>15</v>
      </c>
      <c r="B66" s="1">
        <v>2285</v>
      </c>
      <c r="C66" s="1">
        <v>813</v>
      </c>
      <c r="D66" s="1">
        <v>1472</v>
      </c>
      <c r="E66" s="1">
        <v>21</v>
      </c>
      <c r="F66" s="1">
        <v>4</v>
      </c>
      <c r="G66" s="1">
        <v>17</v>
      </c>
      <c r="H66" s="1">
        <v>42</v>
      </c>
      <c r="I66" s="1">
        <v>16</v>
      </c>
      <c r="J66" s="1">
        <v>26</v>
      </c>
      <c r="K66" s="1">
        <v>151</v>
      </c>
      <c r="L66" s="1">
        <v>48</v>
      </c>
      <c r="M66" s="1">
        <v>103</v>
      </c>
      <c r="N66" s="1">
        <v>2071</v>
      </c>
      <c r="O66" s="1">
        <v>745</v>
      </c>
      <c r="P66" s="1">
        <v>1326</v>
      </c>
    </row>
    <row r="67" spans="1:16" x14ac:dyDescent="0.4">
      <c r="A67" s="2" t="s">
        <v>16</v>
      </c>
      <c r="B67" s="1">
        <v>1809</v>
      </c>
      <c r="C67" s="1">
        <v>485</v>
      </c>
      <c r="D67" s="1">
        <v>1324</v>
      </c>
      <c r="E67" s="1">
        <v>19</v>
      </c>
      <c r="F67" s="1">
        <v>4</v>
      </c>
      <c r="G67" s="1">
        <v>15</v>
      </c>
      <c r="H67" s="1">
        <v>41</v>
      </c>
      <c r="I67" s="1">
        <v>11</v>
      </c>
      <c r="J67" s="1">
        <v>30</v>
      </c>
      <c r="K67" s="1">
        <v>117</v>
      </c>
      <c r="L67" s="1">
        <v>20</v>
      </c>
      <c r="M67" s="1">
        <v>97</v>
      </c>
      <c r="N67" s="1">
        <v>1632</v>
      </c>
      <c r="O67" s="1">
        <v>450</v>
      </c>
      <c r="P67" s="1">
        <v>1182</v>
      </c>
    </row>
    <row r="68" spans="1:16" x14ac:dyDescent="0.4">
      <c r="A68" s="2" t="s">
        <v>17</v>
      </c>
      <c r="B68" s="1">
        <v>1370</v>
      </c>
      <c r="C68" s="1">
        <v>265</v>
      </c>
      <c r="D68" s="1">
        <v>1105</v>
      </c>
      <c r="E68" s="1">
        <v>18</v>
      </c>
      <c r="F68" s="1">
        <v>4</v>
      </c>
      <c r="G68" s="1">
        <v>14</v>
      </c>
      <c r="H68" s="1">
        <v>48</v>
      </c>
      <c r="I68" s="1">
        <v>7</v>
      </c>
      <c r="J68" s="1">
        <v>41</v>
      </c>
      <c r="K68" s="1">
        <v>104</v>
      </c>
      <c r="L68" s="1">
        <v>15</v>
      </c>
      <c r="M68" s="1">
        <v>89</v>
      </c>
      <c r="N68" s="1">
        <v>1200</v>
      </c>
      <c r="O68" s="1">
        <v>239</v>
      </c>
      <c r="P68" s="1">
        <v>961</v>
      </c>
    </row>
    <row r="69" spans="1:16" x14ac:dyDescent="0.4">
      <c r="A69" s="2" t="s">
        <v>18</v>
      </c>
      <c r="B69" s="1">
        <v>1006</v>
      </c>
      <c r="C69" s="1">
        <v>119</v>
      </c>
      <c r="D69" s="1">
        <v>887</v>
      </c>
      <c r="E69" s="1">
        <v>12</v>
      </c>
      <c r="F69" s="1">
        <v>2</v>
      </c>
      <c r="G69" s="1">
        <v>10</v>
      </c>
      <c r="H69" s="1">
        <v>43</v>
      </c>
      <c r="I69" s="1">
        <v>1</v>
      </c>
      <c r="J69" s="1">
        <v>42</v>
      </c>
      <c r="K69" s="1">
        <v>74</v>
      </c>
      <c r="L69" s="1">
        <v>6</v>
      </c>
      <c r="M69" s="1">
        <v>68</v>
      </c>
      <c r="N69" s="1">
        <v>877</v>
      </c>
      <c r="O69" s="1">
        <v>110</v>
      </c>
      <c r="P69" s="1">
        <v>767</v>
      </c>
    </row>
    <row r="70" spans="1:16" x14ac:dyDescent="0.4">
      <c r="A70" s="2" t="s">
        <v>19</v>
      </c>
      <c r="B70" s="1">
        <v>632</v>
      </c>
      <c r="C70" s="1">
        <v>31</v>
      </c>
      <c r="D70" s="1">
        <v>601</v>
      </c>
      <c r="E70" s="1">
        <v>17</v>
      </c>
      <c r="F70" s="1">
        <v>3</v>
      </c>
      <c r="G70" s="1">
        <v>14</v>
      </c>
      <c r="H70" s="1">
        <v>16</v>
      </c>
      <c r="I70" s="1">
        <v>1</v>
      </c>
      <c r="J70" s="1">
        <v>15</v>
      </c>
      <c r="K70" s="1">
        <v>49</v>
      </c>
      <c r="L70" s="1">
        <v>0</v>
      </c>
      <c r="M70" s="1">
        <v>49</v>
      </c>
      <c r="N70" s="1">
        <v>550</v>
      </c>
      <c r="O70" s="1">
        <v>27</v>
      </c>
      <c r="P70" s="1">
        <v>523</v>
      </c>
    </row>
    <row r="71" spans="1:16" x14ac:dyDescent="0.4">
      <c r="A71" s="2" t="s">
        <v>58</v>
      </c>
      <c r="B71" s="1">
        <v>397</v>
      </c>
      <c r="C71" s="1">
        <v>17</v>
      </c>
      <c r="D71" s="1">
        <v>380</v>
      </c>
      <c r="E71" s="1">
        <v>4</v>
      </c>
      <c r="F71" s="1">
        <v>1</v>
      </c>
      <c r="G71" s="1">
        <v>3</v>
      </c>
      <c r="H71" s="1">
        <v>16</v>
      </c>
      <c r="I71" s="1">
        <v>0</v>
      </c>
      <c r="J71" s="1">
        <v>16</v>
      </c>
      <c r="K71" s="1">
        <v>26</v>
      </c>
      <c r="L71" s="1">
        <v>2</v>
      </c>
      <c r="M71" s="1">
        <v>24</v>
      </c>
      <c r="N71" s="1">
        <v>351</v>
      </c>
      <c r="O71" s="1">
        <v>14</v>
      </c>
      <c r="P71" s="1">
        <v>337</v>
      </c>
    </row>
    <row r="72" spans="1:16" x14ac:dyDescent="0.4">
      <c r="A72" s="2" t="s">
        <v>59</v>
      </c>
      <c r="B72" s="1">
        <v>239</v>
      </c>
      <c r="C72" s="1">
        <v>31</v>
      </c>
      <c r="D72" s="1">
        <v>208</v>
      </c>
      <c r="E72" s="1">
        <v>4</v>
      </c>
      <c r="F72" s="1">
        <v>2</v>
      </c>
      <c r="G72" s="1">
        <v>2</v>
      </c>
      <c r="H72" s="1">
        <v>8</v>
      </c>
      <c r="I72" s="1">
        <v>2</v>
      </c>
      <c r="J72" s="1">
        <v>6</v>
      </c>
      <c r="K72" s="1">
        <v>17</v>
      </c>
      <c r="L72" s="1">
        <v>1</v>
      </c>
      <c r="M72" s="1">
        <v>16</v>
      </c>
      <c r="N72" s="1">
        <v>210</v>
      </c>
      <c r="O72" s="1">
        <v>26</v>
      </c>
      <c r="P72" s="1">
        <v>184</v>
      </c>
    </row>
    <row r="73" spans="1:16" x14ac:dyDescent="0.4">
      <c r="A73" s="2" t="s">
        <v>60</v>
      </c>
      <c r="B73" s="1">
        <v>137</v>
      </c>
      <c r="C73" s="1">
        <v>35</v>
      </c>
      <c r="D73" s="1">
        <v>102</v>
      </c>
      <c r="E73" s="1">
        <v>1</v>
      </c>
      <c r="F73" s="1">
        <v>0</v>
      </c>
      <c r="G73" s="1">
        <v>1</v>
      </c>
      <c r="H73" s="1">
        <v>7</v>
      </c>
      <c r="I73" s="1">
        <v>2</v>
      </c>
      <c r="J73" s="1">
        <v>5</v>
      </c>
      <c r="K73" s="1">
        <v>4</v>
      </c>
      <c r="L73" s="1">
        <v>2</v>
      </c>
      <c r="M73" s="1">
        <v>2</v>
      </c>
      <c r="N73" s="1">
        <v>125</v>
      </c>
      <c r="O73" s="1">
        <v>31</v>
      </c>
      <c r="P73" s="1">
        <v>94</v>
      </c>
    </row>
    <row r="74" spans="1:16" x14ac:dyDescent="0.4">
      <c r="A74" s="2" t="s">
        <v>61</v>
      </c>
      <c r="B74" s="1">
        <v>54</v>
      </c>
      <c r="C74" s="1">
        <v>33</v>
      </c>
      <c r="D74" s="1">
        <v>21</v>
      </c>
      <c r="E74" s="1">
        <v>2</v>
      </c>
      <c r="F74" s="1">
        <v>2</v>
      </c>
      <c r="G74" s="1">
        <v>0</v>
      </c>
      <c r="H74" s="1">
        <v>4</v>
      </c>
      <c r="I74" s="1">
        <v>3</v>
      </c>
      <c r="J74" s="1">
        <v>1</v>
      </c>
      <c r="K74" s="1">
        <v>7</v>
      </c>
      <c r="L74" s="1">
        <v>6</v>
      </c>
      <c r="M74" s="1">
        <v>1</v>
      </c>
      <c r="N74" s="1">
        <v>41</v>
      </c>
      <c r="O74" s="1">
        <v>22</v>
      </c>
      <c r="P74" s="1">
        <v>19</v>
      </c>
    </row>
    <row r="75" spans="1:16" x14ac:dyDescent="0.4">
      <c r="A75" s="2" t="s">
        <v>62</v>
      </c>
      <c r="B75" s="1">
        <v>29</v>
      </c>
      <c r="C75" s="1">
        <v>18</v>
      </c>
      <c r="D75" s="1">
        <v>11</v>
      </c>
      <c r="E75" s="1">
        <v>0</v>
      </c>
      <c r="F75" s="1">
        <v>0</v>
      </c>
      <c r="G75" s="1">
        <v>0</v>
      </c>
      <c r="H75" s="1">
        <v>2</v>
      </c>
      <c r="I75" s="1">
        <v>1</v>
      </c>
      <c r="J75" s="1">
        <v>1</v>
      </c>
      <c r="K75" s="1">
        <v>1</v>
      </c>
      <c r="L75" s="1">
        <v>0</v>
      </c>
      <c r="M75" s="1">
        <v>1</v>
      </c>
      <c r="N75" s="1">
        <v>26</v>
      </c>
      <c r="O75" s="1">
        <v>17</v>
      </c>
      <c r="P75" s="1">
        <v>9</v>
      </c>
    </row>
    <row r="76" spans="1:16" x14ac:dyDescent="0.4">
      <c r="A76" s="2" t="s">
        <v>21</v>
      </c>
      <c r="B76" s="4">
        <v>26.8</v>
      </c>
      <c r="C76" s="4">
        <v>21.6</v>
      </c>
      <c r="D76" s="4">
        <v>51.4</v>
      </c>
      <c r="E76" s="4">
        <v>30.5</v>
      </c>
      <c r="F76" s="4">
        <v>22.6</v>
      </c>
      <c r="G76" s="4">
        <v>51.3</v>
      </c>
      <c r="H76" s="4">
        <v>26.1</v>
      </c>
      <c r="I76" s="4">
        <v>17.2</v>
      </c>
      <c r="J76" s="4">
        <v>52.5</v>
      </c>
      <c r="K76" s="4">
        <v>25.7</v>
      </c>
      <c r="L76" s="4">
        <v>19.100000000000001</v>
      </c>
      <c r="M76" s="4">
        <v>51.4</v>
      </c>
      <c r="N76" s="4">
        <v>26.9</v>
      </c>
      <c r="O76" s="4">
        <v>21.8</v>
      </c>
      <c r="P76" s="4">
        <v>51.4</v>
      </c>
    </row>
    <row r="77" spans="1:16" x14ac:dyDescent="0.4">
      <c r="A77" s="2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BDB7-9541-4B3D-BE2E-71D6515E8EE8}">
  <dimension ref="A1:P77"/>
  <sheetViews>
    <sheetView tabSelected="1" view="pageBreakPreview" zoomScale="125" zoomScaleNormal="100" zoomScaleSheetLayoutView="125" workbookViewId="0">
      <selection activeCell="I32" sqref="I32"/>
    </sheetView>
  </sheetViews>
  <sheetFormatPr defaultRowHeight="10.5" x14ac:dyDescent="0.4"/>
  <cols>
    <col min="1" max="1" width="4.89453125" style="2" customWidth="1"/>
    <col min="2" max="16" width="4.89453125" style="1" customWidth="1"/>
    <col min="17" max="16384" width="8.83984375" style="1"/>
  </cols>
  <sheetData>
    <row r="1" spans="1:16" ht="10.8" thickBot="1" x14ac:dyDescent="0.45">
      <c r="A1" s="2" t="s">
        <v>214</v>
      </c>
    </row>
    <row r="2" spans="1:16" s="3" customFormat="1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7" t="s">
        <v>1</v>
      </c>
      <c r="C3" s="7" t="s">
        <v>56</v>
      </c>
      <c r="D3" s="7" t="s">
        <v>57</v>
      </c>
      <c r="E3" s="7" t="s">
        <v>1</v>
      </c>
      <c r="F3" s="7" t="s">
        <v>56</v>
      </c>
      <c r="G3" s="7" t="s">
        <v>57</v>
      </c>
      <c r="H3" s="7" t="s">
        <v>1</v>
      </c>
      <c r="I3" s="7" t="s">
        <v>56</v>
      </c>
      <c r="J3" s="7" t="s">
        <v>57</v>
      </c>
      <c r="K3" s="7" t="s">
        <v>1</v>
      </c>
      <c r="L3" s="7" t="s">
        <v>56</v>
      </c>
      <c r="M3" s="7" t="s">
        <v>57</v>
      </c>
      <c r="N3" s="7" t="s">
        <v>1</v>
      </c>
      <c r="O3" s="7" t="s">
        <v>56</v>
      </c>
      <c r="P3" s="8" t="s">
        <v>57</v>
      </c>
    </row>
    <row r="4" spans="1:16" x14ac:dyDescent="0.4">
      <c r="A4" s="2" t="s">
        <v>6</v>
      </c>
    </row>
    <row r="5" spans="1:16" x14ac:dyDescent="0.4">
      <c r="A5" s="2" t="s">
        <v>1</v>
      </c>
      <c r="B5" s="1">
        <v>94885</v>
      </c>
      <c r="C5" s="1">
        <v>63209</v>
      </c>
      <c r="D5" s="1">
        <v>31676</v>
      </c>
      <c r="E5" s="1">
        <v>1015</v>
      </c>
      <c r="F5" s="1">
        <v>606</v>
      </c>
      <c r="G5" s="1">
        <v>409</v>
      </c>
      <c r="H5" s="1">
        <v>2494</v>
      </c>
      <c r="I5" s="1">
        <v>1644</v>
      </c>
      <c r="J5" s="1">
        <v>850</v>
      </c>
      <c r="K5" s="1">
        <v>6629</v>
      </c>
      <c r="L5" s="1">
        <v>4419</v>
      </c>
      <c r="M5" s="1">
        <v>2210</v>
      </c>
      <c r="N5" s="1">
        <v>84747</v>
      </c>
      <c r="O5" s="1">
        <v>56540</v>
      </c>
      <c r="P5" s="1">
        <v>28207</v>
      </c>
    </row>
    <row r="6" spans="1:16" x14ac:dyDescent="0.4">
      <c r="A6" s="2" t="s">
        <v>7</v>
      </c>
      <c r="B6" s="1">
        <v>8861</v>
      </c>
      <c r="C6" s="1">
        <v>8776</v>
      </c>
      <c r="D6" s="1">
        <v>85</v>
      </c>
      <c r="E6" s="1">
        <v>140</v>
      </c>
      <c r="F6" s="1">
        <v>133</v>
      </c>
      <c r="G6" s="1">
        <v>7</v>
      </c>
      <c r="H6" s="1">
        <v>290</v>
      </c>
      <c r="I6" s="1">
        <v>285</v>
      </c>
      <c r="J6" s="1">
        <v>5</v>
      </c>
      <c r="K6" s="1">
        <v>705</v>
      </c>
      <c r="L6" s="1">
        <v>699</v>
      </c>
      <c r="M6" s="1">
        <v>6</v>
      </c>
      <c r="N6" s="1">
        <v>7726</v>
      </c>
      <c r="O6" s="1">
        <v>7659</v>
      </c>
      <c r="P6" s="1">
        <v>67</v>
      </c>
    </row>
    <row r="7" spans="1:16" x14ac:dyDescent="0.4">
      <c r="A7" s="2" t="s">
        <v>231</v>
      </c>
      <c r="B7" s="1">
        <v>7990</v>
      </c>
      <c r="C7" s="1">
        <v>7813</v>
      </c>
      <c r="D7" s="1">
        <v>177</v>
      </c>
      <c r="E7" s="1">
        <v>85</v>
      </c>
      <c r="F7" s="1">
        <v>83</v>
      </c>
      <c r="G7" s="1">
        <v>2</v>
      </c>
      <c r="H7" s="1">
        <v>262</v>
      </c>
      <c r="I7" s="1">
        <v>256</v>
      </c>
      <c r="J7" s="1">
        <v>6</v>
      </c>
      <c r="K7" s="1">
        <v>651</v>
      </c>
      <c r="L7" s="1">
        <v>637</v>
      </c>
      <c r="M7" s="1">
        <v>14</v>
      </c>
      <c r="N7" s="1">
        <v>6992</v>
      </c>
      <c r="O7" s="1">
        <v>6837</v>
      </c>
      <c r="P7" s="1">
        <v>155</v>
      </c>
    </row>
    <row r="8" spans="1:16" x14ac:dyDescent="0.4">
      <c r="A8" s="2" t="s">
        <v>232</v>
      </c>
      <c r="B8" s="1">
        <v>8350</v>
      </c>
      <c r="C8" s="1">
        <v>7971</v>
      </c>
      <c r="D8" s="1">
        <v>379</v>
      </c>
      <c r="E8" s="1">
        <v>53</v>
      </c>
      <c r="F8" s="1">
        <v>50</v>
      </c>
      <c r="G8" s="1">
        <v>3</v>
      </c>
      <c r="H8" s="1">
        <v>283</v>
      </c>
      <c r="I8" s="1">
        <v>275</v>
      </c>
      <c r="J8" s="1">
        <v>8</v>
      </c>
      <c r="K8" s="1">
        <v>670</v>
      </c>
      <c r="L8" s="1">
        <v>645</v>
      </c>
      <c r="M8" s="1">
        <v>25</v>
      </c>
      <c r="N8" s="1">
        <v>7344</v>
      </c>
      <c r="O8" s="1">
        <v>7001</v>
      </c>
      <c r="P8" s="1">
        <v>343</v>
      </c>
    </row>
    <row r="9" spans="1:16" x14ac:dyDescent="0.4">
      <c r="A9" s="2" t="s">
        <v>8</v>
      </c>
      <c r="B9" s="1">
        <v>8850</v>
      </c>
      <c r="C9" s="1">
        <v>8104</v>
      </c>
      <c r="D9" s="1">
        <v>746</v>
      </c>
      <c r="E9" s="1">
        <v>44</v>
      </c>
      <c r="F9" s="1">
        <v>38</v>
      </c>
      <c r="G9" s="1">
        <v>6</v>
      </c>
      <c r="H9" s="1">
        <v>206</v>
      </c>
      <c r="I9" s="1">
        <v>194</v>
      </c>
      <c r="J9" s="1">
        <v>12</v>
      </c>
      <c r="K9" s="1">
        <v>641</v>
      </c>
      <c r="L9" s="1">
        <v>597</v>
      </c>
      <c r="M9" s="1">
        <v>44</v>
      </c>
      <c r="N9" s="1">
        <v>7959</v>
      </c>
      <c r="O9" s="1">
        <v>7275</v>
      </c>
      <c r="P9" s="1">
        <v>684</v>
      </c>
    </row>
    <row r="10" spans="1:16" x14ac:dyDescent="0.4">
      <c r="A10" s="2" t="s">
        <v>9</v>
      </c>
      <c r="B10" s="1">
        <v>10877</v>
      </c>
      <c r="C10" s="1">
        <v>9358</v>
      </c>
      <c r="D10" s="1">
        <v>1519</v>
      </c>
      <c r="E10" s="1">
        <v>98</v>
      </c>
      <c r="F10" s="1">
        <v>76</v>
      </c>
      <c r="G10" s="1">
        <v>22</v>
      </c>
      <c r="H10" s="1">
        <v>185</v>
      </c>
      <c r="I10" s="1">
        <v>155</v>
      </c>
      <c r="J10" s="1">
        <v>30</v>
      </c>
      <c r="K10" s="1">
        <v>592</v>
      </c>
      <c r="L10" s="1">
        <v>509</v>
      </c>
      <c r="M10" s="1">
        <v>83</v>
      </c>
      <c r="N10" s="1">
        <v>10002</v>
      </c>
      <c r="O10" s="1">
        <v>8618</v>
      </c>
      <c r="P10" s="1">
        <v>1384</v>
      </c>
    </row>
    <row r="11" spans="1:16" x14ac:dyDescent="0.4">
      <c r="A11" s="2" t="s">
        <v>10</v>
      </c>
      <c r="B11" s="1">
        <v>8844</v>
      </c>
      <c r="C11" s="1">
        <v>6844</v>
      </c>
      <c r="D11" s="1">
        <v>2000</v>
      </c>
      <c r="E11" s="1">
        <v>91</v>
      </c>
      <c r="F11" s="1">
        <v>65</v>
      </c>
      <c r="G11" s="1">
        <v>26</v>
      </c>
      <c r="H11" s="1">
        <v>178</v>
      </c>
      <c r="I11" s="1">
        <v>135</v>
      </c>
      <c r="J11" s="1">
        <v>43</v>
      </c>
      <c r="K11" s="1">
        <v>527</v>
      </c>
      <c r="L11" s="1">
        <v>408</v>
      </c>
      <c r="M11" s="1">
        <v>119</v>
      </c>
      <c r="N11" s="1">
        <v>8048</v>
      </c>
      <c r="O11" s="1">
        <v>6236</v>
      </c>
      <c r="P11" s="1">
        <v>1812</v>
      </c>
    </row>
    <row r="12" spans="1:16" x14ac:dyDescent="0.4">
      <c r="A12" s="2" t="s">
        <v>11</v>
      </c>
      <c r="B12" s="1">
        <v>7661</v>
      </c>
      <c r="C12" s="1">
        <v>5143</v>
      </c>
      <c r="D12" s="1">
        <v>2518</v>
      </c>
      <c r="E12" s="1">
        <v>81</v>
      </c>
      <c r="F12" s="1">
        <v>55</v>
      </c>
      <c r="G12" s="1">
        <v>26</v>
      </c>
      <c r="H12" s="1">
        <v>181</v>
      </c>
      <c r="I12" s="1">
        <v>128</v>
      </c>
      <c r="J12" s="1">
        <v>53</v>
      </c>
      <c r="K12" s="1">
        <v>521</v>
      </c>
      <c r="L12" s="1">
        <v>349</v>
      </c>
      <c r="M12" s="1">
        <v>172</v>
      </c>
      <c r="N12" s="1">
        <v>6878</v>
      </c>
      <c r="O12" s="1">
        <v>4611</v>
      </c>
      <c r="P12" s="1">
        <v>2267</v>
      </c>
    </row>
    <row r="13" spans="1:16" x14ac:dyDescent="0.4">
      <c r="A13" s="2" t="s">
        <v>12</v>
      </c>
      <c r="B13" s="1">
        <v>6315</v>
      </c>
      <c r="C13" s="1">
        <v>3331</v>
      </c>
      <c r="D13" s="1">
        <v>2984</v>
      </c>
      <c r="E13" s="1">
        <v>63</v>
      </c>
      <c r="F13" s="1">
        <v>39</v>
      </c>
      <c r="G13" s="1">
        <v>24</v>
      </c>
      <c r="H13" s="1">
        <v>155</v>
      </c>
      <c r="I13" s="1">
        <v>77</v>
      </c>
      <c r="J13" s="1">
        <v>78</v>
      </c>
      <c r="K13" s="1">
        <v>383</v>
      </c>
      <c r="L13" s="1">
        <v>194</v>
      </c>
      <c r="M13" s="1">
        <v>189</v>
      </c>
      <c r="N13" s="1">
        <v>5714</v>
      </c>
      <c r="O13" s="1">
        <v>3021</v>
      </c>
      <c r="P13" s="1">
        <v>2693</v>
      </c>
    </row>
    <row r="14" spans="1:16" x14ac:dyDescent="0.4">
      <c r="A14" s="2" t="s">
        <v>13</v>
      </c>
      <c r="B14" s="1">
        <v>6183</v>
      </c>
      <c r="C14" s="1">
        <v>2379</v>
      </c>
      <c r="D14" s="1">
        <v>3804</v>
      </c>
      <c r="E14" s="1">
        <v>64</v>
      </c>
      <c r="F14" s="1">
        <v>26</v>
      </c>
      <c r="G14" s="1">
        <v>38</v>
      </c>
      <c r="H14" s="1">
        <v>155</v>
      </c>
      <c r="I14" s="1">
        <v>63</v>
      </c>
      <c r="J14" s="1">
        <v>92</v>
      </c>
      <c r="K14" s="1">
        <v>425</v>
      </c>
      <c r="L14" s="1">
        <v>159</v>
      </c>
      <c r="M14" s="1">
        <v>266</v>
      </c>
      <c r="N14" s="1">
        <v>5539</v>
      </c>
      <c r="O14" s="1">
        <v>2131</v>
      </c>
      <c r="P14" s="1">
        <v>3408</v>
      </c>
    </row>
    <row r="15" spans="1:16" x14ac:dyDescent="0.4">
      <c r="A15" s="2" t="s">
        <v>14</v>
      </c>
      <c r="B15" s="1">
        <v>5629</v>
      </c>
      <c r="C15" s="1">
        <v>1472</v>
      </c>
      <c r="D15" s="1">
        <v>4157</v>
      </c>
      <c r="E15" s="1">
        <v>74</v>
      </c>
      <c r="F15" s="1">
        <v>16</v>
      </c>
      <c r="G15" s="1">
        <v>58</v>
      </c>
      <c r="H15" s="1">
        <v>139</v>
      </c>
      <c r="I15" s="1">
        <v>34</v>
      </c>
      <c r="J15" s="1">
        <v>105</v>
      </c>
      <c r="K15" s="1">
        <v>411</v>
      </c>
      <c r="L15" s="1">
        <v>100</v>
      </c>
      <c r="M15" s="1">
        <v>311</v>
      </c>
      <c r="N15" s="1">
        <v>5005</v>
      </c>
      <c r="O15" s="1">
        <v>1322</v>
      </c>
      <c r="P15" s="1">
        <v>3683</v>
      </c>
    </row>
    <row r="16" spans="1:16" x14ac:dyDescent="0.4">
      <c r="A16" s="2" t="s">
        <v>15</v>
      </c>
      <c r="B16" s="1">
        <v>4519</v>
      </c>
      <c r="C16" s="1">
        <v>801</v>
      </c>
      <c r="D16" s="1">
        <v>3718</v>
      </c>
      <c r="E16" s="1">
        <v>47</v>
      </c>
      <c r="F16" s="1">
        <v>10</v>
      </c>
      <c r="G16" s="1">
        <v>37</v>
      </c>
      <c r="H16" s="1">
        <v>95</v>
      </c>
      <c r="I16" s="1">
        <v>9</v>
      </c>
      <c r="J16" s="1">
        <v>86</v>
      </c>
      <c r="K16" s="1">
        <v>310</v>
      </c>
      <c r="L16" s="1">
        <v>48</v>
      </c>
      <c r="M16" s="1">
        <v>262</v>
      </c>
      <c r="N16" s="1">
        <v>4067</v>
      </c>
      <c r="O16" s="1">
        <v>734</v>
      </c>
      <c r="P16" s="1">
        <v>3333</v>
      </c>
    </row>
    <row r="17" spans="1:16" x14ac:dyDescent="0.4">
      <c r="A17" s="2" t="s">
        <v>16</v>
      </c>
      <c r="B17" s="1">
        <v>3573</v>
      </c>
      <c r="C17" s="1">
        <v>434</v>
      </c>
      <c r="D17" s="1">
        <v>3139</v>
      </c>
      <c r="E17" s="1">
        <v>55</v>
      </c>
      <c r="F17" s="1">
        <v>5</v>
      </c>
      <c r="G17" s="1">
        <v>50</v>
      </c>
      <c r="H17" s="1">
        <v>97</v>
      </c>
      <c r="I17" s="1">
        <v>8</v>
      </c>
      <c r="J17" s="1">
        <v>89</v>
      </c>
      <c r="K17" s="1">
        <v>233</v>
      </c>
      <c r="L17" s="1">
        <v>18</v>
      </c>
      <c r="M17" s="1">
        <v>215</v>
      </c>
      <c r="N17" s="1">
        <v>3188</v>
      </c>
      <c r="O17" s="1">
        <v>403</v>
      </c>
      <c r="P17" s="1">
        <v>2785</v>
      </c>
    </row>
    <row r="18" spans="1:16" x14ac:dyDescent="0.4">
      <c r="A18" s="2" t="s">
        <v>17</v>
      </c>
      <c r="B18" s="1">
        <v>2688</v>
      </c>
      <c r="C18" s="1">
        <v>310</v>
      </c>
      <c r="D18" s="1">
        <v>2378</v>
      </c>
      <c r="E18" s="1">
        <v>38</v>
      </c>
      <c r="F18" s="1">
        <v>1</v>
      </c>
      <c r="G18" s="1">
        <v>37</v>
      </c>
      <c r="H18" s="1">
        <v>92</v>
      </c>
      <c r="I18" s="1">
        <v>10</v>
      </c>
      <c r="J18" s="1">
        <v>82</v>
      </c>
      <c r="K18" s="1">
        <v>209</v>
      </c>
      <c r="L18" s="1">
        <v>19</v>
      </c>
      <c r="M18" s="1">
        <v>190</v>
      </c>
      <c r="N18" s="1">
        <v>2349</v>
      </c>
      <c r="O18" s="1">
        <v>280</v>
      </c>
      <c r="P18" s="1">
        <v>2069</v>
      </c>
    </row>
    <row r="19" spans="1:16" x14ac:dyDescent="0.4">
      <c r="A19" s="2" t="s">
        <v>18</v>
      </c>
      <c r="B19" s="1">
        <v>1865</v>
      </c>
      <c r="C19" s="1">
        <v>175</v>
      </c>
      <c r="D19" s="1">
        <v>1690</v>
      </c>
      <c r="E19" s="1">
        <v>26</v>
      </c>
      <c r="F19" s="1">
        <v>0</v>
      </c>
      <c r="G19" s="1">
        <v>26</v>
      </c>
      <c r="H19" s="1">
        <v>71</v>
      </c>
      <c r="I19" s="1">
        <v>2</v>
      </c>
      <c r="J19" s="1">
        <v>69</v>
      </c>
      <c r="K19" s="1">
        <v>146</v>
      </c>
      <c r="L19" s="1">
        <v>16</v>
      </c>
      <c r="M19" s="1">
        <v>130</v>
      </c>
      <c r="N19" s="1">
        <v>1622</v>
      </c>
      <c r="O19" s="1">
        <v>157</v>
      </c>
      <c r="P19" s="1">
        <v>1465</v>
      </c>
    </row>
    <row r="20" spans="1:16" x14ac:dyDescent="0.4">
      <c r="A20" s="2" t="s">
        <v>19</v>
      </c>
      <c r="B20" s="1">
        <v>1164</v>
      </c>
      <c r="C20" s="1">
        <v>61</v>
      </c>
      <c r="D20" s="1">
        <v>1103</v>
      </c>
      <c r="E20" s="1">
        <v>29</v>
      </c>
      <c r="F20" s="1">
        <v>2</v>
      </c>
      <c r="G20" s="1">
        <v>27</v>
      </c>
      <c r="H20" s="1">
        <v>40</v>
      </c>
      <c r="I20" s="1">
        <v>3</v>
      </c>
      <c r="J20" s="1">
        <v>37</v>
      </c>
      <c r="K20" s="1">
        <v>92</v>
      </c>
      <c r="L20" s="1">
        <v>3</v>
      </c>
      <c r="M20" s="1">
        <v>89</v>
      </c>
      <c r="N20" s="1">
        <v>1003</v>
      </c>
      <c r="O20" s="1">
        <v>53</v>
      </c>
      <c r="P20" s="1">
        <v>950</v>
      </c>
    </row>
    <row r="21" spans="1:16" x14ac:dyDescent="0.4">
      <c r="A21" s="2" t="s">
        <v>58</v>
      </c>
      <c r="B21" s="1">
        <v>736</v>
      </c>
      <c r="C21" s="1">
        <v>37</v>
      </c>
      <c r="D21" s="1">
        <v>699</v>
      </c>
      <c r="E21" s="1">
        <v>14</v>
      </c>
      <c r="F21" s="1">
        <v>1</v>
      </c>
      <c r="G21" s="1">
        <v>13</v>
      </c>
      <c r="H21" s="1">
        <v>36</v>
      </c>
      <c r="I21" s="1">
        <v>3</v>
      </c>
      <c r="J21" s="1">
        <v>33</v>
      </c>
      <c r="K21" s="1">
        <v>55</v>
      </c>
      <c r="L21" s="1">
        <v>4</v>
      </c>
      <c r="M21" s="1">
        <v>51</v>
      </c>
      <c r="N21" s="1">
        <v>631</v>
      </c>
      <c r="O21" s="1">
        <v>29</v>
      </c>
      <c r="P21" s="1">
        <v>602</v>
      </c>
    </row>
    <row r="22" spans="1:16" x14ac:dyDescent="0.4">
      <c r="A22" s="2" t="s">
        <v>59</v>
      </c>
      <c r="B22" s="1">
        <v>421</v>
      </c>
      <c r="C22" s="1">
        <v>71</v>
      </c>
      <c r="D22" s="1">
        <v>350</v>
      </c>
      <c r="E22" s="1">
        <v>8</v>
      </c>
      <c r="F22" s="1">
        <v>3</v>
      </c>
      <c r="G22" s="1">
        <v>5</v>
      </c>
      <c r="H22" s="1">
        <v>12</v>
      </c>
      <c r="I22" s="1">
        <v>1</v>
      </c>
      <c r="J22" s="1">
        <v>11</v>
      </c>
      <c r="K22" s="1">
        <v>34</v>
      </c>
      <c r="L22" s="1">
        <v>3</v>
      </c>
      <c r="M22" s="1">
        <v>31</v>
      </c>
      <c r="N22" s="1">
        <v>367</v>
      </c>
      <c r="O22" s="1">
        <v>64</v>
      </c>
      <c r="P22" s="1">
        <v>303</v>
      </c>
    </row>
    <row r="23" spans="1:16" x14ac:dyDescent="0.4">
      <c r="A23" s="2" t="s">
        <v>60</v>
      </c>
      <c r="B23" s="1">
        <v>230</v>
      </c>
      <c r="C23" s="1">
        <v>60</v>
      </c>
      <c r="D23" s="1">
        <v>170</v>
      </c>
      <c r="E23" s="1">
        <v>2</v>
      </c>
      <c r="F23" s="1">
        <v>0</v>
      </c>
      <c r="G23" s="1">
        <v>2</v>
      </c>
      <c r="H23" s="1">
        <v>11</v>
      </c>
      <c r="I23" s="1">
        <v>2</v>
      </c>
      <c r="J23" s="1">
        <v>9</v>
      </c>
      <c r="K23" s="1">
        <v>8</v>
      </c>
      <c r="L23" s="1">
        <v>2</v>
      </c>
      <c r="M23" s="1">
        <v>6</v>
      </c>
      <c r="N23" s="1">
        <v>209</v>
      </c>
      <c r="O23" s="1">
        <v>56</v>
      </c>
      <c r="P23" s="1">
        <v>153</v>
      </c>
    </row>
    <row r="24" spans="1:16" x14ac:dyDescent="0.4">
      <c r="A24" s="2" t="s">
        <v>61</v>
      </c>
      <c r="B24" s="1">
        <v>89</v>
      </c>
      <c r="C24" s="1">
        <v>50</v>
      </c>
      <c r="D24" s="1">
        <v>39</v>
      </c>
      <c r="E24" s="1">
        <v>3</v>
      </c>
      <c r="F24" s="1">
        <v>3</v>
      </c>
      <c r="G24" s="1">
        <v>0</v>
      </c>
      <c r="H24" s="1">
        <v>4</v>
      </c>
      <c r="I24" s="1">
        <v>3</v>
      </c>
      <c r="J24" s="1">
        <v>1</v>
      </c>
      <c r="K24" s="1">
        <v>11</v>
      </c>
      <c r="L24" s="1">
        <v>7</v>
      </c>
      <c r="M24" s="1">
        <v>4</v>
      </c>
      <c r="N24" s="1">
        <v>71</v>
      </c>
      <c r="O24" s="1">
        <v>37</v>
      </c>
      <c r="P24" s="1">
        <v>34</v>
      </c>
    </row>
    <row r="25" spans="1:16" x14ac:dyDescent="0.4">
      <c r="A25" s="2" t="s">
        <v>62</v>
      </c>
      <c r="B25" s="1">
        <v>40</v>
      </c>
      <c r="C25" s="1">
        <v>19</v>
      </c>
      <c r="D25" s="1">
        <v>21</v>
      </c>
      <c r="E25" s="1">
        <v>0</v>
      </c>
      <c r="F25" s="1">
        <v>0</v>
      </c>
      <c r="G25" s="1">
        <v>0</v>
      </c>
      <c r="H25" s="1">
        <v>2</v>
      </c>
      <c r="I25" s="1">
        <v>1</v>
      </c>
      <c r="J25" s="1">
        <v>1</v>
      </c>
      <c r="K25" s="1">
        <v>5</v>
      </c>
      <c r="L25" s="1">
        <v>2</v>
      </c>
      <c r="M25" s="1">
        <v>3</v>
      </c>
      <c r="N25" s="1">
        <v>33</v>
      </c>
      <c r="O25" s="1">
        <v>16</v>
      </c>
      <c r="P25" s="1">
        <v>17</v>
      </c>
    </row>
    <row r="26" spans="1:16" x14ac:dyDescent="0.4">
      <c r="A26" s="2" t="s">
        <v>21</v>
      </c>
      <c r="B26" s="4">
        <v>26.4</v>
      </c>
      <c r="C26" s="4">
        <v>19.3</v>
      </c>
      <c r="D26" s="4">
        <v>47</v>
      </c>
      <c r="E26" s="4">
        <v>29.8</v>
      </c>
      <c r="F26" s="4">
        <v>19.899999999999999</v>
      </c>
      <c r="G26" s="4">
        <v>49.4</v>
      </c>
      <c r="H26" s="4">
        <v>25.6</v>
      </c>
      <c r="I26" s="4">
        <v>15.2</v>
      </c>
      <c r="J26" s="4">
        <v>49.7</v>
      </c>
      <c r="K26" s="4">
        <v>25.5</v>
      </c>
      <c r="L26" s="4">
        <v>16.899999999999999</v>
      </c>
      <c r="M26" s="4">
        <v>48</v>
      </c>
      <c r="N26" s="4">
        <v>26.5</v>
      </c>
      <c r="O26" s="4">
        <v>19.7</v>
      </c>
      <c r="P26" s="4">
        <v>46.8</v>
      </c>
    </row>
    <row r="27" spans="1:16" x14ac:dyDescent="0.4">
      <c r="A27" s="2" t="s">
        <v>24</v>
      </c>
    </row>
    <row r="28" spans="1:16" ht="10.8" thickBot="1" x14ac:dyDescent="0.45">
      <c r="A28" s="2" t="s">
        <v>214</v>
      </c>
    </row>
    <row r="29" spans="1:16" s="3" customFormat="1" ht="10.8" thickBot="1" x14ac:dyDescent="0.45">
      <c r="A29" s="11"/>
      <c r="B29" s="9" t="s">
        <v>1</v>
      </c>
      <c r="C29" s="9"/>
      <c r="D29" s="9"/>
      <c r="E29" s="9" t="s">
        <v>2</v>
      </c>
      <c r="F29" s="9"/>
      <c r="G29" s="9"/>
      <c r="H29" s="9" t="s">
        <v>3</v>
      </c>
      <c r="I29" s="9"/>
      <c r="J29" s="9"/>
      <c r="K29" s="9" t="s">
        <v>4</v>
      </c>
      <c r="L29" s="9"/>
      <c r="M29" s="9"/>
      <c r="N29" s="9" t="s">
        <v>5</v>
      </c>
      <c r="O29" s="9"/>
      <c r="P29" s="10"/>
    </row>
    <row r="30" spans="1:16" s="3" customFormat="1" ht="10.8" thickBot="1" x14ac:dyDescent="0.45">
      <c r="A30" s="12"/>
      <c r="B30" s="7" t="s">
        <v>1</v>
      </c>
      <c r="C30" s="7" t="s">
        <v>56</v>
      </c>
      <c r="D30" s="7" t="s">
        <v>57</v>
      </c>
      <c r="E30" s="7" t="s">
        <v>1</v>
      </c>
      <c r="F30" s="7" t="s">
        <v>56</v>
      </c>
      <c r="G30" s="7" t="s">
        <v>57</v>
      </c>
      <c r="H30" s="7" t="s">
        <v>1</v>
      </c>
      <c r="I30" s="7" t="s">
        <v>56</v>
      </c>
      <c r="J30" s="7" t="s">
        <v>57</v>
      </c>
      <c r="K30" s="7" t="s">
        <v>1</v>
      </c>
      <c r="L30" s="7" t="s">
        <v>56</v>
      </c>
      <c r="M30" s="7" t="s">
        <v>57</v>
      </c>
      <c r="N30" s="7" t="s">
        <v>1</v>
      </c>
      <c r="O30" s="7" t="s">
        <v>56</v>
      </c>
      <c r="P30" s="8" t="s">
        <v>57</v>
      </c>
    </row>
    <row r="31" spans="1:16" x14ac:dyDescent="0.4">
      <c r="A31" s="2" t="s">
        <v>22</v>
      </c>
    </row>
    <row r="32" spans="1:16" x14ac:dyDescent="0.4">
      <c r="A32" s="2" t="s">
        <v>1</v>
      </c>
      <c r="B32" s="1">
        <v>47369</v>
      </c>
      <c r="C32" s="1">
        <v>31976</v>
      </c>
      <c r="D32" s="1">
        <v>15393</v>
      </c>
      <c r="E32" s="1">
        <v>536</v>
      </c>
      <c r="F32" s="1">
        <v>326</v>
      </c>
      <c r="G32" s="1">
        <v>210</v>
      </c>
      <c r="H32" s="1">
        <v>1242</v>
      </c>
      <c r="I32" s="1">
        <v>812</v>
      </c>
      <c r="J32" s="1">
        <v>430</v>
      </c>
      <c r="K32" s="1">
        <v>3375</v>
      </c>
      <c r="L32" s="1">
        <v>2261</v>
      </c>
      <c r="M32" s="1">
        <v>1114</v>
      </c>
      <c r="N32" s="1">
        <v>42216</v>
      </c>
      <c r="O32" s="1">
        <v>28577</v>
      </c>
      <c r="P32" s="1">
        <v>13639</v>
      </c>
    </row>
    <row r="33" spans="1:16" x14ac:dyDescent="0.4">
      <c r="A33" s="2" t="s">
        <v>7</v>
      </c>
      <c r="B33" s="1">
        <v>4597</v>
      </c>
      <c r="C33" s="1">
        <v>4561</v>
      </c>
      <c r="D33" s="1">
        <v>36</v>
      </c>
      <c r="E33" s="1">
        <v>76</v>
      </c>
      <c r="F33" s="1">
        <v>73</v>
      </c>
      <c r="G33" s="1">
        <v>3</v>
      </c>
      <c r="H33" s="1">
        <v>144</v>
      </c>
      <c r="I33" s="1">
        <v>143</v>
      </c>
      <c r="J33" s="1">
        <v>1</v>
      </c>
      <c r="K33" s="1">
        <v>366</v>
      </c>
      <c r="L33" s="1">
        <v>363</v>
      </c>
      <c r="M33" s="1">
        <v>3</v>
      </c>
      <c r="N33" s="1">
        <v>4011</v>
      </c>
      <c r="O33" s="1">
        <v>3982</v>
      </c>
      <c r="P33" s="1">
        <v>29</v>
      </c>
    </row>
    <row r="34" spans="1:16" x14ac:dyDescent="0.4">
      <c r="A34" s="2" t="s">
        <v>231</v>
      </c>
      <c r="B34" s="1">
        <v>4077</v>
      </c>
      <c r="C34" s="1">
        <v>3989</v>
      </c>
      <c r="D34" s="1">
        <v>88</v>
      </c>
      <c r="E34" s="1">
        <v>39</v>
      </c>
      <c r="F34" s="1">
        <v>37</v>
      </c>
      <c r="G34" s="1">
        <v>2</v>
      </c>
      <c r="H34" s="1">
        <v>127</v>
      </c>
      <c r="I34" s="1">
        <v>124</v>
      </c>
      <c r="J34" s="1">
        <v>3</v>
      </c>
      <c r="K34" s="1">
        <v>344</v>
      </c>
      <c r="L34" s="1">
        <v>339</v>
      </c>
      <c r="M34" s="1">
        <v>5</v>
      </c>
      <c r="N34" s="1">
        <v>3567</v>
      </c>
      <c r="O34" s="1">
        <v>3489</v>
      </c>
      <c r="P34" s="1">
        <v>78</v>
      </c>
    </row>
    <row r="35" spans="1:16" x14ac:dyDescent="0.4">
      <c r="A35" s="2" t="s">
        <v>232</v>
      </c>
      <c r="B35" s="1">
        <v>4194</v>
      </c>
      <c r="C35" s="1">
        <v>4037</v>
      </c>
      <c r="D35" s="1">
        <v>157</v>
      </c>
      <c r="E35" s="1">
        <v>30</v>
      </c>
      <c r="F35" s="1">
        <v>28</v>
      </c>
      <c r="G35" s="1">
        <v>2</v>
      </c>
      <c r="H35" s="1">
        <v>146</v>
      </c>
      <c r="I35" s="1">
        <v>142</v>
      </c>
      <c r="J35" s="1">
        <v>4</v>
      </c>
      <c r="K35" s="1">
        <v>328</v>
      </c>
      <c r="L35" s="1">
        <v>319</v>
      </c>
      <c r="M35" s="1">
        <v>9</v>
      </c>
      <c r="N35" s="1">
        <v>3690</v>
      </c>
      <c r="O35" s="1">
        <v>3548</v>
      </c>
      <c r="P35" s="1">
        <v>142</v>
      </c>
    </row>
    <row r="36" spans="1:16" x14ac:dyDescent="0.4">
      <c r="A36" s="2" t="s">
        <v>8</v>
      </c>
      <c r="B36" s="1">
        <v>4436</v>
      </c>
      <c r="C36" s="1">
        <v>4055</v>
      </c>
      <c r="D36" s="1">
        <v>381</v>
      </c>
      <c r="E36" s="1">
        <v>25</v>
      </c>
      <c r="F36" s="1">
        <v>21</v>
      </c>
      <c r="G36" s="1">
        <v>4</v>
      </c>
      <c r="H36" s="1">
        <v>105</v>
      </c>
      <c r="I36" s="1">
        <v>97</v>
      </c>
      <c r="J36" s="1">
        <v>8</v>
      </c>
      <c r="K36" s="1">
        <v>344</v>
      </c>
      <c r="L36" s="1">
        <v>318</v>
      </c>
      <c r="M36" s="1">
        <v>26</v>
      </c>
      <c r="N36" s="1">
        <v>3962</v>
      </c>
      <c r="O36" s="1">
        <v>3619</v>
      </c>
      <c r="P36" s="1">
        <v>343</v>
      </c>
    </row>
    <row r="37" spans="1:16" x14ac:dyDescent="0.4">
      <c r="A37" s="2" t="s">
        <v>9</v>
      </c>
      <c r="B37" s="1">
        <v>5500</v>
      </c>
      <c r="C37" s="1">
        <v>4782</v>
      </c>
      <c r="D37" s="1">
        <v>718</v>
      </c>
      <c r="E37" s="1">
        <v>56</v>
      </c>
      <c r="F37" s="1">
        <v>45</v>
      </c>
      <c r="G37" s="1">
        <v>11</v>
      </c>
      <c r="H37" s="1">
        <v>99</v>
      </c>
      <c r="I37" s="1">
        <v>81</v>
      </c>
      <c r="J37" s="1">
        <v>18</v>
      </c>
      <c r="K37" s="1">
        <v>288</v>
      </c>
      <c r="L37" s="1">
        <v>250</v>
      </c>
      <c r="M37" s="1">
        <v>38</v>
      </c>
      <c r="N37" s="1">
        <v>5057</v>
      </c>
      <c r="O37" s="1">
        <v>4406</v>
      </c>
      <c r="P37" s="1">
        <v>651</v>
      </c>
    </row>
    <row r="38" spans="1:16" x14ac:dyDescent="0.4">
      <c r="A38" s="2" t="s">
        <v>10</v>
      </c>
      <c r="B38" s="1">
        <v>4375</v>
      </c>
      <c r="C38" s="1">
        <v>3398</v>
      </c>
      <c r="D38" s="1">
        <v>977</v>
      </c>
      <c r="E38" s="1">
        <v>50</v>
      </c>
      <c r="F38" s="1">
        <v>35</v>
      </c>
      <c r="G38" s="1">
        <v>15</v>
      </c>
      <c r="H38" s="1">
        <v>83</v>
      </c>
      <c r="I38" s="1">
        <v>68</v>
      </c>
      <c r="J38" s="1">
        <v>15</v>
      </c>
      <c r="K38" s="1">
        <v>259</v>
      </c>
      <c r="L38" s="1">
        <v>204</v>
      </c>
      <c r="M38" s="1">
        <v>55</v>
      </c>
      <c r="N38" s="1">
        <v>3983</v>
      </c>
      <c r="O38" s="1">
        <v>3091</v>
      </c>
      <c r="P38" s="1">
        <v>892</v>
      </c>
    </row>
    <row r="39" spans="1:16" x14ac:dyDescent="0.4">
      <c r="A39" s="2" t="s">
        <v>11</v>
      </c>
      <c r="B39" s="1">
        <v>3872</v>
      </c>
      <c r="C39" s="1">
        <v>2615</v>
      </c>
      <c r="D39" s="1">
        <v>1257</v>
      </c>
      <c r="E39" s="1">
        <v>33</v>
      </c>
      <c r="F39" s="1">
        <v>25</v>
      </c>
      <c r="G39" s="1">
        <v>8</v>
      </c>
      <c r="H39" s="1">
        <v>82</v>
      </c>
      <c r="I39" s="1">
        <v>58</v>
      </c>
      <c r="J39" s="1">
        <v>24</v>
      </c>
      <c r="K39" s="1">
        <v>282</v>
      </c>
      <c r="L39" s="1">
        <v>192</v>
      </c>
      <c r="M39" s="1">
        <v>90</v>
      </c>
      <c r="N39" s="1">
        <v>3475</v>
      </c>
      <c r="O39" s="1">
        <v>2340</v>
      </c>
      <c r="P39" s="1">
        <v>1135</v>
      </c>
    </row>
    <row r="40" spans="1:16" x14ac:dyDescent="0.4">
      <c r="A40" s="2" t="s">
        <v>12</v>
      </c>
      <c r="B40" s="1">
        <v>3129</v>
      </c>
      <c r="C40" s="1">
        <v>1627</v>
      </c>
      <c r="D40" s="1">
        <v>1502</v>
      </c>
      <c r="E40" s="1">
        <v>31</v>
      </c>
      <c r="F40" s="1">
        <v>22</v>
      </c>
      <c r="G40" s="1">
        <v>9</v>
      </c>
      <c r="H40" s="1">
        <v>70</v>
      </c>
      <c r="I40" s="1">
        <v>34</v>
      </c>
      <c r="J40" s="1">
        <v>36</v>
      </c>
      <c r="K40" s="1">
        <v>190</v>
      </c>
      <c r="L40" s="1">
        <v>90</v>
      </c>
      <c r="M40" s="1">
        <v>100</v>
      </c>
      <c r="N40" s="1">
        <v>2838</v>
      </c>
      <c r="O40" s="1">
        <v>1481</v>
      </c>
      <c r="P40" s="1">
        <v>1357</v>
      </c>
    </row>
    <row r="41" spans="1:16" x14ac:dyDescent="0.4">
      <c r="A41" s="2" t="s">
        <v>13</v>
      </c>
      <c r="B41" s="1">
        <v>3039</v>
      </c>
      <c r="C41" s="1">
        <v>1165</v>
      </c>
      <c r="D41" s="1">
        <v>1874</v>
      </c>
      <c r="E41" s="1">
        <v>30</v>
      </c>
      <c r="F41" s="1">
        <v>12</v>
      </c>
      <c r="G41" s="1">
        <v>18</v>
      </c>
      <c r="H41" s="1">
        <v>79</v>
      </c>
      <c r="I41" s="1">
        <v>30</v>
      </c>
      <c r="J41" s="1">
        <v>49</v>
      </c>
      <c r="K41" s="1">
        <v>211</v>
      </c>
      <c r="L41" s="1">
        <v>77</v>
      </c>
      <c r="M41" s="1">
        <v>134</v>
      </c>
      <c r="N41" s="1">
        <v>2719</v>
      </c>
      <c r="O41" s="1">
        <v>1046</v>
      </c>
      <c r="P41" s="1">
        <v>1673</v>
      </c>
    </row>
    <row r="42" spans="1:16" x14ac:dyDescent="0.4">
      <c r="A42" s="2" t="s">
        <v>14</v>
      </c>
      <c r="B42" s="1">
        <v>2783</v>
      </c>
      <c r="C42" s="1">
        <v>716</v>
      </c>
      <c r="D42" s="1">
        <v>2067</v>
      </c>
      <c r="E42" s="1">
        <v>42</v>
      </c>
      <c r="F42" s="1">
        <v>10</v>
      </c>
      <c r="G42" s="1">
        <v>32</v>
      </c>
      <c r="H42" s="1">
        <v>74</v>
      </c>
      <c r="I42" s="1">
        <v>16</v>
      </c>
      <c r="J42" s="1">
        <v>58</v>
      </c>
      <c r="K42" s="1">
        <v>210</v>
      </c>
      <c r="L42" s="1">
        <v>50</v>
      </c>
      <c r="M42" s="1">
        <v>160</v>
      </c>
      <c r="N42" s="1">
        <v>2457</v>
      </c>
      <c r="O42" s="1">
        <v>640</v>
      </c>
      <c r="P42" s="1">
        <v>1817</v>
      </c>
    </row>
    <row r="43" spans="1:16" x14ac:dyDescent="0.4">
      <c r="A43" s="2" t="s">
        <v>15</v>
      </c>
      <c r="B43" s="1">
        <v>2234</v>
      </c>
      <c r="C43" s="1">
        <v>408</v>
      </c>
      <c r="D43" s="1">
        <v>1826</v>
      </c>
      <c r="E43" s="1">
        <v>26</v>
      </c>
      <c r="F43" s="1">
        <v>8</v>
      </c>
      <c r="G43" s="1">
        <v>18</v>
      </c>
      <c r="H43" s="1">
        <v>53</v>
      </c>
      <c r="I43" s="1">
        <v>5</v>
      </c>
      <c r="J43" s="1">
        <v>48</v>
      </c>
      <c r="K43" s="1">
        <v>159</v>
      </c>
      <c r="L43" s="1">
        <v>21</v>
      </c>
      <c r="M43" s="1">
        <v>138</v>
      </c>
      <c r="N43" s="1">
        <v>1996</v>
      </c>
      <c r="O43" s="1">
        <v>374</v>
      </c>
      <c r="P43" s="1">
        <v>1622</v>
      </c>
    </row>
    <row r="44" spans="1:16" x14ac:dyDescent="0.4">
      <c r="A44" s="2" t="s">
        <v>16</v>
      </c>
      <c r="B44" s="1">
        <v>1764</v>
      </c>
      <c r="C44" s="1">
        <v>217</v>
      </c>
      <c r="D44" s="1">
        <v>1547</v>
      </c>
      <c r="E44" s="1">
        <v>36</v>
      </c>
      <c r="F44" s="1">
        <v>5</v>
      </c>
      <c r="G44" s="1">
        <v>31</v>
      </c>
      <c r="H44" s="1">
        <v>56</v>
      </c>
      <c r="I44" s="1">
        <v>3</v>
      </c>
      <c r="J44" s="1">
        <v>53</v>
      </c>
      <c r="K44" s="1">
        <v>116</v>
      </c>
      <c r="L44" s="1">
        <v>8</v>
      </c>
      <c r="M44" s="1">
        <v>108</v>
      </c>
      <c r="N44" s="1">
        <v>1556</v>
      </c>
      <c r="O44" s="1">
        <v>201</v>
      </c>
      <c r="P44" s="1">
        <v>1355</v>
      </c>
    </row>
    <row r="45" spans="1:16" x14ac:dyDescent="0.4">
      <c r="A45" s="2" t="s">
        <v>17</v>
      </c>
      <c r="B45" s="1">
        <v>1318</v>
      </c>
      <c r="C45" s="1">
        <v>157</v>
      </c>
      <c r="D45" s="1">
        <v>1161</v>
      </c>
      <c r="E45" s="1">
        <v>20</v>
      </c>
      <c r="F45" s="1">
        <v>0</v>
      </c>
      <c r="G45" s="1">
        <v>20</v>
      </c>
      <c r="H45" s="1">
        <v>44</v>
      </c>
      <c r="I45" s="1">
        <v>6</v>
      </c>
      <c r="J45" s="1">
        <v>38</v>
      </c>
      <c r="K45" s="1">
        <v>105</v>
      </c>
      <c r="L45" s="1">
        <v>9</v>
      </c>
      <c r="M45" s="1">
        <v>96</v>
      </c>
      <c r="N45" s="1">
        <v>1149</v>
      </c>
      <c r="O45" s="1">
        <v>142</v>
      </c>
      <c r="P45" s="1">
        <v>1007</v>
      </c>
    </row>
    <row r="46" spans="1:16" x14ac:dyDescent="0.4">
      <c r="A46" s="2" t="s">
        <v>18</v>
      </c>
      <c r="B46" s="1">
        <v>859</v>
      </c>
      <c r="C46" s="1">
        <v>90</v>
      </c>
      <c r="D46" s="1">
        <v>769</v>
      </c>
      <c r="E46" s="1">
        <v>14</v>
      </c>
      <c r="F46" s="1">
        <v>0</v>
      </c>
      <c r="G46" s="1">
        <v>14</v>
      </c>
      <c r="H46" s="1">
        <v>28</v>
      </c>
      <c r="I46" s="1">
        <v>1</v>
      </c>
      <c r="J46" s="1">
        <v>27</v>
      </c>
      <c r="K46" s="1">
        <v>72</v>
      </c>
      <c r="L46" s="1">
        <v>8</v>
      </c>
      <c r="M46" s="1">
        <v>64</v>
      </c>
      <c r="N46" s="1">
        <v>745</v>
      </c>
      <c r="O46" s="1">
        <v>81</v>
      </c>
      <c r="P46" s="1">
        <v>664</v>
      </c>
    </row>
    <row r="47" spans="1:16" x14ac:dyDescent="0.4">
      <c r="A47" s="2" t="s">
        <v>19</v>
      </c>
      <c r="B47" s="1">
        <v>532</v>
      </c>
      <c r="C47" s="1">
        <v>34</v>
      </c>
      <c r="D47" s="1">
        <v>498</v>
      </c>
      <c r="E47" s="1">
        <v>12</v>
      </c>
      <c r="F47" s="1">
        <v>1</v>
      </c>
      <c r="G47" s="1">
        <v>11</v>
      </c>
      <c r="H47" s="1">
        <v>24</v>
      </c>
      <c r="I47" s="1">
        <v>1</v>
      </c>
      <c r="J47" s="1">
        <v>23</v>
      </c>
      <c r="K47" s="1">
        <v>43</v>
      </c>
      <c r="L47" s="1">
        <v>3</v>
      </c>
      <c r="M47" s="1">
        <v>40</v>
      </c>
      <c r="N47" s="1">
        <v>453</v>
      </c>
      <c r="O47" s="1">
        <v>29</v>
      </c>
      <c r="P47" s="1">
        <v>424</v>
      </c>
    </row>
    <row r="48" spans="1:16" x14ac:dyDescent="0.4">
      <c r="A48" s="2" t="s">
        <v>58</v>
      </c>
      <c r="B48" s="1">
        <v>339</v>
      </c>
      <c r="C48" s="1">
        <v>24</v>
      </c>
      <c r="D48" s="1">
        <v>315</v>
      </c>
      <c r="E48" s="1">
        <v>10</v>
      </c>
      <c r="F48" s="1">
        <v>1</v>
      </c>
      <c r="G48" s="1">
        <v>9</v>
      </c>
      <c r="H48" s="1">
        <v>20</v>
      </c>
      <c r="I48" s="1">
        <v>3</v>
      </c>
      <c r="J48" s="1">
        <v>17</v>
      </c>
      <c r="K48" s="1">
        <v>29</v>
      </c>
      <c r="L48" s="1">
        <v>2</v>
      </c>
      <c r="M48" s="1">
        <v>27</v>
      </c>
      <c r="N48" s="1">
        <v>280</v>
      </c>
      <c r="O48" s="1">
        <v>18</v>
      </c>
      <c r="P48" s="1">
        <v>262</v>
      </c>
    </row>
    <row r="49" spans="1:16" x14ac:dyDescent="0.4">
      <c r="A49" s="2" t="s">
        <v>59</v>
      </c>
      <c r="B49" s="1">
        <v>182</v>
      </c>
      <c r="C49" s="1">
        <v>44</v>
      </c>
      <c r="D49" s="1">
        <v>138</v>
      </c>
      <c r="E49" s="1">
        <v>4</v>
      </c>
      <c r="F49" s="1">
        <v>2</v>
      </c>
      <c r="G49" s="1">
        <v>2</v>
      </c>
      <c r="H49" s="1">
        <v>4</v>
      </c>
      <c r="I49" s="1">
        <v>0</v>
      </c>
      <c r="J49" s="1">
        <v>4</v>
      </c>
      <c r="K49" s="1">
        <v>17</v>
      </c>
      <c r="L49" s="1">
        <v>3</v>
      </c>
      <c r="M49" s="1">
        <v>14</v>
      </c>
      <c r="N49" s="1">
        <v>157</v>
      </c>
      <c r="O49" s="1">
        <v>39</v>
      </c>
      <c r="P49" s="1">
        <v>118</v>
      </c>
    </row>
    <row r="50" spans="1:16" x14ac:dyDescent="0.4">
      <c r="A50" s="2" t="s">
        <v>60</v>
      </c>
      <c r="B50" s="1">
        <v>93</v>
      </c>
      <c r="C50" s="1">
        <v>31</v>
      </c>
      <c r="D50" s="1">
        <v>62</v>
      </c>
      <c r="E50" s="1">
        <v>1</v>
      </c>
      <c r="F50" s="1">
        <v>0</v>
      </c>
      <c r="G50" s="1">
        <v>1</v>
      </c>
      <c r="H50" s="1">
        <v>4</v>
      </c>
      <c r="I50" s="1">
        <v>0</v>
      </c>
      <c r="J50" s="1">
        <v>4</v>
      </c>
      <c r="K50" s="1">
        <v>4</v>
      </c>
      <c r="L50" s="1">
        <v>1</v>
      </c>
      <c r="M50" s="1">
        <v>3</v>
      </c>
      <c r="N50" s="1">
        <v>84</v>
      </c>
      <c r="O50" s="1">
        <v>30</v>
      </c>
      <c r="P50" s="1">
        <v>54</v>
      </c>
    </row>
    <row r="51" spans="1:16" x14ac:dyDescent="0.4">
      <c r="A51" s="2" t="s">
        <v>61</v>
      </c>
      <c r="B51" s="1">
        <v>35</v>
      </c>
      <c r="C51" s="1">
        <v>22</v>
      </c>
      <c r="D51" s="1">
        <v>13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2</v>
      </c>
      <c r="M51" s="1">
        <v>2</v>
      </c>
      <c r="N51" s="1">
        <v>30</v>
      </c>
      <c r="O51" s="1">
        <v>19</v>
      </c>
      <c r="P51" s="1">
        <v>11</v>
      </c>
    </row>
    <row r="52" spans="1:16" x14ac:dyDescent="0.4">
      <c r="A52" s="2" t="s">
        <v>62</v>
      </c>
      <c r="B52" s="1">
        <v>11</v>
      </c>
      <c r="C52" s="1">
        <v>4</v>
      </c>
      <c r="D52" s="1">
        <v>7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4</v>
      </c>
      <c r="L52" s="1">
        <v>2</v>
      </c>
      <c r="M52" s="1">
        <v>2</v>
      </c>
      <c r="N52" s="1">
        <v>7</v>
      </c>
      <c r="O52" s="1">
        <v>2</v>
      </c>
      <c r="P52" s="1">
        <v>5</v>
      </c>
    </row>
    <row r="53" spans="1:16" x14ac:dyDescent="0.4">
      <c r="A53" s="2" t="s">
        <v>21</v>
      </c>
      <c r="B53" s="4">
        <v>26</v>
      </c>
      <c r="C53" s="4">
        <v>19.2</v>
      </c>
      <c r="D53" s="4">
        <v>46.7</v>
      </c>
      <c r="E53" s="4">
        <v>29.2</v>
      </c>
      <c r="F53" s="4">
        <v>20.399999999999999</v>
      </c>
      <c r="G53" s="4">
        <v>50.3</v>
      </c>
      <c r="H53" s="4">
        <v>25</v>
      </c>
      <c r="I53" s="4">
        <v>14.9</v>
      </c>
      <c r="J53" s="4">
        <v>49.9</v>
      </c>
      <c r="K53" s="4">
        <v>25.3</v>
      </c>
      <c r="L53" s="4">
        <v>16.7</v>
      </c>
      <c r="M53" s="4">
        <v>48</v>
      </c>
      <c r="N53" s="4">
        <v>26</v>
      </c>
      <c r="O53" s="4">
        <v>19.5</v>
      </c>
      <c r="P53" s="4">
        <v>46.4</v>
      </c>
    </row>
    <row r="54" spans="1:16" x14ac:dyDescent="0.4">
      <c r="A54" s="2" t="s">
        <v>23</v>
      </c>
    </row>
    <row r="55" spans="1:16" x14ac:dyDescent="0.4">
      <c r="A55" s="2" t="s">
        <v>1</v>
      </c>
      <c r="B55" s="1">
        <v>47516</v>
      </c>
      <c r="C55" s="1">
        <v>31233</v>
      </c>
      <c r="D55" s="1">
        <v>16283</v>
      </c>
      <c r="E55" s="1">
        <v>479</v>
      </c>
      <c r="F55" s="1">
        <v>280</v>
      </c>
      <c r="G55" s="1">
        <v>199</v>
      </c>
      <c r="H55" s="1">
        <v>1252</v>
      </c>
      <c r="I55" s="1">
        <v>832</v>
      </c>
      <c r="J55" s="1">
        <v>420</v>
      </c>
      <c r="K55" s="1">
        <v>3254</v>
      </c>
      <c r="L55" s="1">
        <v>2158</v>
      </c>
      <c r="M55" s="1">
        <v>1096</v>
      </c>
      <c r="N55" s="1">
        <v>42531</v>
      </c>
      <c r="O55" s="1">
        <v>27963</v>
      </c>
      <c r="P55" s="1">
        <v>14568</v>
      </c>
    </row>
    <row r="56" spans="1:16" x14ac:dyDescent="0.4">
      <c r="A56" s="2" t="s">
        <v>7</v>
      </c>
      <c r="B56" s="1">
        <v>4264</v>
      </c>
      <c r="C56" s="1">
        <v>4215</v>
      </c>
      <c r="D56" s="1">
        <v>49</v>
      </c>
      <c r="E56" s="1">
        <v>64</v>
      </c>
      <c r="F56" s="1">
        <v>60</v>
      </c>
      <c r="G56" s="1">
        <v>4</v>
      </c>
      <c r="H56" s="1">
        <v>146</v>
      </c>
      <c r="I56" s="1">
        <v>142</v>
      </c>
      <c r="J56" s="1">
        <v>4</v>
      </c>
      <c r="K56" s="1">
        <v>339</v>
      </c>
      <c r="L56" s="1">
        <v>336</v>
      </c>
      <c r="M56" s="1">
        <v>3</v>
      </c>
      <c r="N56" s="1">
        <v>3715</v>
      </c>
      <c r="O56" s="1">
        <v>3677</v>
      </c>
      <c r="P56" s="1">
        <v>38</v>
      </c>
    </row>
    <row r="57" spans="1:16" x14ac:dyDescent="0.4">
      <c r="A57" s="2" t="s">
        <v>231</v>
      </c>
      <c r="B57" s="1">
        <v>3913</v>
      </c>
      <c r="C57" s="1">
        <v>3824</v>
      </c>
      <c r="D57" s="1">
        <v>89</v>
      </c>
      <c r="E57" s="1">
        <v>46</v>
      </c>
      <c r="F57" s="1">
        <v>46</v>
      </c>
      <c r="G57" s="1">
        <v>0</v>
      </c>
      <c r="H57" s="1">
        <v>135</v>
      </c>
      <c r="I57" s="1">
        <v>132</v>
      </c>
      <c r="J57" s="1">
        <v>3</v>
      </c>
      <c r="K57" s="1">
        <v>307</v>
      </c>
      <c r="L57" s="1">
        <v>298</v>
      </c>
      <c r="M57" s="1">
        <v>9</v>
      </c>
      <c r="N57" s="1">
        <v>3425</v>
      </c>
      <c r="O57" s="1">
        <v>3348</v>
      </c>
      <c r="P57" s="1">
        <v>77</v>
      </c>
    </row>
    <row r="58" spans="1:16" x14ac:dyDescent="0.4">
      <c r="A58" s="2" t="s">
        <v>232</v>
      </c>
      <c r="B58" s="1">
        <v>4156</v>
      </c>
      <c r="C58" s="1">
        <v>3934</v>
      </c>
      <c r="D58" s="1">
        <v>222</v>
      </c>
      <c r="E58" s="1">
        <v>23</v>
      </c>
      <c r="F58" s="1">
        <v>22</v>
      </c>
      <c r="G58" s="1">
        <v>1</v>
      </c>
      <c r="H58" s="1">
        <v>137</v>
      </c>
      <c r="I58" s="1">
        <v>133</v>
      </c>
      <c r="J58" s="1">
        <v>4</v>
      </c>
      <c r="K58" s="1">
        <v>342</v>
      </c>
      <c r="L58" s="1">
        <v>326</v>
      </c>
      <c r="M58" s="1">
        <v>16</v>
      </c>
      <c r="N58" s="1">
        <v>3654</v>
      </c>
      <c r="O58" s="1">
        <v>3453</v>
      </c>
      <c r="P58" s="1">
        <v>201</v>
      </c>
    </row>
    <row r="59" spans="1:16" x14ac:dyDescent="0.4">
      <c r="A59" s="2" t="s">
        <v>8</v>
      </c>
      <c r="B59" s="1">
        <v>4414</v>
      </c>
      <c r="C59" s="1">
        <v>4049</v>
      </c>
      <c r="D59" s="1">
        <v>365</v>
      </c>
      <c r="E59" s="1">
        <v>19</v>
      </c>
      <c r="F59" s="1">
        <v>17</v>
      </c>
      <c r="G59" s="1">
        <v>2</v>
      </c>
      <c r="H59" s="1">
        <v>101</v>
      </c>
      <c r="I59" s="1">
        <v>97</v>
      </c>
      <c r="J59" s="1">
        <v>4</v>
      </c>
      <c r="K59" s="1">
        <v>297</v>
      </c>
      <c r="L59" s="1">
        <v>279</v>
      </c>
      <c r="M59" s="1">
        <v>18</v>
      </c>
      <c r="N59" s="1">
        <v>3997</v>
      </c>
      <c r="O59" s="1">
        <v>3656</v>
      </c>
      <c r="P59" s="1">
        <v>341</v>
      </c>
    </row>
    <row r="60" spans="1:16" x14ac:dyDescent="0.4">
      <c r="A60" s="2" t="s">
        <v>9</v>
      </c>
      <c r="B60" s="1">
        <v>5377</v>
      </c>
      <c r="C60" s="1">
        <v>4576</v>
      </c>
      <c r="D60" s="1">
        <v>801</v>
      </c>
      <c r="E60" s="1">
        <v>42</v>
      </c>
      <c r="F60" s="1">
        <v>31</v>
      </c>
      <c r="G60" s="1">
        <v>11</v>
      </c>
      <c r="H60" s="1">
        <v>86</v>
      </c>
      <c r="I60" s="1">
        <v>74</v>
      </c>
      <c r="J60" s="1">
        <v>12</v>
      </c>
      <c r="K60" s="1">
        <v>304</v>
      </c>
      <c r="L60" s="1">
        <v>259</v>
      </c>
      <c r="M60" s="1">
        <v>45</v>
      </c>
      <c r="N60" s="1">
        <v>4945</v>
      </c>
      <c r="O60" s="1">
        <v>4212</v>
      </c>
      <c r="P60" s="1">
        <v>733</v>
      </c>
    </row>
    <row r="61" spans="1:16" x14ac:dyDescent="0.4">
      <c r="A61" s="2" t="s">
        <v>10</v>
      </c>
      <c r="B61" s="1">
        <v>4469</v>
      </c>
      <c r="C61" s="1">
        <v>3446</v>
      </c>
      <c r="D61" s="1">
        <v>1023</v>
      </c>
      <c r="E61" s="1">
        <v>41</v>
      </c>
      <c r="F61" s="1">
        <v>30</v>
      </c>
      <c r="G61" s="1">
        <v>11</v>
      </c>
      <c r="H61" s="1">
        <v>95</v>
      </c>
      <c r="I61" s="1">
        <v>67</v>
      </c>
      <c r="J61" s="1">
        <v>28</v>
      </c>
      <c r="K61" s="1">
        <v>268</v>
      </c>
      <c r="L61" s="1">
        <v>204</v>
      </c>
      <c r="M61" s="1">
        <v>64</v>
      </c>
      <c r="N61" s="1">
        <v>4065</v>
      </c>
      <c r="O61" s="1">
        <v>3145</v>
      </c>
      <c r="P61" s="1">
        <v>920</v>
      </c>
    </row>
    <row r="62" spans="1:16" x14ac:dyDescent="0.4">
      <c r="A62" s="2" t="s">
        <v>11</v>
      </c>
      <c r="B62" s="1">
        <v>3789</v>
      </c>
      <c r="C62" s="1">
        <v>2528</v>
      </c>
      <c r="D62" s="1">
        <v>1261</v>
      </c>
      <c r="E62" s="1">
        <v>48</v>
      </c>
      <c r="F62" s="1">
        <v>30</v>
      </c>
      <c r="G62" s="1">
        <v>18</v>
      </c>
      <c r="H62" s="1">
        <v>99</v>
      </c>
      <c r="I62" s="1">
        <v>70</v>
      </c>
      <c r="J62" s="1">
        <v>29</v>
      </c>
      <c r="K62" s="1">
        <v>239</v>
      </c>
      <c r="L62" s="1">
        <v>157</v>
      </c>
      <c r="M62" s="1">
        <v>82</v>
      </c>
      <c r="N62" s="1">
        <v>3403</v>
      </c>
      <c r="O62" s="1">
        <v>2271</v>
      </c>
      <c r="P62" s="1">
        <v>1132</v>
      </c>
    </row>
    <row r="63" spans="1:16" x14ac:dyDescent="0.4">
      <c r="A63" s="2" t="s">
        <v>12</v>
      </c>
      <c r="B63" s="1">
        <v>3186</v>
      </c>
      <c r="C63" s="1">
        <v>1704</v>
      </c>
      <c r="D63" s="1">
        <v>1482</v>
      </c>
      <c r="E63" s="1">
        <v>32</v>
      </c>
      <c r="F63" s="1">
        <v>17</v>
      </c>
      <c r="G63" s="1">
        <v>15</v>
      </c>
      <c r="H63" s="1">
        <v>85</v>
      </c>
      <c r="I63" s="1">
        <v>43</v>
      </c>
      <c r="J63" s="1">
        <v>42</v>
      </c>
      <c r="K63" s="1">
        <v>193</v>
      </c>
      <c r="L63" s="1">
        <v>104</v>
      </c>
      <c r="M63" s="1">
        <v>89</v>
      </c>
      <c r="N63" s="1">
        <v>2876</v>
      </c>
      <c r="O63" s="1">
        <v>1540</v>
      </c>
      <c r="P63" s="1">
        <v>1336</v>
      </c>
    </row>
    <row r="64" spans="1:16" x14ac:dyDescent="0.4">
      <c r="A64" s="2" t="s">
        <v>13</v>
      </c>
      <c r="B64" s="1">
        <v>3144</v>
      </c>
      <c r="C64" s="1">
        <v>1214</v>
      </c>
      <c r="D64" s="1">
        <v>1930</v>
      </c>
      <c r="E64" s="1">
        <v>34</v>
      </c>
      <c r="F64" s="1">
        <v>14</v>
      </c>
      <c r="G64" s="1">
        <v>20</v>
      </c>
      <c r="H64" s="1">
        <v>76</v>
      </c>
      <c r="I64" s="1">
        <v>33</v>
      </c>
      <c r="J64" s="1">
        <v>43</v>
      </c>
      <c r="K64" s="1">
        <v>214</v>
      </c>
      <c r="L64" s="1">
        <v>82</v>
      </c>
      <c r="M64" s="1">
        <v>132</v>
      </c>
      <c r="N64" s="1">
        <v>2820</v>
      </c>
      <c r="O64" s="1">
        <v>1085</v>
      </c>
      <c r="P64" s="1">
        <v>1735</v>
      </c>
    </row>
    <row r="65" spans="1:16" x14ac:dyDescent="0.4">
      <c r="A65" s="2" t="s">
        <v>14</v>
      </c>
      <c r="B65" s="1">
        <v>2846</v>
      </c>
      <c r="C65" s="1">
        <v>756</v>
      </c>
      <c r="D65" s="1">
        <v>2090</v>
      </c>
      <c r="E65" s="1">
        <v>32</v>
      </c>
      <c r="F65" s="1">
        <v>6</v>
      </c>
      <c r="G65" s="1">
        <v>26</v>
      </c>
      <c r="H65" s="1">
        <v>65</v>
      </c>
      <c r="I65" s="1">
        <v>18</v>
      </c>
      <c r="J65" s="1">
        <v>47</v>
      </c>
      <c r="K65" s="1">
        <v>201</v>
      </c>
      <c r="L65" s="1">
        <v>50</v>
      </c>
      <c r="M65" s="1">
        <v>151</v>
      </c>
      <c r="N65" s="1">
        <v>2548</v>
      </c>
      <c r="O65" s="1">
        <v>682</v>
      </c>
      <c r="P65" s="1">
        <v>1866</v>
      </c>
    </row>
    <row r="66" spans="1:16" x14ac:dyDescent="0.4">
      <c r="A66" s="2" t="s">
        <v>15</v>
      </c>
      <c r="B66" s="1">
        <v>2285</v>
      </c>
      <c r="C66" s="1">
        <v>393</v>
      </c>
      <c r="D66" s="1">
        <v>1892</v>
      </c>
      <c r="E66" s="1">
        <v>21</v>
      </c>
      <c r="F66" s="1">
        <v>2</v>
      </c>
      <c r="G66" s="1">
        <v>19</v>
      </c>
      <c r="H66" s="1">
        <v>42</v>
      </c>
      <c r="I66" s="1">
        <v>4</v>
      </c>
      <c r="J66" s="1">
        <v>38</v>
      </c>
      <c r="K66" s="1">
        <v>151</v>
      </c>
      <c r="L66" s="1">
        <v>27</v>
      </c>
      <c r="M66" s="1">
        <v>124</v>
      </c>
      <c r="N66" s="1">
        <v>2071</v>
      </c>
      <c r="O66" s="1">
        <v>360</v>
      </c>
      <c r="P66" s="1">
        <v>1711</v>
      </c>
    </row>
    <row r="67" spans="1:16" x14ac:dyDescent="0.4">
      <c r="A67" s="2" t="s">
        <v>16</v>
      </c>
      <c r="B67" s="1">
        <v>1809</v>
      </c>
      <c r="C67" s="1">
        <v>217</v>
      </c>
      <c r="D67" s="1">
        <v>1592</v>
      </c>
      <c r="E67" s="1">
        <v>19</v>
      </c>
      <c r="F67" s="1">
        <v>0</v>
      </c>
      <c r="G67" s="1">
        <v>19</v>
      </c>
      <c r="H67" s="1">
        <v>41</v>
      </c>
      <c r="I67" s="1">
        <v>5</v>
      </c>
      <c r="J67" s="1">
        <v>36</v>
      </c>
      <c r="K67" s="1">
        <v>117</v>
      </c>
      <c r="L67" s="1">
        <v>10</v>
      </c>
      <c r="M67" s="1">
        <v>107</v>
      </c>
      <c r="N67" s="1">
        <v>1632</v>
      </c>
      <c r="O67" s="1">
        <v>202</v>
      </c>
      <c r="P67" s="1">
        <v>1430</v>
      </c>
    </row>
    <row r="68" spans="1:16" x14ac:dyDescent="0.4">
      <c r="A68" s="2" t="s">
        <v>17</v>
      </c>
      <c r="B68" s="1">
        <v>1370</v>
      </c>
      <c r="C68" s="1">
        <v>153</v>
      </c>
      <c r="D68" s="1">
        <v>1217</v>
      </c>
      <c r="E68" s="1">
        <v>18</v>
      </c>
      <c r="F68" s="1">
        <v>1</v>
      </c>
      <c r="G68" s="1">
        <v>17</v>
      </c>
      <c r="H68" s="1">
        <v>48</v>
      </c>
      <c r="I68" s="1">
        <v>4</v>
      </c>
      <c r="J68" s="1">
        <v>44</v>
      </c>
      <c r="K68" s="1">
        <v>104</v>
      </c>
      <c r="L68" s="1">
        <v>10</v>
      </c>
      <c r="M68" s="1">
        <v>94</v>
      </c>
      <c r="N68" s="1">
        <v>1200</v>
      </c>
      <c r="O68" s="1">
        <v>138</v>
      </c>
      <c r="P68" s="1">
        <v>1062</v>
      </c>
    </row>
    <row r="69" spans="1:16" x14ac:dyDescent="0.4">
      <c r="A69" s="2" t="s">
        <v>18</v>
      </c>
      <c r="B69" s="1">
        <v>1006</v>
      </c>
      <c r="C69" s="1">
        <v>85</v>
      </c>
      <c r="D69" s="1">
        <v>921</v>
      </c>
      <c r="E69" s="1">
        <v>12</v>
      </c>
      <c r="F69" s="1">
        <v>0</v>
      </c>
      <c r="G69" s="1">
        <v>12</v>
      </c>
      <c r="H69" s="1">
        <v>43</v>
      </c>
      <c r="I69" s="1">
        <v>1</v>
      </c>
      <c r="J69" s="1">
        <v>42</v>
      </c>
      <c r="K69" s="1">
        <v>74</v>
      </c>
      <c r="L69" s="1">
        <v>8</v>
      </c>
      <c r="M69" s="1">
        <v>66</v>
      </c>
      <c r="N69" s="1">
        <v>877</v>
      </c>
      <c r="O69" s="1">
        <v>76</v>
      </c>
      <c r="P69" s="1">
        <v>801</v>
      </c>
    </row>
    <row r="70" spans="1:16" x14ac:dyDescent="0.4">
      <c r="A70" s="2" t="s">
        <v>19</v>
      </c>
      <c r="B70" s="1">
        <v>632</v>
      </c>
      <c r="C70" s="1">
        <v>27</v>
      </c>
      <c r="D70" s="1">
        <v>605</v>
      </c>
      <c r="E70" s="1">
        <v>17</v>
      </c>
      <c r="F70" s="1">
        <v>1</v>
      </c>
      <c r="G70" s="1">
        <v>16</v>
      </c>
      <c r="H70" s="1">
        <v>16</v>
      </c>
      <c r="I70" s="1">
        <v>2</v>
      </c>
      <c r="J70" s="1">
        <v>14</v>
      </c>
      <c r="K70" s="1">
        <v>49</v>
      </c>
      <c r="L70" s="1">
        <v>0</v>
      </c>
      <c r="M70" s="1">
        <v>49</v>
      </c>
      <c r="N70" s="1">
        <v>550</v>
      </c>
      <c r="O70" s="1">
        <v>24</v>
      </c>
      <c r="P70" s="1">
        <v>526</v>
      </c>
    </row>
    <row r="71" spans="1:16" x14ac:dyDescent="0.4">
      <c r="A71" s="2" t="s">
        <v>58</v>
      </c>
      <c r="B71" s="1">
        <v>397</v>
      </c>
      <c r="C71" s="1">
        <v>13</v>
      </c>
      <c r="D71" s="1">
        <v>384</v>
      </c>
      <c r="E71" s="1">
        <v>4</v>
      </c>
      <c r="F71" s="1">
        <v>0</v>
      </c>
      <c r="G71" s="1">
        <v>4</v>
      </c>
      <c r="H71" s="1">
        <v>16</v>
      </c>
      <c r="I71" s="1">
        <v>0</v>
      </c>
      <c r="J71" s="1">
        <v>16</v>
      </c>
      <c r="K71" s="1">
        <v>26</v>
      </c>
      <c r="L71" s="1">
        <v>2</v>
      </c>
      <c r="M71" s="1">
        <v>24</v>
      </c>
      <c r="N71" s="1">
        <v>351</v>
      </c>
      <c r="O71" s="1">
        <v>11</v>
      </c>
      <c r="P71" s="1">
        <v>340</v>
      </c>
    </row>
    <row r="72" spans="1:16" x14ac:dyDescent="0.4">
      <c r="A72" s="2" t="s">
        <v>59</v>
      </c>
      <c r="B72" s="1">
        <v>239</v>
      </c>
      <c r="C72" s="1">
        <v>27</v>
      </c>
      <c r="D72" s="1">
        <v>212</v>
      </c>
      <c r="E72" s="1">
        <v>4</v>
      </c>
      <c r="F72" s="1">
        <v>1</v>
      </c>
      <c r="G72" s="1">
        <v>3</v>
      </c>
      <c r="H72" s="1">
        <v>8</v>
      </c>
      <c r="I72" s="1">
        <v>1</v>
      </c>
      <c r="J72" s="1">
        <v>7</v>
      </c>
      <c r="K72" s="1">
        <v>17</v>
      </c>
      <c r="L72" s="1">
        <v>0</v>
      </c>
      <c r="M72" s="1">
        <v>17</v>
      </c>
      <c r="N72" s="1">
        <v>210</v>
      </c>
      <c r="O72" s="1">
        <v>25</v>
      </c>
      <c r="P72" s="1">
        <v>185</v>
      </c>
    </row>
    <row r="73" spans="1:16" x14ac:dyDescent="0.4">
      <c r="A73" s="2" t="s">
        <v>60</v>
      </c>
      <c r="B73" s="1">
        <v>137</v>
      </c>
      <c r="C73" s="1">
        <v>29</v>
      </c>
      <c r="D73" s="1">
        <v>108</v>
      </c>
      <c r="E73" s="1">
        <v>1</v>
      </c>
      <c r="F73" s="1">
        <v>0</v>
      </c>
      <c r="G73" s="1">
        <v>1</v>
      </c>
      <c r="H73" s="1">
        <v>7</v>
      </c>
      <c r="I73" s="1">
        <v>2</v>
      </c>
      <c r="J73" s="1">
        <v>5</v>
      </c>
      <c r="K73" s="1">
        <v>4</v>
      </c>
      <c r="L73" s="1">
        <v>1</v>
      </c>
      <c r="M73" s="1">
        <v>3</v>
      </c>
      <c r="N73" s="1">
        <v>125</v>
      </c>
      <c r="O73" s="1">
        <v>26</v>
      </c>
      <c r="P73" s="1">
        <v>99</v>
      </c>
    </row>
    <row r="74" spans="1:16" x14ac:dyDescent="0.4">
      <c r="A74" s="2" t="s">
        <v>61</v>
      </c>
      <c r="B74" s="1">
        <v>54</v>
      </c>
      <c r="C74" s="1">
        <v>28</v>
      </c>
      <c r="D74" s="1">
        <v>26</v>
      </c>
      <c r="E74" s="1">
        <v>2</v>
      </c>
      <c r="F74" s="1">
        <v>2</v>
      </c>
      <c r="G74" s="1">
        <v>0</v>
      </c>
      <c r="H74" s="1">
        <v>4</v>
      </c>
      <c r="I74" s="1">
        <v>3</v>
      </c>
      <c r="J74" s="1">
        <v>1</v>
      </c>
      <c r="K74" s="1">
        <v>7</v>
      </c>
      <c r="L74" s="1">
        <v>5</v>
      </c>
      <c r="M74" s="1">
        <v>2</v>
      </c>
      <c r="N74" s="1">
        <v>41</v>
      </c>
      <c r="O74" s="1">
        <v>18</v>
      </c>
      <c r="P74" s="1">
        <v>23</v>
      </c>
    </row>
    <row r="75" spans="1:16" x14ac:dyDescent="0.4">
      <c r="A75" s="2" t="s">
        <v>62</v>
      </c>
      <c r="B75" s="1">
        <v>29</v>
      </c>
      <c r="C75" s="1">
        <v>15</v>
      </c>
      <c r="D75" s="1">
        <v>14</v>
      </c>
      <c r="E75" s="1">
        <v>0</v>
      </c>
      <c r="F75" s="1">
        <v>0</v>
      </c>
      <c r="G75" s="1">
        <v>0</v>
      </c>
      <c r="H75" s="1">
        <v>2</v>
      </c>
      <c r="I75" s="1">
        <v>1</v>
      </c>
      <c r="J75" s="1">
        <v>1</v>
      </c>
      <c r="K75" s="1">
        <v>1</v>
      </c>
      <c r="L75" s="1">
        <v>0</v>
      </c>
      <c r="M75" s="1">
        <v>1</v>
      </c>
      <c r="N75" s="1">
        <v>26</v>
      </c>
      <c r="O75" s="1">
        <v>14</v>
      </c>
      <c r="P75" s="1">
        <v>12</v>
      </c>
    </row>
    <row r="76" spans="1:16" x14ac:dyDescent="0.4">
      <c r="A76" s="2" t="s">
        <v>21</v>
      </c>
      <c r="B76" s="4">
        <v>26.8</v>
      </c>
      <c r="C76" s="4">
        <v>19.5</v>
      </c>
      <c r="D76" s="4">
        <v>47.2</v>
      </c>
      <c r="E76" s="4">
        <v>30.5</v>
      </c>
      <c r="F76" s="4">
        <v>18.5</v>
      </c>
      <c r="G76" s="4">
        <v>48.4</v>
      </c>
      <c r="H76" s="4">
        <v>26.1</v>
      </c>
      <c r="I76" s="4">
        <v>15.5</v>
      </c>
      <c r="J76" s="4">
        <v>49.4</v>
      </c>
      <c r="K76" s="4">
        <v>25.7</v>
      </c>
      <c r="L76" s="4">
        <v>17.100000000000001</v>
      </c>
      <c r="M76" s="4">
        <v>48</v>
      </c>
      <c r="N76" s="4">
        <v>26.9</v>
      </c>
      <c r="O76" s="4">
        <v>19.8</v>
      </c>
      <c r="P76" s="4">
        <v>47.1</v>
      </c>
    </row>
    <row r="77" spans="1:16" x14ac:dyDescent="0.4">
      <c r="A77" s="2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F989-FB51-429B-881A-92E63143C545}">
  <dimension ref="A1:F42"/>
  <sheetViews>
    <sheetView view="pageBreakPreview" zoomScale="125" zoomScaleNormal="100" zoomScaleSheetLayoutView="125" workbookViewId="0">
      <selection activeCell="C27" sqref="C27"/>
    </sheetView>
  </sheetViews>
  <sheetFormatPr defaultRowHeight="10.5" x14ac:dyDescent="0.4"/>
  <cols>
    <col min="1" max="1" width="15.9453125" style="2" customWidth="1"/>
    <col min="2" max="6" width="11.7890625" style="1" customWidth="1"/>
    <col min="7" max="16384" width="8.83984375" style="1"/>
  </cols>
  <sheetData>
    <row r="1" spans="1:6" ht="10.8" thickBot="1" x14ac:dyDescent="0.45">
      <c r="A1" s="2" t="s">
        <v>215</v>
      </c>
    </row>
    <row r="2" spans="1:6" s="3" customFormat="1" ht="10.8" thickBot="1" x14ac:dyDescent="0.45">
      <c r="A2" s="6"/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1">
        <v>94886</v>
      </c>
      <c r="C4" s="1">
        <v>1015</v>
      </c>
      <c r="D4" s="1">
        <v>2494</v>
      </c>
      <c r="E4" s="1">
        <v>6629</v>
      </c>
      <c r="F4" s="1">
        <v>84748</v>
      </c>
    </row>
    <row r="5" spans="1:6" x14ac:dyDescent="0.4">
      <c r="A5" s="2" t="s">
        <v>63</v>
      </c>
      <c r="B5" s="1">
        <v>73401</v>
      </c>
      <c r="C5" s="1">
        <v>1014</v>
      </c>
      <c r="D5" s="1">
        <v>2426</v>
      </c>
      <c r="E5" s="1">
        <v>4783</v>
      </c>
      <c r="F5" s="1">
        <v>65178</v>
      </c>
    </row>
    <row r="6" spans="1:6" x14ac:dyDescent="0.4">
      <c r="A6" s="2" t="s">
        <v>64</v>
      </c>
      <c r="B6" s="1">
        <v>16632</v>
      </c>
      <c r="C6" s="1">
        <v>1</v>
      </c>
      <c r="D6" s="1">
        <v>58</v>
      </c>
      <c r="E6" s="1">
        <v>1512</v>
      </c>
      <c r="F6" s="1">
        <v>15061</v>
      </c>
    </row>
    <row r="7" spans="1:6" x14ac:dyDescent="0.4">
      <c r="A7" s="2" t="s">
        <v>65</v>
      </c>
      <c r="B7" s="1">
        <v>3333</v>
      </c>
      <c r="C7" s="1">
        <v>0</v>
      </c>
      <c r="D7" s="1">
        <v>0</v>
      </c>
      <c r="E7" s="1">
        <v>271</v>
      </c>
      <c r="F7" s="1">
        <v>3062</v>
      </c>
    </row>
    <row r="8" spans="1:6" x14ac:dyDescent="0.4">
      <c r="A8" s="2" t="s">
        <v>66</v>
      </c>
      <c r="B8" s="1">
        <v>1520</v>
      </c>
      <c r="C8" s="1">
        <v>0</v>
      </c>
      <c r="D8" s="1">
        <v>10</v>
      </c>
      <c r="E8" s="1">
        <v>63</v>
      </c>
      <c r="F8" s="1">
        <v>1447</v>
      </c>
    </row>
    <row r="9" spans="1:6" x14ac:dyDescent="0.4">
      <c r="A9" s="2" t="s">
        <v>22</v>
      </c>
    </row>
    <row r="10" spans="1:6" x14ac:dyDescent="0.4">
      <c r="A10" s="2" t="s">
        <v>1</v>
      </c>
      <c r="B10" s="1">
        <v>47369</v>
      </c>
      <c r="C10" s="1">
        <v>536</v>
      </c>
      <c r="D10" s="1">
        <v>1242</v>
      </c>
      <c r="E10" s="1">
        <v>3375</v>
      </c>
      <c r="F10" s="1">
        <v>42216</v>
      </c>
    </row>
    <row r="11" spans="1:6" x14ac:dyDescent="0.4">
      <c r="A11" s="2" t="s">
        <v>63</v>
      </c>
      <c r="B11" s="1">
        <v>36382</v>
      </c>
      <c r="C11" s="1">
        <v>535</v>
      </c>
      <c r="D11" s="1">
        <v>1214</v>
      </c>
      <c r="E11" s="1">
        <v>2444</v>
      </c>
      <c r="F11" s="1">
        <v>32189</v>
      </c>
    </row>
    <row r="12" spans="1:6" x14ac:dyDescent="0.4">
      <c r="A12" s="2" t="s">
        <v>64</v>
      </c>
      <c r="B12" s="1">
        <v>8538</v>
      </c>
      <c r="C12" s="1">
        <v>1</v>
      </c>
      <c r="D12" s="1">
        <v>26</v>
      </c>
      <c r="E12" s="1">
        <v>761</v>
      </c>
      <c r="F12" s="1">
        <v>7750</v>
      </c>
    </row>
    <row r="13" spans="1:6" x14ac:dyDescent="0.4">
      <c r="A13" s="2" t="s">
        <v>65</v>
      </c>
      <c r="B13" s="1">
        <v>1689</v>
      </c>
      <c r="C13" s="1">
        <v>0</v>
      </c>
      <c r="D13" s="1">
        <v>0</v>
      </c>
      <c r="E13" s="1">
        <v>142</v>
      </c>
      <c r="F13" s="1">
        <v>1547</v>
      </c>
    </row>
    <row r="14" spans="1:6" x14ac:dyDescent="0.4">
      <c r="A14" s="2" t="s">
        <v>66</v>
      </c>
      <c r="B14" s="1">
        <v>760</v>
      </c>
      <c r="C14" s="1">
        <v>0</v>
      </c>
      <c r="D14" s="1">
        <v>2</v>
      </c>
      <c r="E14" s="1">
        <v>28</v>
      </c>
      <c r="F14" s="1">
        <v>730</v>
      </c>
    </row>
    <row r="15" spans="1:6" x14ac:dyDescent="0.4">
      <c r="A15" s="2" t="s">
        <v>23</v>
      </c>
    </row>
    <row r="16" spans="1:6" x14ac:dyDescent="0.4">
      <c r="A16" s="2" t="s">
        <v>1</v>
      </c>
      <c r="B16" s="1">
        <v>47517</v>
      </c>
      <c r="C16" s="1">
        <v>479</v>
      </c>
      <c r="D16" s="1">
        <v>1252</v>
      </c>
      <c r="E16" s="1">
        <v>3254</v>
      </c>
      <c r="F16" s="1">
        <v>42532</v>
      </c>
    </row>
    <row r="17" spans="1:6" x14ac:dyDescent="0.4">
      <c r="A17" s="2" t="s">
        <v>63</v>
      </c>
      <c r="B17" s="1">
        <v>37019</v>
      </c>
      <c r="C17" s="1">
        <v>479</v>
      </c>
      <c r="D17" s="1">
        <v>1212</v>
      </c>
      <c r="E17" s="1">
        <v>2339</v>
      </c>
      <c r="F17" s="1">
        <v>32989</v>
      </c>
    </row>
    <row r="18" spans="1:6" x14ac:dyDescent="0.4">
      <c r="A18" s="2" t="s">
        <v>64</v>
      </c>
      <c r="B18" s="1">
        <v>8094</v>
      </c>
      <c r="C18" s="1">
        <v>0</v>
      </c>
      <c r="D18" s="1">
        <v>32</v>
      </c>
      <c r="E18" s="1">
        <v>751</v>
      </c>
      <c r="F18" s="1">
        <v>7311</v>
      </c>
    </row>
    <row r="19" spans="1:6" x14ac:dyDescent="0.4">
      <c r="A19" s="2" t="s">
        <v>65</v>
      </c>
      <c r="B19" s="1">
        <v>1644</v>
      </c>
      <c r="C19" s="1">
        <v>0</v>
      </c>
      <c r="D19" s="1">
        <v>0</v>
      </c>
      <c r="E19" s="1">
        <v>129</v>
      </c>
      <c r="F19" s="1">
        <v>1515</v>
      </c>
    </row>
    <row r="20" spans="1:6" x14ac:dyDescent="0.4">
      <c r="A20" s="2" t="s">
        <v>66</v>
      </c>
      <c r="B20" s="1">
        <v>760</v>
      </c>
      <c r="C20" s="1">
        <v>0</v>
      </c>
      <c r="D20" s="1">
        <v>8</v>
      </c>
      <c r="E20" s="1">
        <v>35</v>
      </c>
      <c r="F20" s="1">
        <v>717</v>
      </c>
    </row>
    <row r="21" spans="1:6" x14ac:dyDescent="0.4">
      <c r="A21" s="2" t="s">
        <v>67</v>
      </c>
    </row>
    <row r="22" spans="1:6" x14ac:dyDescent="0.4">
      <c r="A22" s="2" t="s">
        <v>1</v>
      </c>
      <c r="B22" s="1">
        <v>94886</v>
      </c>
      <c r="C22" s="1">
        <v>1015</v>
      </c>
      <c r="D22" s="1">
        <v>2494</v>
      </c>
      <c r="E22" s="1">
        <v>6629</v>
      </c>
      <c r="F22" s="1">
        <v>84748</v>
      </c>
    </row>
    <row r="23" spans="1:6" x14ac:dyDescent="0.4">
      <c r="A23" s="2" t="s">
        <v>68</v>
      </c>
      <c r="B23" s="1">
        <v>35379</v>
      </c>
      <c r="C23" s="1">
        <v>893</v>
      </c>
      <c r="D23" s="1">
        <v>1464</v>
      </c>
      <c r="E23" s="1">
        <v>1730</v>
      </c>
      <c r="F23" s="1">
        <v>31292</v>
      </c>
    </row>
    <row r="24" spans="1:6" x14ac:dyDescent="0.4">
      <c r="A24" s="2" t="s">
        <v>69</v>
      </c>
      <c r="B24" s="1">
        <v>11586</v>
      </c>
      <c r="C24" s="1">
        <v>6</v>
      </c>
      <c r="D24" s="1">
        <v>224</v>
      </c>
      <c r="E24" s="1">
        <v>718</v>
      </c>
      <c r="F24" s="1">
        <v>10638</v>
      </c>
    </row>
    <row r="25" spans="1:6" x14ac:dyDescent="0.4">
      <c r="A25" s="2" t="s">
        <v>70</v>
      </c>
      <c r="B25" s="1">
        <v>4605</v>
      </c>
      <c r="C25" s="1">
        <v>0</v>
      </c>
      <c r="D25" s="1">
        <v>43</v>
      </c>
      <c r="E25" s="1">
        <v>111</v>
      </c>
      <c r="F25" s="1">
        <v>4451</v>
      </c>
    </row>
    <row r="26" spans="1:6" x14ac:dyDescent="0.4">
      <c r="A26" s="2" t="s">
        <v>71</v>
      </c>
      <c r="B26" s="1">
        <v>5218</v>
      </c>
      <c r="C26" s="1">
        <v>29</v>
      </c>
      <c r="D26" s="1">
        <v>229</v>
      </c>
      <c r="E26" s="1">
        <v>944</v>
      </c>
      <c r="F26" s="1">
        <v>4016</v>
      </c>
    </row>
    <row r="27" spans="1:6" x14ac:dyDescent="0.4">
      <c r="A27" s="2" t="s">
        <v>72</v>
      </c>
      <c r="B27" s="1">
        <v>2492</v>
      </c>
      <c r="C27" s="1">
        <v>4</v>
      </c>
      <c r="D27" s="1">
        <v>106</v>
      </c>
      <c r="E27" s="1">
        <v>166</v>
      </c>
      <c r="F27" s="1">
        <v>2216</v>
      </c>
    </row>
    <row r="28" spans="1:6" x14ac:dyDescent="0.4">
      <c r="A28" s="2" t="s">
        <v>73</v>
      </c>
      <c r="B28" s="1">
        <v>1511</v>
      </c>
      <c r="C28" s="1">
        <v>0</v>
      </c>
      <c r="D28" s="1">
        <v>6</v>
      </c>
      <c r="E28" s="1">
        <v>3</v>
      </c>
      <c r="F28" s="1">
        <v>1502</v>
      </c>
    </row>
    <row r="29" spans="1:6" x14ac:dyDescent="0.4">
      <c r="A29" s="2" t="s">
        <v>74</v>
      </c>
      <c r="B29" s="1">
        <v>643</v>
      </c>
      <c r="C29" s="1">
        <v>0</v>
      </c>
      <c r="D29" s="1">
        <v>20</v>
      </c>
      <c r="E29" s="1">
        <v>38</v>
      </c>
      <c r="F29" s="1">
        <v>585</v>
      </c>
    </row>
    <row r="30" spans="1:6" x14ac:dyDescent="0.4">
      <c r="A30" s="2" t="s">
        <v>75</v>
      </c>
      <c r="B30" s="1">
        <v>239</v>
      </c>
      <c r="C30" s="1">
        <v>0</v>
      </c>
      <c r="D30" s="1">
        <v>0</v>
      </c>
      <c r="E30" s="1">
        <v>1</v>
      </c>
      <c r="F30" s="1">
        <v>238</v>
      </c>
    </row>
    <row r="31" spans="1:6" x14ac:dyDescent="0.4">
      <c r="A31" s="2" t="s">
        <v>76</v>
      </c>
      <c r="B31" s="1">
        <v>155</v>
      </c>
      <c r="C31" s="1">
        <v>0</v>
      </c>
      <c r="D31" s="1">
        <v>1</v>
      </c>
      <c r="E31" s="1">
        <v>5</v>
      </c>
      <c r="F31" s="1">
        <v>149</v>
      </c>
    </row>
    <row r="32" spans="1:6" x14ac:dyDescent="0.4">
      <c r="A32" s="2" t="s">
        <v>77</v>
      </c>
      <c r="B32" s="1">
        <v>1701</v>
      </c>
      <c r="C32" s="1">
        <v>78</v>
      </c>
      <c r="D32" s="1">
        <v>28</v>
      </c>
      <c r="E32" s="1">
        <v>205</v>
      </c>
      <c r="F32" s="1">
        <v>1390</v>
      </c>
    </row>
    <row r="33" spans="1:6" x14ac:dyDescent="0.4">
      <c r="A33" s="2" t="s">
        <v>78</v>
      </c>
      <c r="B33" s="1">
        <v>351</v>
      </c>
      <c r="C33" s="1">
        <v>1</v>
      </c>
      <c r="D33" s="1">
        <v>1</v>
      </c>
      <c r="E33" s="1">
        <v>4</v>
      </c>
      <c r="F33" s="1">
        <v>345</v>
      </c>
    </row>
    <row r="34" spans="1:6" x14ac:dyDescent="0.4">
      <c r="A34" s="2" t="s">
        <v>79</v>
      </c>
      <c r="B34" s="1">
        <v>1358</v>
      </c>
      <c r="C34" s="1">
        <v>0</v>
      </c>
      <c r="D34" s="1">
        <v>8</v>
      </c>
      <c r="E34" s="1">
        <v>92</v>
      </c>
      <c r="F34" s="1">
        <v>1258</v>
      </c>
    </row>
    <row r="35" spans="1:6" x14ac:dyDescent="0.4">
      <c r="A35" s="2" t="s">
        <v>80</v>
      </c>
      <c r="B35" s="1">
        <v>1456</v>
      </c>
      <c r="C35" s="1">
        <v>0</v>
      </c>
      <c r="D35" s="1">
        <v>1</v>
      </c>
      <c r="E35" s="1">
        <v>73</v>
      </c>
      <c r="F35" s="1">
        <v>1382</v>
      </c>
    </row>
    <row r="36" spans="1:6" x14ac:dyDescent="0.4">
      <c r="A36" s="2" t="s">
        <v>81</v>
      </c>
      <c r="B36" s="1">
        <v>320</v>
      </c>
      <c r="C36" s="1">
        <v>0</v>
      </c>
      <c r="D36" s="1">
        <v>0</v>
      </c>
      <c r="E36" s="1">
        <v>9</v>
      </c>
      <c r="F36" s="1">
        <v>311</v>
      </c>
    </row>
    <row r="37" spans="1:6" x14ac:dyDescent="0.4">
      <c r="A37" s="2" t="s">
        <v>82</v>
      </c>
      <c r="B37" s="1">
        <v>201</v>
      </c>
      <c r="C37" s="1">
        <v>0</v>
      </c>
      <c r="D37" s="1">
        <v>0</v>
      </c>
      <c r="E37" s="1">
        <v>0</v>
      </c>
      <c r="F37" s="1">
        <v>201</v>
      </c>
    </row>
    <row r="38" spans="1:6" x14ac:dyDescent="0.4">
      <c r="A38" s="2" t="s">
        <v>83</v>
      </c>
      <c r="B38" s="1">
        <v>6186</v>
      </c>
      <c r="C38" s="1">
        <v>3</v>
      </c>
      <c r="D38" s="1">
        <v>295</v>
      </c>
      <c r="E38" s="1">
        <v>684</v>
      </c>
      <c r="F38" s="1">
        <v>5204</v>
      </c>
    </row>
    <row r="39" spans="1:6" x14ac:dyDescent="0.4">
      <c r="A39" s="2" t="s">
        <v>64</v>
      </c>
      <c r="B39" s="1">
        <v>16632</v>
      </c>
      <c r="C39" s="1">
        <v>1</v>
      </c>
      <c r="D39" s="1">
        <v>58</v>
      </c>
      <c r="E39" s="1">
        <v>1512</v>
      </c>
      <c r="F39" s="1">
        <v>15061</v>
      </c>
    </row>
    <row r="40" spans="1:6" x14ac:dyDescent="0.4">
      <c r="A40" s="2" t="s">
        <v>65</v>
      </c>
      <c r="B40" s="1">
        <v>3333</v>
      </c>
      <c r="C40" s="1">
        <v>0</v>
      </c>
      <c r="D40" s="1">
        <v>0</v>
      </c>
      <c r="E40" s="1">
        <v>271</v>
      </c>
      <c r="F40" s="1">
        <v>3062</v>
      </c>
    </row>
    <row r="41" spans="1:6" x14ac:dyDescent="0.4">
      <c r="A41" s="2" t="s">
        <v>66</v>
      </c>
      <c r="B41" s="1">
        <v>1520</v>
      </c>
      <c r="C41" s="1">
        <v>0</v>
      </c>
      <c r="D41" s="1">
        <v>10</v>
      </c>
      <c r="E41" s="1">
        <v>63</v>
      </c>
      <c r="F41" s="1">
        <v>1447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Rewa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2024-08-28T20:37:36Z</dcterms:created>
  <dcterms:modified xsi:type="dcterms:W3CDTF">2025-01-21T18:12:10Z</dcterms:modified>
</cp:coreProperties>
</file>