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6CE7955A-B87E-4962-8868-6EED058E051A}" xr6:coauthVersionLast="47" xr6:coauthVersionMax="47" xr10:uidLastSave="{00000000-0000-0000-0000-000000000000}"/>
  <bookViews>
    <workbookView xWindow="-96" yWindow="-96" windowWidth="23232" windowHeight="13872" activeTab="7" xr2:uid="{DD8C3E58-78A3-4E98-963D-16B80740C5FF}"/>
  </bookViews>
  <sheets>
    <sheet name="Fiji 2007 Serua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M32" i="6" s="1"/>
  <c r="I37" i="6"/>
  <c r="L32" i="6" s="1"/>
  <c r="H37" i="6"/>
  <c r="J36" i="6"/>
  <c r="I36" i="6"/>
  <c r="H36" i="6"/>
  <c r="J35" i="6"/>
  <c r="I35" i="6"/>
  <c r="H35" i="6"/>
  <c r="J34" i="6"/>
  <c r="I34" i="6"/>
  <c r="H34" i="6"/>
  <c r="J33" i="6"/>
  <c r="I33" i="6"/>
  <c r="H33" i="6"/>
  <c r="H38" i="6" s="1"/>
  <c r="K30" i="6" s="1"/>
  <c r="K32" i="6"/>
  <c r="K34" i="6" s="1"/>
  <c r="J32" i="6"/>
  <c r="J38" i="6" s="1"/>
  <c r="M30" i="6" s="1"/>
  <c r="I32" i="6"/>
  <c r="I38" i="6" s="1"/>
  <c r="L30" i="6" s="1"/>
  <c r="H32" i="6"/>
  <c r="J31" i="6"/>
  <c r="I31" i="6"/>
  <c r="H31" i="6"/>
  <c r="J30" i="6"/>
  <c r="I30" i="6"/>
  <c r="H30" i="6"/>
  <c r="J26" i="6"/>
  <c r="M21" i="6" s="1"/>
  <c r="I26" i="6"/>
  <c r="L21" i="6" s="1"/>
  <c r="H26" i="6"/>
  <c r="K21" i="6" s="1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J27" i="6" s="1"/>
  <c r="M19" i="6" s="1"/>
  <c r="I21" i="6"/>
  <c r="I27" i="6" s="1"/>
  <c r="L19" i="6" s="1"/>
  <c r="H21" i="6"/>
  <c r="H27" i="6" s="1"/>
  <c r="K19" i="6" s="1"/>
  <c r="J20" i="6"/>
  <c r="I20" i="6"/>
  <c r="H20" i="6"/>
  <c r="J19" i="6"/>
  <c r="I19" i="6"/>
  <c r="H19" i="6"/>
  <c r="J15" i="6"/>
  <c r="I15" i="6"/>
  <c r="H15" i="6"/>
  <c r="J14" i="6"/>
  <c r="M10" i="6" s="1"/>
  <c r="I14" i="6"/>
  <c r="L10" i="6" s="1"/>
  <c r="H14" i="6"/>
  <c r="K10" i="6" s="1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J16" i="6" s="1"/>
  <c r="M8" i="6" s="1"/>
  <c r="I8" i="6"/>
  <c r="I16" i="6" s="1"/>
  <c r="L8" i="6" s="1"/>
  <c r="H8" i="6"/>
  <c r="H16" i="6" s="1"/>
  <c r="K8" i="6" s="1"/>
  <c r="C6" i="4"/>
  <c r="D6" i="4"/>
  <c r="B6" i="4"/>
  <c r="L34" i="6" l="1"/>
  <c r="L37" i="6"/>
  <c r="L36" i="6"/>
  <c r="L38" i="6" s="1"/>
  <c r="K36" i="6"/>
  <c r="M34" i="6"/>
  <c r="M36" i="6" s="1"/>
  <c r="M38" i="6" s="1"/>
  <c r="M37" i="6"/>
  <c r="K37" i="6"/>
  <c r="L23" i="6"/>
  <c r="L25" i="6" s="1"/>
  <c r="L27" i="6" s="1"/>
  <c r="L26" i="6"/>
  <c r="M23" i="6"/>
  <c r="M26" i="6"/>
  <c r="M25" i="6"/>
  <c r="K23" i="6"/>
  <c r="K25" i="6" s="1"/>
  <c r="K27" i="6" s="1"/>
  <c r="K26" i="6"/>
  <c r="K14" i="6"/>
  <c r="K16" i="6" s="1"/>
  <c r="K15" i="6"/>
  <c r="K12" i="6"/>
  <c r="L15" i="6"/>
  <c r="L12" i="6"/>
  <c r="L14" i="6" s="1"/>
  <c r="L16" i="6" s="1"/>
  <c r="M15" i="6"/>
  <c r="M12" i="6"/>
  <c r="M14" i="6" s="1"/>
  <c r="M16" i="6" s="1"/>
  <c r="K38" i="6" l="1"/>
  <c r="M27" i="6"/>
</calcChain>
</file>

<file path=xl/sharedStrings.xml><?xml version="1.0" encoding="utf-8"?>
<sst xmlns="http://schemas.openxmlformats.org/spreadsheetml/2006/main" count="1281" uniqueCount="230">
  <si>
    <t>Serua</t>
  </si>
  <si>
    <t>Total</t>
  </si>
  <si>
    <t xml:space="preserve">   Nuku</t>
  </si>
  <si>
    <t xml:space="preserve">   Serua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</si>
  <si>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</si>
  <si>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</si>
  <si>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</si>
  <si>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</si>
  <si>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</si>
  <si>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</si>
  <si>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</si>
  <si>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</si>
  <si>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</si>
  <si>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</si>
  <si>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</si>
  <si>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</si>
  <si>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</si>
  <si>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</si>
  <si>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</si>
  <si>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</si>
  <si>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</si>
  <si>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</si>
  <si>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</si>
  <si>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</si>
  <si>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</si>
  <si>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</si>
  <si>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</si>
  <si>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</si>
  <si>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</si>
  <si>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</si>
  <si>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</si>
  <si>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</si>
  <si>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</si>
  <si>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</si>
  <si>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</si>
  <si>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</si>
  <si>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</si>
  <si>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</si>
  <si>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</si>
  <si>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</si>
  <si>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</si>
  <si>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</si>
  <si>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</si>
  <si>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</si>
  <si>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</si>
  <si>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</si>
  <si>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</si>
  <si>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</si>
  <si>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</si>
  <si>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</si>
  <si>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Nuku</t>
  </si>
  <si>
    <t xml:space="preserve">      Serua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</si>
  <si>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</si>
  <si>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</si>
  <si>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</si>
  <si>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</si>
  <si>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</si>
  <si>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</si>
  <si>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</si>
  <si>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</si>
  <si>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</si>
  <si>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</si>
  <si>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</si>
  <si>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</si>
  <si>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</si>
  <si>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</si>
  <si>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</si>
  <si>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</si>
  <si>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</si>
  <si>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</si>
  <si>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</si>
  <si>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</si>
  <si>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</si>
  <si>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</si>
  <si>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</si>
  <si>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</si>
  <si>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</si>
  <si>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</si>
  <si>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</si>
  <si>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</si>
  <si>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</si>
  <si>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</si>
  <si>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</si>
  <si>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</si>
  <si>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</si>
  <si>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</si>
  <si>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</si>
  <si>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</si>
  <si>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</si>
  <si>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</si>
  <si>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</si>
  <si>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</si>
  <si>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</si>
  <si>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</si>
  <si>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</si>
  <si>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</si>
  <si>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</si>
  <si>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</si>
  <si>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</si>
  <si>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</si>
  <si>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</si>
  <si>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</si>
  <si>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</si>
  <si>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</si>
  <si>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</si>
  <si>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</si>
  <si>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</si>
  <si>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</si>
  <si>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</si>
  <si>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</si>
  <si>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</si>
  <si>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</si>
  <si>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</si>
  <si>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</si>
  <si>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</si>
  <si>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</si>
  <si>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</si>
  <si>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</si>
  <si>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</si>
  <si>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</si>
  <si>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</si>
  <si>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</si>
  <si>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</si>
  <si>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</si>
  <si>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</si>
  <si>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</si>
  <si>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</si>
  <si>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</si>
  <si>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</si>
  <si>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</si>
  <si>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</si>
  <si>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</si>
  <si>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</si>
  <si>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</si>
  <si>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</si>
  <si>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</si>
  <si>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</si>
  <si>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</si>
  <si>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</si>
  <si>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</si>
  <si>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</si>
  <si>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</si>
  <si>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</si>
  <si>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</si>
  <si>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</si>
  <si>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</si>
  <si>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</si>
  <si>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</si>
  <si>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</si>
  <si>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</si>
  <si>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</si>
  <si>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</si>
  <si>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</si>
  <si>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</si>
  <si>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</si>
  <si>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</si>
  <si>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</si>
  <si>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</si>
  <si>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</si>
  <si>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</si>
  <si>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</si>
  <si>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</si>
  <si>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</si>
  <si>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</si>
  <si>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</si>
  <si>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</si>
  <si>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</si>
  <si>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</si>
  <si>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</si>
  <si>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</si>
  <si>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</si>
  <si>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</si>
  <si>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</si>
  <si>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</si>
  <si>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</si>
  <si>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</si>
  <si>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</si>
  <si>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</si>
  <si>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</si>
  <si>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</si>
  <si>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</si>
  <si>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</si>
  <si>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</si>
  <si>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</si>
  <si>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</si>
  <si>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</si>
  <si>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</si>
  <si>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</si>
  <si>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</si>
  <si>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</si>
  <si>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</si>
  <si>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</si>
  <si>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</si>
  <si>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</si>
  <si>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</si>
  <si>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</si>
  <si>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</si>
  <si>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</si>
  <si>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</si>
  <si>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</si>
  <si>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</si>
  <si>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</si>
  <si>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</si>
  <si>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Table 1. Age and Sex by Province, Fiji: 2007 *** Serua ***</t>
  </si>
  <si>
    <t>Table 2. Age and Sex by Province, Fiji: 2007 *** Serua ***</t>
  </si>
  <si>
    <t>Table 3. Single Year of Age by Province, Fiji: 2007 *** Serua ***</t>
  </si>
  <si>
    <t>Table 4. Relationship by Province, Fiji: 2007 *** Serua ***</t>
  </si>
  <si>
    <t>Table 5. Ethnicity by Province, Fiji: 2007 *** Serua ***</t>
  </si>
  <si>
    <t>Table 6. Average Age at First Marriage by Province, Fiji: 2007 *** Serua ***</t>
  </si>
  <si>
    <t>Table 7. Mother's Vital Status by Province, Fiji: 2007 *** Serua ***</t>
  </si>
  <si>
    <t>Table 8. Father's Vital Status by Province, Fiji: 2007 *** Serua ***</t>
  </si>
  <si>
    <t>Table 9. Religion by Province, Fiji: 2007 *** Serua ***</t>
  </si>
  <si>
    <t>Table 13. Residency status and Residence in 2002 by Province, Fiji: 2007 *** Serua ***</t>
  </si>
  <si>
    <t>Table 14. School Attendance by Province, Fiji: 2007 *** Serua ***</t>
  </si>
  <si>
    <t>Table 15. Educational Level by Province, Fiji: 2007 *** Serua ***</t>
  </si>
  <si>
    <t>Table 16. Education Groups by Province, Fiji: 2007 *** Serua ***</t>
  </si>
  <si>
    <t>Table 17. Mode of Transport by Province, Fiji: 2007 *** Serua ***</t>
  </si>
  <si>
    <t>Table 18. Type of Work by Province, Fiji: 2007 *** Serua ***</t>
  </si>
  <si>
    <t>Table 19. Occupation by Province, Fiji: 2007 *** Serua ***</t>
  </si>
  <si>
    <t>Table 20.  Industry by Province, Fiji: 2007 *** Serua ***</t>
  </si>
  <si>
    <t>Table 21. Sector and Frequency Paid by Province, Fiji: 2007 *** Serua ***</t>
  </si>
  <si>
    <t>Table 22. Employment status and Looking for Work by Province, Fiji: 2007 *** Serua ***</t>
  </si>
  <si>
    <t>Table 23. Why Not Looking for Work by Province, Fiji: 2007 *** Serua ***</t>
  </si>
  <si>
    <t>Table 24. Birthplace and Usual Residence to Current Residence by Province, Fiji: 2007 *** Serua ***</t>
  </si>
  <si>
    <t>Table 25. Birthplace to Residence to Current Residence by Province, Fiji: 2007 *** Serua ***</t>
  </si>
  <si>
    <t>Table 26. Migration for Tikinas by Province, Fiji: 2007 *** Serua ***</t>
  </si>
  <si>
    <t xml:space="preserve">  Persons per HH</t>
  </si>
  <si>
    <t>5 - 9</t>
  </si>
  <si>
    <t>10 - 14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</si>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</sst>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4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4" fillId="0" borderId="0" xfId="0" applyNumberFormat="1" applyFont="1"/>
    <xf numFmtId="3" fontId="2" fillId="0" borderId="5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B1AC5-41E8-40E9-94E8-E0B5E885EF0A}">
  <dimension ref="A1:D60"/>
  <sheetViews>
    <sheetView view="pageBreakPreview" zoomScale="125" zoomScaleNormal="100" zoomScaleSheetLayoutView="125" workbookViewId="0">
      <selection activeCell="A4" sqref="A4:A21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203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17879</v>
      </c>
      <c r="C4" s="1">
        <v>3584</v>
      </c>
      <c r="D4" s="1">
        <v>14295</v>
      </c>
    </row>
    <row r="5" spans="1:4" x14ac:dyDescent="0.4">
      <c r="A5" s="2" t="s">
        <v>5</v>
      </c>
      <c r="B5" s="1">
        <v>1911</v>
      </c>
      <c r="C5" s="1">
        <v>434</v>
      </c>
      <c r="D5" s="1">
        <v>1477</v>
      </c>
    </row>
    <row r="6" spans="1:4" x14ac:dyDescent="0.4">
      <c r="A6" s="2" t="s">
        <v>227</v>
      </c>
      <c r="B6" s="1">
        <v>1722</v>
      </c>
      <c r="C6" s="1">
        <v>398</v>
      </c>
      <c r="D6" s="1">
        <v>1324</v>
      </c>
    </row>
    <row r="7" spans="1:4" x14ac:dyDescent="0.4">
      <c r="A7" s="2" t="s">
        <v>228</v>
      </c>
      <c r="B7" s="1">
        <v>1831</v>
      </c>
      <c r="C7" s="1">
        <v>395</v>
      </c>
      <c r="D7" s="1">
        <v>1436</v>
      </c>
    </row>
    <row r="8" spans="1:4" x14ac:dyDescent="0.4">
      <c r="A8" s="2" t="s">
        <v>6</v>
      </c>
      <c r="B8" s="1">
        <v>1697</v>
      </c>
      <c r="C8" s="1">
        <v>304</v>
      </c>
      <c r="D8" s="1">
        <v>1393</v>
      </c>
    </row>
    <row r="9" spans="1:4" x14ac:dyDescent="0.4">
      <c r="A9" s="2" t="s">
        <v>7</v>
      </c>
      <c r="B9" s="1">
        <v>1723</v>
      </c>
      <c r="C9" s="1">
        <v>336</v>
      </c>
      <c r="D9" s="1">
        <v>1387</v>
      </c>
    </row>
    <row r="10" spans="1:4" x14ac:dyDescent="0.4">
      <c r="A10" s="2" t="s">
        <v>8</v>
      </c>
      <c r="B10" s="1">
        <v>1462</v>
      </c>
      <c r="C10" s="1">
        <v>308</v>
      </c>
      <c r="D10" s="1">
        <v>1154</v>
      </c>
    </row>
    <row r="11" spans="1:4" x14ac:dyDescent="0.4">
      <c r="A11" s="2" t="s">
        <v>9</v>
      </c>
      <c r="B11" s="1">
        <v>1389</v>
      </c>
      <c r="C11" s="1">
        <v>251</v>
      </c>
      <c r="D11" s="1">
        <v>1138</v>
      </c>
    </row>
    <row r="12" spans="1:4" x14ac:dyDescent="0.4">
      <c r="A12" s="2" t="s">
        <v>10</v>
      </c>
      <c r="B12" s="1">
        <v>1109</v>
      </c>
      <c r="C12" s="1">
        <v>235</v>
      </c>
      <c r="D12" s="1">
        <v>874</v>
      </c>
    </row>
    <row r="13" spans="1:4" x14ac:dyDescent="0.4">
      <c r="A13" s="2" t="s">
        <v>11</v>
      </c>
      <c r="B13" s="1">
        <v>1135</v>
      </c>
      <c r="C13" s="1">
        <v>216</v>
      </c>
      <c r="D13" s="1">
        <v>919</v>
      </c>
    </row>
    <row r="14" spans="1:4" x14ac:dyDescent="0.4">
      <c r="A14" s="2" t="s">
        <v>12</v>
      </c>
      <c r="B14" s="1">
        <v>1048</v>
      </c>
      <c r="C14" s="1">
        <v>189</v>
      </c>
      <c r="D14" s="1">
        <v>859</v>
      </c>
    </row>
    <row r="15" spans="1:4" x14ac:dyDescent="0.4">
      <c r="A15" s="2" t="s">
        <v>13</v>
      </c>
      <c r="B15" s="1">
        <v>822</v>
      </c>
      <c r="C15" s="1">
        <v>130</v>
      </c>
      <c r="D15" s="1">
        <v>692</v>
      </c>
    </row>
    <row r="16" spans="1:4" x14ac:dyDescent="0.4">
      <c r="A16" s="2" t="s">
        <v>14</v>
      </c>
      <c r="B16" s="1">
        <v>623</v>
      </c>
      <c r="C16" s="1">
        <v>114</v>
      </c>
      <c r="D16" s="1">
        <v>509</v>
      </c>
    </row>
    <row r="17" spans="1:4" x14ac:dyDescent="0.4">
      <c r="A17" s="2" t="s">
        <v>15</v>
      </c>
      <c r="B17" s="1">
        <v>535</v>
      </c>
      <c r="C17" s="1">
        <v>98</v>
      </c>
      <c r="D17" s="1">
        <v>437</v>
      </c>
    </row>
    <row r="18" spans="1:4" x14ac:dyDescent="0.4">
      <c r="A18" s="2" t="s">
        <v>16</v>
      </c>
      <c r="B18" s="1">
        <v>372</v>
      </c>
      <c r="C18" s="1">
        <v>74</v>
      </c>
      <c r="D18" s="1">
        <v>298</v>
      </c>
    </row>
    <row r="19" spans="1:4" x14ac:dyDescent="0.4">
      <c r="A19" s="2" t="s">
        <v>17</v>
      </c>
      <c r="B19" s="1">
        <v>218</v>
      </c>
      <c r="C19" s="1">
        <v>41</v>
      </c>
      <c r="D19" s="1">
        <v>177</v>
      </c>
    </row>
    <row r="20" spans="1:4" x14ac:dyDescent="0.4">
      <c r="A20" s="2" t="s">
        <v>18</v>
      </c>
      <c r="B20" s="1">
        <v>282</v>
      </c>
      <c r="C20" s="1">
        <v>61</v>
      </c>
      <c r="D20" s="1">
        <v>221</v>
      </c>
    </row>
    <row r="21" spans="1:4" x14ac:dyDescent="0.4">
      <c r="A21" s="2" t="s">
        <v>19</v>
      </c>
      <c r="B21" s="4">
        <v>25.2</v>
      </c>
      <c r="C21" s="4">
        <v>23.9</v>
      </c>
      <c r="D21" s="4">
        <v>25.6</v>
      </c>
    </row>
    <row r="22" spans="1:4" x14ac:dyDescent="0.4">
      <c r="A22" s="2" t="s">
        <v>20</v>
      </c>
    </row>
    <row r="23" spans="1:4" x14ac:dyDescent="0.4">
      <c r="A23" s="2" t="s">
        <v>1</v>
      </c>
      <c r="B23" s="1">
        <v>9082</v>
      </c>
      <c r="C23" s="1">
        <v>1914</v>
      </c>
      <c r="D23" s="1">
        <v>7168</v>
      </c>
    </row>
    <row r="24" spans="1:4" x14ac:dyDescent="0.4">
      <c r="A24" s="2" t="s">
        <v>5</v>
      </c>
      <c r="B24" s="1">
        <v>974</v>
      </c>
      <c r="C24" s="1">
        <v>227</v>
      </c>
      <c r="D24" s="1">
        <v>747</v>
      </c>
    </row>
    <row r="25" spans="1:4" x14ac:dyDescent="0.4">
      <c r="A25" s="2" t="s">
        <v>227</v>
      </c>
      <c r="B25" s="1">
        <v>875</v>
      </c>
      <c r="C25" s="1">
        <v>219</v>
      </c>
      <c r="D25" s="1">
        <v>656</v>
      </c>
    </row>
    <row r="26" spans="1:4" x14ac:dyDescent="0.4">
      <c r="A26" s="2" t="s">
        <v>228</v>
      </c>
      <c r="B26" s="1">
        <v>948</v>
      </c>
      <c r="C26" s="1">
        <v>224</v>
      </c>
      <c r="D26" s="1">
        <v>724</v>
      </c>
    </row>
    <row r="27" spans="1:4" x14ac:dyDescent="0.4">
      <c r="A27" s="2" t="s">
        <v>6</v>
      </c>
      <c r="B27" s="1">
        <v>852</v>
      </c>
      <c r="C27" s="1">
        <v>167</v>
      </c>
      <c r="D27" s="1">
        <v>685</v>
      </c>
    </row>
    <row r="28" spans="1:4" x14ac:dyDescent="0.4">
      <c r="A28" s="2" t="s">
        <v>7</v>
      </c>
      <c r="B28" s="1">
        <v>883</v>
      </c>
      <c r="C28" s="1">
        <v>170</v>
      </c>
      <c r="D28" s="1">
        <v>713</v>
      </c>
    </row>
    <row r="29" spans="1:4" x14ac:dyDescent="0.4">
      <c r="A29" s="2" t="s">
        <v>8</v>
      </c>
      <c r="B29" s="1">
        <v>722</v>
      </c>
      <c r="C29" s="1">
        <v>161</v>
      </c>
      <c r="D29" s="1">
        <v>561</v>
      </c>
    </row>
    <row r="30" spans="1:4" x14ac:dyDescent="0.4">
      <c r="A30" s="2" t="s">
        <v>9</v>
      </c>
      <c r="B30" s="1">
        <v>715</v>
      </c>
      <c r="C30" s="1">
        <v>124</v>
      </c>
      <c r="D30" s="1">
        <v>591</v>
      </c>
    </row>
    <row r="31" spans="1:4" x14ac:dyDescent="0.4">
      <c r="A31" s="2" t="s">
        <v>10</v>
      </c>
      <c r="B31" s="1">
        <v>566</v>
      </c>
      <c r="C31" s="1">
        <v>129</v>
      </c>
      <c r="D31" s="1">
        <v>437</v>
      </c>
    </row>
    <row r="32" spans="1:4" x14ac:dyDescent="0.4">
      <c r="A32" s="2" t="s">
        <v>11</v>
      </c>
      <c r="B32" s="1">
        <v>553</v>
      </c>
      <c r="C32" s="1">
        <v>106</v>
      </c>
      <c r="D32" s="1">
        <v>447</v>
      </c>
    </row>
    <row r="33" spans="1:4" x14ac:dyDescent="0.4">
      <c r="A33" s="2" t="s">
        <v>12</v>
      </c>
      <c r="B33" s="1">
        <v>548</v>
      </c>
      <c r="C33" s="1">
        <v>118</v>
      </c>
      <c r="D33" s="1">
        <v>430</v>
      </c>
    </row>
    <row r="34" spans="1:4" x14ac:dyDescent="0.4">
      <c r="A34" s="2" t="s">
        <v>13</v>
      </c>
      <c r="B34" s="1">
        <v>420</v>
      </c>
      <c r="C34" s="1">
        <v>66</v>
      </c>
      <c r="D34" s="1">
        <v>354</v>
      </c>
    </row>
    <row r="35" spans="1:4" x14ac:dyDescent="0.4">
      <c r="A35" s="2" t="s">
        <v>14</v>
      </c>
      <c r="B35" s="1">
        <v>329</v>
      </c>
      <c r="C35" s="1">
        <v>56</v>
      </c>
      <c r="D35" s="1">
        <v>273</v>
      </c>
    </row>
    <row r="36" spans="1:4" x14ac:dyDescent="0.4">
      <c r="A36" s="2" t="s">
        <v>15</v>
      </c>
      <c r="B36" s="1">
        <v>273</v>
      </c>
      <c r="C36" s="1">
        <v>53</v>
      </c>
      <c r="D36" s="1">
        <v>220</v>
      </c>
    </row>
    <row r="37" spans="1:4" x14ac:dyDescent="0.4">
      <c r="A37" s="2" t="s">
        <v>16</v>
      </c>
      <c r="B37" s="1">
        <v>196</v>
      </c>
      <c r="C37" s="1">
        <v>36</v>
      </c>
      <c r="D37" s="1">
        <v>160</v>
      </c>
    </row>
    <row r="38" spans="1:4" x14ac:dyDescent="0.4">
      <c r="A38" s="2" t="s">
        <v>17</v>
      </c>
      <c r="B38" s="1">
        <v>107</v>
      </c>
      <c r="C38" s="1">
        <v>29</v>
      </c>
      <c r="D38" s="1">
        <v>78</v>
      </c>
    </row>
    <row r="39" spans="1:4" x14ac:dyDescent="0.4">
      <c r="A39" s="2" t="s">
        <v>18</v>
      </c>
      <c r="B39" s="1">
        <v>121</v>
      </c>
      <c r="C39" s="1">
        <v>29</v>
      </c>
      <c r="D39" s="1">
        <v>92</v>
      </c>
    </row>
    <row r="40" spans="1:4" x14ac:dyDescent="0.4">
      <c r="A40" s="2" t="s">
        <v>19</v>
      </c>
      <c r="B40" s="4">
        <v>25.1</v>
      </c>
      <c r="C40" s="4">
        <v>23.5</v>
      </c>
      <c r="D40" s="4">
        <v>25.5</v>
      </c>
    </row>
    <row r="41" spans="1:4" x14ac:dyDescent="0.4">
      <c r="A41" s="2" t="s">
        <v>21</v>
      </c>
    </row>
    <row r="42" spans="1:4" x14ac:dyDescent="0.4">
      <c r="A42" s="2" t="s">
        <v>1</v>
      </c>
      <c r="B42" s="1">
        <v>8797</v>
      </c>
      <c r="C42" s="1">
        <v>1670</v>
      </c>
      <c r="D42" s="1">
        <v>7127</v>
      </c>
    </row>
    <row r="43" spans="1:4" x14ac:dyDescent="0.4">
      <c r="A43" s="2" t="s">
        <v>5</v>
      </c>
      <c r="B43" s="1">
        <v>937</v>
      </c>
      <c r="C43" s="1">
        <v>207</v>
      </c>
      <c r="D43" s="1">
        <v>730</v>
      </c>
    </row>
    <row r="44" spans="1:4" x14ac:dyDescent="0.4">
      <c r="A44" s="2" t="s">
        <v>227</v>
      </c>
      <c r="B44" s="1">
        <v>847</v>
      </c>
      <c r="C44" s="1">
        <v>179</v>
      </c>
      <c r="D44" s="1">
        <v>668</v>
      </c>
    </row>
    <row r="45" spans="1:4" x14ac:dyDescent="0.4">
      <c r="A45" s="2" t="s">
        <v>228</v>
      </c>
      <c r="B45" s="1">
        <v>883</v>
      </c>
      <c r="C45" s="1">
        <v>171</v>
      </c>
      <c r="D45" s="1">
        <v>712</v>
      </c>
    </row>
    <row r="46" spans="1:4" x14ac:dyDescent="0.4">
      <c r="A46" s="2" t="s">
        <v>6</v>
      </c>
      <c r="B46" s="1">
        <v>845</v>
      </c>
      <c r="C46" s="1">
        <v>137</v>
      </c>
      <c r="D46" s="1">
        <v>708</v>
      </c>
    </row>
    <row r="47" spans="1:4" x14ac:dyDescent="0.4">
      <c r="A47" s="2" t="s">
        <v>7</v>
      </c>
      <c r="B47" s="1">
        <v>840</v>
      </c>
      <c r="C47" s="1">
        <v>166</v>
      </c>
      <c r="D47" s="1">
        <v>674</v>
      </c>
    </row>
    <row r="48" spans="1:4" x14ac:dyDescent="0.4">
      <c r="A48" s="2" t="s">
        <v>8</v>
      </c>
      <c r="B48" s="1">
        <v>740</v>
      </c>
      <c r="C48" s="1">
        <v>147</v>
      </c>
      <c r="D48" s="1">
        <v>593</v>
      </c>
    </row>
    <row r="49" spans="1:4" x14ac:dyDescent="0.4">
      <c r="A49" s="2" t="s">
        <v>9</v>
      </c>
      <c r="B49" s="1">
        <v>674</v>
      </c>
      <c r="C49" s="1">
        <v>127</v>
      </c>
      <c r="D49" s="1">
        <v>547</v>
      </c>
    </row>
    <row r="50" spans="1:4" x14ac:dyDescent="0.4">
      <c r="A50" s="2" t="s">
        <v>10</v>
      </c>
      <c r="B50" s="1">
        <v>543</v>
      </c>
      <c r="C50" s="1">
        <v>106</v>
      </c>
      <c r="D50" s="1">
        <v>437</v>
      </c>
    </row>
    <row r="51" spans="1:4" x14ac:dyDescent="0.4">
      <c r="A51" s="2" t="s">
        <v>11</v>
      </c>
      <c r="B51" s="1">
        <v>582</v>
      </c>
      <c r="C51" s="1">
        <v>110</v>
      </c>
      <c r="D51" s="1">
        <v>472</v>
      </c>
    </row>
    <row r="52" spans="1:4" x14ac:dyDescent="0.4">
      <c r="A52" s="2" t="s">
        <v>12</v>
      </c>
      <c r="B52" s="1">
        <v>500</v>
      </c>
      <c r="C52" s="1">
        <v>71</v>
      </c>
      <c r="D52" s="1">
        <v>429</v>
      </c>
    </row>
    <row r="53" spans="1:4" x14ac:dyDescent="0.4">
      <c r="A53" s="2" t="s">
        <v>13</v>
      </c>
      <c r="B53" s="1">
        <v>402</v>
      </c>
      <c r="C53" s="1">
        <v>64</v>
      </c>
      <c r="D53" s="1">
        <v>338</v>
      </c>
    </row>
    <row r="54" spans="1:4" x14ac:dyDescent="0.4">
      <c r="A54" s="2" t="s">
        <v>14</v>
      </c>
      <c r="B54" s="1">
        <v>294</v>
      </c>
      <c r="C54" s="1">
        <v>58</v>
      </c>
      <c r="D54" s="1">
        <v>236</v>
      </c>
    </row>
    <row r="55" spans="1:4" x14ac:dyDescent="0.4">
      <c r="A55" s="2" t="s">
        <v>15</v>
      </c>
      <c r="B55" s="1">
        <v>262</v>
      </c>
      <c r="C55" s="1">
        <v>45</v>
      </c>
      <c r="D55" s="1">
        <v>217</v>
      </c>
    </row>
    <row r="56" spans="1:4" x14ac:dyDescent="0.4">
      <c r="A56" s="2" t="s">
        <v>16</v>
      </c>
      <c r="B56" s="1">
        <v>176</v>
      </c>
      <c r="C56" s="1">
        <v>38</v>
      </c>
      <c r="D56" s="1">
        <v>138</v>
      </c>
    </row>
    <row r="57" spans="1:4" x14ac:dyDescent="0.4">
      <c r="A57" s="2" t="s">
        <v>17</v>
      </c>
      <c r="B57" s="1">
        <v>111</v>
      </c>
      <c r="C57" s="1">
        <v>12</v>
      </c>
      <c r="D57" s="1">
        <v>99</v>
      </c>
    </row>
    <row r="58" spans="1:4" x14ac:dyDescent="0.4">
      <c r="A58" s="2" t="s">
        <v>18</v>
      </c>
      <c r="B58" s="1">
        <v>161</v>
      </c>
      <c r="C58" s="1">
        <v>32</v>
      </c>
      <c r="D58" s="1">
        <v>129</v>
      </c>
    </row>
    <row r="59" spans="1:4" x14ac:dyDescent="0.4">
      <c r="A59" s="2" t="s">
        <v>19</v>
      </c>
      <c r="B59" s="4">
        <v>25.3</v>
      </c>
      <c r="C59" s="4">
        <v>24.2</v>
      </c>
      <c r="D59" s="4">
        <v>25.6</v>
      </c>
    </row>
    <row r="60" spans="1:4" x14ac:dyDescent="0.4">
      <c r="A60" s="2" t="s">
        <v>22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E6E5-3722-4DB4-9C3B-A51AA61A5300}">
  <dimension ref="A1:D54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80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17615</v>
      </c>
      <c r="C4" s="1">
        <v>3551</v>
      </c>
      <c r="D4" s="1">
        <v>14064</v>
      </c>
    </row>
    <row r="5" spans="1:4" x14ac:dyDescent="0.4">
      <c r="A5" s="2" t="s">
        <v>81</v>
      </c>
      <c r="B5" s="1">
        <v>1085</v>
      </c>
      <c r="C5" s="1">
        <v>160</v>
      </c>
      <c r="D5" s="1">
        <v>925</v>
      </c>
    </row>
    <row r="6" spans="1:4" x14ac:dyDescent="0.4">
      <c r="A6" s="2" t="s">
        <v>82</v>
      </c>
      <c r="B6" s="1">
        <v>102</v>
      </c>
      <c r="C6" s="1">
        <v>19</v>
      </c>
      <c r="D6" s="1">
        <v>83</v>
      </c>
    </row>
    <row r="7" spans="1:4" x14ac:dyDescent="0.4">
      <c r="A7" s="2" t="s">
        <v>83</v>
      </c>
      <c r="B7" s="1">
        <v>389</v>
      </c>
      <c r="C7" s="1">
        <v>124</v>
      </c>
      <c r="D7" s="1">
        <v>265</v>
      </c>
    </row>
    <row r="8" spans="1:4" x14ac:dyDescent="0.4">
      <c r="A8" s="2" t="s">
        <v>84</v>
      </c>
      <c r="B8" s="1">
        <v>223</v>
      </c>
      <c r="C8" s="1">
        <v>51</v>
      </c>
      <c r="D8" s="1">
        <v>172</v>
      </c>
    </row>
    <row r="9" spans="1:4" x14ac:dyDescent="0.4">
      <c r="A9" s="2" t="s">
        <v>85</v>
      </c>
      <c r="B9" s="1">
        <v>345</v>
      </c>
      <c r="C9" s="1">
        <v>65</v>
      </c>
      <c r="D9" s="1">
        <v>280</v>
      </c>
    </row>
    <row r="10" spans="1:4" x14ac:dyDescent="0.4">
      <c r="A10" s="2" t="s">
        <v>86</v>
      </c>
      <c r="B10" s="1">
        <v>279</v>
      </c>
      <c r="C10" s="1">
        <v>67</v>
      </c>
      <c r="D10" s="1">
        <v>212</v>
      </c>
    </row>
    <row r="11" spans="1:4" x14ac:dyDescent="0.4">
      <c r="A11" s="2" t="s">
        <v>87</v>
      </c>
      <c r="B11" s="1">
        <v>583</v>
      </c>
      <c r="C11" s="1">
        <v>32</v>
      </c>
      <c r="D11" s="1">
        <v>551</v>
      </c>
    </row>
    <row r="12" spans="1:4" x14ac:dyDescent="0.4">
      <c r="A12" s="2" t="s">
        <v>88</v>
      </c>
      <c r="B12" s="1">
        <v>671</v>
      </c>
      <c r="C12" s="1">
        <v>130</v>
      </c>
      <c r="D12" s="1">
        <v>541</v>
      </c>
    </row>
    <row r="13" spans="1:4" x14ac:dyDescent="0.4">
      <c r="A13" s="2" t="s">
        <v>89</v>
      </c>
      <c r="B13" s="1">
        <v>943</v>
      </c>
      <c r="C13" s="1">
        <v>103</v>
      </c>
      <c r="D13" s="1">
        <v>840</v>
      </c>
    </row>
    <row r="14" spans="1:4" x14ac:dyDescent="0.4">
      <c r="A14" s="2" t="s">
        <v>90</v>
      </c>
      <c r="B14" s="1">
        <v>928</v>
      </c>
      <c r="C14" s="1">
        <v>148</v>
      </c>
      <c r="D14" s="1">
        <v>780</v>
      </c>
    </row>
    <row r="15" spans="1:4" x14ac:dyDescent="0.4">
      <c r="A15" s="2" t="s">
        <v>91</v>
      </c>
      <c r="B15" s="1">
        <v>216</v>
      </c>
      <c r="C15" s="1">
        <v>36</v>
      </c>
      <c r="D15" s="1">
        <v>180</v>
      </c>
    </row>
    <row r="16" spans="1:4" x14ac:dyDescent="0.4">
      <c r="A16" s="2" t="s">
        <v>92</v>
      </c>
      <c r="B16" s="1">
        <v>1437</v>
      </c>
      <c r="C16" s="1">
        <v>237</v>
      </c>
      <c r="D16" s="1">
        <v>1200</v>
      </c>
    </row>
    <row r="17" spans="1:4" x14ac:dyDescent="0.4">
      <c r="A17" s="2" t="s">
        <v>0</v>
      </c>
      <c r="B17" s="1">
        <v>9820</v>
      </c>
      <c r="C17" s="1">
        <v>2279</v>
      </c>
      <c r="D17" s="1">
        <v>7541</v>
      </c>
    </row>
    <row r="18" spans="1:4" x14ac:dyDescent="0.4">
      <c r="A18" s="2" t="s">
        <v>93</v>
      </c>
      <c r="B18" s="1">
        <v>517</v>
      </c>
      <c r="C18" s="1">
        <v>92</v>
      </c>
      <c r="D18" s="1">
        <v>425</v>
      </c>
    </row>
    <row r="19" spans="1:4" x14ac:dyDescent="0.4">
      <c r="A19" s="2" t="s">
        <v>94</v>
      </c>
      <c r="B19" s="1">
        <v>77</v>
      </c>
      <c r="C19" s="1">
        <v>8</v>
      </c>
      <c r="D19" s="1">
        <v>69</v>
      </c>
    </row>
    <row r="20" spans="1:4" x14ac:dyDescent="0.4">
      <c r="A20" s="2" t="s">
        <v>20</v>
      </c>
    </row>
    <row r="21" spans="1:4" x14ac:dyDescent="0.4">
      <c r="A21" s="2" t="s">
        <v>1</v>
      </c>
      <c r="B21" s="1">
        <v>8938</v>
      </c>
      <c r="C21" s="1">
        <v>1899</v>
      </c>
      <c r="D21" s="1">
        <v>7039</v>
      </c>
    </row>
    <row r="22" spans="1:4" x14ac:dyDescent="0.4">
      <c r="A22" s="2" t="s">
        <v>81</v>
      </c>
      <c r="B22" s="1">
        <v>462</v>
      </c>
      <c r="C22" s="1">
        <v>75</v>
      </c>
      <c r="D22" s="1">
        <v>387</v>
      </c>
    </row>
    <row r="23" spans="1:4" x14ac:dyDescent="0.4">
      <c r="A23" s="2" t="s">
        <v>82</v>
      </c>
      <c r="B23" s="1">
        <v>50</v>
      </c>
      <c r="C23" s="1">
        <v>9</v>
      </c>
      <c r="D23" s="1">
        <v>41</v>
      </c>
    </row>
    <row r="24" spans="1:4" x14ac:dyDescent="0.4">
      <c r="A24" s="2" t="s">
        <v>83</v>
      </c>
      <c r="B24" s="1">
        <v>192</v>
      </c>
      <c r="C24" s="1">
        <v>54</v>
      </c>
      <c r="D24" s="1">
        <v>138</v>
      </c>
    </row>
    <row r="25" spans="1:4" x14ac:dyDescent="0.4">
      <c r="A25" s="2" t="s">
        <v>84</v>
      </c>
      <c r="B25" s="1">
        <v>98</v>
      </c>
      <c r="C25" s="1">
        <v>25</v>
      </c>
      <c r="D25" s="1">
        <v>73</v>
      </c>
    </row>
    <row r="26" spans="1:4" x14ac:dyDescent="0.4">
      <c r="A26" s="2" t="s">
        <v>85</v>
      </c>
      <c r="B26" s="1">
        <v>157</v>
      </c>
      <c r="C26" s="1">
        <v>28</v>
      </c>
      <c r="D26" s="1">
        <v>129</v>
      </c>
    </row>
    <row r="27" spans="1:4" x14ac:dyDescent="0.4">
      <c r="A27" s="2" t="s">
        <v>86</v>
      </c>
      <c r="B27" s="1">
        <v>158</v>
      </c>
      <c r="C27" s="1">
        <v>47</v>
      </c>
      <c r="D27" s="1">
        <v>111</v>
      </c>
    </row>
    <row r="28" spans="1:4" x14ac:dyDescent="0.4">
      <c r="A28" s="2" t="s">
        <v>87</v>
      </c>
      <c r="B28" s="1">
        <v>287</v>
      </c>
      <c r="C28" s="1">
        <v>17</v>
      </c>
      <c r="D28" s="1">
        <v>270</v>
      </c>
    </row>
    <row r="29" spans="1:4" x14ac:dyDescent="0.4">
      <c r="A29" s="2" t="s">
        <v>88</v>
      </c>
      <c r="B29" s="1">
        <v>267</v>
      </c>
      <c r="C29" s="1">
        <v>53</v>
      </c>
      <c r="D29" s="1">
        <v>214</v>
      </c>
    </row>
    <row r="30" spans="1:4" x14ac:dyDescent="0.4">
      <c r="A30" s="2" t="s">
        <v>89</v>
      </c>
      <c r="B30" s="1">
        <v>378</v>
      </c>
      <c r="C30" s="1">
        <v>41</v>
      </c>
      <c r="D30" s="1">
        <v>337</v>
      </c>
    </row>
    <row r="31" spans="1:4" x14ac:dyDescent="0.4">
      <c r="A31" s="2" t="s">
        <v>90</v>
      </c>
      <c r="B31" s="1">
        <v>482</v>
      </c>
      <c r="C31" s="1">
        <v>71</v>
      </c>
      <c r="D31" s="1">
        <v>411</v>
      </c>
    </row>
    <row r="32" spans="1:4" x14ac:dyDescent="0.4">
      <c r="A32" s="2" t="s">
        <v>91</v>
      </c>
      <c r="B32" s="1">
        <v>83</v>
      </c>
      <c r="C32" s="1">
        <v>10</v>
      </c>
      <c r="D32" s="1">
        <v>73</v>
      </c>
    </row>
    <row r="33" spans="1:4" x14ac:dyDescent="0.4">
      <c r="A33" s="2" t="s">
        <v>92</v>
      </c>
      <c r="B33" s="1">
        <v>676</v>
      </c>
      <c r="C33" s="1">
        <v>126</v>
      </c>
      <c r="D33" s="1">
        <v>550</v>
      </c>
    </row>
    <row r="34" spans="1:4" x14ac:dyDescent="0.4">
      <c r="A34" s="2" t="s">
        <v>0</v>
      </c>
      <c r="B34" s="1">
        <v>5406</v>
      </c>
      <c r="C34" s="1">
        <v>1298</v>
      </c>
      <c r="D34" s="1">
        <v>4108</v>
      </c>
    </row>
    <row r="35" spans="1:4" x14ac:dyDescent="0.4">
      <c r="A35" s="2" t="s">
        <v>93</v>
      </c>
      <c r="B35" s="1">
        <v>203</v>
      </c>
      <c r="C35" s="1">
        <v>41</v>
      </c>
      <c r="D35" s="1">
        <v>162</v>
      </c>
    </row>
    <row r="36" spans="1:4" x14ac:dyDescent="0.4">
      <c r="A36" s="2" t="s">
        <v>94</v>
      </c>
      <c r="B36" s="1">
        <v>39</v>
      </c>
      <c r="C36" s="1">
        <v>4</v>
      </c>
      <c r="D36" s="1">
        <v>35</v>
      </c>
    </row>
    <row r="37" spans="1:4" x14ac:dyDescent="0.4">
      <c r="A37" s="2" t="s">
        <v>21</v>
      </c>
    </row>
    <row r="38" spans="1:4" x14ac:dyDescent="0.4">
      <c r="A38" s="2" t="s">
        <v>1</v>
      </c>
      <c r="B38" s="1">
        <v>8677</v>
      </c>
      <c r="C38" s="1">
        <v>1652</v>
      </c>
      <c r="D38" s="1">
        <v>7025</v>
      </c>
    </row>
    <row r="39" spans="1:4" x14ac:dyDescent="0.4">
      <c r="A39" s="2" t="s">
        <v>81</v>
      </c>
      <c r="B39" s="1">
        <v>623</v>
      </c>
      <c r="C39" s="1">
        <v>85</v>
      </c>
      <c r="D39" s="1">
        <v>538</v>
      </c>
    </row>
    <row r="40" spans="1:4" x14ac:dyDescent="0.4">
      <c r="A40" s="2" t="s">
        <v>82</v>
      </c>
      <c r="B40" s="1">
        <v>52</v>
      </c>
      <c r="C40" s="1">
        <v>10</v>
      </c>
      <c r="D40" s="1">
        <v>42</v>
      </c>
    </row>
    <row r="41" spans="1:4" x14ac:dyDescent="0.4">
      <c r="A41" s="2" t="s">
        <v>83</v>
      </c>
      <c r="B41" s="1">
        <v>197</v>
      </c>
      <c r="C41" s="1">
        <v>70</v>
      </c>
      <c r="D41" s="1">
        <v>127</v>
      </c>
    </row>
    <row r="42" spans="1:4" x14ac:dyDescent="0.4">
      <c r="A42" s="2" t="s">
        <v>84</v>
      </c>
      <c r="B42" s="1">
        <v>125</v>
      </c>
      <c r="C42" s="1">
        <v>26</v>
      </c>
      <c r="D42" s="1">
        <v>99</v>
      </c>
    </row>
    <row r="43" spans="1:4" x14ac:dyDescent="0.4">
      <c r="A43" s="2" t="s">
        <v>85</v>
      </c>
      <c r="B43" s="1">
        <v>188</v>
      </c>
      <c r="C43" s="1">
        <v>37</v>
      </c>
      <c r="D43" s="1">
        <v>151</v>
      </c>
    </row>
    <row r="44" spans="1:4" x14ac:dyDescent="0.4">
      <c r="A44" s="2" t="s">
        <v>86</v>
      </c>
      <c r="B44" s="1">
        <v>121</v>
      </c>
      <c r="C44" s="1">
        <v>20</v>
      </c>
      <c r="D44" s="1">
        <v>101</v>
      </c>
    </row>
    <row r="45" spans="1:4" x14ac:dyDescent="0.4">
      <c r="A45" s="2" t="s">
        <v>87</v>
      </c>
      <c r="B45" s="1">
        <v>296</v>
      </c>
      <c r="C45" s="1">
        <v>15</v>
      </c>
      <c r="D45" s="1">
        <v>281</v>
      </c>
    </row>
    <row r="46" spans="1:4" x14ac:dyDescent="0.4">
      <c r="A46" s="2" t="s">
        <v>88</v>
      </c>
      <c r="B46" s="1">
        <v>404</v>
      </c>
      <c r="C46" s="1">
        <v>77</v>
      </c>
      <c r="D46" s="1">
        <v>327</v>
      </c>
    </row>
    <row r="47" spans="1:4" x14ac:dyDescent="0.4">
      <c r="A47" s="2" t="s">
        <v>89</v>
      </c>
      <c r="B47" s="1">
        <v>565</v>
      </c>
      <c r="C47" s="1">
        <v>62</v>
      </c>
      <c r="D47" s="1">
        <v>503</v>
      </c>
    </row>
    <row r="48" spans="1:4" x14ac:dyDescent="0.4">
      <c r="A48" s="2" t="s">
        <v>90</v>
      </c>
      <c r="B48" s="1">
        <v>446</v>
      </c>
      <c r="C48" s="1">
        <v>77</v>
      </c>
      <c r="D48" s="1">
        <v>369</v>
      </c>
    </row>
    <row r="49" spans="1:4" x14ac:dyDescent="0.4">
      <c r="A49" s="2" t="s">
        <v>91</v>
      </c>
      <c r="B49" s="1">
        <v>133</v>
      </c>
      <c r="C49" s="1">
        <v>26</v>
      </c>
      <c r="D49" s="1">
        <v>107</v>
      </c>
    </row>
    <row r="50" spans="1:4" x14ac:dyDescent="0.4">
      <c r="A50" s="2" t="s">
        <v>92</v>
      </c>
      <c r="B50" s="1">
        <v>761</v>
      </c>
      <c r="C50" s="1">
        <v>111</v>
      </c>
      <c r="D50" s="1">
        <v>650</v>
      </c>
    </row>
    <row r="51" spans="1:4" x14ac:dyDescent="0.4">
      <c r="A51" s="2" t="s">
        <v>0</v>
      </c>
      <c r="B51" s="1">
        <v>4414</v>
      </c>
      <c r="C51" s="1">
        <v>981</v>
      </c>
      <c r="D51" s="1">
        <v>3433</v>
      </c>
    </row>
    <row r="52" spans="1:4" x14ac:dyDescent="0.4">
      <c r="A52" s="2" t="s">
        <v>93</v>
      </c>
      <c r="B52" s="1">
        <v>314</v>
      </c>
      <c r="C52" s="1">
        <v>51</v>
      </c>
      <c r="D52" s="1">
        <v>263</v>
      </c>
    </row>
    <row r="53" spans="1:4" x14ac:dyDescent="0.4">
      <c r="A53" s="2" t="s">
        <v>94</v>
      </c>
      <c r="B53" s="1">
        <v>38</v>
      </c>
      <c r="C53" s="1">
        <v>4</v>
      </c>
      <c r="D53" s="1">
        <v>34</v>
      </c>
    </row>
    <row r="54" spans="1:4" x14ac:dyDescent="0.4">
      <c r="A54" s="2" t="s">
        <v>22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D72C-D15D-4859-9827-B3FD7E3DAE62}">
  <dimension ref="A1:D54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95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17812</v>
      </c>
      <c r="C4" s="1">
        <v>3579</v>
      </c>
      <c r="D4" s="1">
        <v>14233</v>
      </c>
    </row>
    <row r="5" spans="1:4" x14ac:dyDescent="0.4">
      <c r="A5" s="2" t="s">
        <v>81</v>
      </c>
      <c r="B5" s="1">
        <v>49</v>
      </c>
      <c r="C5" s="1">
        <v>3</v>
      </c>
      <c r="D5" s="1">
        <v>46</v>
      </c>
    </row>
    <row r="6" spans="1:4" x14ac:dyDescent="0.4">
      <c r="A6" s="2" t="s">
        <v>82</v>
      </c>
      <c r="B6" s="1">
        <v>1</v>
      </c>
      <c r="C6" s="1">
        <v>0</v>
      </c>
      <c r="D6" s="1">
        <v>1</v>
      </c>
    </row>
    <row r="7" spans="1:4" x14ac:dyDescent="0.4">
      <c r="A7" s="2" t="s">
        <v>83</v>
      </c>
      <c r="B7" s="1">
        <v>27</v>
      </c>
      <c r="C7" s="1">
        <v>10</v>
      </c>
      <c r="D7" s="1">
        <v>17</v>
      </c>
    </row>
    <row r="8" spans="1:4" x14ac:dyDescent="0.4">
      <c r="A8" s="2" t="s">
        <v>84</v>
      </c>
      <c r="B8" s="1">
        <v>4</v>
      </c>
      <c r="C8" s="1">
        <v>3</v>
      </c>
      <c r="D8" s="1">
        <v>1</v>
      </c>
    </row>
    <row r="9" spans="1:4" x14ac:dyDescent="0.4">
      <c r="A9" s="2" t="s">
        <v>85</v>
      </c>
      <c r="B9" s="1">
        <v>10</v>
      </c>
      <c r="C9" s="1">
        <v>5</v>
      </c>
      <c r="D9" s="1">
        <v>5</v>
      </c>
    </row>
    <row r="10" spans="1:4" x14ac:dyDescent="0.4">
      <c r="A10" s="2" t="s">
        <v>86</v>
      </c>
      <c r="B10" s="1">
        <v>8</v>
      </c>
      <c r="C10" s="1">
        <v>1</v>
      </c>
      <c r="D10" s="1">
        <v>7</v>
      </c>
    </row>
    <row r="11" spans="1:4" x14ac:dyDescent="0.4">
      <c r="A11" s="2" t="s">
        <v>87</v>
      </c>
      <c r="B11" s="1">
        <v>11</v>
      </c>
      <c r="C11" s="1">
        <v>4</v>
      </c>
      <c r="D11" s="1">
        <v>7</v>
      </c>
    </row>
    <row r="12" spans="1:4" x14ac:dyDescent="0.4">
      <c r="A12" s="2" t="s">
        <v>88</v>
      </c>
      <c r="B12" s="1">
        <v>25</v>
      </c>
      <c r="C12" s="1">
        <v>6</v>
      </c>
      <c r="D12" s="1">
        <v>19</v>
      </c>
    </row>
    <row r="13" spans="1:4" x14ac:dyDescent="0.4">
      <c r="A13" s="2" t="s">
        <v>89</v>
      </c>
      <c r="B13" s="1">
        <v>54</v>
      </c>
      <c r="C13" s="1">
        <v>7</v>
      </c>
      <c r="D13" s="1">
        <v>47</v>
      </c>
    </row>
    <row r="14" spans="1:4" x14ac:dyDescent="0.4">
      <c r="A14" s="2" t="s">
        <v>90</v>
      </c>
      <c r="B14" s="1">
        <v>743</v>
      </c>
      <c r="C14" s="1">
        <v>5</v>
      </c>
      <c r="D14" s="1">
        <v>738</v>
      </c>
    </row>
    <row r="15" spans="1:4" x14ac:dyDescent="0.4">
      <c r="A15" s="2" t="s">
        <v>91</v>
      </c>
      <c r="B15" s="1">
        <v>20</v>
      </c>
      <c r="C15" s="1">
        <v>7</v>
      </c>
      <c r="D15" s="1">
        <v>13</v>
      </c>
    </row>
    <row r="16" spans="1:4" x14ac:dyDescent="0.4">
      <c r="A16" s="2" t="s">
        <v>92</v>
      </c>
      <c r="B16" s="1">
        <v>687</v>
      </c>
      <c r="C16" s="1">
        <v>160</v>
      </c>
      <c r="D16" s="1">
        <v>527</v>
      </c>
    </row>
    <row r="17" spans="1:4" x14ac:dyDescent="0.4">
      <c r="A17" s="2" t="s">
        <v>0</v>
      </c>
      <c r="B17" s="1">
        <v>16105</v>
      </c>
      <c r="C17" s="1">
        <v>3344</v>
      </c>
      <c r="D17" s="1">
        <v>12761</v>
      </c>
    </row>
    <row r="18" spans="1:4" x14ac:dyDescent="0.4">
      <c r="A18" s="2" t="s">
        <v>93</v>
      </c>
      <c r="B18" s="1">
        <v>40</v>
      </c>
      <c r="C18" s="1">
        <v>14</v>
      </c>
      <c r="D18" s="1">
        <v>26</v>
      </c>
    </row>
    <row r="19" spans="1:4" x14ac:dyDescent="0.4">
      <c r="A19" s="2" t="s">
        <v>94</v>
      </c>
      <c r="B19" s="1">
        <v>28</v>
      </c>
      <c r="C19" s="1">
        <v>10</v>
      </c>
      <c r="D19" s="1">
        <v>18</v>
      </c>
    </row>
    <row r="20" spans="1:4" x14ac:dyDescent="0.4">
      <c r="A20" s="2" t="s">
        <v>20</v>
      </c>
    </row>
    <row r="21" spans="1:4" x14ac:dyDescent="0.4">
      <c r="A21" s="2" t="s">
        <v>1</v>
      </c>
      <c r="B21" s="1">
        <v>9046</v>
      </c>
      <c r="C21" s="1">
        <v>1910</v>
      </c>
      <c r="D21" s="1">
        <v>7136</v>
      </c>
    </row>
    <row r="22" spans="1:4" x14ac:dyDescent="0.4">
      <c r="A22" s="2" t="s">
        <v>81</v>
      </c>
      <c r="B22" s="1">
        <v>25</v>
      </c>
      <c r="C22" s="1">
        <v>2</v>
      </c>
      <c r="D22" s="1">
        <v>23</v>
      </c>
    </row>
    <row r="23" spans="1:4" x14ac:dyDescent="0.4">
      <c r="A23" s="2" t="s">
        <v>82</v>
      </c>
      <c r="B23" s="1">
        <v>0</v>
      </c>
      <c r="C23" s="1">
        <v>0</v>
      </c>
      <c r="D23" s="1">
        <v>0</v>
      </c>
    </row>
    <row r="24" spans="1:4" x14ac:dyDescent="0.4">
      <c r="A24" s="2" t="s">
        <v>83</v>
      </c>
      <c r="B24" s="1">
        <v>18</v>
      </c>
      <c r="C24" s="1">
        <v>7</v>
      </c>
      <c r="D24" s="1">
        <v>11</v>
      </c>
    </row>
    <row r="25" spans="1:4" x14ac:dyDescent="0.4">
      <c r="A25" s="2" t="s">
        <v>84</v>
      </c>
      <c r="B25" s="1">
        <v>2</v>
      </c>
      <c r="C25" s="1">
        <v>1</v>
      </c>
      <c r="D25" s="1">
        <v>1</v>
      </c>
    </row>
    <row r="26" spans="1:4" x14ac:dyDescent="0.4">
      <c r="A26" s="2" t="s">
        <v>85</v>
      </c>
      <c r="B26" s="1">
        <v>4</v>
      </c>
      <c r="C26" s="1">
        <v>3</v>
      </c>
      <c r="D26" s="1">
        <v>1</v>
      </c>
    </row>
    <row r="27" spans="1:4" x14ac:dyDescent="0.4">
      <c r="A27" s="2" t="s">
        <v>86</v>
      </c>
      <c r="B27" s="1">
        <v>4</v>
      </c>
      <c r="C27" s="1">
        <v>1</v>
      </c>
      <c r="D27" s="1">
        <v>3</v>
      </c>
    </row>
    <row r="28" spans="1:4" x14ac:dyDescent="0.4">
      <c r="A28" s="2" t="s">
        <v>87</v>
      </c>
      <c r="B28" s="1">
        <v>6</v>
      </c>
      <c r="C28" s="1">
        <v>2</v>
      </c>
      <c r="D28" s="1">
        <v>4</v>
      </c>
    </row>
    <row r="29" spans="1:4" x14ac:dyDescent="0.4">
      <c r="A29" s="2" t="s">
        <v>88</v>
      </c>
      <c r="B29" s="1">
        <v>12</v>
      </c>
      <c r="C29" s="1">
        <v>5</v>
      </c>
      <c r="D29" s="1">
        <v>7</v>
      </c>
    </row>
    <row r="30" spans="1:4" x14ac:dyDescent="0.4">
      <c r="A30" s="2" t="s">
        <v>89</v>
      </c>
      <c r="B30" s="1">
        <v>28</v>
      </c>
      <c r="C30" s="1">
        <v>5</v>
      </c>
      <c r="D30" s="1">
        <v>23</v>
      </c>
    </row>
    <row r="31" spans="1:4" x14ac:dyDescent="0.4">
      <c r="A31" s="2" t="s">
        <v>90</v>
      </c>
      <c r="B31" s="1">
        <v>386</v>
      </c>
      <c r="C31" s="1">
        <v>2</v>
      </c>
      <c r="D31" s="1">
        <v>384</v>
      </c>
    </row>
    <row r="32" spans="1:4" x14ac:dyDescent="0.4">
      <c r="A32" s="2" t="s">
        <v>91</v>
      </c>
      <c r="B32" s="1">
        <v>9</v>
      </c>
      <c r="C32" s="1">
        <v>3</v>
      </c>
      <c r="D32" s="1">
        <v>6</v>
      </c>
    </row>
    <row r="33" spans="1:4" x14ac:dyDescent="0.4">
      <c r="A33" s="2" t="s">
        <v>92</v>
      </c>
      <c r="B33" s="1">
        <v>360</v>
      </c>
      <c r="C33" s="1">
        <v>103</v>
      </c>
      <c r="D33" s="1">
        <v>257</v>
      </c>
    </row>
    <row r="34" spans="1:4" x14ac:dyDescent="0.4">
      <c r="A34" s="2" t="s">
        <v>0</v>
      </c>
      <c r="B34" s="1">
        <v>8155</v>
      </c>
      <c r="C34" s="1">
        <v>1766</v>
      </c>
      <c r="D34" s="1">
        <v>6389</v>
      </c>
    </row>
    <row r="35" spans="1:4" x14ac:dyDescent="0.4">
      <c r="A35" s="2" t="s">
        <v>93</v>
      </c>
      <c r="B35" s="1">
        <v>22</v>
      </c>
      <c r="C35" s="1">
        <v>7</v>
      </c>
      <c r="D35" s="1">
        <v>15</v>
      </c>
    </row>
    <row r="36" spans="1:4" x14ac:dyDescent="0.4">
      <c r="A36" s="2" t="s">
        <v>94</v>
      </c>
      <c r="B36" s="1">
        <v>15</v>
      </c>
      <c r="C36" s="1">
        <v>3</v>
      </c>
      <c r="D36" s="1">
        <v>12</v>
      </c>
    </row>
    <row r="37" spans="1:4" x14ac:dyDescent="0.4">
      <c r="A37" s="2" t="s">
        <v>21</v>
      </c>
    </row>
    <row r="38" spans="1:4" x14ac:dyDescent="0.4">
      <c r="A38" s="2" t="s">
        <v>1</v>
      </c>
      <c r="B38" s="1">
        <v>8766</v>
      </c>
      <c r="C38" s="1">
        <v>1669</v>
      </c>
      <c r="D38" s="1">
        <v>7097</v>
      </c>
    </row>
    <row r="39" spans="1:4" x14ac:dyDescent="0.4">
      <c r="A39" s="2" t="s">
        <v>81</v>
      </c>
      <c r="B39" s="1">
        <v>24</v>
      </c>
      <c r="C39" s="1">
        <v>1</v>
      </c>
      <c r="D39" s="1">
        <v>23</v>
      </c>
    </row>
    <row r="40" spans="1:4" x14ac:dyDescent="0.4">
      <c r="A40" s="2" t="s">
        <v>82</v>
      </c>
      <c r="B40" s="1">
        <v>1</v>
      </c>
      <c r="C40" s="1">
        <v>0</v>
      </c>
      <c r="D40" s="1">
        <v>1</v>
      </c>
    </row>
    <row r="41" spans="1:4" x14ac:dyDescent="0.4">
      <c r="A41" s="2" t="s">
        <v>83</v>
      </c>
      <c r="B41" s="1">
        <v>9</v>
      </c>
      <c r="C41" s="1">
        <v>3</v>
      </c>
      <c r="D41" s="1">
        <v>6</v>
      </c>
    </row>
    <row r="42" spans="1:4" x14ac:dyDescent="0.4">
      <c r="A42" s="2" t="s">
        <v>84</v>
      </c>
      <c r="B42" s="1">
        <v>2</v>
      </c>
      <c r="C42" s="1">
        <v>2</v>
      </c>
      <c r="D42" s="1">
        <v>0</v>
      </c>
    </row>
    <row r="43" spans="1:4" x14ac:dyDescent="0.4">
      <c r="A43" s="2" t="s">
        <v>85</v>
      </c>
      <c r="B43" s="1">
        <v>6</v>
      </c>
      <c r="C43" s="1">
        <v>2</v>
      </c>
      <c r="D43" s="1">
        <v>4</v>
      </c>
    </row>
    <row r="44" spans="1:4" x14ac:dyDescent="0.4">
      <c r="A44" s="2" t="s">
        <v>86</v>
      </c>
      <c r="B44" s="1">
        <v>4</v>
      </c>
      <c r="C44" s="1">
        <v>0</v>
      </c>
      <c r="D44" s="1">
        <v>4</v>
      </c>
    </row>
    <row r="45" spans="1:4" x14ac:dyDescent="0.4">
      <c r="A45" s="2" t="s">
        <v>87</v>
      </c>
      <c r="B45" s="1">
        <v>5</v>
      </c>
      <c r="C45" s="1">
        <v>2</v>
      </c>
      <c r="D45" s="1">
        <v>3</v>
      </c>
    </row>
    <row r="46" spans="1:4" x14ac:dyDescent="0.4">
      <c r="A46" s="2" t="s">
        <v>88</v>
      </c>
      <c r="B46" s="1">
        <v>13</v>
      </c>
      <c r="C46" s="1">
        <v>1</v>
      </c>
      <c r="D46" s="1">
        <v>12</v>
      </c>
    </row>
    <row r="47" spans="1:4" x14ac:dyDescent="0.4">
      <c r="A47" s="2" t="s">
        <v>89</v>
      </c>
      <c r="B47" s="1">
        <v>26</v>
      </c>
      <c r="C47" s="1">
        <v>2</v>
      </c>
      <c r="D47" s="1">
        <v>24</v>
      </c>
    </row>
    <row r="48" spans="1:4" x14ac:dyDescent="0.4">
      <c r="A48" s="2" t="s">
        <v>90</v>
      </c>
      <c r="B48" s="1">
        <v>357</v>
      </c>
      <c r="C48" s="1">
        <v>3</v>
      </c>
      <c r="D48" s="1">
        <v>354</v>
      </c>
    </row>
    <row r="49" spans="1:4" x14ac:dyDescent="0.4">
      <c r="A49" s="2" t="s">
        <v>91</v>
      </c>
      <c r="B49" s="1">
        <v>11</v>
      </c>
      <c r="C49" s="1">
        <v>4</v>
      </c>
      <c r="D49" s="1">
        <v>7</v>
      </c>
    </row>
    <row r="50" spans="1:4" x14ac:dyDescent="0.4">
      <c r="A50" s="2" t="s">
        <v>92</v>
      </c>
      <c r="B50" s="1">
        <v>327</v>
      </c>
      <c r="C50" s="1">
        <v>57</v>
      </c>
      <c r="D50" s="1">
        <v>270</v>
      </c>
    </row>
    <row r="51" spans="1:4" x14ac:dyDescent="0.4">
      <c r="A51" s="2" t="s">
        <v>0</v>
      </c>
      <c r="B51" s="1">
        <v>7950</v>
      </c>
      <c r="C51" s="1">
        <v>1578</v>
      </c>
      <c r="D51" s="1">
        <v>6372</v>
      </c>
    </row>
    <row r="52" spans="1:4" x14ac:dyDescent="0.4">
      <c r="A52" s="2" t="s">
        <v>93</v>
      </c>
      <c r="B52" s="1">
        <v>18</v>
      </c>
      <c r="C52" s="1">
        <v>7</v>
      </c>
      <c r="D52" s="1">
        <v>11</v>
      </c>
    </row>
    <row r="53" spans="1:4" x14ac:dyDescent="0.4">
      <c r="A53" s="2" t="s">
        <v>94</v>
      </c>
      <c r="B53" s="1">
        <v>13</v>
      </c>
      <c r="C53" s="1">
        <v>7</v>
      </c>
      <c r="D53" s="1">
        <v>6</v>
      </c>
    </row>
    <row r="54" spans="1:4" x14ac:dyDescent="0.4">
      <c r="A54" s="2" t="s">
        <v>96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2BCB-41FB-445E-8D13-D0364C5A7144}">
  <dimension ref="A1:D54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97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11065</v>
      </c>
      <c r="C4" s="1">
        <v>3047</v>
      </c>
      <c r="D4" s="1">
        <v>8018</v>
      </c>
    </row>
    <row r="5" spans="1:4" x14ac:dyDescent="0.4">
      <c r="A5" s="2" t="s">
        <v>81</v>
      </c>
      <c r="B5" s="1">
        <v>260</v>
      </c>
      <c r="C5" s="1">
        <v>41</v>
      </c>
      <c r="D5" s="1">
        <v>219</v>
      </c>
    </row>
    <row r="6" spans="1:4" x14ac:dyDescent="0.4">
      <c r="A6" s="2" t="s">
        <v>82</v>
      </c>
      <c r="B6" s="1">
        <v>180</v>
      </c>
      <c r="C6" s="1">
        <v>27</v>
      </c>
      <c r="D6" s="1">
        <v>153</v>
      </c>
    </row>
    <row r="7" spans="1:4" x14ac:dyDescent="0.4">
      <c r="A7" s="2" t="s">
        <v>83</v>
      </c>
      <c r="B7" s="1">
        <v>489</v>
      </c>
      <c r="C7" s="1">
        <v>95</v>
      </c>
      <c r="D7" s="1">
        <v>394</v>
      </c>
    </row>
    <row r="8" spans="1:4" x14ac:dyDescent="0.4">
      <c r="A8" s="2" t="s">
        <v>84</v>
      </c>
      <c r="B8" s="1">
        <v>618</v>
      </c>
      <c r="C8" s="1">
        <v>130</v>
      </c>
      <c r="D8" s="1">
        <v>488</v>
      </c>
    </row>
    <row r="9" spans="1:4" x14ac:dyDescent="0.4">
      <c r="A9" s="2" t="s">
        <v>85</v>
      </c>
      <c r="B9" s="1">
        <v>942</v>
      </c>
      <c r="C9" s="1">
        <v>191</v>
      </c>
      <c r="D9" s="1">
        <v>751</v>
      </c>
    </row>
    <row r="10" spans="1:4" x14ac:dyDescent="0.4">
      <c r="A10" s="2" t="s">
        <v>86</v>
      </c>
      <c r="B10" s="1">
        <v>469</v>
      </c>
      <c r="C10" s="1">
        <v>149</v>
      </c>
      <c r="D10" s="1">
        <v>320</v>
      </c>
    </row>
    <row r="11" spans="1:4" x14ac:dyDescent="0.4">
      <c r="A11" s="2" t="s">
        <v>87</v>
      </c>
      <c r="B11" s="1">
        <v>139</v>
      </c>
      <c r="C11" s="1">
        <v>24</v>
      </c>
      <c r="D11" s="1">
        <v>115</v>
      </c>
    </row>
    <row r="12" spans="1:4" x14ac:dyDescent="0.4">
      <c r="A12" s="2" t="s">
        <v>88</v>
      </c>
      <c r="B12" s="1">
        <v>488</v>
      </c>
      <c r="C12" s="1">
        <v>146</v>
      </c>
      <c r="D12" s="1">
        <v>342</v>
      </c>
    </row>
    <row r="13" spans="1:4" x14ac:dyDescent="0.4">
      <c r="A13" s="2" t="s">
        <v>89</v>
      </c>
      <c r="B13" s="1">
        <v>299</v>
      </c>
      <c r="C13" s="1">
        <v>86</v>
      </c>
      <c r="D13" s="1">
        <v>213</v>
      </c>
    </row>
    <row r="14" spans="1:4" x14ac:dyDescent="0.4">
      <c r="A14" s="2" t="s">
        <v>90</v>
      </c>
      <c r="B14" s="1">
        <v>908</v>
      </c>
      <c r="C14" s="1">
        <v>230</v>
      </c>
      <c r="D14" s="1">
        <v>678</v>
      </c>
    </row>
    <row r="15" spans="1:4" x14ac:dyDescent="0.4">
      <c r="A15" s="2" t="s">
        <v>91</v>
      </c>
      <c r="B15" s="1">
        <v>232</v>
      </c>
      <c r="C15" s="1">
        <v>41</v>
      </c>
      <c r="D15" s="1">
        <v>191</v>
      </c>
    </row>
    <row r="16" spans="1:4" x14ac:dyDescent="0.4">
      <c r="A16" s="2" t="s">
        <v>92</v>
      </c>
      <c r="B16" s="1">
        <v>697</v>
      </c>
      <c r="C16" s="1">
        <v>187</v>
      </c>
      <c r="D16" s="1">
        <v>510</v>
      </c>
    </row>
    <row r="17" spans="1:4" x14ac:dyDescent="0.4">
      <c r="A17" s="2" t="s">
        <v>0</v>
      </c>
      <c r="B17" s="1">
        <v>4573</v>
      </c>
      <c r="C17" s="1">
        <v>1535</v>
      </c>
      <c r="D17" s="1">
        <v>3038</v>
      </c>
    </row>
    <row r="18" spans="1:4" x14ac:dyDescent="0.4">
      <c r="A18" s="2" t="s">
        <v>93</v>
      </c>
      <c r="B18" s="1">
        <v>617</v>
      </c>
      <c r="C18" s="1">
        <v>150</v>
      </c>
      <c r="D18" s="1">
        <v>467</v>
      </c>
    </row>
    <row r="19" spans="1:4" x14ac:dyDescent="0.4">
      <c r="A19" s="2" t="s">
        <v>94</v>
      </c>
      <c r="B19" s="1">
        <v>154</v>
      </c>
      <c r="C19" s="1">
        <v>15</v>
      </c>
      <c r="D19" s="1">
        <v>139</v>
      </c>
    </row>
    <row r="20" spans="1:4" x14ac:dyDescent="0.4">
      <c r="A20" s="2" t="s">
        <v>20</v>
      </c>
    </row>
    <row r="21" spans="1:4" x14ac:dyDescent="0.4">
      <c r="A21" s="2" t="s">
        <v>1</v>
      </c>
      <c r="B21" s="1">
        <v>5529</v>
      </c>
      <c r="C21" s="1">
        <v>1626</v>
      </c>
      <c r="D21" s="1">
        <v>3903</v>
      </c>
    </row>
    <row r="22" spans="1:4" x14ac:dyDescent="0.4">
      <c r="A22" s="2" t="s">
        <v>81</v>
      </c>
      <c r="B22" s="1">
        <v>127</v>
      </c>
      <c r="C22" s="1">
        <v>22</v>
      </c>
      <c r="D22" s="1">
        <v>105</v>
      </c>
    </row>
    <row r="23" spans="1:4" x14ac:dyDescent="0.4">
      <c r="A23" s="2" t="s">
        <v>82</v>
      </c>
      <c r="B23" s="1">
        <v>78</v>
      </c>
      <c r="C23" s="1">
        <v>10</v>
      </c>
      <c r="D23" s="1">
        <v>68</v>
      </c>
    </row>
    <row r="24" spans="1:4" x14ac:dyDescent="0.4">
      <c r="A24" s="2" t="s">
        <v>83</v>
      </c>
      <c r="B24" s="1">
        <v>234</v>
      </c>
      <c r="C24" s="1">
        <v>38</v>
      </c>
      <c r="D24" s="1">
        <v>196</v>
      </c>
    </row>
    <row r="25" spans="1:4" x14ac:dyDescent="0.4">
      <c r="A25" s="2" t="s">
        <v>84</v>
      </c>
      <c r="B25" s="1">
        <v>281</v>
      </c>
      <c r="C25" s="1">
        <v>67</v>
      </c>
      <c r="D25" s="1">
        <v>214</v>
      </c>
    </row>
    <row r="26" spans="1:4" x14ac:dyDescent="0.4">
      <c r="A26" s="2" t="s">
        <v>85</v>
      </c>
      <c r="B26" s="1">
        <v>445</v>
      </c>
      <c r="C26" s="1">
        <v>93</v>
      </c>
      <c r="D26" s="1">
        <v>352</v>
      </c>
    </row>
    <row r="27" spans="1:4" x14ac:dyDescent="0.4">
      <c r="A27" s="2" t="s">
        <v>86</v>
      </c>
      <c r="B27" s="1">
        <v>239</v>
      </c>
      <c r="C27" s="1">
        <v>83</v>
      </c>
      <c r="D27" s="1">
        <v>156</v>
      </c>
    </row>
    <row r="28" spans="1:4" x14ac:dyDescent="0.4">
      <c r="A28" s="2" t="s">
        <v>87</v>
      </c>
      <c r="B28" s="1">
        <v>71</v>
      </c>
      <c r="C28" s="1">
        <v>11</v>
      </c>
      <c r="D28" s="1">
        <v>60</v>
      </c>
    </row>
    <row r="29" spans="1:4" x14ac:dyDescent="0.4">
      <c r="A29" s="2" t="s">
        <v>88</v>
      </c>
      <c r="B29" s="1">
        <v>246</v>
      </c>
      <c r="C29" s="1">
        <v>79</v>
      </c>
      <c r="D29" s="1">
        <v>167</v>
      </c>
    </row>
    <row r="30" spans="1:4" x14ac:dyDescent="0.4">
      <c r="A30" s="2" t="s">
        <v>89</v>
      </c>
      <c r="B30" s="1">
        <v>149</v>
      </c>
      <c r="C30" s="1">
        <v>50</v>
      </c>
      <c r="D30" s="1">
        <v>99</v>
      </c>
    </row>
    <row r="31" spans="1:4" x14ac:dyDescent="0.4">
      <c r="A31" s="2" t="s">
        <v>90</v>
      </c>
      <c r="B31" s="1">
        <v>442</v>
      </c>
      <c r="C31" s="1">
        <v>116</v>
      </c>
      <c r="D31" s="1">
        <v>326</v>
      </c>
    </row>
    <row r="32" spans="1:4" x14ac:dyDescent="0.4">
      <c r="A32" s="2" t="s">
        <v>91</v>
      </c>
      <c r="B32" s="1">
        <v>97</v>
      </c>
      <c r="C32" s="1">
        <v>12</v>
      </c>
      <c r="D32" s="1">
        <v>85</v>
      </c>
    </row>
    <row r="33" spans="1:4" x14ac:dyDescent="0.4">
      <c r="A33" s="2" t="s">
        <v>92</v>
      </c>
      <c r="B33" s="1">
        <v>349</v>
      </c>
      <c r="C33" s="1">
        <v>106</v>
      </c>
      <c r="D33" s="1">
        <v>243</v>
      </c>
    </row>
    <row r="34" spans="1:4" x14ac:dyDescent="0.4">
      <c r="A34" s="2" t="s">
        <v>0</v>
      </c>
      <c r="B34" s="1">
        <v>2412</v>
      </c>
      <c r="C34" s="1">
        <v>855</v>
      </c>
      <c r="D34" s="1">
        <v>1557</v>
      </c>
    </row>
    <row r="35" spans="1:4" x14ac:dyDescent="0.4">
      <c r="A35" s="2" t="s">
        <v>93</v>
      </c>
      <c r="B35" s="1">
        <v>280</v>
      </c>
      <c r="C35" s="1">
        <v>77</v>
      </c>
      <c r="D35" s="1">
        <v>203</v>
      </c>
    </row>
    <row r="36" spans="1:4" x14ac:dyDescent="0.4">
      <c r="A36" s="2" t="s">
        <v>94</v>
      </c>
      <c r="B36" s="1">
        <v>79</v>
      </c>
      <c r="C36" s="1">
        <v>7</v>
      </c>
      <c r="D36" s="1">
        <v>72</v>
      </c>
    </row>
    <row r="37" spans="1:4" x14ac:dyDescent="0.4">
      <c r="A37" s="2" t="s">
        <v>21</v>
      </c>
    </row>
    <row r="38" spans="1:4" x14ac:dyDescent="0.4">
      <c r="A38" s="2" t="s">
        <v>1</v>
      </c>
      <c r="B38" s="1">
        <v>5536</v>
      </c>
      <c r="C38" s="1">
        <v>1421</v>
      </c>
      <c r="D38" s="1">
        <v>4115</v>
      </c>
    </row>
    <row r="39" spans="1:4" x14ac:dyDescent="0.4">
      <c r="A39" s="2" t="s">
        <v>81</v>
      </c>
      <c r="B39" s="1">
        <v>133</v>
      </c>
      <c r="C39" s="1">
        <v>19</v>
      </c>
      <c r="D39" s="1">
        <v>114</v>
      </c>
    </row>
    <row r="40" spans="1:4" x14ac:dyDescent="0.4">
      <c r="A40" s="2" t="s">
        <v>82</v>
      </c>
      <c r="B40" s="1">
        <v>102</v>
      </c>
      <c r="C40" s="1">
        <v>17</v>
      </c>
      <c r="D40" s="1">
        <v>85</v>
      </c>
    </row>
    <row r="41" spans="1:4" x14ac:dyDescent="0.4">
      <c r="A41" s="2" t="s">
        <v>83</v>
      </c>
      <c r="B41" s="1">
        <v>255</v>
      </c>
      <c r="C41" s="1">
        <v>57</v>
      </c>
      <c r="D41" s="1">
        <v>198</v>
      </c>
    </row>
    <row r="42" spans="1:4" x14ac:dyDescent="0.4">
      <c r="A42" s="2" t="s">
        <v>84</v>
      </c>
      <c r="B42" s="1">
        <v>337</v>
      </c>
      <c r="C42" s="1">
        <v>63</v>
      </c>
      <c r="D42" s="1">
        <v>274</v>
      </c>
    </row>
    <row r="43" spans="1:4" x14ac:dyDescent="0.4">
      <c r="A43" s="2" t="s">
        <v>85</v>
      </c>
      <c r="B43" s="1">
        <v>497</v>
      </c>
      <c r="C43" s="1">
        <v>98</v>
      </c>
      <c r="D43" s="1">
        <v>399</v>
      </c>
    </row>
    <row r="44" spans="1:4" x14ac:dyDescent="0.4">
      <c r="A44" s="2" t="s">
        <v>86</v>
      </c>
      <c r="B44" s="1">
        <v>230</v>
      </c>
      <c r="C44" s="1">
        <v>66</v>
      </c>
      <c r="D44" s="1">
        <v>164</v>
      </c>
    </row>
    <row r="45" spans="1:4" x14ac:dyDescent="0.4">
      <c r="A45" s="2" t="s">
        <v>87</v>
      </c>
      <c r="B45" s="1">
        <v>68</v>
      </c>
      <c r="C45" s="1">
        <v>13</v>
      </c>
      <c r="D45" s="1">
        <v>55</v>
      </c>
    </row>
    <row r="46" spans="1:4" x14ac:dyDescent="0.4">
      <c r="A46" s="2" t="s">
        <v>88</v>
      </c>
      <c r="B46" s="1">
        <v>242</v>
      </c>
      <c r="C46" s="1">
        <v>67</v>
      </c>
      <c r="D46" s="1">
        <v>175</v>
      </c>
    </row>
    <row r="47" spans="1:4" x14ac:dyDescent="0.4">
      <c r="A47" s="2" t="s">
        <v>89</v>
      </c>
      <c r="B47" s="1">
        <v>150</v>
      </c>
      <c r="C47" s="1">
        <v>36</v>
      </c>
      <c r="D47" s="1">
        <v>114</v>
      </c>
    </row>
    <row r="48" spans="1:4" x14ac:dyDescent="0.4">
      <c r="A48" s="2" t="s">
        <v>90</v>
      </c>
      <c r="B48" s="1">
        <v>466</v>
      </c>
      <c r="C48" s="1">
        <v>114</v>
      </c>
      <c r="D48" s="1">
        <v>352</v>
      </c>
    </row>
    <row r="49" spans="1:4" x14ac:dyDescent="0.4">
      <c r="A49" s="2" t="s">
        <v>91</v>
      </c>
      <c r="B49" s="1">
        <v>135</v>
      </c>
      <c r="C49" s="1">
        <v>29</v>
      </c>
      <c r="D49" s="1">
        <v>106</v>
      </c>
    </row>
    <row r="50" spans="1:4" x14ac:dyDescent="0.4">
      <c r="A50" s="2" t="s">
        <v>92</v>
      </c>
      <c r="B50" s="1">
        <v>348</v>
      </c>
      <c r="C50" s="1">
        <v>81</v>
      </c>
      <c r="D50" s="1">
        <v>267</v>
      </c>
    </row>
    <row r="51" spans="1:4" x14ac:dyDescent="0.4">
      <c r="A51" s="2" t="s">
        <v>0</v>
      </c>
      <c r="B51" s="1">
        <v>2161</v>
      </c>
      <c r="C51" s="1">
        <v>680</v>
      </c>
      <c r="D51" s="1">
        <v>1481</v>
      </c>
    </row>
    <row r="52" spans="1:4" x14ac:dyDescent="0.4">
      <c r="A52" s="2" t="s">
        <v>93</v>
      </c>
      <c r="B52" s="1">
        <v>337</v>
      </c>
      <c r="C52" s="1">
        <v>73</v>
      </c>
      <c r="D52" s="1">
        <v>264</v>
      </c>
    </row>
    <row r="53" spans="1:4" x14ac:dyDescent="0.4">
      <c r="A53" s="2" t="s">
        <v>94</v>
      </c>
      <c r="B53" s="1">
        <v>75</v>
      </c>
      <c r="C53" s="1">
        <v>8</v>
      </c>
      <c r="D53" s="1">
        <v>67</v>
      </c>
    </row>
    <row r="54" spans="1:4" x14ac:dyDescent="0.4">
      <c r="A54" s="2" t="s">
        <v>22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8A13-133F-447A-9190-06214F17E8CD}">
  <dimension ref="A1:D71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212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98</v>
      </c>
    </row>
    <row r="4" spans="1:4" x14ac:dyDescent="0.4">
      <c r="A4" s="2" t="s">
        <v>4</v>
      </c>
    </row>
    <row r="5" spans="1:4" x14ac:dyDescent="0.4">
      <c r="A5" s="2" t="s">
        <v>1</v>
      </c>
      <c r="B5" s="1">
        <v>17879</v>
      </c>
      <c r="C5" s="1">
        <v>3584</v>
      </c>
      <c r="D5" s="1">
        <v>14295</v>
      </c>
    </row>
    <row r="6" spans="1:4" x14ac:dyDescent="0.4">
      <c r="A6" s="2" t="s">
        <v>99</v>
      </c>
      <c r="B6" s="1">
        <v>17694</v>
      </c>
      <c r="C6" s="1">
        <v>3571</v>
      </c>
      <c r="D6" s="1">
        <v>14123</v>
      </c>
    </row>
    <row r="7" spans="1:4" x14ac:dyDescent="0.4">
      <c r="A7" s="2" t="s">
        <v>100</v>
      </c>
      <c r="B7" s="1">
        <v>154</v>
      </c>
      <c r="C7" s="1">
        <v>12</v>
      </c>
      <c r="D7" s="1">
        <v>142</v>
      </c>
    </row>
    <row r="8" spans="1:4" x14ac:dyDescent="0.4">
      <c r="A8" s="2" t="s">
        <v>101</v>
      </c>
      <c r="B8" s="1">
        <v>31</v>
      </c>
      <c r="C8" s="1">
        <v>1</v>
      </c>
      <c r="D8" s="1">
        <v>30</v>
      </c>
    </row>
    <row r="9" spans="1:4" x14ac:dyDescent="0.4">
      <c r="A9" s="2" t="s">
        <v>20</v>
      </c>
    </row>
    <row r="10" spans="1:4" x14ac:dyDescent="0.4">
      <c r="A10" s="2" t="s">
        <v>1</v>
      </c>
      <c r="B10" s="1">
        <v>9082</v>
      </c>
      <c r="C10" s="1">
        <v>1914</v>
      </c>
      <c r="D10" s="1">
        <v>7168</v>
      </c>
    </row>
    <row r="11" spans="1:4" x14ac:dyDescent="0.4">
      <c r="A11" s="2" t="s">
        <v>99</v>
      </c>
      <c r="B11" s="1">
        <v>8975</v>
      </c>
      <c r="C11" s="1">
        <v>1907</v>
      </c>
      <c r="D11" s="1">
        <v>7068</v>
      </c>
    </row>
    <row r="12" spans="1:4" x14ac:dyDescent="0.4">
      <c r="A12" s="2" t="s">
        <v>100</v>
      </c>
      <c r="B12" s="1">
        <v>92</v>
      </c>
      <c r="C12" s="1">
        <v>7</v>
      </c>
      <c r="D12" s="1">
        <v>85</v>
      </c>
    </row>
    <row r="13" spans="1:4" x14ac:dyDescent="0.4">
      <c r="A13" s="2" t="s">
        <v>101</v>
      </c>
      <c r="B13" s="1">
        <v>15</v>
      </c>
      <c r="C13" s="1">
        <v>0</v>
      </c>
      <c r="D13" s="1">
        <v>15</v>
      </c>
    </row>
    <row r="14" spans="1:4" x14ac:dyDescent="0.4">
      <c r="A14" s="2" t="s">
        <v>21</v>
      </c>
    </row>
    <row r="15" spans="1:4" x14ac:dyDescent="0.4">
      <c r="A15" s="2" t="s">
        <v>1</v>
      </c>
      <c r="B15" s="1">
        <v>8797</v>
      </c>
      <c r="C15" s="1">
        <v>1670</v>
      </c>
      <c r="D15" s="1">
        <v>7127</v>
      </c>
    </row>
    <row r="16" spans="1:4" x14ac:dyDescent="0.4">
      <c r="A16" s="2" t="s">
        <v>99</v>
      </c>
      <c r="B16" s="1">
        <v>8719</v>
      </c>
      <c r="C16" s="1">
        <v>1664</v>
      </c>
      <c r="D16" s="1">
        <v>7055</v>
      </c>
    </row>
    <row r="17" spans="1:4" x14ac:dyDescent="0.4">
      <c r="A17" s="2" t="s">
        <v>100</v>
      </c>
      <c r="B17" s="1">
        <v>62</v>
      </c>
      <c r="C17" s="1">
        <v>5</v>
      </c>
      <c r="D17" s="1">
        <v>57</v>
      </c>
    </row>
    <row r="18" spans="1:4" x14ac:dyDescent="0.4">
      <c r="A18" s="2" t="s">
        <v>101</v>
      </c>
      <c r="B18" s="1">
        <v>16</v>
      </c>
      <c r="C18" s="1">
        <v>1</v>
      </c>
      <c r="D18" s="1">
        <v>15</v>
      </c>
    </row>
    <row r="19" spans="1:4" x14ac:dyDescent="0.4">
      <c r="A19" s="2" t="s">
        <v>102</v>
      </c>
    </row>
    <row r="20" spans="1:4" x14ac:dyDescent="0.4">
      <c r="A20" s="2" t="s">
        <v>4</v>
      </c>
    </row>
    <row r="21" spans="1:4" x14ac:dyDescent="0.4">
      <c r="A21" s="2" t="s">
        <v>1</v>
      </c>
      <c r="B21" s="1">
        <v>15798</v>
      </c>
      <c r="C21" s="1">
        <v>3134</v>
      </c>
      <c r="D21" s="1">
        <v>12664</v>
      </c>
    </row>
    <row r="22" spans="1:4" x14ac:dyDescent="0.4">
      <c r="A22" s="2" t="s">
        <v>81</v>
      </c>
      <c r="B22" s="1">
        <v>380</v>
      </c>
      <c r="C22" s="1">
        <v>52</v>
      </c>
      <c r="D22" s="1">
        <v>328</v>
      </c>
    </row>
    <row r="23" spans="1:4" x14ac:dyDescent="0.4">
      <c r="A23" s="2" t="s">
        <v>82</v>
      </c>
      <c r="B23" s="1">
        <v>40</v>
      </c>
      <c r="C23" s="1">
        <v>11</v>
      </c>
      <c r="D23" s="1">
        <v>29</v>
      </c>
    </row>
    <row r="24" spans="1:4" x14ac:dyDescent="0.4">
      <c r="A24" s="2" t="s">
        <v>83</v>
      </c>
      <c r="B24" s="1">
        <v>121</v>
      </c>
      <c r="C24" s="1">
        <v>27</v>
      </c>
      <c r="D24" s="1">
        <v>94</v>
      </c>
    </row>
    <row r="25" spans="1:4" x14ac:dyDescent="0.4">
      <c r="A25" s="2" t="s">
        <v>84</v>
      </c>
      <c r="B25" s="1">
        <v>32</v>
      </c>
      <c r="C25" s="1">
        <v>8</v>
      </c>
      <c r="D25" s="1">
        <v>24</v>
      </c>
    </row>
    <row r="26" spans="1:4" x14ac:dyDescent="0.4">
      <c r="A26" s="2" t="s">
        <v>85</v>
      </c>
      <c r="B26" s="1">
        <v>39</v>
      </c>
      <c r="C26" s="1">
        <v>8</v>
      </c>
      <c r="D26" s="1">
        <v>31</v>
      </c>
    </row>
    <row r="27" spans="1:4" x14ac:dyDescent="0.4">
      <c r="A27" s="2" t="s">
        <v>86</v>
      </c>
      <c r="B27" s="1">
        <v>67</v>
      </c>
      <c r="C27" s="1">
        <v>5</v>
      </c>
      <c r="D27" s="1">
        <v>62</v>
      </c>
    </row>
    <row r="28" spans="1:4" x14ac:dyDescent="0.4">
      <c r="A28" s="2" t="s">
        <v>87</v>
      </c>
      <c r="B28" s="1">
        <v>207</v>
      </c>
      <c r="C28" s="1">
        <v>9</v>
      </c>
      <c r="D28" s="1">
        <v>198</v>
      </c>
    </row>
    <row r="29" spans="1:4" x14ac:dyDescent="0.4">
      <c r="A29" s="2" t="s">
        <v>88</v>
      </c>
      <c r="B29" s="1">
        <v>204</v>
      </c>
      <c r="C29" s="1">
        <v>40</v>
      </c>
      <c r="D29" s="1">
        <v>164</v>
      </c>
    </row>
    <row r="30" spans="1:4" x14ac:dyDescent="0.4">
      <c r="A30" s="2" t="s">
        <v>89</v>
      </c>
      <c r="B30" s="1">
        <v>520</v>
      </c>
      <c r="C30" s="1">
        <v>71</v>
      </c>
      <c r="D30" s="1">
        <v>449</v>
      </c>
    </row>
    <row r="31" spans="1:4" x14ac:dyDescent="0.4">
      <c r="A31" s="2" t="s">
        <v>90</v>
      </c>
      <c r="B31" s="1">
        <v>667</v>
      </c>
      <c r="C31" s="1">
        <v>27</v>
      </c>
      <c r="D31" s="1">
        <v>640</v>
      </c>
    </row>
    <row r="32" spans="1:4" x14ac:dyDescent="0.4">
      <c r="A32" s="2" t="s">
        <v>91</v>
      </c>
      <c r="B32" s="1">
        <v>65</v>
      </c>
      <c r="C32" s="1">
        <v>10</v>
      </c>
      <c r="D32" s="1">
        <v>55</v>
      </c>
    </row>
    <row r="33" spans="1:4" x14ac:dyDescent="0.4">
      <c r="A33" s="2" t="s">
        <v>92</v>
      </c>
      <c r="B33" s="1">
        <v>1295</v>
      </c>
      <c r="C33" s="1">
        <v>277</v>
      </c>
      <c r="D33" s="1">
        <v>1018</v>
      </c>
    </row>
    <row r="34" spans="1:4" x14ac:dyDescent="0.4">
      <c r="A34" s="2" t="s">
        <v>0</v>
      </c>
      <c r="B34" s="1">
        <v>11968</v>
      </c>
      <c r="C34" s="1">
        <v>2556</v>
      </c>
      <c r="D34" s="1">
        <v>9412</v>
      </c>
    </row>
    <row r="35" spans="1:4" x14ac:dyDescent="0.4">
      <c r="A35" s="2" t="s">
        <v>93</v>
      </c>
      <c r="B35" s="1">
        <v>161</v>
      </c>
      <c r="C35" s="1">
        <v>29</v>
      </c>
      <c r="D35" s="1">
        <v>132</v>
      </c>
    </row>
    <row r="36" spans="1:4" x14ac:dyDescent="0.4">
      <c r="A36" s="2" t="s">
        <v>94</v>
      </c>
      <c r="B36" s="1">
        <v>32</v>
      </c>
      <c r="C36" s="1">
        <v>4</v>
      </c>
      <c r="D36" s="1">
        <v>28</v>
      </c>
    </row>
    <row r="37" spans="1:4" x14ac:dyDescent="0.4">
      <c r="A37" s="2" t="s">
        <v>20</v>
      </c>
    </row>
    <row r="38" spans="1:4" x14ac:dyDescent="0.4">
      <c r="A38" s="2" t="s">
        <v>1</v>
      </c>
      <c r="B38" s="1">
        <v>8008</v>
      </c>
      <c r="C38" s="1">
        <v>1677</v>
      </c>
      <c r="D38" s="1">
        <v>6331</v>
      </c>
    </row>
    <row r="39" spans="1:4" x14ac:dyDescent="0.4">
      <c r="A39" s="2" t="s">
        <v>81</v>
      </c>
      <c r="B39" s="1">
        <v>202</v>
      </c>
      <c r="C39" s="1">
        <v>31</v>
      </c>
      <c r="D39" s="1">
        <v>171</v>
      </c>
    </row>
    <row r="40" spans="1:4" x14ac:dyDescent="0.4">
      <c r="A40" s="2" t="s">
        <v>82</v>
      </c>
      <c r="B40" s="1">
        <v>14</v>
      </c>
      <c r="C40" s="1">
        <v>4</v>
      </c>
      <c r="D40" s="1">
        <v>10</v>
      </c>
    </row>
    <row r="41" spans="1:4" x14ac:dyDescent="0.4">
      <c r="A41" s="2" t="s">
        <v>83</v>
      </c>
      <c r="B41" s="1">
        <v>66</v>
      </c>
      <c r="C41" s="1">
        <v>14</v>
      </c>
      <c r="D41" s="1">
        <v>52</v>
      </c>
    </row>
    <row r="42" spans="1:4" x14ac:dyDescent="0.4">
      <c r="A42" s="2" t="s">
        <v>84</v>
      </c>
      <c r="B42" s="1">
        <v>12</v>
      </c>
      <c r="C42" s="1">
        <v>4</v>
      </c>
      <c r="D42" s="1">
        <v>8</v>
      </c>
    </row>
    <row r="43" spans="1:4" x14ac:dyDescent="0.4">
      <c r="A43" s="2" t="s">
        <v>85</v>
      </c>
      <c r="B43" s="1">
        <v>17</v>
      </c>
      <c r="C43" s="1">
        <v>3</v>
      </c>
      <c r="D43" s="1">
        <v>14</v>
      </c>
    </row>
    <row r="44" spans="1:4" x14ac:dyDescent="0.4">
      <c r="A44" s="2" t="s">
        <v>86</v>
      </c>
      <c r="B44" s="1">
        <v>35</v>
      </c>
      <c r="C44" s="1">
        <v>3</v>
      </c>
      <c r="D44" s="1">
        <v>32</v>
      </c>
    </row>
    <row r="45" spans="1:4" x14ac:dyDescent="0.4">
      <c r="A45" s="2" t="s">
        <v>87</v>
      </c>
      <c r="B45" s="1">
        <v>104</v>
      </c>
      <c r="C45" s="1">
        <v>6</v>
      </c>
      <c r="D45" s="1">
        <v>98</v>
      </c>
    </row>
    <row r="46" spans="1:4" x14ac:dyDescent="0.4">
      <c r="A46" s="2" t="s">
        <v>88</v>
      </c>
      <c r="B46" s="1">
        <v>99</v>
      </c>
      <c r="C46" s="1">
        <v>21</v>
      </c>
      <c r="D46" s="1">
        <v>78</v>
      </c>
    </row>
    <row r="47" spans="1:4" x14ac:dyDescent="0.4">
      <c r="A47" s="2" t="s">
        <v>89</v>
      </c>
      <c r="B47" s="1">
        <v>235</v>
      </c>
      <c r="C47" s="1">
        <v>30</v>
      </c>
      <c r="D47" s="1">
        <v>205</v>
      </c>
    </row>
    <row r="48" spans="1:4" x14ac:dyDescent="0.4">
      <c r="A48" s="2" t="s">
        <v>90</v>
      </c>
      <c r="B48" s="1">
        <v>333</v>
      </c>
      <c r="C48" s="1">
        <v>11</v>
      </c>
      <c r="D48" s="1">
        <v>322</v>
      </c>
    </row>
    <row r="49" spans="1:4" x14ac:dyDescent="0.4">
      <c r="A49" s="2" t="s">
        <v>91</v>
      </c>
      <c r="B49" s="1">
        <v>28</v>
      </c>
      <c r="C49" s="1">
        <v>4</v>
      </c>
      <c r="D49" s="1">
        <v>24</v>
      </c>
    </row>
    <row r="50" spans="1:4" x14ac:dyDescent="0.4">
      <c r="A50" s="2" t="s">
        <v>92</v>
      </c>
      <c r="B50" s="1">
        <v>612</v>
      </c>
      <c r="C50" s="1">
        <v>140</v>
      </c>
      <c r="D50" s="1">
        <v>472</v>
      </c>
    </row>
    <row r="51" spans="1:4" x14ac:dyDescent="0.4">
      <c r="A51" s="2" t="s">
        <v>0</v>
      </c>
      <c r="B51" s="1">
        <v>6150</v>
      </c>
      <c r="C51" s="1">
        <v>1388</v>
      </c>
      <c r="D51" s="1">
        <v>4762</v>
      </c>
    </row>
    <row r="52" spans="1:4" x14ac:dyDescent="0.4">
      <c r="A52" s="2" t="s">
        <v>93</v>
      </c>
      <c r="B52" s="1">
        <v>84</v>
      </c>
      <c r="C52" s="1">
        <v>16</v>
      </c>
      <c r="D52" s="1">
        <v>68</v>
      </c>
    </row>
    <row r="53" spans="1:4" x14ac:dyDescent="0.4">
      <c r="A53" s="2" t="s">
        <v>94</v>
      </c>
      <c r="B53" s="1">
        <v>17</v>
      </c>
      <c r="C53" s="1">
        <v>2</v>
      </c>
      <c r="D53" s="1">
        <v>15</v>
      </c>
    </row>
    <row r="54" spans="1:4" x14ac:dyDescent="0.4">
      <c r="A54" s="2" t="s">
        <v>21</v>
      </c>
    </row>
    <row r="55" spans="1:4" x14ac:dyDescent="0.4">
      <c r="A55" s="2" t="s">
        <v>1</v>
      </c>
      <c r="B55" s="1">
        <v>7790</v>
      </c>
      <c r="C55" s="1">
        <v>1457</v>
      </c>
      <c r="D55" s="1">
        <v>6333</v>
      </c>
    </row>
    <row r="56" spans="1:4" x14ac:dyDescent="0.4">
      <c r="A56" s="2" t="s">
        <v>81</v>
      </c>
      <c r="B56" s="1">
        <v>178</v>
      </c>
      <c r="C56" s="1">
        <v>21</v>
      </c>
      <c r="D56" s="1">
        <v>157</v>
      </c>
    </row>
    <row r="57" spans="1:4" x14ac:dyDescent="0.4">
      <c r="A57" s="2" t="s">
        <v>82</v>
      </c>
      <c r="B57" s="1">
        <v>26</v>
      </c>
      <c r="C57" s="1">
        <v>7</v>
      </c>
      <c r="D57" s="1">
        <v>19</v>
      </c>
    </row>
    <row r="58" spans="1:4" x14ac:dyDescent="0.4">
      <c r="A58" s="2" t="s">
        <v>83</v>
      </c>
      <c r="B58" s="1">
        <v>55</v>
      </c>
      <c r="C58" s="1">
        <v>13</v>
      </c>
      <c r="D58" s="1">
        <v>42</v>
      </c>
    </row>
    <row r="59" spans="1:4" x14ac:dyDescent="0.4">
      <c r="A59" s="2" t="s">
        <v>84</v>
      </c>
      <c r="B59" s="1">
        <v>20</v>
      </c>
      <c r="C59" s="1">
        <v>4</v>
      </c>
      <c r="D59" s="1">
        <v>16</v>
      </c>
    </row>
    <row r="60" spans="1:4" x14ac:dyDescent="0.4">
      <c r="A60" s="2" t="s">
        <v>85</v>
      </c>
      <c r="B60" s="1">
        <v>22</v>
      </c>
      <c r="C60" s="1">
        <v>5</v>
      </c>
      <c r="D60" s="1">
        <v>17</v>
      </c>
    </row>
    <row r="61" spans="1:4" x14ac:dyDescent="0.4">
      <c r="A61" s="2" t="s">
        <v>86</v>
      </c>
      <c r="B61" s="1">
        <v>32</v>
      </c>
      <c r="C61" s="1">
        <v>2</v>
      </c>
      <c r="D61" s="1">
        <v>30</v>
      </c>
    </row>
    <row r="62" spans="1:4" x14ac:dyDescent="0.4">
      <c r="A62" s="2" t="s">
        <v>87</v>
      </c>
      <c r="B62" s="1">
        <v>103</v>
      </c>
      <c r="C62" s="1">
        <v>3</v>
      </c>
      <c r="D62" s="1">
        <v>100</v>
      </c>
    </row>
    <row r="63" spans="1:4" x14ac:dyDescent="0.4">
      <c r="A63" s="2" t="s">
        <v>88</v>
      </c>
      <c r="B63" s="1">
        <v>105</v>
      </c>
      <c r="C63" s="1">
        <v>19</v>
      </c>
      <c r="D63" s="1">
        <v>86</v>
      </c>
    </row>
    <row r="64" spans="1:4" x14ac:dyDescent="0.4">
      <c r="A64" s="2" t="s">
        <v>89</v>
      </c>
      <c r="B64" s="1">
        <v>285</v>
      </c>
      <c r="C64" s="1">
        <v>41</v>
      </c>
      <c r="D64" s="1">
        <v>244</v>
      </c>
    </row>
    <row r="65" spans="1:4" x14ac:dyDescent="0.4">
      <c r="A65" s="2" t="s">
        <v>90</v>
      </c>
      <c r="B65" s="1">
        <v>334</v>
      </c>
      <c r="C65" s="1">
        <v>16</v>
      </c>
      <c r="D65" s="1">
        <v>318</v>
      </c>
    </row>
    <row r="66" spans="1:4" x14ac:dyDescent="0.4">
      <c r="A66" s="2" t="s">
        <v>91</v>
      </c>
      <c r="B66" s="1">
        <v>37</v>
      </c>
      <c r="C66" s="1">
        <v>6</v>
      </c>
      <c r="D66" s="1">
        <v>31</v>
      </c>
    </row>
    <row r="67" spans="1:4" x14ac:dyDescent="0.4">
      <c r="A67" s="2" t="s">
        <v>92</v>
      </c>
      <c r="B67" s="1">
        <v>683</v>
      </c>
      <c r="C67" s="1">
        <v>137</v>
      </c>
      <c r="D67" s="1">
        <v>546</v>
      </c>
    </row>
    <row r="68" spans="1:4" x14ac:dyDescent="0.4">
      <c r="A68" s="2" t="s">
        <v>0</v>
      </c>
      <c r="B68" s="1">
        <v>5818</v>
      </c>
      <c r="C68" s="1">
        <v>1168</v>
      </c>
      <c r="D68" s="1">
        <v>4650</v>
      </c>
    </row>
    <row r="69" spans="1:4" x14ac:dyDescent="0.4">
      <c r="A69" s="2" t="s">
        <v>93</v>
      </c>
      <c r="B69" s="1">
        <v>77</v>
      </c>
      <c r="C69" s="1">
        <v>13</v>
      </c>
      <c r="D69" s="1">
        <v>64</v>
      </c>
    </row>
    <row r="70" spans="1:4" x14ac:dyDescent="0.4">
      <c r="A70" s="2" t="s">
        <v>94</v>
      </c>
      <c r="B70" s="1">
        <v>15</v>
      </c>
      <c r="C70" s="1">
        <v>2</v>
      </c>
      <c r="D70" s="1">
        <v>13</v>
      </c>
    </row>
    <row r="71" spans="1:4" x14ac:dyDescent="0.4">
      <c r="A71" s="2" t="s">
        <v>22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020C-9B28-4810-8316-37B14FCAB069}">
  <dimension ref="A1:D21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213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17879</v>
      </c>
      <c r="C4" s="1">
        <v>3584</v>
      </c>
      <c r="D4" s="1">
        <v>14295</v>
      </c>
    </row>
    <row r="5" spans="1:4" x14ac:dyDescent="0.4">
      <c r="A5" s="2" t="s">
        <v>103</v>
      </c>
      <c r="B5" s="1">
        <v>4446</v>
      </c>
      <c r="C5" s="1">
        <v>886</v>
      </c>
      <c r="D5" s="1">
        <v>3560</v>
      </c>
    </row>
    <row r="6" spans="1:4" x14ac:dyDescent="0.4">
      <c r="A6" s="2" t="s">
        <v>104</v>
      </c>
      <c r="B6" s="1">
        <v>128</v>
      </c>
      <c r="C6" s="1">
        <v>26</v>
      </c>
      <c r="D6" s="1">
        <v>102</v>
      </c>
    </row>
    <row r="7" spans="1:4" x14ac:dyDescent="0.4">
      <c r="A7" s="2" t="s">
        <v>105</v>
      </c>
      <c r="B7" s="1">
        <v>10767</v>
      </c>
      <c r="C7" s="1">
        <v>2109</v>
      </c>
      <c r="D7" s="1">
        <v>8658</v>
      </c>
    </row>
    <row r="8" spans="1:4" x14ac:dyDescent="0.4">
      <c r="A8" s="2" t="s">
        <v>106</v>
      </c>
      <c r="B8" s="1">
        <v>2538</v>
      </c>
      <c r="C8" s="1">
        <v>563</v>
      </c>
      <c r="D8" s="1">
        <v>1975</v>
      </c>
    </row>
    <row r="9" spans="1:4" x14ac:dyDescent="0.4">
      <c r="A9" s="2" t="s">
        <v>20</v>
      </c>
    </row>
    <row r="10" spans="1:4" x14ac:dyDescent="0.4">
      <c r="A10" s="2" t="s">
        <v>1</v>
      </c>
      <c r="B10" s="1">
        <v>9082</v>
      </c>
      <c r="C10" s="1">
        <v>1914</v>
      </c>
      <c r="D10" s="1">
        <v>7168</v>
      </c>
    </row>
    <row r="11" spans="1:4" x14ac:dyDescent="0.4">
      <c r="A11" s="2" t="s">
        <v>103</v>
      </c>
      <c r="B11" s="1">
        <v>2247</v>
      </c>
      <c r="C11" s="1">
        <v>481</v>
      </c>
      <c r="D11" s="1">
        <v>1766</v>
      </c>
    </row>
    <row r="12" spans="1:4" x14ac:dyDescent="0.4">
      <c r="A12" s="2" t="s">
        <v>104</v>
      </c>
      <c r="B12" s="1">
        <v>62</v>
      </c>
      <c r="C12" s="1">
        <v>13</v>
      </c>
      <c r="D12" s="1">
        <v>49</v>
      </c>
    </row>
    <row r="13" spans="1:4" x14ac:dyDescent="0.4">
      <c r="A13" s="2" t="s">
        <v>105</v>
      </c>
      <c r="B13" s="1">
        <v>5529</v>
      </c>
      <c r="C13" s="1">
        <v>1122</v>
      </c>
      <c r="D13" s="1">
        <v>4407</v>
      </c>
    </row>
    <row r="14" spans="1:4" x14ac:dyDescent="0.4">
      <c r="A14" s="2" t="s">
        <v>106</v>
      </c>
      <c r="B14" s="1">
        <v>1244</v>
      </c>
      <c r="C14" s="1">
        <v>298</v>
      </c>
      <c r="D14" s="1">
        <v>946</v>
      </c>
    </row>
    <row r="15" spans="1:4" x14ac:dyDescent="0.4">
      <c r="A15" s="2" t="s">
        <v>21</v>
      </c>
    </row>
    <row r="16" spans="1:4" x14ac:dyDescent="0.4">
      <c r="A16" s="2" t="s">
        <v>1</v>
      </c>
      <c r="B16" s="1">
        <v>8797</v>
      </c>
      <c r="C16" s="1">
        <v>1670</v>
      </c>
      <c r="D16" s="1">
        <v>7127</v>
      </c>
    </row>
    <row r="17" spans="1:4" x14ac:dyDescent="0.4">
      <c r="A17" s="2" t="s">
        <v>103</v>
      </c>
      <c r="B17" s="1">
        <v>2199</v>
      </c>
      <c r="C17" s="1">
        <v>405</v>
      </c>
      <c r="D17" s="1">
        <v>1794</v>
      </c>
    </row>
    <row r="18" spans="1:4" x14ac:dyDescent="0.4">
      <c r="A18" s="2" t="s">
        <v>104</v>
      </c>
      <c r="B18" s="1">
        <v>66</v>
      </c>
      <c r="C18" s="1">
        <v>13</v>
      </c>
      <c r="D18" s="1">
        <v>53</v>
      </c>
    </row>
    <row r="19" spans="1:4" x14ac:dyDescent="0.4">
      <c r="A19" s="2" t="s">
        <v>105</v>
      </c>
      <c r="B19" s="1">
        <v>5238</v>
      </c>
      <c r="C19" s="1">
        <v>987</v>
      </c>
      <c r="D19" s="1">
        <v>4251</v>
      </c>
    </row>
    <row r="20" spans="1:4" x14ac:dyDescent="0.4">
      <c r="A20" s="2" t="s">
        <v>106</v>
      </c>
      <c r="B20" s="1">
        <v>1294</v>
      </c>
      <c r="C20" s="1">
        <v>265</v>
      </c>
      <c r="D20" s="1">
        <v>1029</v>
      </c>
    </row>
    <row r="21" spans="1:4" x14ac:dyDescent="0.4">
      <c r="A21" s="2" t="s">
        <v>22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2C14-6EA7-450D-A1CE-577D88E737B5}">
  <dimension ref="A1:D36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214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15354</v>
      </c>
      <c r="C4" s="1">
        <v>3032</v>
      </c>
      <c r="D4" s="1">
        <v>12322</v>
      </c>
    </row>
    <row r="5" spans="1:4" x14ac:dyDescent="0.4">
      <c r="A5" s="2" t="s">
        <v>107</v>
      </c>
      <c r="B5" s="1">
        <v>4337</v>
      </c>
      <c r="C5" s="1">
        <v>923</v>
      </c>
      <c r="D5" s="1">
        <v>3414</v>
      </c>
    </row>
    <row r="6" spans="1:4" x14ac:dyDescent="0.4">
      <c r="A6" s="2" t="s">
        <v>108</v>
      </c>
      <c r="B6" s="1">
        <v>8970</v>
      </c>
      <c r="C6" s="1">
        <v>1836</v>
      </c>
      <c r="D6" s="1">
        <v>7134</v>
      </c>
    </row>
    <row r="7" spans="1:4" x14ac:dyDescent="0.4">
      <c r="A7" s="2" t="s">
        <v>109</v>
      </c>
      <c r="B7" s="1">
        <v>1425</v>
      </c>
      <c r="C7" s="1">
        <v>217</v>
      </c>
      <c r="D7" s="1">
        <v>1208</v>
      </c>
    </row>
    <row r="8" spans="1:4" x14ac:dyDescent="0.4">
      <c r="A8" s="2" t="s">
        <v>110</v>
      </c>
      <c r="B8" s="1">
        <v>547</v>
      </c>
      <c r="C8" s="1">
        <v>51</v>
      </c>
      <c r="D8" s="1">
        <v>496</v>
      </c>
    </row>
    <row r="9" spans="1:4" x14ac:dyDescent="0.4">
      <c r="A9" s="2" t="s">
        <v>111</v>
      </c>
      <c r="B9" s="1">
        <v>37</v>
      </c>
      <c r="C9" s="1">
        <v>3</v>
      </c>
      <c r="D9" s="1">
        <v>34</v>
      </c>
    </row>
    <row r="10" spans="1:4" x14ac:dyDescent="0.4">
      <c r="A10" s="2" t="s">
        <v>112</v>
      </c>
      <c r="B10" s="1">
        <v>1</v>
      </c>
      <c r="C10" s="1">
        <v>1</v>
      </c>
      <c r="D10" s="1">
        <v>0</v>
      </c>
    </row>
    <row r="11" spans="1:4" x14ac:dyDescent="0.4">
      <c r="A11" s="2" t="s">
        <v>113</v>
      </c>
      <c r="B11" s="1">
        <v>9</v>
      </c>
      <c r="C11" s="1">
        <v>1</v>
      </c>
      <c r="D11" s="1">
        <v>8</v>
      </c>
    </row>
    <row r="12" spans="1:4" x14ac:dyDescent="0.4">
      <c r="A12" s="2" t="s">
        <v>114</v>
      </c>
      <c r="B12" s="1">
        <v>25</v>
      </c>
      <c r="C12" s="1">
        <v>0</v>
      </c>
      <c r="D12" s="1">
        <v>25</v>
      </c>
    </row>
    <row r="13" spans="1:4" x14ac:dyDescent="0.4">
      <c r="A13" s="2" t="s">
        <v>115</v>
      </c>
      <c r="B13" s="1">
        <v>3</v>
      </c>
      <c r="C13" s="1">
        <v>0</v>
      </c>
      <c r="D13" s="1">
        <v>3</v>
      </c>
    </row>
    <row r="14" spans="1:4" x14ac:dyDescent="0.4">
      <c r="A14" s="2" t="s">
        <v>20</v>
      </c>
    </row>
    <row r="15" spans="1:4" x14ac:dyDescent="0.4">
      <c r="A15" s="2" t="s">
        <v>1</v>
      </c>
      <c r="B15" s="1">
        <v>7846</v>
      </c>
      <c r="C15" s="1">
        <v>1623</v>
      </c>
      <c r="D15" s="1">
        <v>6223</v>
      </c>
    </row>
    <row r="16" spans="1:4" x14ac:dyDescent="0.4">
      <c r="A16" s="2" t="s">
        <v>107</v>
      </c>
      <c r="B16" s="1">
        <v>2255</v>
      </c>
      <c r="C16" s="1">
        <v>519</v>
      </c>
      <c r="D16" s="1">
        <v>1736</v>
      </c>
    </row>
    <row r="17" spans="1:4" x14ac:dyDescent="0.4">
      <c r="A17" s="2" t="s">
        <v>108</v>
      </c>
      <c r="B17" s="1">
        <v>4465</v>
      </c>
      <c r="C17" s="1">
        <v>946</v>
      </c>
      <c r="D17" s="1">
        <v>3519</v>
      </c>
    </row>
    <row r="18" spans="1:4" x14ac:dyDescent="0.4">
      <c r="A18" s="2" t="s">
        <v>109</v>
      </c>
      <c r="B18" s="1">
        <v>795</v>
      </c>
      <c r="C18" s="1">
        <v>125</v>
      </c>
      <c r="D18" s="1">
        <v>670</v>
      </c>
    </row>
    <row r="19" spans="1:4" x14ac:dyDescent="0.4">
      <c r="A19" s="2" t="s">
        <v>110</v>
      </c>
      <c r="B19" s="1">
        <v>288</v>
      </c>
      <c r="C19" s="1">
        <v>29</v>
      </c>
      <c r="D19" s="1">
        <v>259</v>
      </c>
    </row>
    <row r="20" spans="1:4" x14ac:dyDescent="0.4">
      <c r="A20" s="2" t="s">
        <v>111</v>
      </c>
      <c r="B20" s="1">
        <v>21</v>
      </c>
      <c r="C20" s="1">
        <v>2</v>
      </c>
      <c r="D20" s="1">
        <v>19</v>
      </c>
    </row>
    <row r="21" spans="1:4" x14ac:dyDescent="0.4">
      <c r="A21" s="2" t="s">
        <v>112</v>
      </c>
      <c r="B21" s="1">
        <v>1</v>
      </c>
      <c r="C21" s="1">
        <v>1</v>
      </c>
      <c r="D21" s="1">
        <v>0</v>
      </c>
    </row>
    <row r="22" spans="1:4" x14ac:dyDescent="0.4">
      <c r="A22" s="2" t="s">
        <v>113</v>
      </c>
      <c r="B22" s="1">
        <v>5</v>
      </c>
      <c r="C22" s="1">
        <v>1</v>
      </c>
      <c r="D22" s="1">
        <v>4</v>
      </c>
    </row>
    <row r="23" spans="1:4" x14ac:dyDescent="0.4">
      <c r="A23" s="2" t="s">
        <v>114</v>
      </c>
      <c r="B23" s="1">
        <v>13</v>
      </c>
      <c r="C23" s="1">
        <v>0</v>
      </c>
      <c r="D23" s="1">
        <v>13</v>
      </c>
    </row>
    <row r="24" spans="1:4" x14ac:dyDescent="0.4">
      <c r="A24" s="2" t="s">
        <v>115</v>
      </c>
      <c r="B24" s="1">
        <v>3</v>
      </c>
      <c r="C24" s="1">
        <v>0</v>
      </c>
      <c r="D24" s="1">
        <v>3</v>
      </c>
    </row>
    <row r="25" spans="1:4" x14ac:dyDescent="0.4">
      <c r="A25" s="2" t="s">
        <v>21</v>
      </c>
    </row>
    <row r="26" spans="1:4" x14ac:dyDescent="0.4">
      <c r="A26" s="2" t="s">
        <v>1</v>
      </c>
      <c r="B26" s="1">
        <v>7508</v>
      </c>
      <c r="C26" s="1">
        <v>1409</v>
      </c>
      <c r="D26" s="1">
        <v>6099</v>
      </c>
    </row>
    <row r="27" spans="1:4" x14ac:dyDescent="0.4">
      <c r="A27" s="2" t="s">
        <v>107</v>
      </c>
      <c r="B27" s="1">
        <v>2082</v>
      </c>
      <c r="C27" s="1">
        <v>404</v>
      </c>
      <c r="D27" s="1">
        <v>1678</v>
      </c>
    </row>
    <row r="28" spans="1:4" x14ac:dyDescent="0.4">
      <c r="A28" s="2" t="s">
        <v>108</v>
      </c>
      <c r="B28" s="1">
        <v>4505</v>
      </c>
      <c r="C28" s="1">
        <v>890</v>
      </c>
      <c r="D28" s="1">
        <v>3615</v>
      </c>
    </row>
    <row r="29" spans="1:4" x14ac:dyDescent="0.4">
      <c r="A29" s="2" t="s">
        <v>109</v>
      </c>
      <c r="B29" s="1">
        <v>630</v>
      </c>
      <c r="C29" s="1">
        <v>92</v>
      </c>
      <c r="D29" s="1">
        <v>538</v>
      </c>
    </row>
    <row r="30" spans="1:4" x14ac:dyDescent="0.4">
      <c r="A30" s="2" t="s">
        <v>110</v>
      </c>
      <c r="B30" s="1">
        <v>259</v>
      </c>
      <c r="C30" s="1">
        <v>22</v>
      </c>
      <c r="D30" s="1">
        <v>237</v>
      </c>
    </row>
    <row r="31" spans="1:4" x14ac:dyDescent="0.4">
      <c r="A31" s="2" t="s">
        <v>111</v>
      </c>
      <c r="B31" s="1">
        <v>16</v>
      </c>
      <c r="C31" s="1">
        <v>1</v>
      </c>
      <c r="D31" s="1">
        <v>15</v>
      </c>
    </row>
    <row r="32" spans="1:4" x14ac:dyDescent="0.4">
      <c r="A32" s="2" t="s">
        <v>112</v>
      </c>
      <c r="B32" s="1">
        <v>0</v>
      </c>
      <c r="C32" s="1">
        <v>0</v>
      </c>
      <c r="D32" s="1">
        <v>0</v>
      </c>
    </row>
    <row r="33" spans="1:4" x14ac:dyDescent="0.4">
      <c r="A33" s="2" t="s">
        <v>113</v>
      </c>
      <c r="B33" s="1">
        <v>4</v>
      </c>
      <c r="C33" s="1">
        <v>0</v>
      </c>
      <c r="D33" s="1">
        <v>4</v>
      </c>
    </row>
    <row r="34" spans="1:4" x14ac:dyDescent="0.4">
      <c r="A34" s="2" t="s">
        <v>114</v>
      </c>
      <c r="B34" s="1">
        <v>12</v>
      </c>
      <c r="C34" s="1">
        <v>0</v>
      </c>
      <c r="D34" s="1">
        <v>12</v>
      </c>
    </row>
    <row r="35" spans="1:4" x14ac:dyDescent="0.4">
      <c r="A35" s="2" t="s">
        <v>115</v>
      </c>
      <c r="B35" s="1">
        <v>0</v>
      </c>
      <c r="C35" s="1">
        <v>0</v>
      </c>
      <c r="D35" s="1">
        <v>0</v>
      </c>
    </row>
    <row r="36" spans="1:4" x14ac:dyDescent="0.4">
      <c r="A36" s="2" t="s">
        <v>22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C3010-FAFD-4BF6-A0E0-B66883B82755}">
  <dimension ref="A1:D27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215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15341</v>
      </c>
      <c r="C4" s="1">
        <v>3021</v>
      </c>
      <c r="D4" s="1">
        <v>12320</v>
      </c>
    </row>
    <row r="5" spans="1:4" x14ac:dyDescent="0.4">
      <c r="A5" s="2" t="s">
        <v>116</v>
      </c>
      <c r="B5" s="1">
        <v>4754</v>
      </c>
      <c r="C5" s="1">
        <v>1012</v>
      </c>
      <c r="D5" s="1">
        <v>3742</v>
      </c>
    </row>
    <row r="6" spans="1:4" x14ac:dyDescent="0.4">
      <c r="A6" s="2" t="s">
        <v>108</v>
      </c>
      <c r="B6" s="1">
        <v>8714</v>
      </c>
      <c r="C6" s="1">
        <v>1751</v>
      </c>
      <c r="D6" s="1">
        <v>6963</v>
      </c>
    </row>
    <row r="7" spans="1:4" x14ac:dyDescent="0.4">
      <c r="A7" s="2" t="s">
        <v>117</v>
      </c>
      <c r="B7" s="1">
        <v>1616</v>
      </c>
      <c r="C7" s="1">
        <v>237</v>
      </c>
      <c r="D7" s="1">
        <v>1379</v>
      </c>
    </row>
    <row r="8" spans="1:4" x14ac:dyDescent="0.4">
      <c r="A8" s="2" t="s">
        <v>111</v>
      </c>
      <c r="B8" s="1">
        <v>1573</v>
      </c>
      <c r="C8" s="1">
        <v>214</v>
      </c>
      <c r="D8" s="1">
        <v>1359</v>
      </c>
    </row>
    <row r="9" spans="1:4" x14ac:dyDescent="0.4">
      <c r="A9" s="2" t="s">
        <v>118</v>
      </c>
      <c r="B9" s="1">
        <v>9</v>
      </c>
      <c r="C9" s="1">
        <v>2</v>
      </c>
      <c r="D9" s="1">
        <v>7</v>
      </c>
    </row>
    <row r="10" spans="1:4" x14ac:dyDescent="0.4">
      <c r="A10" s="2" t="s">
        <v>119</v>
      </c>
      <c r="B10" s="1">
        <v>28</v>
      </c>
      <c r="C10" s="1">
        <v>0</v>
      </c>
      <c r="D10" s="1">
        <v>28</v>
      </c>
    </row>
    <row r="11" spans="1:4" x14ac:dyDescent="0.4">
      <c r="A11" s="2" t="s">
        <v>20</v>
      </c>
    </row>
    <row r="12" spans="1:4" x14ac:dyDescent="0.4">
      <c r="A12" s="2" t="s">
        <v>1</v>
      </c>
      <c r="B12" s="1">
        <v>7838</v>
      </c>
      <c r="C12" s="1">
        <v>1616</v>
      </c>
      <c r="D12" s="1">
        <v>6222</v>
      </c>
    </row>
    <row r="13" spans="1:4" x14ac:dyDescent="0.4">
      <c r="A13" s="2" t="s">
        <v>116</v>
      </c>
      <c r="B13" s="1">
        <v>2465</v>
      </c>
      <c r="C13" s="1">
        <v>564</v>
      </c>
      <c r="D13" s="1">
        <v>1901</v>
      </c>
    </row>
    <row r="14" spans="1:4" x14ac:dyDescent="0.4">
      <c r="A14" s="2" t="s">
        <v>108</v>
      </c>
      <c r="B14" s="1">
        <v>4329</v>
      </c>
      <c r="C14" s="1">
        <v>900</v>
      </c>
      <c r="D14" s="1">
        <v>3429</v>
      </c>
    </row>
    <row r="15" spans="1:4" x14ac:dyDescent="0.4">
      <c r="A15" s="2" t="s">
        <v>117</v>
      </c>
      <c r="B15" s="1">
        <v>909</v>
      </c>
      <c r="C15" s="1">
        <v>139</v>
      </c>
      <c r="D15" s="1">
        <v>770</v>
      </c>
    </row>
    <row r="16" spans="1:4" x14ac:dyDescent="0.4">
      <c r="A16" s="2" t="s">
        <v>111</v>
      </c>
      <c r="B16" s="1">
        <v>875</v>
      </c>
      <c r="C16" s="1">
        <v>125</v>
      </c>
      <c r="D16" s="1">
        <v>750</v>
      </c>
    </row>
    <row r="17" spans="1:4" x14ac:dyDescent="0.4">
      <c r="A17" s="2" t="s">
        <v>118</v>
      </c>
      <c r="B17" s="1">
        <v>6</v>
      </c>
      <c r="C17" s="1">
        <v>2</v>
      </c>
      <c r="D17" s="1">
        <v>4</v>
      </c>
    </row>
    <row r="18" spans="1:4" x14ac:dyDescent="0.4">
      <c r="A18" s="2" t="s">
        <v>119</v>
      </c>
      <c r="B18" s="1">
        <v>16</v>
      </c>
      <c r="C18" s="1">
        <v>0</v>
      </c>
      <c r="D18" s="1">
        <v>16</v>
      </c>
    </row>
    <row r="19" spans="1:4" x14ac:dyDescent="0.4">
      <c r="A19" s="2" t="s">
        <v>21</v>
      </c>
    </row>
    <row r="20" spans="1:4" x14ac:dyDescent="0.4">
      <c r="A20" s="2" t="s">
        <v>1</v>
      </c>
      <c r="B20" s="1">
        <v>7503</v>
      </c>
      <c r="C20" s="1">
        <v>1405</v>
      </c>
      <c r="D20" s="1">
        <v>6098</v>
      </c>
    </row>
    <row r="21" spans="1:4" x14ac:dyDescent="0.4">
      <c r="A21" s="2" t="s">
        <v>116</v>
      </c>
      <c r="B21" s="1">
        <v>2289</v>
      </c>
      <c r="C21" s="1">
        <v>448</v>
      </c>
      <c r="D21" s="1">
        <v>1841</v>
      </c>
    </row>
    <row r="22" spans="1:4" x14ac:dyDescent="0.4">
      <c r="A22" s="2" t="s">
        <v>108</v>
      </c>
      <c r="B22" s="1">
        <v>4385</v>
      </c>
      <c r="C22" s="1">
        <v>851</v>
      </c>
      <c r="D22" s="1">
        <v>3534</v>
      </c>
    </row>
    <row r="23" spans="1:4" x14ac:dyDescent="0.4">
      <c r="A23" s="2" t="s">
        <v>117</v>
      </c>
      <c r="B23" s="1">
        <v>707</v>
      </c>
      <c r="C23" s="1">
        <v>98</v>
      </c>
      <c r="D23" s="1">
        <v>609</v>
      </c>
    </row>
    <row r="24" spans="1:4" x14ac:dyDescent="0.4">
      <c r="A24" s="2" t="s">
        <v>111</v>
      </c>
      <c r="B24" s="1">
        <v>698</v>
      </c>
      <c r="C24" s="1">
        <v>89</v>
      </c>
      <c r="D24" s="1">
        <v>609</v>
      </c>
    </row>
    <row r="25" spans="1:4" x14ac:dyDescent="0.4">
      <c r="A25" s="2" t="s">
        <v>118</v>
      </c>
      <c r="B25" s="1">
        <v>3</v>
      </c>
      <c r="C25" s="1">
        <v>0</v>
      </c>
      <c r="D25" s="1">
        <v>3</v>
      </c>
    </row>
    <row r="26" spans="1:4" x14ac:dyDescent="0.4">
      <c r="A26" s="2" t="s">
        <v>119</v>
      </c>
      <c r="B26" s="1">
        <v>12</v>
      </c>
      <c r="C26" s="1">
        <v>0</v>
      </c>
      <c r="D26" s="1">
        <v>12</v>
      </c>
    </row>
    <row r="27" spans="1:4" x14ac:dyDescent="0.4">
      <c r="A27" s="2" t="s">
        <v>22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F797-188A-4B99-B34A-2EF4C26BB649}">
  <dimension ref="A1:D39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216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17879</v>
      </c>
      <c r="C4" s="1">
        <v>3584</v>
      </c>
      <c r="D4" s="1">
        <v>14295</v>
      </c>
    </row>
    <row r="5" spans="1:4" x14ac:dyDescent="0.4">
      <c r="A5" s="2" t="s">
        <v>120</v>
      </c>
      <c r="B5" s="1">
        <v>1045</v>
      </c>
      <c r="C5" s="1">
        <v>156</v>
      </c>
      <c r="D5" s="1">
        <v>889</v>
      </c>
    </row>
    <row r="6" spans="1:4" x14ac:dyDescent="0.4">
      <c r="A6" s="2" t="s">
        <v>121</v>
      </c>
      <c r="B6" s="1">
        <v>335</v>
      </c>
      <c r="C6" s="1">
        <v>11</v>
      </c>
      <c r="D6" s="1">
        <v>324</v>
      </c>
    </row>
    <row r="7" spans="1:4" x14ac:dyDescent="0.4">
      <c r="A7" s="2" t="s">
        <v>122</v>
      </c>
      <c r="B7" s="1">
        <v>151</v>
      </c>
      <c r="C7" s="1">
        <v>6</v>
      </c>
      <c r="D7" s="1">
        <v>145</v>
      </c>
    </row>
    <row r="8" spans="1:4" x14ac:dyDescent="0.4">
      <c r="A8" s="2" t="s">
        <v>123</v>
      </c>
      <c r="B8" s="1">
        <v>261</v>
      </c>
      <c r="C8" s="1">
        <v>82</v>
      </c>
      <c r="D8" s="1">
        <v>179</v>
      </c>
    </row>
    <row r="9" spans="1:4" x14ac:dyDescent="0.4">
      <c r="A9" s="2" t="s">
        <v>124</v>
      </c>
      <c r="B9" s="1">
        <v>163</v>
      </c>
      <c r="C9" s="1">
        <v>11</v>
      </c>
      <c r="D9" s="1">
        <v>152</v>
      </c>
    </row>
    <row r="10" spans="1:4" x14ac:dyDescent="0.4">
      <c r="A10" s="2" t="s">
        <v>125</v>
      </c>
      <c r="B10" s="1">
        <v>6564</v>
      </c>
      <c r="C10" s="1">
        <v>1126</v>
      </c>
      <c r="D10" s="1">
        <v>5438</v>
      </c>
    </row>
    <row r="11" spans="1:4" x14ac:dyDescent="0.4">
      <c r="A11" s="2" t="s">
        <v>126</v>
      </c>
      <c r="B11" s="1">
        <v>374</v>
      </c>
      <c r="C11" s="1">
        <v>77</v>
      </c>
      <c r="D11" s="1">
        <v>297</v>
      </c>
    </row>
    <row r="12" spans="1:4" x14ac:dyDescent="0.4">
      <c r="A12" s="2" t="s">
        <v>127</v>
      </c>
      <c r="B12" s="1">
        <v>27</v>
      </c>
      <c r="C12" s="1">
        <v>6</v>
      </c>
      <c r="D12" s="1">
        <v>21</v>
      </c>
    </row>
    <row r="13" spans="1:4" x14ac:dyDescent="0.4">
      <c r="A13" s="2" t="s">
        <v>128</v>
      </c>
      <c r="B13" s="1">
        <v>8774</v>
      </c>
      <c r="C13" s="1">
        <v>2058</v>
      </c>
      <c r="D13" s="1">
        <v>6716</v>
      </c>
    </row>
    <row r="14" spans="1:4" x14ac:dyDescent="0.4">
      <c r="A14" s="2" t="s">
        <v>129</v>
      </c>
      <c r="B14" s="1">
        <v>185</v>
      </c>
      <c r="C14" s="1">
        <v>51</v>
      </c>
      <c r="D14" s="1">
        <v>134</v>
      </c>
    </row>
    <row r="15" spans="1:4" x14ac:dyDescent="0.4">
      <c r="A15" s="2" t="s">
        <v>20</v>
      </c>
    </row>
    <row r="16" spans="1:4" x14ac:dyDescent="0.4">
      <c r="A16" s="2" t="s">
        <v>1</v>
      </c>
      <c r="B16" s="1">
        <v>9082</v>
      </c>
      <c r="C16" s="1">
        <v>1914</v>
      </c>
      <c r="D16" s="1">
        <v>7168</v>
      </c>
    </row>
    <row r="17" spans="1:4" x14ac:dyDescent="0.4">
      <c r="A17" s="2" t="s">
        <v>120</v>
      </c>
      <c r="B17" s="1">
        <v>673</v>
      </c>
      <c r="C17" s="1">
        <v>104</v>
      </c>
      <c r="D17" s="1">
        <v>569</v>
      </c>
    </row>
    <row r="18" spans="1:4" x14ac:dyDescent="0.4">
      <c r="A18" s="2" t="s">
        <v>121</v>
      </c>
      <c r="B18" s="1">
        <v>144</v>
      </c>
      <c r="C18" s="1">
        <v>7</v>
      </c>
      <c r="D18" s="1">
        <v>137</v>
      </c>
    </row>
    <row r="19" spans="1:4" x14ac:dyDescent="0.4">
      <c r="A19" s="2" t="s">
        <v>122</v>
      </c>
      <c r="B19" s="1">
        <v>111</v>
      </c>
      <c r="C19" s="1">
        <v>4</v>
      </c>
      <c r="D19" s="1">
        <v>107</v>
      </c>
    </row>
    <row r="20" spans="1:4" x14ac:dyDescent="0.4">
      <c r="A20" s="2" t="s">
        <v>123</v>
      </c>
      <c r="B20" s="1">
        <v>144</v>
      </c>
      <c r="C20" s="1">
        <v>45</v>
      </c>
      <c r="D20" s="1">
        <v>99</v>
      </c>
    </row>
    <row r="21" spans="1:4" x14ac:dyDescent="0.4">
      <c r="A21" s="2" t="s">
        <v>124</v>
      </c>
      <c r="B21" s="1">
        <v>88</v>
      </c>
      <c r="C21" s="1">
        <v>8</v>
      </c>
      <c r="D21" s="1">
        <v>80</v>
      </c>
    </row>
    <row r="22" spans="1:4" x14ac:dyDescent="0.4">
      <c r="A22" s="2" t="s">
        <v>125</v>
      </c>
      <c r="B22" s="1">
        <v>3528</v>
      </c>
      <c r="C22" s="1">
        <v>614</v>
      </c>
      <c r="D22" s="1">
        <v>2914</v>
      </c>
    </row>
    <row r="23" spans="1:4" x14ac:dyDescent="0.4">
      <c r="A23" s="2" t="s">
        <v>126</v>
      </c>
      <c r="B23" s="1">
        <v>183</v>
      </c>
      <c r="C23" s="1">
        <v>47</v>
      </c>
      <c r="D23" s="1">
        <v>136</v>
      </c>
    </row>
    <row r="24" spans="1:4" x14ac:dyDescent="0.4">
      <c r="A24" s="2" t="s">
        <v>127</v>
      </c>
      <c r="B24" s="1">
        <v>17</v>
      </c>
      <c r="C24" s="1">
        <v>0</v>
      </c>
      <c r="D24" s="1">
        <v>17</v>
      </c>
    </row>
    <row r="25" spans="1:4" x14ac:dyDescent="0.4">
      <c r="A25" s="2" t="s">
        <v>128</v>
      </c>
      <c r="B25" s="1">
        <v>4056</v>
      </c>
      <c r="C25" s="1">
        <v>1046</v>
      </c>
      <c r="D25" s="1">
        <v>3010</v>
      </c>
    </row>
    <row r="26" spans="1:4" x14ac:dyDescent="0.4">
      <c r="A26" s="2" t="s">
        <v>129</v>
      </c>
      <c r="B26" s="1">
        <v>138</v>
      </c>
      <c r="C26" s="1">
        <v>39</v>
      </c>
      <c r="D26" s="1">
        <v>99</v>
      </c>
    </row>
    <row r="27" spans="1:4" x14ac:dyDescent="0.4">
      <c r="A27" s="2" t="s">
        <v>21</v>
      </c>
    </row>
    <row r="28" spans="1:4" x14ac:dyDescent="0.4">
      <c r="A28" s="2" t="s">
        <v>1</v>
      </c>
      <c r="B28" s="1">
        <v>8797</v>
      </c>
      <c r="C28" s="1">
        <v>1670</v>
      </c>
      <c r="D28" s="1">
        <v>7127</v>
      </c>
    </row>
    <row r="29" spans="1:4" x14ac:dyDescent="0.4">
      <c r="A29" s="2" t="s">
        <v>120</v>
      </c>
      <c r="B29" s="1">
        <v>372</v>
      </c>
      <c r="C29" s="1">
        <v>52</v>
      </c>
      <c r="D29" s="1">
        <v>320</v>
      </c>
    </row>
    <row r="30" spans="1:4" x14ac:dyDescent="0.4">
      <c r="A30" s="2" t="s">
        <v>121</v>
      </c>
      <c r="B30" s="1">
        <v>191</v>
      </c>
      <c r="C30" s="1">
        <v>4</v>
      </c>
      <c r="D30" s="1">
        <v>187</v>
      </c>
    </row>
    <row r="31" spans="1:4" x14ac:dyDescent="0.4">
      <c r="A31" s="2" t="s">
        <v>122</v>
      </c>
      <c r="B31" s="1">
        <v>40</v>
      </c>
      <c r="C31" s="1">
        <v>2</v>
      </c>
      <c r="D31" s="1">
        <v>38</v>
      </c>
    </row>
    <row r="32" spans="1:4" x14ac:dyDescent="0.4">
      <c r="A32" s="2" t="s">
        <v>123</v>
      </c>
      <c r="B32" s="1">
        <v>117</v>
      </c>
      <c r="C32" s="1">
        <v>37</v>
      </c>
      <c r="D32" s="1">
        <v>80</v>
      </c>
    </row>
    <row r="33" spans="1:4" x14ac:dyDescent="0.4">
      <c r="A33" s="2" t="s">
        <v>124</v>
      </c>
      <c r="B33" s="1">
        <v>75</v>
      </c>
      <c r="C33" s="1">
        <v>3</v>
      </c>
      <c r="D33" s="1">
        <v>72</v>
      </c>
    </row>
    <row r="34" spans="1:4" x14ac:dyDescent="0.4">
      <c r="A34" s="2" t="s">
        <v>125</v>
      </c>
      <c r="B34" s="1">
        <v>3036</v>
      </c>
      <c r="C34" s="1">
        <v>512</v>
      </c>
      <c r="D34" s="1">
        <v>2524</v>
      </c>
    </row>
    <row r="35" spans="1:4" x14ac:dyDescent="0.4">
      <c r="A35" s="2" t="s">
        <v>126</v>
      </c>
      <c r="B35" s="1">
        <v>191</v>
      </c>
      <c r="C35" s="1">
        <v>30</v>
      </c>
      <c r="D35" s="1">
        <v>161</v>
      </c>
    </row>
    <row r="36" spans="1:4" x14ac:dyDescent="0.4">
      <c r="A36" s="2" t="s">
        <v>127</v>
      </c>
      <c r="B36" s="1">
        <v>10</v>
      </c>
      <c r="C36" s="1">
        <v>6</v>
      </c>
      <c r="D36" s="1">
        <v>4</v>
      </c>
    </row>
    <row r="37" spans="1:4" x14ac:dyDescent="0.4">
      <c r="A37" s="2" t="s">
        <v>128</v>
      </c>
      <c r="B37" s="1">
        <v>4718</v>
      </c>
      <c r="C37" s="1">
        <v>1012</v>
      </c>
      <c r="D37" s="1">
        <v>3706</v>
      </c>
    </row>
    <row r="38" spans="1:4" x14ac:dyDescent="0.4">
      <c r="A38" s="2" t="s">
        <v>129</v>
      </c>
      <c r="B38" s="1">
        <v>47</v>
      </c>
      <c r="C38" s="1">
        <v>12</v>
      </c>
      <c r="D38" s="1">
        <v>35</v>
      </c>
    </row>
    <row r="39" spans="1:4" x14ac:dyDescent="0.4">
      <c r="A39" s="2" t="s">
        <v>22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B1C8-B89D-45DC-BFA4-F44074F6D1F9}">
  <dimension ref="A1:D44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217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130</v>
      </c>
    </row>
    <row r="4" spans="1:4" x14ac:dyDescent="0.4">
      <c r="A4" s="2" t="s">
        <v>4</v>
      </c>
    </row>
    <row r="5" spans="1:4" x14ac:dyDescent="0.4">
      <c r="A5" s="2" t="s">
        <v>1</v>
      </c>
      <c r="B5" s="1">
        <v>14246</v>
      </c>
      <c r="C5" s="1">
        <v>2752</v>
      </c>
      <c r="D5" s="1">
        <v>11494</v>
      </c>
    </row>
    <row r="6" spans="1:4" x14ac:dyDescent="0.4">
      <c r="A6" s="2" t="s">
        <v>131</v>
      </c>
      <c r="B6" s="1">
        <v>5782</v>
      </c>
      <c r="C6" s="1">
        <v>1004</v>
      </c>
      <c r="D6" s="1">
        <v>4778</v>
      </c>
    </row>
    <row r="7" spans="1:4" x14ac:dyDescent="0.4">
      <c r="A7" s="2" t="s">
        <v>132</v>
      </c>
      <c r="B7" s="1">
        <v>8464</v>
      </c>
      <c r="C7" s="1">
        <v>1748</v>
      </c>
      <c r="D7" s="1">
        <v>6716</v>
      </c>
    </row>
    <row r="8" spans="1:4" x14ac:dyDescent="0.4">
      <c r="A8" s="2" t="s">
        <v>20</v>
      </c>
    </row>
    <row r="9" spans="1:4" x14ac:dyDescent="0.4">
      <c r="A9" s="2" t="s">
        <v>1</v>
      </c>
      <c r="B9" s="1">
        <v>7233</v>
      </c>
      <c r="C9" s="1">
        <v>1468</v>
      </c>
      <c r="D9" s="1">
        <v>5765</v>
      </c>
    </row>
    <row r="10" spans="1:4" x14ac:dyDescent="0.4">
      <c r="A10" s="2" t="s">
        <v>131</v>
      </c>
      <c r="B10" s="1">
        <v>4162</v>
      </c>
      <c r="C10" s="1">
        <v>770</v>
      </c>
      <c r="D10" s="1">
        <v>3392</v>
      </c>
    </row>
    <row r="11" spans="1:4" x14ac:dyDescent="0.4">
      <c r="A11" s="2" t="s">
        <v>132</v>
      </c>
      <c r="B11" s="1">
        <v>3071</v>
      </c>
      <c r="C11" s="1">
        <v>698</v>
      </c>
      <c r="D11" s="1">
        <v>2373</v>
      </c>
    </row>
    <row r="12" spans="1:4" x14ac:dyDescent="0.4">
      <c r="A12" s="2" t="s">
        <v>21</v>
      </c>
    </row>
    <row r="13" spans="1:4" x14ac:dyDescent="0.4">
      <c r="A13" s="2" t="s">
        <v>1</v>
      </c>
      <c r="B13" s="1">
        <v>7013</v>
      </c>
      <c r="C13" s="1">
        <v>1284</v>
      </c>
      <c r="D13" s="1">
        <v>5729</v>
      </c>
    </row>
    <row r="14" spans="1:4" x14ac:dyDescent="0.4">
      <c r="A14" s="2" t="s">
        <v>131</v>
      </c>
      <c r="B14" s="1">
        <v>1620</v>
      </c>
      <c r="C14" s="1">
        <v>234</v>
      </c>
      <c r="D14" s="1">
        <v>1386</v>
      </c>
    </row>
    <row r="15" spans="1:4" x14ac:dyDescent="0.4">
      <c r="A15" s="2" t="s">
        <v>132</v>
      </c>
      <c r="B15" s="1">
        <v>5393</v>
      </c>
      <c r="C15" s="1">
        <v>1050</v>
      </c>
      <c r="D15" s="1">
        <v>4343</v>
      </c>
    </row>
    <row r="16" spans="1:4" x14ac:dyDescent="0.4">
      <c r="A16" s="2" t="s">
        <v>133</v>
      </c>
    </row>
    <row r="17" spans="1:4" x14ac:dyDescent="0.4">
      <c r="A17" s="2" t="s">
        <v>4</v>
      </c>
    </row>
    <row r="18" spans="1:4" x14ac:dyDescent="0.4">
      <c r="A18" s="2" t="s">
        <v>1</v>
      </c>
      <c r="B18" s="1">
        <v>5782</v>
      </c>
      <c r="C18" s="1">
        <v>1004</v>
      </c>
      <c r="D18" s="1">
        <v>4778</v>
      </c>
    </row>
    <row r="19" spans="1:4" x14ac:dyDescent="0.4">
      <c r="A19" s="2" t="s">
        <v>134</v>
      </c>
      <c r="B19" s="1">
        <v>4184</v>
      </c>
      <c r="C19" s="1">
        <v>790</v>
      </c>
      <c r="D19" s="1">
        <v>3394</v>
      </c>
    </row>
    <row r="20" spans="1:4" x14ac:dyDescent="0.4">
      <c r="A20" s="2" t="s">
        <v>135</v>
      </c>
      <c r="B20" s="1">
        <v>244</v>
      </c>
      <c r="C20" s="1">
        <v>23</v>
      </c>
      <c r="D20" s="1">
        <v>221</v>
      </c>
    </row>
    <row r="21" spans="1:4" x14ac:dyDescent="0.4">
      <c r="A21" s="2" t="s">
        <v>136</v>
      </c>
      <c r="B21" s="1">
        <v>772</v>
      </c>
      <c r="C21" s="1">
        <v>29</v>
      </c>
      <c r="D21" s="1">
        <v>743</v>
      </c>
    </row>
    <row r="22" spans="1:4" x14ac:dyDescent="0.4">
      <c r="A22" s="2" t="s">
        <v>137</v>
      </c>
      <c r="B22" s="1">
        <v>49</v>
      </c>
      <c r="C22" s="1">
        <v>23</v>
      </c>
      <c r="D22" s="1">
        <v>26</v>
      </c>
    </row>
    <row r="23" spans="1:4" x14ac:dyDescent="0.4">
      <c r="A23" s="2" t="s">
        <v>138</v>
      </c>
      <c r="B23" s="1">
        <v>28</v>
      </c>
      <c r="C23" s="1">
        <v>6</v>
      </c>
      <c r="D23" s="1">
        <v>22</v>
      </c>
    </row>
    <row r="24" spans="1:4" x14ac:dyDescent="0.4">
      <c r="A24" s="2" t="s">
        <v>139</v>
      </c>
      <c r="B24" s="1">
        <v>271</v>
      </c>
      <c r="C24" s="1">
        <v>24</v>
      </c>
      <c r="D24" s="1">
        <v>247</v>
      </c>
    </row>
    <row r="25" spans="1:4" x14ac:dyDescent="0.4">
      <c r="A25" s="2" t="s">
        <v>140</v>
      </c>
      <c r="B25" s="1">
        <v>234</v>
      </c>
      <c r="C25" s="1">
        <v>109</v>
      </c>
      <c r="D25" s="1">
        <v>125</v>
      </c>
    </row>
    <row r="26" spans="1:4" x14ac:dyDescent="0.4">
      <c r="A26" s="2" t="s">
        <v>20</v>
      </c>
    </row>
    <row r="27" spans="1:4" x14ac:dyDescent="0.4">
      <c r="A27" s="2" t="s">
        <v>1</v>
      </c>
      <c r="B27" s="1">
        <v>4162</v>
      </c>
      <c r="C27" s="1">
        <v>770</v>
      </c>
      <c r="D27" s="1">
        <v>3392</v>
      </c>
    </row>
    <row r="28" spans="1:4" x14ac:dyDescent="0.4">
      <c r="A28" s="2" t="s">
        <v>134</v>
      </c>
      <c r="B28" s="1">
        <v>3014</v>
      </c>
      <c r="C28" s="1">
        <v>577</v>
      </c>
      <c r="D28" s="1">
        <v>2437</v>
      </c>
    </row>
    <row r="29" spans="1:4" x14ac:dyDescent="0.4">
      <c r="A29" s="2" t="s">
        <v>135</v>
      </c>
      <c r="B29" s="1">
        <v>161</v>
      </c>
      <c r="C29" s="1">
        <v>18</v>
      </c>
      <c r="D29" s="1">
        <v>143</v>
      </c>
    </row>
    <row r="30" spans="1:4" x14ac:dyDescent="0.4">
      <c r="A30" s="2" t="s">
        <v>136</v>
      </c>
      <c r="B30" s="1">
        <v>491</v>
      </c>
      <c r="C30" s="1">
        <v>23</v>
      </c>
      <c r="D30" s="1">
        <v>468</v>
      </c>
    </row>
    <row r="31" spans="1:4" x14ac:dyDescent="0.4">
      <c r="A31" s="2" t="s">
        <v>137</v>
      </c>
      <c r="B31" s="1">
        <v>35</v>
      </c>
      <c r="C31" s="1">
        <v>19</v>
      </c>
      <c r="D31" s="1">
        <v>16</v>
      </c>
    </row>
    <row r="32" spans="1:4" x14ac:dyDescent="0.4">
      <c r="A32" s="2" t="s">
        <v>138</v>
      </c>
      <c r="B32" s="1">
        <v>20</v>
      </c>
      <c r="C32" s="1">
        <v>5</v>
      </c>
      <c r="D32" s="1">
        <v>15</v>
      </c>
    </row>
    <row r="33" spans="1:4" x14ac:dyDescent="0.4">
      <c r="A33" s="2" t="s">
        <v>139</v>
      </c>
      <c r="B33" s="1">
        <v>232</v>
      </c>
      <c r="C33" s="1">
        <v>20</v>
      </c>
      <c r="D33" s="1">
        <v>212</v>
      </c>
    </row>
    <row r="34" spans="1:4" x14ac:dyDescent="0.4">
      <c r="A34" s="2" t="s">
        <v>140</v>
      </c>
      <c r="B34" s="1">
        <v>209</v>
      </c>
      <c r="C34" s="1">
        <v>108</v>
      </c>
      <c r="D34" s="1">
        <v>101</v>
      </c>
    </row>
    <row r="35" spans="1:4" x14ac:dyDescent="0.4">
      <c r="A35" s="2" t="s">
        <v>21</v>
      </c>
    </row>
    <row r="36" spans="1:4" x14ac:dyDescent="0.4">
      <c r="A36" s="2" t="s">
        <v>1</v>
      </c>
      <c r="B36" s="1">
        <v>1620</v>
      </c>
      <c r="C36" s="1">
        <v>234</v>
      </c>
      <c r="D36" s="1">
        <v>1386</v>
      </c>
    </row>
    <row r="37" spans="1:4" x14ac:dyDescent="0.4">
      <c r="A37" s="2" t="s">
        <v>134</v>
      </c>
      <c r="B37" s="1">
        <v>1170</v>
      </c>
      <c r="C37" s="1">
        <v>213</v>
      </c>
      <c r="D37" s="1">
        <v>957</v>
      </c>
    </row>
    <row r="38" spans="1:4" x14ac:dyDescent="0.4">
      <c r="A38" s="2" t="s">
        <v>135</v>
      </c>
      <c r="B38" s="1">
        <v>83</v>
      </c>
      <c r="C38" s="1">
        <v>5</v>
      </c>
      <c r="D38" s="1">
        <v>78</v>
      </c>
    </row>
    <row r="39" spans="1:4" x14ac:dyDescent="0.4">
      <c r="A39" s="2" t="s">
        <v>136</v>
      </c>
      <c r="B39" s="1">
        <v>281</v>
      </c>
      <c r="C39" s="1">
        <v>6</v>
      </c>
      <c r="D39" s="1">
        <v>275</v>
      </c>
    </row>
    <row r="40" spans="1:4" x14ac:dyDescent="0.4">
      <c r="A40" s="2" t="s">
        <v>137</v>
      </c>
      <c r="B40" s="1">
        <v>14</v>
      </c>
      <c r="C40" s="1">
        <v>4</v>
      </c>
      <c r="D40" s="1">
        <v>10</v>
      </c>
    </row>
    <row r="41" spans="1:4" x14ac:dyDescent="0.4">
      <c r="A41" s="2" t="s">
        <v>138</v>
      </c>
      <c r="B41" s="1">
        <v>8</v>
      </c>
      <c r="C41" s="1">
        <v>1</v>
      </c>
      <c r="D41" s="1">
        <v>7</v>
      </c>
    </row>
    <row r="42" spans="1:4" x14ac:dyDescent="0.4">
      <c r="A42" s="2" t="s">
        <v>139</v>
      </c>
      <c r="B42" s="1">
        <v>39</v>
      </c>
      <c r="C42" s="1">
        <v>4</v>
      </c>
      <c r="D42" s="1">
        <v>35</v>
      </c>
    </row>
    <row r="43" spans="1:4" x14ac:dyDescent="0.4">
      <c r="A43" s="2" t="s">
        <v>140</v>
      </c>
      <c r="B43" s="1">
        <v>25</v>
      </c>
      <c r="C43" s="1">
        <v>1</v>
      </c>
      <c r="D43" s="1">
        <v>24</v>
      </c>
    </row>
    <row r="44" spans="1:4" x14ac:dyDescent="0.4">
      <c r="A44" s="2" t="s">
        <v>22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C278-EC26-4611-A115-C628E862D5A3}">
  <dimension ref="A1:D42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218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5010</v>
      </c>
      <c r="C4" s="1">
        <v>975</v>
      </c>
      <c r="D4" s="1">
        <v>4035</v>
      </c>
    </row>
    <row r="5" spans="1:4" x14ac:dyDescent="0.4">
      <c r="A5" s="2" t="s">
        <v>141</v>
      </c>
      <c r="B5" s="1">
        <v>36</v>
      </c>
      <c r="C5" s="1">
        <v>8</v>
      </c>
      <c r="D5" s="1">
        <v>28</v>
      </c>
    </row>
    <row r="6" spans="1:4" x14ac:dyDescent="0.4">
      <c r="A6" s="2" t="s">
        <v>142</v>
      </c>
      <c r="B6" s="1">
        <v>231</v>
      </c>
      <c r="C6" s="1">
        <v>24</v>
      </c>
      <c r="D6" s="1">
        <v>207</v>
      </c>
    </row>
    <row r="7" spans="1:4" x14ac:dyDescent="0.4">
      <c r="A7" s="2" t="s">
        <v>143</v>
      </c>
      <c r="B7" s="1">
        <v>377</v>
      </c>
      <c r="C7" s="1">
        <v>74</v>
      </c>
      <c r="D7" s="1">
        <v>303</v>
      </c>
    </row>
    <row r="8" spans="1:4" x14ac:dyDescent="0.4">
      <c r="A8" s="2" t="s">
        <v>144</v>
      </c>
      <c r="B8" s="1">
        <v>228</v>
      </c>
      <c r="C8" s="1">
        <v>35</v>
      </c>
      <c r="D8" s="1">
        <v>193</v>
      </c>
    </row>
    <row r="9" spans="1:4" x14ac:dyDescent="0.4">
      <c r="A9" s="2" t="s">
        <v>145</v>
      </c>
      <c r="B9" s="1">
        <v>334</v>
      </c>
      <c r="C9" s="1">
        <v>39</v>
      </c>
      <c r="D9" s="1">
        <v>295</v>
      </c>
    </row>
    <row r="10" spans="1:4" x14ac:dyDescent="0.4">
      <c r="A10" s="2" t="s">
        <v>146</v>
      </c>
      <c r="B10" s="1">
        <v>628</v>
      </c>
      <c r="C10" s="1">
        <v>102</v>
      </c>
      <c r="D10" s="1">
        <v>526</v>
      </c>
    </row>
    <row r="11" spans="1:4" x14ac:dyDescent="0.4">
      <c r="A11" s="2" t="s">
        <v>147</v>
      </c>
      <c r="B11" s="1">
        <v>678</v>
      </c>
      <c r="C11" s="1">
        <v>258</v>
      </c>
      <c r="D11" s="1">
        <v>420</v>
      </c>
    </row>
    <row r="12" spans="1:4" x14ac:dyDescent="0.4">
      <c r="A12" s="2" t="s">
        <v>148</v>
      </c>
      <c r="B12" s="1">
        <v>334</v>
      </c>
      <c r="C12" s="1">
        <v>51</v>
      </c>
      <c r="D12" s="1">
        <v>283</v>
      </c>
    </row>
    <row r="13" spans="1:4" x14ac:dyDescent="0.4">
      <c r="A13" s="2" t="s">
        <v>149</v>
      </c>
      <c r="B13" s="1">
        <v>418</v>
      </c>
      <c r="C13" s="1">
        <v>67</v>
      </c>
      <c r="D13" s="1">
        <v>351</v>
      </c>
    </row>
    <row r="14" spans="1:4" x14ac:dyDescent="0.4">
      <c r="A14" s="2" t="s">
        <v>150</v>
      </c>
      <c r="B14" s="1">
        <v>482</v>
      </c>
      <c r="C14" s="1">
        <v>89</v>
      </c>
      <c r="D14" s="1">
        <v>393</v>
      </c>
    </row>
    <row r="15" spans="1:4" x14ac:dyDescent="0.4">
      <c r="A15" s="2" t="s">
        <v>151</v>
      </c>
      <c r="B15" s="1">
        <v>1264</v>
      </c>
      <c r="C15" s="1">
        <v>228</v>
      </c>
      <c r="D15" s="1">
        <v>1036</v>
      </c>
    </row>
    <row r="16" spans="1:4" x14ac:dyDescent="0.4">
      <c r="A16" s="2" t="s">
        <v>20</v>
      </c>
    </row>
    <row r="17" spans="1:4" x14ac:dyDescent="0.4">
      <c r="A17" s="2" t="s">
        <v>1</v>
      </c>
      <c r="B17" s="1">
        <v>3671</v>
      </c>
      <c r="C17" s="1">
        <v>747</v>
      </c>
      <c r="D17" s="1">
        <v>2924</v>
      </c>
    </row>
    <row r="18" spans="1:4" x14ac:dyDescent="0.4">
      <c r="A18" s="2" t="s">
        <v>141</v>
      </c>
      <c r="B18" s="1">
        <v>34</v>
      </c>
      <c r="C18" s="1">
        <v>8</v>
      </c>
      <c r="D18" s="1">
        <v>26</v>
      </c>
    </row>
    <row r="19" spans="1:4" x14ac:dyDescent="0.4">
      <c r="A19" s="2" t="s">
        <v>142</v>
      </c>
      <c r="B19" s="1">
        <v>166</v>
      </c>
      <c r="C19" s="1">
        <v>18</v>
      </c>
      <c r="D19" s="1">
        <v>148</v>
      </c>
    </row>
    <row r="20" spans="1:4" x14ac:dyDescent="0.4">
      <c r="A20" s="2" t="s">
        <v>143</v>
      </c>
      <c r="B20" s="1">
        <v>189</v>
      </c>
      <c r="C20" s="1">
        <v>41</v>
      </c>
      <c r="D20" s="1">
        <v>148</v>
      </c>
    </row>
    <row r="21" spans="1:4" x14ac:dyDescent="0.4">
      <c r="A21" s="2" t="s">
        <v>144</v>
      </c>
      <c r="B21" s="1">
        <v>169</v>
      </c>
      <c r="C21" s="1">
        <v>23</v>
      </c>
      <c r="D21" s="1">
        <v>146</v>
      </c>
    </row>
    <row r="22" spans="1:4" x14ac:dyDescent="0.4">
      <c r="A22" s="2" t="s">
        <v>145</v>
      </c>
      <c r="B22" s="1">
        <v>130</v>
      </c>
      <c r="C22" s="1">
        <v>17</v>
      </c>
      <c r="D22" s="1">
        <v>113</v>
      </c>
    </row>
    <row r="23" spans="1:4" x14ac:dyDescent="0.4">
      <c r="A23" s="2" t="s">
        <v>146</v>
      </c>
      <c r="B23" s="1">
        <v>364</v>
      </c>
      <c r="C23" s="1">
        <v>49</v>
      </c>
      <c r="D23" s="1">
        <v>315</v>
      </c>
    </row>
    <row r="24" spans="1:4" x14ac:dyDescent="0.4">
      <c r="A24" s="2" t="s">
        <v>147</v>
      </c>
      <c r="B24" s="1">
        <v>612</v>
      </c>
      <c r="C24" s="1">
        <v>245</v>
      </c>
      <c r="D24" s="1">
        <v>367</v>
      </c>
    </row>
    <row r="25" spans="1:4" x14ac:dyDescent="0.4">
      <c r="A25" s="2" t="s">
        <v>148</v>
      </c>
      <c r="B25" s="1">
        <v>296</v>
      </c>
      <c r="C25" s="1">
        <v>47</v>
      </c>
      <c r="D25" s="1">
        <v>249</v>
      </c>
    </row>
    <row r="26" spans="1:4" x14ac:dyDescent="0.4">
      <c r="A26" s="2" t="s">
        <v>149</v>
      </c>
      <c r="B26" s="1">
        <v>387</v>
      </c>
      <c r="C26" s="1">
        <v>64</v>
      </c>
      <c r="D26" s="1">
        <v>323</v>
      </c>
    </row>
    <row r="27" spans="1:4" x14ac:dyDescent="0.4">
      <c r="A27" s="2" t="s">
        <v>150</v>
      </c>
      <c r="B27" s="1">
        <v>295</v>
      </c>
      <c r="C27" s="1">
        <v>50</v>
      </c>
      <c r="D27" s="1">
        <v>245</v>
      </c>
    </row>
    <row r="28" spans="1:4" x14ac:dyDescent="0.4">
      <c r="A28" s="2" t="s">
        <v>151</v>
      </c>
      <c r="B28" s="1">
        <v>1029</v>
      </c>
      <c r="C28" s="1">
        <v>185</v>
      </c>
      <c r="D28" s="1">
        <v>844</v>
      </c>
    </row>
    <row r="29" spans="1:4" x14ac:dyDescent="0.4">
      <c r="A29" s="2" t="s">
        <v>21</v>
      </c>
    </row>
    <row r="30" spans="1:4" x14ac:dyDescent="0.4">
      <c r="A30" s="2" t="s">
        <v>1</v>
      </c>
      <c r="B30" s="1">
        <v>1339</v>
      </c>
      <c r="C30" s="1">
        <v>228</v>
      </c>
      <c r="D30" s="1">
        <v>1111</v>
      </c>
    </row>
    <row r="31" spans="1:4" x14ac:dyDescent="0.4">
      <c r="A31" s="2" t="s">
        <v>141</v>
      </c>
      <c r="B31" s="1">
        <v>2</v>
      </c>
      <c r="C31" s="1">
        <v>0</v>
      </c>
      <c r="D31" s="1">
        <v>2</v>
      </c>
    </row>
    <row r="32" spans="1:4" x14ac:dyDescent="0.4">
      <c r="A32" s="2" t="s">
        <v>142</v>
      </c>
      <c r="B32" s="1">
        <v>65</v>
      </c>
      <c r="C32" s="1">
        <v>6</v>
      </c>
      <c r="D32" s="1">
        <v>59</v>
      </c>
    </row>
    <row r="33" spans="1:4" x14ac:dyDescent="0.4">
      <c r="A33" s="2" t="s">
        <v>143</v>
      </c>
      <c r="B33" s="1">
        <v>188</v>
      </c>
      <c r="C33" s="1">
        <v>33</v>
      </c>
      <c r="D33" s="1">
        <v>155</v>
      </c>
    </row>
    <row r="34" spans="1:4" x14ac:dyDescent="0.4">
      <c r="A34" s="2" t="s">
        <v>144</v>
      </c>
      <c r="B34" s="1">
        <v>59</v>
      </c>
      <c r="C34" s="1">
        <v>12</v>
      </c>
      <c r="D34" s="1">
        <v>47</v>
      </c>
    </row>
    <row r="35" spans="1:4" x14ac:dyDescent="0.4">
      <c r="A35" s="2" t="s">
        <v>145</v>
      </c>
      <c r="B35" s="1">
        <v>204</v>
      </c>
      <c r="C35" s="1">
        <v>22</v>
      </c>
      <c r="D35" s="1">
        <v>182</v>
      </c>
    </row>
    <row r="36" spans="1:4" x14ac:dyDescent="0.4">
      <c r="A36" s="2" t="s">
        <v>146</v>
      </c>
      <c r="B36" s="1">
        <v>264</v>
      </c>
      <c r="C36" s="1">
        <v>53</v>
      </c>
      <c r="D36" s="1">
        <v>211</v>
      </c>
    </row>
    <row r="37" spans="1:4" x14ac:dyDescent="0.4">
      <c r="A37" s="2" t="s">
        <v>147</v>
      </c>
      <c r="B37" s="1">
        <v>66</v>
      </c>
      <c r="C37" s="1">
        <v>13</v>
      </c>
      <c r="D37" s="1">
        <v>53</v>
      </c>
    </row>
    <row r="38" spans="1:4" x14ac:dyDescent="0.4">
      <c r="A38" s="2" t="s">
        <v>148</v>
      </c>
      <c r="B38" s="1">
        <v>38</v>
      </c>
      <c r="C38" s="1">
        <v>4</v>
      </c>
      <c r="D38" s="1">
        <v>34</v>
      </c>
    </row>
    <row r="39" spans="1:4" x14ac:dyDescent="0.4">
      <c r="A39" s="2" t="s">
        <v>149</v>
      </c>
      <c r="B39" s="1">
        <v>31</v>
      </c>
      <c r="C39" s="1">
        <v>3</v>
      </c>
      <c r="D39" s="1">
        <v>28</v>
      </c>
    </row>
    <row r="40" spans="1:4" x14ac:dyDescent="0.4">
      <c r="A40" s="2" t="s">
        <v>150</v>
      </c>
      <c r="B40" s="1">
        <v>187</v>
      </c>
      <c r="C40" s="1">
        <v>39</v>
      </c>
      <c r="D40" s="1">
        <v>148</v>
      </c>
    </row>
    <row r="41" spans="1:4" x14ac:dyDescent="0.4">
      <c r="A41" s="2" t="s">
        <v>151</v>
      </c>
      <c r="B41" s="1">
        <v>235</v>
      </c>
      <c r="C41" s="1">
        <v>43</v>
      </c>
      <c r="D41" s="1">
        <v>192</v>
      </c>
    </row>
    <row r="42" spans="1:4" x14ac:dyDescent="0.4">
      <c r="A42" s="2" t="s">
        <v>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C473-643D-4365-B5C7-6070C3E11032}">
  <dimension ref="A1:J22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6.41796875" style="2" customWidth="1"/>
    <col min="2" max="10" width="6.41796875" style="1" customWidth="1"/>
    <col min="11" max="16384" width="8.83984375" style="1"/>
  </cols>
  <sheetData>
    <row r="1" spans="1:10" ht="10.8" thickBot="1" x14ac:dyDescent="0.45">
      <c r="A1" s="2" t="s">
        <v>204</v>
      </c>
    </row>
    <row r="2" spans="1:10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10"/>
    </row>
    <row r="3" spans="1:10" s="3" customFormat="1" ht="10.8" thickBot="1" x14ac:dyDescent="0.45">
      <c r="A3" s="12"/>
      <c r="B3" s="7" t="s">
        <v>1</v>
      </c>
      <c r="C3" s="7" t="s">
        <v>23</v>
      </c>
      <c r="D3" s="7" t="s">
        <v>24</v>
      </c>
      <c r="E3" s="7" t="s">
        <v>1</v>
      </c>
      <c r="F3" s="7" t="s">
        <v>23</v>
      </c>
      <c r="G3" s="7" t="s">
        <v>24</v>
      </c>
      <c r="H3" s="7" t="s">
        <v>1</v>
      </c>
      <c r="I3" s="7" t="s">
        <v>23</v>
      </c>
      <c r="J3" s="8" t="s">
        <v>24</v>
      </c>
    </row>
    <row r="4" spans="1:10" x14ac:dyDescent="0.4">
      <c r="A4" s="2" t="s">
        <v>1</v>
      </c>
      <c r="B4" s="1">
        <v>17879</v>
      </c>
      <c r="C4" s="1">
        <v>9082</v>
      </c>
      <c r="D4" s="1">
        <v>8797</v>
      </c>
      <c r="E4" s="1">
        <v>3584</v>
      </c>
      <c r="F4" s="1">
        <v>1914</v>
      </c>
      <c r="G4" s="1">
        <v>1670</v>
      </c>
      <c r="H4" s="1">
        <v>14295</v>
      </c>
      <c r="I4" s="1">
        <v>7168</v>
      </c>
      <c r="J4" s="1">
        <v>7127</v>
      </c>
    </row>
    <row r="5" spans="1:10" x14ac:dyDescent="0.4">
      <c r="A5" s="2" t="s">
        <v>5</v>
      </c>
      <c r="B5" s="1">
        <v>1911</v>
      </c>
      <c r="C5" s="1">
        <v>974</v>
      </c>
      <c r="D5" s="1">
        <v>937</v>
      </c>
      <c r="E5" s="1">
        <v>434</v>
      </c>
      <c r="F5" s="1">
        <v>227</v>
      </c>
      <c r="G5" s="1">
        <v>207</v>
      </c>
      <c r="H5" s="1">
        <v>1477</v>
      </c>
      <c r="I5" s="1">
        <v>747</v>
      </c>
      <c r="J5" s="1">
        <v>730</v>
      </c>
    </row>
    <row r="6" spans="1:10" x14ac:dyDescent="0.4">
      <c r="A6" s="2" t="s">
        <v>227</v>
      </c>
      <c r="B6" s="1">
        <v>1722</v>
      </c>
      <c r="C6" s="1">
        <v>875</v>
      </c>
      <c r="D6" s="1">
        <v>847</v>
      </c>
      <c r="E6" s="1">
        <v>398</v>
      </c>
      <c r="F6" s="1">
        <v>219</v>
      </c>
      <c r="G6" s="1">
        <v>179</v>
      </c>
      <c r="H6" s="1">
        <v>1324</v>
      </c>
      <c r="I6" s="1">
        <v>656</v>
      </c>
      <c r="J6" s="1">
        <v>668</v>
      </c>
    </row>
    <row r="7" spans="1:10" x14ac:dyDescent="0.4">
      <c r="A7" s="2" t="s">
        <v>228</v>
      </c>
      <c r="B7" s="1">
        <v>1831</v>
      </c>
      <c r="C7" s="1">
        <v>948</v>
      </c>
      <c r="D7" s="1">
        <v>883</v>
      </c>
      <c r="E7" s="1">
        <v>395</v>
      </c>
      <c r="F7" s="1">
        <v>224</v>
      </c>
      <c r="G7" s="1">
        <v>171</v>
      </c>
      <c r="H7" s="1">
        <v>1436</v>
      </c>
      <c r="I7" s="1">
        <v>724</v>
      </c>
      <c r="J7" s="1">
        <v>712</v>
      </c>
    </row>
    <row r="8" spans="1:10" x14ac:dyDescent="0.4">
      <c r="A8" s="2" t="s">
        <v>6</v>
      </c>
      <c r="B8" s="1">
        <v>1697</v>
      </c>
      <c r="C8" s="1">
        <v>852</v>
      </c>
      <c r="D8" s="1">
        <v>845</v>
      </c>
      <c r="E8" s="1">
        <v>304</v>
      </c>
      <c r="F8" s="1">
        <v>167</v>
      </c>
      <c r="G8" s="1">
        <v>137</v>
      </c>
      <c r="H8" s="1">
        <v>1393</v>
      </c>
      <c r="I8" s="1">
        <v>685</v>
      </c>
      <c r="J8" s="1">
        <v>708</v>
      </c>
    </row>
    <row r="9" spans="1:10" x14ac:dyDescent="0.4">
      <c r="A9" s="2" t="s">
        <v>7</v>
      </c>
      <c r="B9" s="1">
        <v>1723</v>
      </c>
      <c r="C9" s="1">
        <v>883</v>
      </c>
      <c r="D9" s="1">
        <v>840</v>
      </c>
      <c r="E9" s="1">
        <v>336</v>
      </c>
      <c r="F9" s="1">
        <v>170</v>
      </c>
      <c r="G9" s="1">
        <v>166</v>
      </c>
      <c r="H9" s="1">
        <v>1387</v>
      </c>
      <c r="I9" s="1">
        <v>713</v>
      </c>
      <c r="J9" s="1">
        <v>674</v>
      </c>
    </row>
    <row r="10" spans="1:10" x14ac:dyDescent="0.4">
      <c r="A10" s="2" t="s">
        <v>8</v>
      </c>
      <c r="B10" s="1">
        <v>1462</v>
      </c>
      <c r="C10" s="1">
        <v>722</v>
      </c>
      <c r="D10" s="1">
        <v>740</v>
      </c>
      <c r="E10" s="1">
        <v>308</v>
      </c>
      <c r="F10" s="1">
        <v>161</v>
      </c>
      <c r="G10" s="1">
        <v>147</v>
      </c>
      <c r="H10" s="1">
        <v>1154</v>
      </c>
      <c r="I10" s="1">
        <v>561</v>
      </c>
      <c r="J10" s="1">
        <v>593</v>
      </c>
    </row>
    <row r="11" spans="1:10" x14ac:dyDescent="0.4">
      <c r="A11" s="2" t="s">
        <v>9</v>
      </c>
      <c r="B11" s="1">
        <v>1389</v>
      </c>
      <c r="C11" s="1">
        <v>715</v>
      </c>
      <c r="D11" s="1">
        <v>674</v>
      </c>
      <c r="E11" s="1">
        <v>251</v>
      </c>
      <c r="F11" s="1">
        <v>124</v>
      </c>
      <c r="G11" s="1">
        <v>127</v>
      </c>
      <c r="H11" s="1">
        <v>1138</v>
      </c>
      <c r="I11" s="1">
        <v>591</v>
      </c>
      <c r="J11" s="1">
        <v>547</v>
      </c>
    </row>
    <row r="12" spans="1:10" x14ac:dyDescent="0.4">
      <c r="A12" s="2" t="s">
        <v>10</v>
      </c>
      <c r="B12" s="1">
        <v>1109</v>
      </c>
      <c r="C12" s="1">
        <v>566</v>
      </c>
      <c r="D12" s="1">
        <v>543</v>
      </c>
      <c r="E12" s="1">
        <v>235</v>
      </c>
      <c r="F12" s="1">
        <v>129</v>
      </c>
      <c r="G12" s="1">
        <v>106</v>
      </c>
      <c r="H12" s="1">
        <v>874</v>
      </c>
      <c r="I12" s="1">
        <v>437</v>
      </c>
      <c r="J12" s="1">
        <v>437</v>
      </c>
    </row>
    <row r="13" spans="1:10" x14ac:dyDescent="0.4">
      <c r="A13" s="2" t="s">
        <v>11</v>
      </c>
      <c r="B13" s="1">
        <v>1135</v>
      </c>
      <c r="C13" s="1">
        <v>553</v>
      </c>
      <c r="D13" s="1">
        <v>582</v>
      </c>
      <c r="E13" s="1">
        <v>216</v>
      </c>
      <c r="F13" s="1">
        <v>106</v>
      </c>
      <c r="G13" s="1">
        <v>110</v>
      </c>
      <c r="H13" s="1">
        <v>919</v>
      </c>
      <c r="I13" s="1">
        <v>447</v>
      </c>
      <c r="J13" s="1">
        <v>472</v>
      </c>
    </row>
    <row r="14" spans="1:10" x14ac:dyDescent="0.4">
      <c r="A14" s="2" t="s">
        <v>12</v>
      </c>
      <c r="B14" s="1">
        <v>1048</v>
      </c>
      <c r="C14" s="1">
        <v>548</v>
      </c>
      <c r="D14" s="1">
        <v>500</v>
      </c>
      <c r="E14" s="1">
        <v>189</v>
      </c>
      <c r="F14" s="1">
        <v>118</v>
      </c>
      <c r="G14" s="1">
        <v>71</v>
      </c>
      <c r="H14" s="1">
        <v>859</v>
      </c>
      <c r="I14" s="1">
        <v>430</v>
      </c>
      <c r="J14" s="1">
        <v>429</v>
      </c>
    </row>
    <row r="15" spans="1:10" x14ac:dyDescent="0.4">
      <c r="A15" s="2" t="s">
        <v>13</v>
      </c>
      <c r="B15" s="1">
        <v>822</v>
      </c>
      <c r="C15" s="1">
        <v>420</v>
      </c>
      <c r="D15" s="1">
        <v>402</v>
      </c>
      <c r="E15" s="1">
        <v>130</v>
      </c>
      <c r="F15" s="1">
        <v>66</v>
      </c>
      <c r="G15" s="1">
        <v>64</v>
      </c>
      <c r="H15" s="1">
        <v>692</v>
      </c>
      <c r="I15" s="1">
        <v>354</v>
      </c>
      <c r="J15" s="1">
        <v>338</v>
      </c>
    </row>
    <row r="16" spans="1:10" x14ac:dyDescent="0.4">
      <c r="A16" s="2" t="s">
        <v>14</v>
      </c>
      <c r="B16" s="1">
        <v>623</v>
      </c>
      <c r="C16" s="1">
        <v>329</v>
      </c>
      <c r="D16" s="1">
        <v>294</v>
      </c>
      <c r="E16" s="1">
        <v>114</v>
      </c>
      <c r="F16" s="1">
        <v>56</v>
      </c>
      <c r="G16" s="1">
        <v>58</v>
      </c>
      <c r="H16" s="1">
        <v>509</v>
      </c>
      <c r="I16" s="1">
        <v>273</v>
      </c>
      <c r="J16" s="1">
        <v>236</v>
      </c>
    </row>
    <row r="17" spans="1:10" x14ac:dyDescent="0.4">
      <c r="A17" s="2" t="s">
        <v>15</v>
      </c>
      <c r="B17" s="1">
        <v>535</v>
      </c>
      <c r="C17" s="1">
        <v>273</v>
      </c>
      <c r="D17" s="1">
        <v>262</v>
      </c>
      <c r="E17" s="1">
        <v>98</v>
      </c>
      <c r="F17" s="1">
        <v>53</v>
      </c>
      <c r="G17" s="1">
        <v>45</v>
      </c>
      <c r="H17" s="1">
        <v>437</v>
      </c>
      <c r="I17" s="1">
        <v>220</v>
      </c>
      <c r="J17" s="1">
        <v>217</v>
      </c>
    </row>
    <row r="18" spans="1:10" x14ac:dyDescent="0.4">
      <c r="A18" s="2" t="s">
        <v>16</v>
      </c>
      <c r="B18" s="1">
        <v>372</v>
      </c>
      <c r="C18" s="1">
        <v>196</v>
      </c>
      <c r="D18" s="1">
        <v>176</v>
      </c>
      <c r="E18" s="1">
        <v>74</v>
      </c>
      <c r="F18" s="1">
        <v>36</v>
      </c>
      <c r="G18" s="1">
        <v>38</v>
      </c>
      <c r="H18" s="1">
        <v>298</v>
      </c>
      <c r="I18" s="1">
        <v>160</v>
      </c>
      <c r="J18" s="1">
        <v>138</v>
      </c>
    </row>
    <row r="19" spans="1:10" x14ac:dyDescent="0.4">
      <c r="A19" s="2" t="s">
        <v>17</v>
      </c>
      <c r="B19" s="1">
        <v>218</v>
      </c>
      <c r="C19" s="1">
        <v>107</v>
      </c>
      <c r="D19" s="1">
        <v>111</v>
      </c>
      <c r="E19" s="1">
        <v>41</v>
      </c>
      <c r="F19" s="1">
        <v>29</v>
      </c>
      <c r="G19" s="1">
        <v>12</v>
      </c>
      <c r="H19" s="1">
        <v>177</v>
      </c>
      <c r="I19" s="1">
        <v>78</v>
      </c>
      <c r="J19" s="1">
        <v>99</v>
      </c>
    </row>
    <row r="20" spans="1:10" x14ac:dyDescent="0.4">
      <c r="A20" s="2" t="s">
        <v>18</v>
      </c>
      <c r="B20" s="1">
        <v>282</v>
      </c>
      <c r="C20" s="1">
        <v>121</v>
      </c>
      <c r="D20" s="1">
        <v>161</v>
      </c>
      <c r="E20" s="1">
        <v>61</v>
      </c>
      <c r="F20" s="1">
        <v>29</v>
      </c>
      <c r="G20" s="1">
        <v>32</v>
      </c>
      <c r="H20" s="1">
        <v>221</v>
      </c>
      <c r="I20" s="1">
        <v>92</v>
      </c>
      <c r="J20" s="1">
        <v>129</v>
      </c>
    </row>
    <row r="21" spans="1:10" x14ac:dyDescent="0.4">
      <c r="A21" s="2" t="s">
        <v>19</v>
      </c>
      <c r="B21" s="4">
        <v>25.2</v>
      </c>
      <c r="C21" s="4">
        <v>25.1</v>
      </c>
      <c r="D21" s="4">
        <v>25.3</v>
      </c>
      <c r="E21" s="4">
        <v>23.9</v>
      </c>
      <c r="F21" s="4">
        <v>23.5</v>
      </c>
      <c r="G21" s="4">
        <v>24.2</v>
      </c>
      <c r="H21" s="4">
        <v>25.6</v>
      </c>
      <c r="I21" s="4">
        <v>25.5</v>
      </c>
      <c r="J21" s="4">
        <v>25.6</v>
      </c>
    </row>
    <row r="22" spans="1:10" x14ac:dyDescent="0.4">
      <c r="A22" s="2" t="s">
        <v>22</v>
      </c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926E-DCA7-4B82-8743-6E0A7BAA9D0B}">
  <dimension ref="A1:D45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219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4980</v>
      </c>
      <c r="C4" s="1">
        <v>970</v>
      </c>
      <c r="D4" s="1">
        <v>4010</v>
      </c>
    </row>
    <row r="5" spans="1:4" x14ac:dyDescent="0.4">
      <c r="A5" s="2" t="s">
        <v>152</v>
      </c>
      <c r="B5" s="1">
        <v>24</v>
      </c>
      <c r="C5" s="1">
        <v>2</v>
      </c>
      <c r="D5" s="1">
        <v>22</v>
      </c>
    </row>
    <row r="6" spans="1:4" x14ac:dyDescent="0.4">
      <c r="A6" s="2" t="s">
        <v>153</v>
      </c>
      <c r="B6" s="1">
        <v>479</v>
      </c>
      <c r="C6" s="1">
        <v>127</v>
      </c>
      <c r="D6" s="1">
        <v>352</v>
      </c>
    </row>
    <row r="7" spans="1:4" x14ac:dyDescent="0.4">
      <c r="A7" s="2" t="s">
        <v>154</v>
      </c>
      <c r="B7" s="1">
        <v>509</v>
      </c>
      <c r="C7" s="1">
        <v>75</v>
      </c>
      <c r="D7" s="1">
        <v>434</v>
      </c>
    </row>
    <row r="8" spans="1:4" x14ac:dyDescent="0.4">
      <c r="A8" s="2" t="s">
        <v>155</v>
      </c>
      <c r="B8" s="1">
        <v>1102</v>
      </c>
      <c r="C8" s="1">
        <v>142</v>
      </c>
      <c r="D8" s="1">
        <v>960</v>
      </c>
    </row>
    <row r="9" spans="1:4" x14ac:dyDescent="0.4">
      <c r="A9" s="2" t="s">
        <v>156</v>
      </c>
      <c r="B9" s="1">
        <v>318</v>
      </c>
      <c r="C9" s="1">
        <v>50</v>
      </c>
      <c r="D9" s="1">
        <v>268</v>
      </c>
    </row>
    <row r="10" spans="1:4" x14ac:dyDescent="0.4">
      <c r="A10" s="2" t="s">
        <v>157</v>
      </c>
      <c r="B10" s="1">
        <v>134</v>
      </c>
      <c r="C10" s="1">
        <v>10</v>
      </c>
      <c r="D10" s="1">
        <v>124</v>
      </c>
    </row>
    <row r="11" spans="1:4" x14ac:dyDescent="0.4">
      <c r="A11" s="2" t="s">
        <v>158</v>
      </c>
      <c r="B11" s="1">
        <v>128</v>
      </c>
      <c r="C11" s="1">
        <v>14</v>
      </c>
      <c r="D11" s="1">
        <v>114</v>
      </c>
    </row>
    <row r="12" spans="1:4" x14ac:dyDescent="0.4">
      <c r="A12" s="2" t="s">
        <v>159</v>
      </c>
      <c r="B12" s="1">
        <v>397</v>
      </c>
      <c r="C12" s="1">
        <v>62</v>
      </c>
      <c r="D12" s="1">
        <v>335</v>
      </c>
    </row>
    <row r="13" spans="1:4" x14ac:dyDescent="0.4">
      <c r="A13" s="2" t="s">
        <v>160</v>
      </c>
      <c r="B13" s="1">
        <v>298</v>
      </c>
      <c r="C13" s="1">
        <v>62</v>
      </c>
      <c r="D13" s="1">
        <v>236</v>
      </c>
    </row>
    <row r="14" spans="1:4" x14ac:dyDescent="0.4">
      <c r="A14" s="2" t="s">
        <v>161</v>
      </c>
      <c r="B14" s="1">
        <v>172</v>
      </c>
      <c r="C14" s="1">
        <v>26</v>
      </c>
      <c r="D14" s="1">
        <v>146</v>
      </c>
    </row>
    <row r="15" spans="1:4" x14ac:dyDescent="0.4">
      <c r="A15" s="2" t="s">
        <v>162</v>
      </c>
      <c r="B15" s="1">
        <v>153</v>
      </c>
      <c r="C15" s="1">
        <v>30</v>
      </c>
      <c r="D15" s="1">
        <v>123</v>
      </c>
    </row>
    <row r="16" spans="1:4" x14ac:dyDescent="0.4">
      <c r="A16" s="2" t="s">
        <v>151</v>
      </c>
      <c r="B16" s="1">
        <v>1266</v>
      </c>
      <c r="C16" s="1">
        <v>370</v>
      </c>
      <c r="D16" s="1">
        <v>896</v>
      </c>
    </row>
    <row r="17" spans="1:4" x14ac:dyDescent="0.4">
      <c r="A17" s="2" t="s">
        <v>20</v>
      </c>
    </row>
    <row r="18" spans="1:4" x14ac:dyDescent="0.4">
      <c r="A18" s="2" t="s">
        <v>1</v>
      </c>
      <c r="B18" s="1">
        <v>3655</v>
      </c>
      <c r="C18" s="1">
        <v>746</v>
      </c>
      <c r="D18" s="1">
        <v>2909</v>
      </c>
    </row>
    <row r="19" spans="1:4" x14ac:dyDescent="0.4">
      <c r="A19" s="2" t="s">
        <v>152</v>
      </c>
      <c r="B19" s="1">
        <v>20</v>
      </c>
      <c r="C19" s="1">
        <v>2</v>
      </c>
      <c r="D19" s="1">
        <v>18</v>
      </c>
    </row>
    <row r="20" spans="1:4" x14ac:dyDescent="0.4">
      <c r="A20" s="2" t="s">
        <v>153</v>
      </c>
      <c r="B20" s="1">
        <v>377</v>
      </c>
      <c r="C20" s="1">
        <v>105</v>
      </c>
      <c r="D20" s="1">
        <v>272</v>
      </c>
    </row>
    <row r="21" spans="1:4" x14ac:dyDescent="0.4">
      <c r="A21" s="2" t="s">
        <v>154</v>
      </c>
      <c r="B21" s="1">
        <v>475</v>
      </c>
      <c r="C21" s="1">
        <v>65</v>
      </c>
      <c r="D21" s="1">
        <v>410</v>
      </c>
    </row>
    <row r="22" spans="1:4" x14ac:dyDescent="0.4">
      <c r="A22" s="2" t="s">
        <v>155</v>
      </c>
      <c r="B22" s="1">
        <v>716</v>
      </c>
      <c r="C22" s="1">
        <v>84</v>
      </c>
      <c r="D22" s="1">
        <v>632</v>
      </c>
    </row>
    <row r="23" spans="1:4" x14ac:dyDescent="0.4">
      <c r="A23" s="2" t="s">
        <v>156</v>
      </c>
      <c r="B23" s="1">
        <v>293</v>
      </c>
      <c r="C23" s="1">
        <v>41</v>
      </c>
      <c r="D23" s="1">
        <v>252</v>
      </c>
    </row>
    <row r="24" spans="1:4" x14ac:dyDescent="0.4">
      <c r="A24" s="2" t="s">
        <v>157</v>
      </c>
      <c r="B24" s="1">
        <v>89</v>
      </c>
      <c r="C24" s="1">
        <v>8</v>
      </c>
      <c r="D24" s="1">
        <v>81</v>
      </c>
    </row>
    <row r="25" spans="1:4" x14ac:dyDescent="0.4">
      <c r="A25" s="2" t="s">
        <v>158</v>
      </c>
      <c r="B25" s="1">
        <v>87</v>
      </c>
      <c r="C25" s="1">
        <v>9</v>
      </c>
      <c r="D25" s="1">
        <v>78</v>
      </c>
    </row>
    <row r="26" spans="1:4" x14ac:dyDescent="0.4">
      <c r="A26" s="2" t="s">
        <v>159</v>
      </c>
      <c r="B26" s="1">
        <v>316</v>
      </c>
      <c r="C26" s="1">
        <v>53</v>
      </c>
      <c r="D26" s="1">
        <v>263</v>
      </c>
    </row>
    <row r="27" spans="1:4" x14ac:dyDescent="0.4">
      <c r="A27" s="2" t="s">
        <v>160</v>
      </c>
      <c r="B27" s="1">
        <v>129</v>
      </c>
      <c r="C27" s="1">
        <v>32</v>
      </c>
      <c r="D27" s="1">
        <v>97</v>
      </c>
    </row>
    <row r="28" spans="1:4" x14ac:dyDescent="0.4">
      <c r="A28" s="2" t="s">
        <v>161</v>
      </c>
      <c r="B28" s="1">
        <v>122</v>
      </c>
      <c r="C28" s="1">
        <v>18</v>
      </c>
      <c r="D28" s="1">
        <v>104</v>
      </c>
    </row>
    <row r="29" spans="1:4" x14ac:dyDescent="0.4">
      <c r="A29" s="2" t="s">
        <v>162</v>
      </c>
      <c r="B29" s="1">
        <v>50</v>
      </c>
      <c r="C29" s="1">
        <v>6</v>
      </c>
      <c r="D29" s="1">
        <v>44</v>
      </c>
    </row>
    <row r="30" spans="1:4" x14ac:dyDescent="0.4">
      <c r="A30" s="2" t="s">
        <v>151</v>
      </c>
      <c r="B30" s="1">
        <v>981</v>
      </c>
      <c r="C30" s="1">
        <v>323</v>
      </c>
      <c r="D30" s="1">
        <v>658</v>
      </c>
    </row>
    <row r="31" spans="1:4" x14ac:dyDescent="0.4">
      <c r="A31" s="2" t="s">
        <v>21</v>
      </c>
    </row>
    <row r="32" spans="1:4" x14ac:dyDescent="0.4">
      <c r="A32" s="2" t="s">
        <v>1</v>
      </c>
      <c r="B32" s="1">
        <v>1325</v>
      </c>
      <c r="C32" s="1">
        <v>224</v>
      </c>
      <c r="D32" s="1">
        <v>1101</v>
      </c>
    </row>
    <row r="33" spans="1:4" x14ac:dyDescent="0.4">
      <c r="A33" s="2" t="s">
        <v>152</v>
      </c>
      <c r="B33" s="1">
        <v>4</v>
      </c>
      <c r="C33" s="1">
        <v>0</v>
      </c>
      <c r="D33" s="1">
        <v>4</v>
      </c>
    </row>
    <row r="34" spans="1:4" x14ac:dyDescent="0.4">
      <c r="A34" s="2" t="s">
        <v>153</v>
      </c>
      <c r="B34" s="1">
        <v>102</v>
      </c>
      <c r="C34" s="1">
        <v>22</v>
      </c>
      <c r="D34" s="1">
        <v>80</v>
      </c>
    </row>
    <row r="35" spans="1:4" x14ac:dyDescent="0.4">
      <c r="A35" s="2" t="s">
        <v>154</v>
      </c>
      <c r="B35" s="1">
        <v>34</v>
      </c>
      <c r="C35" s="1">
        <v>10</v>
      </c>
      <c r="D35" s="1">
        <v>24</v>
      </c>
    </row>
    <row r="36" spans="1:4" x14ac:dyDescent="0.4">
      <c r="A36" s="2" t="s">
        <v>155</v>
      </c>
      <c r="B36" s="1">
        <v>386</v>
      </c>
      <c r="C36" s="1">
        <v>58</v>
      </c>
      <c r="D36" s="1">
        <v>328</v>
      </c>
    </row>
    <row r="37" spans="1:4" x14ac:dyDescent="0.4">
      <c r="A37" s="2" t="s">
        <v>156</v>
      </c>
      <c r="B37" s="1">
        <v>25</v>
      </c>
      <c r="C37" s="1">
        <v>9</v>
      </c>
      <c r="D37" s="1">
        <v>16</v>
      </c>
    </row>
    <row r="38" spans="1:4" x14ac:dyDescent="0.4">
      <c r="A38" s="2" t="s">
        <v>157</v>
      </c>
      <c r="B38" s="1">
        <v>45</v>
      </c>
      <c r="C38" s="1">
        <v>2</v>
      </c>
      <c r="D38" s="1">
        <v>43</v>
      </c>
    </row>
    <row r="39" spans="1:4" x14ac:dyDescent="0.4">
      <c r="A39" s="2" t="s">
        <v>158</v>
      </c>
      <c r="B39" s="1">
        <v>41</v>
      </c>
      <c r="C39" s="1">
        <v>5</v>
      </c>
      <c r="D39" s="1">
        <v>36</v>
      </c>
    </row>
    <row r="40" spans="1:4" x14ac:dyDescent="0.4">
      <c r="A40" s="2" t="s">
        <v>159</v>
      </c>
      <c r="B40" s="1">
        <v>81</v>
      </c>
      <c r="C40" s="1">
        <v>9</v>
      </c>
      <c r="D40" s="1">
        <v>72</v>
      </c>
    </row>
    <row r="41" spans="1:4" x14ac:dyDescent="0.4">
      <c r="A41" s="2" t="s">
        <v>160</v>
      </c>
      <c r="B41" s="1">
        <v>169</v>
      </c>
      <c r="C41" s="1">
        <v>30</v>
      </c>
      <c r="D41" s="1">
        <v>139</v>
      </c>
    </row>
    <row r="42" spans="1:4" x14ac:dyDescent="0.4">
      <c r="A42" s="2" t="s">
        <v>161</v>
      </c>
      <c r="B42" s="1">
        <v>50</v>
      </c>
      <c r="C42" s="1">
        <v>8</v>
      </c>
      <c r="D42" s="1">
        <v>42</v>
      </c>
    </row>
    <row r="43" spans="1:4" x14ac:dyDescent="0.4">
      <c r="A43" s="2" t="s">
        <v>162</v>
      </c>
      <c r="B43" s="1">
        <v>103</v>
      </c>
      <c r="C43" s="1">
        <v>24</v>
      </c>
      <c r="D43" s="1">
        <v>79</v>
      </c>
    </row>
    <row r="44" spans="1:4" x14ac:dyDescent="0.4">
      <c r="A44" s="2" t="s">
        <v>151</v>
      </c>
      <c r="B44" s="1">
        <v>285</v>
      </c>
      <c r="C44" s="1">
        <v>47</v>
      </c>
      <c r="D44" s="1">
        <v>238</v>
      </c>
    </row>
    <row r="45" spans="1:4" x14ac:dyDescent="0.4">
      <c r="A45" s="2" t="s">
        <v>22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7757-0408-4935-9937-0BA2C967CE0A}">
  <dimension ref="A1:D44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220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163</v>
      </c>
    </row>
    <row r="4" spans="1:4" x14ac:dyDescent="0.4">
      <c r="A4" s="2" t="s">
        <v>4</v>
      </c>
    </row>
    <row r="5" spans="1:4" x14ac:dyDescent="0.4">
      <c r="A5" s="2" t="s">
        <v>1</v>
      </c>
      <c r="B5" s="1">
        <v>5010</v>
      </c>
      <c r="C5" s="1">
        <v>975</v>
      </c>
      <c r="D5" s="1">
        <v>4035</v>
      </c>
    </row>
    <row r="6" spans="1:4" x14ac:dyDescent="0.4">
      <c r="A6" s="2" t="s">
        <v>164</v>
      </c>
      <c r="B6" s="1">
        <v>3872</v>
      </c>
      <c r="C6" s="1">
        <v>687</v>
      </c>
      <c r="D6" s="1">
        <v>3185</v>
      </c>
    </row>
    <row r="7" spans="1:4" x14ac:dyDescent="0.4">
      <c r="A7" s="2" t="s">
        <v>165</v>
      </c>
      <c r="B7" s="1">
        <v>1138</v>
      </c>
      <c r="C7" s="1">
        <v>288</v>
      </c>
      <c r="D7" s="1">
        <v>850</v>
      </c>
    </row>
    <row r="8" spans="1:4" x14ac:dyDescent="0.4">
      <c r="A8" s="2" t="s">
        <v>20</v>
      </c>
    </row>
    <row r="9" spans="1:4" x14ac:dyDescent="0.4">
      <c r="A9" s="2" t="s">
        <v>1</v>
      </c>
      <c r="B9" s="1">
        <v>3671</v>
      </c>
      <c r="C9" s="1">
        <v>747</v>
      </c>
      <c r="D9" s="1">
        <v>2924</v>
      </c>
    </row>
    <row r="10" spans="1:4" x14ac:dyDescent="0.4">
      <c r="A10" s="2" t="s">
        <v>164</v>
      </c>
      <c r="B10" s="1">
        <v>2758</v>
      </c>
      <c r="C10" s="1">
        <v>495</v>
      </c>
      <c r="D10" s="1">
        <v>2263</v>
      </c>
    </row>
    <row r="11" spans="1:4" x14ac:dyDescent="0.4">
      <c r="A11" s="2" t="s">
        <v>165</v>
      </c>
      <c r="B11" s="1">
        <v>913</v>
      </c>
      <c r="C11" s="1">
        <v>252</v>
      </c>
      <c r="D11" s="1">
        <v>661</v>
      </c>
    </row>
    <row r="12" spans="1:4" x14ac:dyDescent="0.4">
      <c r="A12" s="2" t="s">
        <v>21</v>
      </c>
    </row>
    <row r="13" spans="1:4" x14ac:dyDescent="0.4">
      <c r="A13" s="2" t="s">
        <v>1</v>
      </c>
      <c r="B13" s="1">
        <v>1339</v>
      </c>
      <c r="C13" s="1">
        <v>228</v>
      </c>
      <c r="D13" s="1">
        <v>1111</v>
      </c>
    </row>
    <row r="14" spans="1:4" x14ac:dyDescent="0.4">
      <c r="A14" s="2" t="s">
        <v>164</v>
      </c>
      <c r="B14" s="1">
        <v>1114</v>
      </c>
      <c r="C14" s="1">
        <v>192</v>
      </c>
      <c r="D14" s="1">
        <v>922</v>
      </c>
    </row>
    <row r="15" spans="1:4" x14ac:dyDescent="0.4">
      <c r="A15" s="2" t="s">
        <v>165</v>
      </c>
      <c r="B15" s="1">
        <v>225</v>
      </c>
      <c r="C15" s="1">
        <v>36</v>
      </c>
      <c r="D15" s="1">
        <v>189</v>
      </c>
    </row>
    <row r="16" spans="1:4" x14ac:dyDescent="0.4">
      <c r="A16" s="2" t="s">
        <v>166</v>
      </c>
    </row>
    <row r="17" spans="1:4" x14ac:dyDescent="0.4">
      <c r="A17" s="2" t="s">
        <v>4</v>
      </c>
    </row>
    <row r="18" spans="1:4" x14ac:dyDescent="0.4">
      <c r="A18" s="2" t="s">
        <v>1</v>
      </c>
      <c r="B18" s="1">
        <v>5010</v>
      </c>
      <c r="C18" s="1">
        <v>975</v>
      </c>
      <c r="D18" s="1">
        <v>4035</v>
      </c>
    </row>
    <row r="19" spans="1:4" x14ac:dyDescent="0.4">
      <c r="A19" s="2" t="s">
        <v>167</v>
      </c>
      <c r="B19" s="1">
        <v>166</v>
      </c>
      <c r="C19" s="1">
        <v>50</v>
      </c>
      <c r="D19" s="1">
        <v>116</v>
      </c>
    </row>
    <row r="20" spans="1:4" x14ac:dyDescent="0.4">
      <c r="A20" s="2" t="s">
        <v>168</v>
      </c>
      <c r="B20" s="1">
        <v>2508</v>
      </c>
      <c r="C20" s="1">
        <v>429</v>
      </c>
      <c r="D20" s="1">
        <v>2079</v>
      </c>
    </row>
    <row r="21" spans="1:4" x14ac:dyDescent="0.4">
      <c r="A21" s="2" t="s">
        <v>169</v>
      </c>
      <c r="B21" s="1">
        <v>947</v>
      </c>
      <c r="C21" s="1">
        <v>214</v>
      </c>
      <c r="D21" s="1">
        <v>733</v>
      </c>
    </row>
    <row r="22" spans="1:4" x14ac:dyDescent="0.4">
      <c r="A22" s="2" t="s">
        <v>170</v>
      </c>
      <c r="B22" s="1">
        <v>126</v>
      </c>
      <c r="C22" s="1">
        <v>15</v>
      </c>
      <c r="D22" s="1">
        <v>111</v>
      </c>
    </row>
    <row r="23" spans="1:4" x14ac:dyDescent="0.4">
      <c r="A23" s="2" t="s">
        <v>171</v>
      </c>
      <c r="B23" s="1">
        <v>1124</v>
      </c>
      <c r="C23" s="1">
        <v>254</v>
      </c>
      <c r="D23" s="1">
        <v>870</v>
      </c>
    </row>
    <row r="24" spans="1:4" x14ac:dyDescent="0.4">
      <c r="A24" s="2" t="s">
        <v>172</v>
      </c>
      <c r="B24" s="1">
        <v>16</v>
      </c>
      <c r="C24" s="1">
        <v>4</v>
      </c>
      <c r="D24" s="1">
        <v>12</v>
      </c>
    </row>
    <row r="25" spans="1:4" x14ac:dyDescent="0.4">
      <c r="A25" s="2" t="s">
        <v>129</v>
      </c>
      <c r="B25" s="1">
        <v>123</v>
      </c>
      <c r="C25" s="1">
        <v>9</v>
      </c>
      <c r="D25" s="1">
        <v>114</v>
      </c>
    </row>
    <row r="26" spans="1:4" x14ac:dyDescent="0.4">
      <c r="A26" s="2" t="s">
        <v>20</v>
      </c>
    </row>
    <row r="27" spans="1:4" x14ac:dyDescent="0.4">
      <c r="A27" s="2" t="s">
        <v>1</v>
      </c>
      <c r="B27" s="1">
        <v>3671</v>
      </c>
      <c r="C27" s="1">
        <v>747</v>
      </c>
      <c r="D27" s="1">
        <v>2924</v>
      </c>
    </row>
    <row r="28" spans="1:4" x14ac:dyDescent="0.4">
      <c r="A28" s="2" t="s">
        <v>167</v>
      </c>
      <c r="B28" s="1">
        <v>100</v>
      </c>
      <c r="C28" s="1">
        <v>26</v>
      </c>
      <c r="D28" s="1">
        <v>74</v>
      </c>
    </row>
    <row r="29" spans="1:4" x14ac:dyDescent="0.4">
      <c r="A29" s="2" t="s">
        <v>168</v>
      </c>
      <c r="B29" s="1">
        <v>1842</v>
      </c>
      <c r="C29" s="1">
        <v>314</v>
      </c>
      <c r="D29" s="1">
        <v>1528</v>
      </c>
    </row>
    <row r="30" spans="1:4" x14ac:dyDescent="0.4">
      <c r="A30" s="2" t="s">
        <v>169</v>
      </c>
      <c r="B30" s="1">
        <v>608</v>
      </c>
      <c r="C30" s="1">
        <v>157</v>
      </c>
      <c r="D30" s="1">
        <v>451</v>
      </c>
    </row>
    <row r="31" spans="1:4" x14ac:dyDescent="0.4">
      <c r="A31" s="2" t="s">
        <v>170</v>
      </c>
      <c r="B31" s="1">
        <v>96</v>
      </c>
      <c r="C31" s="1">
        <v>13</v>
      </c>
      <c r="D31" s="1">
        <v>83</v>
      </c>
    </row>
    <row r="32" spans="1:4" x14ac:dyDescent="0.4">
      <c r="A32" s="2" t="s">
        <v>171</v>
      </c>
      <c r="B32" s="1">
        <v>932</v>
      </c>
      <c r="C32" s="1">
        <v>229</v>
      </c>
      <c r="D32" s="1">
        <v>703</v>
      </c>
    </row>
    <row r="33" spans="1:4" x14ac:dyDescent="0.4">
      <c r="A33" s="2" t="s">
        <v>172</v>
      </c>
      <c r="B33" s="1">
        <v>7</v>
      </c>
      <c r="C33" s="1">
        <v>2</v>
      </c>
      <c r="D33" s="1">
        <v>5</v>
      </c>
    </row>
    <row r="34" spans="1:4" x14ac:dyDescent="0.4">
      <c r="A34" s="2" t="s">
        <v>129</v>
      </c>
      <c r="B34" s="1">
        <v>86</v>
      </c>
      <c r="C34" s="1">
        <v>6</v>
      </c>
      <c r="D34" s="1">
        <v>80</v>
      </c>
    </row>
    <row r="35" spans="1:4" x14ac:dyDescent="0.4">
      <c r="A35" s="2" t="s">
        <v>21</v>
      </c>
    </row>
    <row r="36" spans="1:4" x14ac:dyDescent="0.4">
      <c r="A36" s="2" t="s">
        <v>1</v>
      </c>
      <c r="B36" s="1">
        <v>1339</v>
      </c>
      <c r="C36" s="1">
        <v>228</v>
      </c>
      <c r="D36" s="1">
        <v>1111</v>
      </c>
    </row>
    <row r="37" spans="1:4" x14ac:dyDescent="0.4">
      <c r="A37" s="2" t="s">
        <v>167</v>
      </c>
      <c r="B37" s="1">
        <v>66</v>
      </c>
      <c r="C37" s="1">
        <v>24</v>
      </c>
      <c r="D37" s="1">
        <v>42</v>
      </c>
    </row>
    <row r="38" spans="1:4" x14ac:dyDescent="0.4">
      <c r="A38" s="2" t="s">
        <v>168</v>
      </c>
      <c r="B38" s="1">
        <v>666</v>
      </c>
      <c r="C38" s="1">
        <v>115</v>
      </c>
      <c r="D38" s="1">
        <v>551</v>
      </c>
    </row>
    <row r="39" spans="1:4" x14ac:dyDescent="0.4">
      <c r="A39" s="2" t="s">
        <v>169</v>
      </c>
      <c r="B39" s="1">
        <v>339</v>
      </c>
      <c r="C39" s="1">
        <v>57</v>
      </c>
      <c r="D39" s="1">
        <v>282</v>
      </c>
    </row>
    <row r="40" spans="1:4" x14ac:dyDescent="0.4">
      <c r="A40" s="2" t="s">
        <v>170</v>
      </c>
      <c r="B40" s="1">
        <v>30</v>
      </c>
      <c r="C40" s="1">
        <v>2</v>
      </c>
      <c r="D40" s="1">
        <v>28</v>
      </c>
    </row>
    <row r="41" spans="1:4" x14ac:dyDescent="0.4">
      <c r="A41" s="2" t="s">
        <v>171</v>
      </c>
      <c r="B41" s="1">
        <v>192</v>
      </c>
      <c r="C41" s="1">
        <v>25</v>
      </c>
      <c r="D41" s="1">
        <v>167</v>
      </c>
    </row>
    <row r="42" spans="1:4" x14ac:dyDescent="0.4">
      <c r="A42" s="2" t="s">
        <v>172</v>
      </c>
      <c r="B42" s="1">
        <v>9</v>
      </c>
      <c r="C42" s="1">
        <v>2</v>
      </c>
      <c r="D42" s="1">
        <v>7</v>
      </c>
    </row>
    <row r="43" spans="1:4" x14ac:dyDescent="0.4">
      <c r="A43" s="2" t="s">
        <v>129</v>
      </c>
      <c r="B43" s="1">
        <v>37</v>
      </c>
      <c r="C43" s="1">
        <v>3</v>
      </c>
      <c r="D43" s="1">
        <v>34</v>
      </c>
    </row>
    <row r="44" spans="1:4" x14ac:dyDescent="0.4">
      <c r="A44" s="2" t="s">
        <v>22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404C-1AFA-4F1A-80E5-CDFBBF252054}">
  <dimension ref="A1:D48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221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173</v>
      </c>
    </row>
    <row r="4" spans="1:4" x14ac:dyDescent="0.4">
      <c r="A4" s="2" t="s">
        <v>4</v>
      </c>
    </row>
    <row r="5" spans="1:4" x14ac:dyDescent="0.4">
      <c r="A5" s="2" t="s">
        <v>1</v>
      </c>
      <c r="B5" s="1">
        <v>5010</v>
      </c>
      <c r="C5" s="1">
        <v>975</v>
      </c>
      <c r="D5" s="1">
        <v>4035</v>
      </c>
    </row>
    <row r="6" spans="1:4" x14ac:dyDescent="0.4">
      <c r="A6" s="2" t="s">
        <v>174</v>
      </c>
      <c r="B6" s="1">
        <v>3788</v>
      </c>
      <c r="C6" s="1">
        <v>696</v>
      </c>
      <c r="D6" s="1">
        <v>3092</v>
      </c>
    </row>
    <row r="7" spans="1:4" x14ac:dyDescent="0.4">
      <c r="A7" s="2" t="s">
        <v>175</v>
      </c>
      <c r="B7" s="1">
        <v>208</v>
      </c>
      <c r="C7" s="1">
        <v>33</v>
      </c>
      <c r="D7" s="1">
        <v>175</v>
      </c>
    </row>
    <row r="8" spans="1:4" x14ac:dyDescent="0.4">
      <c r="A8" s="2" t="s">
        <v>176</v>
      </c>
      <c r="B8" s="1">
        <v>1009</v>
      </c>
      <c r="C8" s="1">
        <v>246</v>
      </c>
      <c r="D8" s="1">
        <v>763</v>
      </c>
    </row>
    <row r="9" spans="1:4" x14ac:dyDescent="0.4">
      <c r="A9" s="2" t="s">
        <v>177</v>
      </c>
      <c r="B9" s="1">
        <v>5</v>
      </c>
      <c r="C9" s="1">
        <v>0</v>
      </c>
      <c r="D9" s="1">
        <v>5</v>
      </c>
    </row>
    <row r="10" spans="1:4" x14ac:dyDescent="0.4">
      <c r="A10" s="2" t="s">
        <v>20</v>
      </c>
    </row>
    <row r="11" spans="1:4" x14ac:dyDescent="0.4">
      <c r="A11" s="2" t="s">
        <v>1</v>
      </c>
      <c r="B11" s="1">
        <v>3671</v>
      </c>
      <c r="C11" s="1">
        <v>747</v>
      </c>
      <c r="D11" s="1">
        <v>2924</v>
      </c>
    </row>
    <row r="12" spans="1:4" x14ac:dyDescent="0.4">
      <c r="A12" s="2" t="s">
        <v>174</v>
      </c>
      <c r="B12" s="1">
        <v>2666</v>
      </c>
      <c r="C12" s="1">
        <v>497</v>
      </c>
      <c r="D12" s="1">
        <v>2169</v>
      </c>
    </row>
    <row r="13" spans="1:4" x14ac:dyDescent="0.4">
      <c r="A13" s="2" t="s">
        <v>175</v>
      </c>
      <c r="B13" s="1">
        <v>161</v>
      </c>
      <c r="C13" s="1">
        <v>29</v>
      </c>
      <c r="D13" s="1">
        <v>132</v>
      </c>
    </row>
    <row r="14" spans="1:4" x14ac:dyDescent="0.4">
      <c r="A14" s="2" t="s">
        <v>176</v>
      </c>
      <c r="B14" s="1">
        <v>841</v>
      </c>
      <c r="C14" s="1">
        <v>221</v>
      </c>
      <c r="D14" s="1">
        <v>620</v>
      </c>
    </row>
    <row r="15" spans="1:4" x14ac:dyDescent="0.4">
      <c r="A15" s="2" t="s">
        <v>177</v>
      </c>
      <c r="B15" s="1">
        <v>3</v>
      </c>
      <c r="C15" s="1">
        <v>0</v>
      </c>
      <c r="D15" s="1">
        <v>3</v>
      </c>
    </row>
    <row r="16" spans="1:4" x14ac:dyDescent="0.4">
      <c r="A16" s="2" t="s">
        <v>21</v>
      </c>
    </row>
    <row r="17" spans="1:4" x14ac:dyDescent="0.4">
      <c r="A17" s="2" t="s">
        <v>1</v>
      </c>
      <c r="B17" s="1">
        <v>1339</v>
      </c>
      <c r="C17" s="1">
        <v>228</v>
      </c>
      <c r="D17" s="1">
        <v>1111</v>
      </c>
    </row>
    <row r="18" spans="1:4" x14ac:dyDescent="0.4">
      <c r="A18" s="2" t="s">
        <v>174</v>
      </c>
      <c r="B18" s="1">
        <v>1122</v>
      </c>
      <c r="C18" s="1">
        <v>199</v>
      </c>
      <c r="D18" s="1">
        <v>923</v>
      </c>
    </row>
    <row r="19" spans="1:4" x14ac:dyDescent="0.4">
      <c r="A19" s="2" t="s">
        <v>175</v>
      </c>
      <c r="B19" s="1">
        <v>47</v>
      </c>
      <c r="C19" s="1">
        <v>4</v>
      </c>
      <c r="D19" s="1">
        <v>43</v>
      </c>
    </row>
    <row r="20" spans="1:4" x14ac:dyDescent="0.4">
      <c r="A20" s="2" t="s">
        <v>176</v>
      </c>
      <c r="B20" s="1">
        <v>168</v>
      </c>
      <c r="C20" s="1">
        <v>25</v>
      </c>
      <c r="D20" s="1">
        <v>143</v>
      </c>
    </row>
    <row r="21" spans="1:4" x14ac:dyDescent="0.4">
      <c r="A21" s="2" t="s">
        <v>177</v>
      </c>
      <c r="B21" s="1">
        <v>2</v>
      </c>
      <c r="C21" s="1">
        <v>0</v>
      </c>
      <c r="D21" s="1">
        <v>2</v>
      </c>
    </row>
    <row r="22" spans="1:4" x14ac:dyDescent="0.4">
      <c r="A22" s="2" t="s">
        <v>178</v>
      </c>
    </row>
    <row r="23" spans="1:4" x14ac:dyDescent="0.4">
      <c r="A23" s="2" t="s">
        <v>4</v>
      </c>
    </row>
    <row r="24" spans="1:4" x14ac:dyDescent="0.4">
      <c r="A24" s="2" t="s">
        <v>1</v>
      </c>
      <c r="B24" s="1">
        <v>9236</v>
      </c>
      <c r="C24" s="1">
        <v>1777</v>
      </c>
      <c r="D24" s="1">
        <v>7459</v>
      </c>
    </row>
    <row r="25" spans="1:4" x14ac:dyDescent="0.4">
      <c r="A25" s="2" t="s">
        <v>131</v>
      </c>
      <c r="B25" s="1">
        <v>1018</v>
      </c>
      <c r="C25" s="1">
        <v>188</v>
      </c>
      <c r="D25" s="1">
        <v>830</v>
      </c>
    </row>
    <row r="26" spans="1:4" x14ac:dyDescent="0.4">
      <c r="A26" s="2" t="s">
        <v>132</v>
      </c>
      <c r="B26" s="1">
        <v>8218</v>
      </c>
      <c r="C26" s="1">
        <v>1589</v>
      </c>
      <c r="D26" s="1">
        <v>6629</v>
      </c>
    </row>
    <row r="27" spans="1:4" x14ac:dyDescent="0.4">
      <c r="A27" s="2" t="s">
        <v>20</v>
      </c>
    </row>
    <row r="28" spans="1:4" x14ac:dyDescent="0.4">
      <c r="A28" s="2" t="s">
        <v>1</v>
      </c>
      <c r="B28" s="1">
        <v>3562</v>
      </c>
      <c r="C28" s="1">
        <v>721</v>
      </c>
      <c r="D28" s="1">
        <v>2841</v>
      </c>
    </row>
    <row r="29" spans="1:4" x14ac:dyDescent="0.4">
      <c r="A29" s="2" t="s">
        <v>131</v>
      </c>
      <c r="B29" s="1">
        <v>605</v>
      </c>
      <c r="C29" s="1">
        <v>107</v>
      </c>
      <c r="D29" s="1">
        <v>498</v>
      </c>
    </row>
    <row r="30" spans="1:4" x14ac:dyDescent="0.4">
      <c r="A30" s="2" t="s">
        <v>132</v>
      </c>
      <c r="B30" s="1">
        <v>2957</v>
      </c>
      <c r="C30" s="1">
        <v>614</v>
      </c>
      <c r="D30" s="1">
        <v>2343</v>
      </c>
    </row>
    <row r="31" spans="1:4" x14ac:dyDescent="0.4">
      <c r="A31" s="2" t="s">
        <v>21</v>
      </c>
    </row>
    <row r="32" spans="1:4" x14ac:dyDescent="0.4">
      <c r="A32" s="2" t="s">
        <v>1</v>
      </c>
      <c r="B32" s="1">
        <v>5674</v>
      </c>
      <c r="C32" s="1">
        <v>1056</v>
      </c>
      <c r="D32" s="1">
        <v>4618</v>
      </c>
    </row>
    <row r="33" spans="1:4" x14ac:dyDescent="0.4">
      <c r="A33" s="2" t="s">
        <v>131</v>
      </c>
      <c r="B33" s="1">
        <v>413</v>
      </c>
      <c r="C33" s="1">
        <v>81</v>
      </c>
      <c r="D33" s="1">
        <v>332</v>
      </c>
    </row>
    <row r="34" spans="1:4" x14ac:dyDescent="0.4">
      <c r="A34" s="2" t="s">
        <v>132</v>
      </c>
      <c r="B34" s="1">
        <v>5261</v>
      </c>
      <c r="C34" s="1">
        <v>975</v>
      </c>
      <c r="D34" s="1">
        <v>4286</v>
      </c>
    </row>
    <row r="35" spans="1:4" x14ac:dyDescent="0.4">
      <c r="A35" s="2" t="s">
        <v>179</v>
      </c>
    </row>
    <row r="36" spans="1:4" x14ac:dyDescent="0.4">
      <c r="A36" s="2" t="s">
        <v>4</v>
      </c>
    </row>
    <row r="37" spans="1:4" x14ac:dyDescent="0.4">
      <c r="A37" s="2" t="s">
        <v>1</v>
      </c>
      <c r="B37" s="1">
        <v>9236</v>
      </c>
      <c r="C37" s="1">
        <v>1777</v>
      </c>
      <c r="D37" s="1">
        <v>7459</v>
      </c>
    </row>
    <row r="38" spans="1:4" x14ac:dyDescent="0.4">
      <c r="A38" s="2" t="s">
        <v>131</v>
      </c>
      <c r="B38" s="1">
        <v>1159</v>
      </c>
      <c r="C38" s="1">
        <v>199</v>
      </c>
      <c r="D38" s="1">
        <v>960</v>
      </c>
    </row>
    <row r="39" spans="1:4" x14ac:dyDescent="0.4">
      <c r="A39" s="2" t="s">
        <v>132</v>
      </c>
      <c r="B39" s="1">
        <v>8077</v>
      </c>
      <c r="C39" s="1">
        <v>1578</v>
      </c>
      <c r="D39" s="1">
        <v>6499</v>
      </c>
    </row>
    <row r="40" spans="1:4" x14ac:dyDescent="0.4">
      <c r="A40" s="2" t="s">
        <v>20</v>
      </c>
    </row>
    <row r="41" spans="1:4" x14ac:dyDescent="0.4">
      <c r="A41" s="2" t="s">
        <v>1</v>
      </c>
      <c r="B41" s="1">
        <v>3562</v>
      </c>
      <c r="C41" s="1">
        <v>721</v>
      </c>
      <c r="D41" s="1">
        <v>2841</v>
      </c>
    </row>
    <row r="42" spans="1:4" x14ac:dyDescent="0.4">
      <c r="A42" s="2" t="s">
        <v>131</v>
      </c>
      <c r="B42" s="1">
        <v>633</v>
      </c>
      <c r="C42" s="1">
        <v>107</v>
      </c>
      <c r="D42" s="1">
        <v>526</v>
      </c>
    </row>
    <row r="43" spans="1:4" x14ac:dyDescent="0.4">
      <c r="A43" s="2" t="s">
        <v>132</v>
      </c>
      <c r="B43" s="1">
        <v>2929</v>
      </c>
      <c r="C43" s="1">
        <v>614</v>
      </c>
      <c r="D43" s="1">
        <v>2315</v>
      </c>
    </row>
    <row r="44" spans="1:4" x14ac:dyDescent="0.4">
      <c r="A44" s="2" t="s">
        <v>21</v>
      </c>
    </row>
    <row r="45" spans="1:4" x14ac:dyDescent="0.4">
      <c r="A45" s="2" t="s">
        <v>1</v>
      </c>
      <c r="B45" s="1">
        <v>5674</v>
      </c>
      <c r="C45" s="1">
        <v>1056</v>
      </c>
      <c r="D45" s="1">
        <v>4618</v>
      </c>
    </row>
    <row r="46" spans="1:4" x14ac:dyDescent="0.4">
      <c r="A46" s="2" t="s">
        <v>131</v>
      </c>
      <c r="B46" s="1">
        <v>526</v>
      </c>
      <c r="C46" s="1">
        <v>92</v>
      </c>
      <c r="D46" s="1">
        <v>434</v>
      </c>
    </row>
    <row r="47" spans="1:4" x14ac:dyDescent="0.4">
      <c r="A47" s="2" t="s">
        <v>132</v>
      </c>
      <c r="B47" s="1">
        <v>5148</v>
      </c>
      <c r="C47" s="1">
        <v>964</v>
      </c>
      <c r="D47" s="1">
        <v>4184</v>
      </c>
    </row>
    <row r="48" spans="1:4" x14ac:dyDescent="0.4">
      <c r="A48" s="2" t="s">
        <v>22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D9528-FD64-4B07-88E3-BBA4C24952D7}">
  <dimension ref="A1:D30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222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8218</v>
      </c>
      <c r="C4" s="1">
        <v>1589</v>
      </c>
      <c r="D4" s="1">
        <v>6629</v>
      </c>
    </row>
    <row r="5" spans="1:4" x14ac:dyDescent="0.4">
      <c r="A5" s="2" t="s">
        <v>180</v>
      </c>
      <c r="B5" s="1">
        <v>3234</v>
      </c>
      <c r="C5" s="1">
        <v>630</v>
      </c>
      <c r="D5" s="1">
        <v>2604</v>
      </c>
    </row>
    <row r="6" spans="1:4" x14ac:dyDescent="0.4">
      <c r="A6" s="2" t="s">
        <v>181</v>
      </c>
      <c r="B6" s="1">
        <v>3062</v>
      </c>
      <c r="C6" s="1">
        <v>609</v>
      </c>
      <c r="D6" s="1">
        <v>2453</v>
      </c>
    </row>
    <row r="7" spans="1:4" x14ac:dyDescent="0.4">
      <c r="A7" s="2" t="s">
        <v>182</v>
      </c>
      <c r="B7" s="1">
        <v>560</v>
      </c>
      <c r="C7" s="1">
        <v>98</v>
      </c>
      <c r="D7" s="1">
        <v>462</v>
      </c>
    </row>
    <row r="8" spans="1:4" x14ac:dyDescent="0.4">
      <c r="A8" s="2" t="s">
        <v>183</v>
      </c>
      <c r="B8" s="1">
        <v>122</v>
      </c>
      <c r="C8" s="1">
        <v>21</v>
      </c>
      <c r="D8" s="1">
        <v>101</v>
      </c>
    </row>
    <row r="9" spans="1:4" x14ac:dyDescent="0.4">
      <c r="A9" s="2" t="s">
        <v>184</v>
      </c>
      <c r="B9" s="1">
        <v>623</v>
      </c>
      <c r="C9" s="1">
        <v>159</v>
      </c>
      <c r="D9" s="1">
        <v>464</v>
      </c>
    </row>
    <row r="10" spans="1:4" x14ac:dyDescent="0.4">
      <c r="A10" s="2" t="s">
        <v>185</v>
      </c>
      <c r="B10" s="1">
        <v>168</v>
      </c>
      <c r="C10" s="1">
        <v>30</v>
      </c>
      <c r="D10" s="1">
        <v>138</v>
      </c>
    </row>
    <row r="11" spans="1:4" x14ac:dyDescent="0.4">
      <c r="A11" s="2" t="s">
        <v>129</v>
      </c>
      <c r="B11" s="1">
        <v>449</v>
      </c>
      <c r="C11" s="1">
        <v>42</v>
      </c>
      <c r="D11" s="1">
        <v>407</v>
      </c>
    </row>
    <row r="12" spans="1:4" x14ac:dyDescent="0.4">
      <c r="A12" s="2" t="s">
        <v>20</v>
      </c>
    </row>
    <row r="13" spans="1:4" x14ac:dyDescent="0.4">
      <c r="A13" s="2" t="s">
        <v>1</v>
      </c>
      <c r="B13" s="1">
        <v>2957</v>
      </c>
      <c r="C13" s="1">
        <v>614</v>
      </c>
      <c r="D13" s="1">
        <v>2343</v>
      </c>
    </row>
    <row r="14" spans="1:4" x14ac:dyDescent="0.4">
      <c r="A14" s="2" t="s">
        <v>180</v>
      </c>
      <c r="B14" s="1">
        <v>171</v>
      </c>
      <c r="C14" s="1">
        <v>48</v>
      </c>
      <c r="D14" s="1">
        <v>123</v>
      </c>
    </row>
    <row r="15" spans="1:4" x14ac:dyDescent="0.4">
      <c r="A15" s="2" t="s">
        <v>181</v>
      </c>
      <c r="B15" s="1">
        <v>1551</v>
      </c>
      <c r="C15" s="1">
        <v>338</v>
      </c>
      <c r="D15" s="1">
        <v>1213</v>
      </c>
    </row>
    <row r="16" spans="1:4" x14ac:dyDescent="0.4">
      <c r="A16" s="2" t="s">
        <v>182</v>
      </c>
      <c r="B16" s="1">
        <v>370</v>
      </c>
      <c r="C16" s="1">
        <v>70</v>
      </c>
      <c r="D16" s="1">
        <v>300</v>
      </c>
    </row>
    <row r="17" spans="1:4" x14ac:dyDescent="0.4">
      <c r="A17" s="2" t="s">
        <v>183</v>
      </c>
      <c r="B17" s="1">
        <v>71</v>
      </c>
      <c r="C17" s="1">
        <v>15</v>
      </c>
      <c r="D17" s="1">
        <v>56</v>
      </c>
    </row>
    <row r="18" spans="1:4" x14ac:dyDescent="0.4">
      <c r="A18" s="2" t="s">
        <v>184</v>
      </c>
      <c r="B18" s="1">
        <v>388</v>
      </c>
      <c r="C18" s="1">
        <v>96</v>
      </c>
      <c r="D18" s="1">
        <v>292</v>
      </c>
    </row>
    <row r="19" spans="1:4" x14ac:dyDescent="0.4">
      <c r="A19" s="2" t="s">
        <v>185</v>
      </c>
      <c r="B19" s="1">
        <v>128</v>
      </c>
      <c r="C19" s="1">
        <v>24</v>
      </c>
      <c r="D19" s="1">
        <v>104</v>
      </c>
    </row>
    <row r="20" spans="1:4" x14ac:dyDescent="0.4">
      <c r="A20" s="2" t="s">
        <v>129</v>
      </c>
      <c r="B20" s="1">
        <v>278</v>
      </c>
      <c r="C20" s="1">
        <v>23</v>
      </c>
      <c r="D20" s="1">
        <v>255</v>
      </c>
    </row>
    <row r="21" spans="1:4" x14ac:dyDescent="0.4">
      <c r="A21" s="2" t="s">
        <v>21</v>
      </c>
    </row>
    <row r="22" spans="1:4" x14ac:dyDescent="0.4">
      <c r="A22" s="2" t="s">
        <v>1</v>
      </c>
      <c r="B22" s="1">
        <v>5261</v>
      </c>
      <c r="C22" s="1">
        <v>975</v>
      </c>
      <c r="D22" s="1">
        <v>4286</v>
      </c>
    </row>
    <row r="23" spans="1:4" x14ac:dyDescent="0.4">
      <c r="A23" s="2" t="s">
        <v>180</v>
      </c>
      <c r="B23" s="1">
        <v>3063</v>
      </c>
      <c r="C23" s="1">
        <v>582</v>
      </c>
      <c r="D23" s="1">
        <v>2481</v>
      </c>
    </row>
    <row r="24" spans="1:4" x14ac:dyDescent="0.4">
      <c r="A24" s="2" t="s">
        <v>181</v>
      </c>
      <c r="B24" s="1">
        <v>1511</v>
      </c>
      <c r="C24" s="1">
        <v>271</v>
      </c>
      <c r="D24" s="1">
        <v>1240</v>
      </c>
    </row>
    <row r="25" spans="1:4" x14ac:dyDescent="0.4">
      <c r="A25" s="2" t="s">
        <v>182</v>
      </c>
      <c r="B25" s="1">
        <v>190</v>
      </c>
      <c r="C25" s="1">
        <v>28</v>
      </c>
      <c r="D25" s="1">
        <v>162</v>
      </c>
    </row>
    <row r="26" spans="1:4" x14ac:dyDescent="0.4">
      <c r="A26" s="2" t="s">
        <v>183</v>
      </c>
      <c r="B26" s="1">
        <v>51</v>
      </c>
      <c r="C26" s="1">
        <v>6</v>
      </c>
      <c r="D26" s="1">
        <v>45</v>
      </c>
    </row>
    <row r="27" spans="1:4" x14ac:dyDescent="0.4">
      <c r="A27" s="2" t="s">
        <v>184</v>
      </c>
      <c r="B27" s="1">
        <v>235</v>
      </c>
      <c r="C27" s="1">
        <v>63</v>
      </c>
      <c r="D27" s="1">
        <v>172</v>
      </c>
    </row>
    <row r="28" spans="1:4" x14ac:dyDescent="0.4">
      <c r="A28" s="2" t="s">
        <v>185</v>
      </c>
      <c r="B28" s="1">
        <v>40</v>
      </c>
      <c r="C28" s="1">
        <v>6</v>
      </c>
      <c r="D28" s="1">
        <v>34</v>
      </c>
    </row>
    <row r="29" spans="1:4" x14ac:dyDescent="0.4">
      <c r="A29" s="2" t="s">
        <v>129</v>
      </c>
      <c r="B29" s="1">
        <v>171</v>
      </c>
      <c r="C29" s="1">
        <v>19</v>
      </c>
      <c r="D29" s="1">
        <v>152</v>
      </c>
    </row>
    <row r="30" spans="1:4" x14ac:dyDescent="0.4">
      <c r="A30" s="2" t="s">
        <v>22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21BA-2DEA-4B5B-9530-F547CA9F1D78}">
  <dimension ref="A1:D29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223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186</v>
      </c>
    </row>
    <row r="4" spans="1:4" x14ac:dyDescent="0.4">
      <c r="A4" s="2" t="s">
        <v>4</v>
      </c>
    </row>
    <row r="5" spans="1:4" x14ac:dyDescent="0.4">
      <c r="A5" s="2" t="s">
        <v>1</v>
      </c>
      <c r="B5" s="1">
        <v>17879</v>
      </c>
      <c r="C5" s="1">
        <v>3584</v>
      </c>
      <c r="D5" s="1">
        <v>14295</v>
      </c>
    </row>
    <row r="6" spans="1:4" x14ac:dyDescent="0.4">
      <c r="A6" s="2" t="s">
        <v>187</v>
      </c>
      <c r="B6" s="1">
        <v>9820</v>
      </c>
      <c r="C6" s="1">
        <v>2279</v>
      </c>
      <c r="D6" s="1">
        <v>7541</v>
      </c>
    </row>
    <row r="7" spans="1:4" x14ac:dyDescent="0.4">
      <c r="A7" s="2" t="s">
        <v>188</v>
      </c>
      <c r="B7" s="1">
        <v>8059</v>
      </c>
      <c r="C7" s="1">
        <v>1305</v>
      </c>
      <c r="D7" s="1">
        <v>6754</v>
      </c>
    </row>
    <row r="8" spans="1:4" x14ac:dyDescent="0.4">
      <c r="A8" s="2" t="s">
        <v>20</v>
      </c>
    </row>
    <row r="9" spans="1:4" x14ac:dyDescent="0.4">
      <c r="A9" s="2" t="s">
        <v>1</v>
      </c>
      <c r="B9" s="1">
        <v>9082</v>
      </c>
      <c r="C9" s="1">
        <v>1914</v>
      </c>
      <c r="D9" s="1">
        <v>7168</v>
      </c>
    </row>
    <row r="10" spans="1:4" x14ac:dyDescent="0.4">
      <c r="A10" s="2" t="s">
        <v>187</v>
      </c>
      <c r="B10" s="1">
        <v>5406</v>
      </c>
      <c r="C10" s="1">
        <v>1298</v>
      </c>
      <c r="D10" s="1">
        <v>4108</v>
      </c>
    </row>
    <row r="11" spans="1:4" x14ac:dyDescent="0.4">
      <c r="A11" s="2" t="s">
        <v>188</v>
      </c>
      <c r="B11" s="1">
        <v>3676</v>
      </c>
      <c r="C11" s="1">
        <v>616</v>
      </c>
      <c r="D11" s="1">
        <v>3060</v>
      </c>
    </row>
    <row r="12" spans="1:4" x14ac:dyDescent="0.4">
      <c r="A12" s="2" t="s">
        <v>21</v>
      </c>
    </row>
    <row r="13" spans="1:4" x14ac:dyDescent="0.4">
      <c r="A13" s="2" t="s">
        <v>1</v>
      </c>
      <c r="B13" s="1">
        <v>8797</v>
      </c>
      <c r="C13" s="1">
        <v>1670</v>
      </c>
      <c r="D13" s="1">
        <v>7127</v>
      </c>
    </row>
    <row r="14" spans="1:4" x14ac:dyDescent="0.4">
      <c r="A14" s="2" t="s">
        <v>187</v>
      </c>
      <c r="B14" s="1">
        <v>4414</v>
      </c>
      <c r="C14" s="1">
        <v>981</v>
      </c>
      <c r="D14" s="1">
        <v>3433</v>
      </c>
    </row>
    <row r="15" spans="1:4" x14ac:dyDescent="0.4">
      <c r="A15" s="2" t="s">
        <v>188</v>
      </c>
      <c r="B15" s="1">
        <v>4383</v>
      </c>
      <c r="C15" s="1">
        <v>689</v>
      </c>
      <c r="D15" s="1">
        <v>3694</v>
      </c>
    </row>
    <row r="16" spans="1:4" x14ac:dyDescent="0.4">
      <c r="A16" s="2" t="s">
        <v>189</v>
      </c>
    </row>
    <row r="17" spans="1:4" x14ac:dyDescent="0.4">
      <c r="A17" s="2" t="s">
        <v>4</v>
      </c>
    </row>
    <row r="18" spans="1:4" x14ac:dyDescent="0.4">
      <c r="A18" s="2" t="s">
        <v>1</v>
      </c>
      <c r="B18" s="1">
        <v>17879</v>
      </c>
      <c r="C18" s="1">
        <v>3584</v>
      </c>
      <c r="D18" s="1">
        <v>14295</v>
      </c>
    </row>
    <row r="19" spans="1:4" x14ac:dyDescent="0.4">
      <c r="A19" s="2" t="s">
        <v>190</v>
      </c>
      <c r="B19" s="1">
        <v>16105</v>
      </c>
      <c r="C19" s="1">
        <v>3344</v>
      </c>
      <c r="D19" s="1">
        <v>12761</v>
      </c>
    </row>
    <row r="20" spans="1:4" x14ac:dyDescent="0.4">
      <c r="A20" s="2" t="s">
        <v>191</v>
      </c>
      <c r="B20" s="1">
        <v>1774</v>
      </c>
      <c r="C20" s="1">
        <v>240</v>
      </c>
      <c r="D20" s="1">
        <v>1534</v>
      </c>
    </row>
    <row r="21" spans="1:4" x14ac:dyDescent="0.4">
      <c r="A21" s="2" t="s">
        <v>20</v>
      </c>
    </row>
    <row r="22" spans="1:4" x14ac:dyDescent="0.4">
      <c r="A22" s="2" t="s">
        <v>1</v>
      </c>
      <c r="B22" s="1">
        <v>9082</v>
      </c>
      <c r="C22" s="1">
        <v>1914</v>
      </c>
      <c r="D22" s="1">
        <v>7168</v>
      </c>
    </row>
    <row r="23" spans="1:4" x14ac:dyDescent="0.4">
      <c r="A23" s="2" t="s">
        <v>190</v>
      </c>
      <c r="B23" s="1">
        <v>8155</v>
      </c>
      <c r="C23" s="1">
        <v>1766</v>
      </c>
      <c r="D23" s="1">
        <v>6389</v>
      </c>
    </row>
    <row r="24" spans="1:4" x14ac:dyDescent="0.4">
      <c r="A24" s="2" t="s">
        <v>191</v>
      </c>
      <c r="B24" s="1">
        <v>927</v>
      </c>
      <c r="C24" s="1">
        <v>148</v>
      </c>
      <c r="D24" s="1">
        <v>779</v>
      </c>
    </row>
    <row r="25" spans="1:4" x14ac:dyDescent="0.4">
      <c r="A25" s="2" t="s">
        <v>21</v>
      </c>
    </row>
    <row r="26" spans="1:4" x14ac:dyDescent="0.4">
      <c r="A26" s="2" t="s">
        <v>1</v>
      </c>
      <c r="B26" s="1">
        <v>8797</v>
      </c>
      <c r="C26" s="1">
        <v>1670</v>
      </c>
      <c r="D26" s="1">
        <v>7127</v>
      </c>
    </row>
    <row r="27" spans="1:4" x14ac:dyDescent="0.4">
      <c r="A27" s="2" t="s">
        <v>190</v>
      </c>
      <c r="B27" s="1">
        <v>7950</v>
      </c>
      <c r="C27" s="1">
        <v>1578</v>
      </c>
      <c r="D27" s="1">
        <v>6372</v>
      </c>
    </row>
    <row r="28" spans="1:4" x14ac:dyDescent="0.4">
      <c r="A28" s="2" t="s">
        <v>191</v>
      </c>
      <c r="B28" s="1">
        <v>847</v>
      </c>
      <c r="C28" s="1">
        <v>92</v>
      </c>
      <c r="D28" s="1">
        <v>755</v>
      </c>
    </row>
    <row r="29" spans="1:4" x14ac:dyDescent="0.4">
      <c r="A29" s="2" t="s">
        <v>22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0518-6DC7-47CD-9B52-D0998A48785A}">
  <dimension ref="A1:D24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224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15968</v>
      </c>
      <c r="C4" s="1">
        <v>3150</v>
      </c>
      <c r="D4" s="1">
        <v>12818</v>
      </c>
    </row>
    <row r="5" spans="1:4" x14ac:dyDescent="0.4">
      <c r="A5" s="2" t="s">
        <v>192</v>
      </c>
      <c r="B5" s="1">
        <v>7439</v>
      </c>
      <c r="C5" s="1">
        <v>1691</v>
      </c>
      <c r="D5" s="1">
        <v>5748</v>
      </c>
    </row>
    <row r="6" spans="1:4" x14ac:dyDescent="0.4">
      <c r="A6" s="2" t="s">
        <v>193</v>
      </c>
      <c r="B6" s="1">
        <v>1548</v>
      </c>
      <c r="C6" s="1">
        <v>178</v>
      </c>
      <c r="D6" s="1">
        <v>1370</v>
      </c>
    </row>
    <row r="7" spans="1:4" x14ac:dyDescent="0.4">
      <c r="A7" s="2" t="s">
        <v>194</v>
      </c>
      <c r="B7" s="1">
        <v>924</v>
      </c>
      <c r="C7" s="1">
        <v>237</v>
      </c>
      <c r="D7" s="1">
        <v>687</v>
      </c>
    </row>
    <row r="8" spans="1:4" x14ac:dyDescent="0.4">
      <c r="A8" s="2" t="s">
        <v>195</v>
      </c>
      <c r="B8" s="1">
        <v>4529</v>
      </c>
      <c r="C8" s="1">
        <v>865</v>
      </c>
      <c r="D8" s="1">
        <v>3664</v>
      </c>
    </row>
    <row r="9" spans="1:4" x14ac:dyDescent="0.4">
      <c r="A9" s="2" t="s">
        <v>196</v>
      </c>
      <c r="B9" s="1">
        <v>1528</v>
      </c>
      <c r="C9" s="1">
        <v>179</v>
      </c>
      <c r="D9" s="1">
        <v>1349</v>
      </c>
    </row>
    <row r="10" spans="1:4" x14ac:dyDescent="0.4">
      <c r="A10" s="2" t="s">
        <v>20</v>
      </c>
    </row>
    <row r="11" spans="1:4" x14ac:dyDescent="0.4">
      <c r="A11" s="2" t="s">
        <v>1</v>
      </c>
      <c r="B11" s="1">
        <v>8108</v>
      </c>
      <c r="C11" s="1">
        <v>1687</v>
      </c>
      <c r="D11" s="1">
        <v>6421</v>
      </c>
    </row>
    <row r="12" spans="1:4" x14ac:dyDescent="0.4">
      <c r="A12" s="2" t="s">
        <v>192</v>
      </c>
      <c r="B12" s="1">
        <v>4183</v>
      </c>
      <c r="C12" s="1">
        <v>990</v>
      </c>
      <c r="D12" s="1">
        <v>3193</v>
      </c>
    </row>
    <row r="13" spans="1:4" x14ac:dyDescent="0.4">
      <c r="A13" s="2" t="s">
        <v>193</v>
      </c>
      <c r="B13" s="1">
        <v>798</v>
      </c>
      <c r="C13" s="1">
        <v>95</v>
      </c>
      <c r="D13" s="1">
        <v>703</v>
      </c>
    </row>
    <row r="14" spans="1:4" x14ac:dyDescent="0.4">
      <c r="A14" s="2" t="s">
        <v>194</v>
      </c>
      <c r="B14" s="1">
        <v>466</v>
      </c>
      <c r="C14" s="1">
        <v>125</v>
      </c>
      <c r="D14" s="1">
        <v>341</v>
      </c>
    </row>
    <row r="15" spans="1:4" x14ac:dyDescent="0.4">
      <c r="A15" s="2" t="s">
        <v>195</v>
      </c>
      <c r="B15" s="1">
        <v>1967</v>
      </c>
      <c r="C15" s="1">
        <v>398</v>
      </c>
      <c r="D15" s="1">
        <v>1569</v>
      </c>
    </row>
    <row r="16" spans="1:4" x14ac:dyDescent="0.4">
      <c r="A16" s="2" t="s">
        <v>196</v>
      </c>
      <c r="B16" s="1">
        <v>694</v>
      </c>
      <c r="C16" s="1">
        <v>79</v>
      </c>
      <c r="D16" s="1">
        <v>615</v>
      </c>
    </row>
    <row r="17" spans="1:4" x14ac:dyDescent="0.4">
      <c r="A17" s="2" t="s">
        <v>21</v>
      </c>
    </row>
    <row r="18" spans="1:4" x14ac:dyDescent="0.4">
      <c r="A18" s="2" t="s">
        <v>1</v>
      </c>
      <c r="B18" s="1">
        <v>7860</v>
      </c>
      <c r="C18" s="1">
        <v>1463</v>
      </c>
      <c r="D18" s="1">
        <v>6397</v>
      </c>
    </row>
    <row r="19" spans="1:4" x14ac:dyDescent="0.4">
      <c r="A19" s="2" t="s">
        <v>192</v>
      </c>
      <c r="B19" s="1">
        <v>3256</v>
      </c>
      <c r="C19" s="1">
        <v>701</v>
      </c>
      <c r="D19" s="1">
        <v>2555</v>
      </c>
    </row>
    <row r="20" spans="1:4" x14ac:dyDescent="0.4">
      <c r="A20" s="2" t="s">
        <v>193</v>
      </c>
      <c r="B20" s="1">
        <v>750</v>
      </c>
      <c r="C20" s="1">
        <v>83</v>
      </c>
      <c r="D20" s="1">
        <v>667</v>
      </c>
    </row>
    <row r="21" spans="1:4" x14ac:dyDescent="0.4">
      <c r="A21" s="2" t="s">
        <v>194</v>
      </c>
      <c r="B21" s="1">
        <v>458</v>
      </c>
      <c r="C21" s="1">
        <v>112</v>
      </c>
      <c r="D21" s="1">
        <v>346</v>
      </c>
    </row>
    <row r="22" spans="1:4" x14ac:dyDescent="0.4">
      <c r="A22" s="2" t="s">
        <v>195</v>
      </c>
      <c r="B22" s="1">
        <v>2562</v>
      </c>
      <c r="C22" s="1">
        <v>467</v>
      </c>
      <c r="D22" s="1">
        <v>2095</v>
      </c>
    </row>
    <row r="23" spans="1:4" x14ac:dyDescent="0.4">
      <c r="A23" s="2" t="s">
        <v>196</v>
      </c>
      <c r="B23" s="1">
        <v>834</v>
      </c>
      <c r="C23" s="1">
        <v>100</v>
      </c>
      <c r="D23" s="1">
        <v>734</v>
      </c>
    </row>
    <row r="24" spans="1:4" x14ac:dyDescent="0.4">
      <c r="A24" s="2" t="s">
        <v>22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ACA9-58F3-4E62-B22D-A7C4D7173778}">
  <dimension ref="A1:D60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225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186</v>
      </c>
    </row>
    <row r="4" spans="1:4" x14ac:dyDescent="0.4">
      <c r="A4" s="2" t="s">
        <v>4</v>
      </c>
    </row>
    <row r="5" spans="1:4" x14ac:dyDescent="0.4">
      <c r="A5" s="2" t="s">
        <v>1</v>
      </c>
      <c r="B5" s="1">
        <v>17879</v>
      </c>
      <c r="C5" s="1">
        <v>3584</v>
      </c>
      <c r="D5" s="1">
        <v>14295</v>
      </c>
    </row>
    <row r="6" spans="1:4" x14ac:dyDescent="0.4">
      <c r="A6" s="2" t="s">
        <v>197</v>
      </c>
      <c r="B6" s="1">
        <v>9540</v>
      </c>
      <c r="C6" s="1">
        <v>2042</v>
      </c>
      <c r="D6" s="1">
        <v>7498</v>
      </c>
    </row>
    <row r="7" spans="1:4" x14ac:dyDescent="0.4">
      <c r="A7" s="2" t="s">
        <v>198</v>
      </c>
      <c r="B7" s="1">
        <v>8339</v>
      </c>
      <c r="C7" s="1">
        <v>1542</v>
      </c>
      <c r="D7" s="1">
        <v>6797</v>
      </c>
    </row>
    <row r="8" spans="1:4" x14ac:dyDescent="0.4">
      <c r="A8" s="2" t="s">
        <v>20</v>
      </c>
    </row>
    <row r="9" spans="1:4" x14ac:dyDescent="0.4">
      <c r="A9" s="2" t="s">
        <v>1</v>
      </c>
      <c r="B9" s="1">
        <v>9082</v>
      </c>
      <c r="C9" s="1">
        <v>1914</v>
      </c>
      <c r="D9" s="1">
        <v>7168</v>
      </c>
    </row>
    <row r="10" spans="1:4" x14ac:dyDescent="0.4">
      <c r="A10" s="2" t="s">
        <v>197</v>
      </c>
      <c r="B10" s="1">
        <v>5289</v>
      </c>
      <c r="C10" s="1">
        <v>1173</v>
      </c>
      <c r="D10" s="1">
        <v>4116</v>
      </c>
    </row>
    <row r="11" spans="1:4" x14ac:dyDescent="0.4">
      <c r="A11" s="2" t="s">
        <v>198</v>
      </c>
      <c r="B11" s="1">
        <v>3793</v>
      </c>
      <c r="C11" s="1">
        <v>741</v>
      </c>
      <c r="D11" s="1">
        <v>3052</v>
      </c>
    </row>
    <row r="12" spans="1:4" x14ac:dyDescent="0.4">
      <c r="A12" s="2" t="s">
        <v>21</v>
      </c>
    </row>
    <row r="13" spans="1:4" x14ac:dyDescent="0.4">
      <c r="A13" s="2" t="s">
        <v>1</v>
      </c>
      <c r="B13" s="1">
        <v>8797</v>
      </c>
      <c r="C13" s="1">
        <v>1670</v>
      </c>
      <c r="D13" s="1">
        <v>7127</v>
      </c>
    </row>
    <row r="14" spans="1:4" x14ac:dyDescent="0.4">
      <c r="A14" s="2" t="s">
        <v>197</v>
      </c>
      <c r="B14" s="1">
        <v>4251</v>
      </c>
      <c r="C14" s="1">
        <v>869</v>
      </c>
      <c r="D14" s="1">
        <v>3382</v>
      </c>
    </row>
    <row r="15" spans="1:4" x14ac:dyDescent="0.4">
      <c r="A15" s="2" t="s">
        <v>198</v>
      </c>
      <c r="B15" s="1">
        <v>4546</v>
      </c>
      <c r="C15" s="1">
        <v>801</v>
      </c>
      <c r="D15" s="1">
        <v>3745</v>
      </c>
    </row>
    <row r="16" spans="1:4" x14ac:dyDescent="0.4">
      <c r="A16" s="2" t="s">
        <v>199</v>
      </c>
    </row>
    <row r="17" spans="1:4" x14ac:dyDescent="0.4">
      <c r="A17" s="2" t="s">
        <v>4</v>
      </c>
    </row>
    <row r="18" spans="1:4" x14ac:dyDescent="0.4">
      <c r="A18" s="2" t="s">
        <v>1</v>
      </c>
      <c r="B18" s="1">
        <v>17879</v>
      </c>
      <c r="C18" s="1">
        <v>3584</v>
      </c>
      <c r="D18" s="1">
        <v>14295</v>
      </c>
    </row>
    <row r="19" spans="1:4" x14ac:dyDescent="0.4">
      <c r="A19" s="2" t="s">
        <v>197</v>
      </c>
      <c r="B19" s="1">
        <v>12003</v>
      </c>
      <c r="C19" s="1">
        <v>2471</v>
      </c>
      <c r="D19" s="1">
        <v>9532</v>
      </c>
    </row>
    <row r="20" spans="1:4" x14ac:dyDescent="0.4">
      <c r="A20" s="2" t="s">
        <v>198</v>
      </c>
      <c r="B20" s="1">
        <v>5876</v>
      </c>
      <c r="C20" s="1">
        <v>1113</v>
      </c>
      <c r="D20" s="1">
        <v>4763</v>
      </c>
    </row>
    <row r="21" spans="1:4" x14ac:dyDescent="0.4">
      <c r="A21" s="2" t="s">
        <v>20</v>
      </c>
    </row>
    <row r="22" spans="1:4" x14ac:dyDescent="0.4">
      <c r="A22" s="2" t="s">
        <v>1</v>
      </c>
      <c r="B22" s="1">
        <v>9082</v>
      </c>
      <c r="C22" s="1">
        <v>1914</v>
      </c>
      <c r="D22" s="1">
        <v>7168</v>
      </c>
    </row>
    <row r="23" spans="1:4" x14ac:dyDescent="0.4">
      <c r="A23" s="2" t="s">
        <v>197</v>
      </c>
      <c r="B23" s="1">
        <v>6174</v>
      </c>
      <c r="C23" s="1">
        <v>1337</v>
      </c>
      <c r="D23" s="1">
        <v>4837</v>
      </c>
    </row>
    <row r="24" spans="1:4" x14ac:dyDescent="0.4">
      <c r="A24" s="2" t="s">
        <v>198</v>
      </c>
      <c r="B24" s="1">
        <v>2908</v>
      </c>
      <c r="C24" s="1">
        <v>577</v>
      </c>
      <c r="D24" s="1">
        <v>2331</v>
      </c>
    </row>
    <row r="25" spans="1:4" x14ac:dyDescent="0.4">
      <c r="A25" s="2" t="s">
        <v>21</v>
      </c>
    </row>
    <row r="26" spans="1:4" x14ac:dyDescent="0.4">
      <c r="A26" s="2" t="s">
        <v>1</v>
      </c>
      <c r="B26" s="1">
        <v>8797</v>
      </c>
      <c r="C26" s="1">
        <v>1670</v>
      </c>
      <c r="D26" s="1">
        <v>7127</v>
      </c>
    </row>
    <row r="27" spans="1:4" x14ac:dyDescent="0.4">
      <c r="A27" s="2" t="s">
        <v>197</v>
      </c>
      <c r="B27" s="1">
        <v>5829</v>
      </c>
      <c r="C27" s="1">
        <v>1134</v>
      </c>
      <c r="D27" s="1">
        <v>4695</v>
      </c>
    </row>
    <row r="28" spans="1:4" x14ac:dyDescent="0.4">
      <c r="A28" s="2" t="s">
        <v>198</v>
      </c>
      <c r="B28" s="1">
        <v>2968</v>
      </c>
      <c r="C28" s="1">
        <v>536</v>
      </c>
      <c r="D28" s="1">
        <v>2432</v>
      </c>
    </row>
    <row r="29" spans="1:4" x14ac:dyDescent="0.4">
      <c r="A29" s="2" t="s">
        <v>200</v>
      </c>
    </row>
    <row r="30" spans="1:4" x14ac:dyDescent="0.4">
      <c r="A30" s="2" t="s">
        <v>4</v>
      </c>
    </row>
    <row r="31" spans="1:4" x14ac:dyDescent="0.4">
      <c r="A31" s="2" t="s">
        <v>1</v>
      </c>
      <c r="B31" s="1">
        <v>17879</v>
      </c>
      <c r="C31" s="1">
        <v>3584</v>
      </c>
      <c r="D31" s="1">
        <v>14295</v>
      </c>
    </row>
    <row r="32" spans="1:4" x14ac:dyDescent="0.4">
      <c r="A32" s="2" t="s">
        <v>201</v>
      </c>
      <c r="B32" s="1">
        <v>7202</v>
      </c>
      <c r="C32" s="1">
        <v>1509</v>
      </c>
      <c r="D32" s="1">
        <v>5693</v>
      </c>
    </row>
    <row r="33" spans="1:4" x14ac:dyDescent="0.4">
      <c r="A33" s="2">
        <v>2</v>
      </c>
      <c r="B33" s="1">
        <v>0</v>
      </c>
      <c r="C33" s="1">
        <v>0</v>
      </c>
      <c r="D33" s="1">
        <v>0</v>
      </c>
    </row>
    <row r="34" spans="1:4" x14ac:dyDescent="0.4">
      <c r="A34" s="2">
        <v>3</v>
      </c>
      <c r="B34" s="1">
        <v>0</v>
      </c>
      <c r="C34" s="1">
        <v>0</v>
      </c>
      <c r="D34" s="1">
        <v>0</v>
      </c>
    </row>
    <row r="35" spans="1:4" x14ac:dyDescent="0.4">
      <c r="A35" s="2">
        <v>4</v>
      </c>
      <c r="B35" s="1">
        <v>2338</v>
      </c>
      <c r="C35" s="1">
        <v>533</v>
      </c>
      <c r="D35" s="1">
        <v>1805</v>
      </c>
    </row>
    <row r="36" spans="1:4" x14ac:dyDescent="0.4">
      <c r="A36" s="2">
        <v>5</v>
      </c>
      <c r="B36" s="1">
        <v>0</v>
      </c>
      <c r="C36" s="1">
        <v>0</v>
      </c>
      <c r="D36" s="1">
        <v>0</v>
      </c>
    </row>
    <row r="37" spans="1:4" x14ac:dyDescent="0.4">
      <c r="A37" s="2">
        <v>6</v>
      </c>
      <c r="B37" s="1">
        <v>1348</v>
      </c>
      <c r="C37" s="1">
        <v>197</v>
      </c>
      <c r="D37" s="1">
        <v>1151</v>
      </c>
    </row>
    <row r="38" spans="1:4" x14ac:dyDescent="0.4">
      <c r="A38" s="2">
        <v>7</v>
      </c>
      <c r="B38" s="1">
        <v>4801</v>
      </c>
      <c r="C38" s="1">
        <v>962</v>
      </c>
      <c r="D38" s="1">
        <v>3839</v>
      </c>
    </row>
    <row r="39" spans="1:4" x14ac:dyDescent="0.4">
      <c r="A39" s="2" t="s">
        <v>202</v>
      </c>
      <c r="B39" s="1">
        <v>2190</v>
      </c>
      <c r="C39" s="1">
        <v>383</v>
      </c>
      <c r="D39" s="1">
        <v>1807</v>
      </c>
    </row>
    <row r="40" spans="1:4" x14ac:dyDescent="0.4">
      <c r="A40" s="2" t="s">
        <v>20</v>
      </c>
    </row>
    <row r="41" spans="1:4" x14ac:dyDescent="0.4">
      <c r="A41" s="2" t="s">
        <v>1</v>
      </c>
      <c r="B41" s="1">
        <v>9082</v>
      </c>
      <c r="C41" s="1">
        <v>1914</v>
      </c>
      <c r="D41" s="1">
        <v>7168</v>
      </c>
    </row>
    <row r="42" spans="1:4" x14ac:dyDescent="0.4">
      <c r="A42" s="2" t="s">
        <v>201</v>
      </c>
      <c r="B42" s="1">
        <v>4083</v>
      </c>
      <c r="C42" s="1">
        <v>893</v>
      </c>
      <c r="D42" s="1">
        <v>3190</v>
      </c>
    </row>
    <row r="43" spans="1:4" x14ac:dyDescent="0.4">
      <c r="A43" s="2">
        <v>2</v>
      </c>
      <c r="B43" s="1">
        <v>0</v>
      </c>
      <c r="C43" s="1">
        <v>0</v>
      </c>
      <c r="D43" s="1">
        <v>0</v>
      </c>
    </row>
    <row r="44" spans="1:4" x14ac:dyDescent="0.4">
      <c r="A44" s="2">
        <v>3</v>
      </c>
      <c r="B44" s="1">
        <v>0</v>
      </c>
      <c r="C44" s="1">
        <v>0</v>
      </c>
      <c r="D44" s="1">
        <v>0</v>
      </c>
    </row>
    <row r="45" spans="1:4" x14ac:dyDescent="0.4">
      <c r="A45" s="2">
        <v>4</v>
      </c>
      <c r="B45" s="1">
        <v>1206</v>
      </c>
      <c r="C45" s="1">
        <v>280</v>
      </c>
      <c r="D45" s="1">
        <v>926</v>
      </c>
    </row>
    <row r="46" spans="1:4" x14ac:dyDescent="0.4">
      <c r="A46" s="2">
        <v>5</v>
      </c>
      <c r="B46" s="1">
        <v>0</v>
      </c>
      <c r="C46" s="1">
        <v>0</v>
      </c>
      <c r="D46" s="1">
        <v>0</v>
      </c>
    </row>
    <row r="47" spans="1:4" x14ac:dyDescent="0.4">
      <c r="A47" s="2">
        <v>6</v>
      </c>
      <c r="B47" s="1">
        <v>686</v>
      </c>
      <c r="C47" s="1">
        <v>107</v>
      </c>
      <c r="D47" s="1">
        <v>579</v>
      </c>
    </row>
    <row r="48" spans="1:4" x14ac:dyDescent="0.4">
      <c r="A48" s="2">
        <v>7</v>
      </c>
      <c r="B48" s="1">
        <v>2091</v>
      </c>
      <c r="C48" s="1">
        <v>444</v>
      </c>
      <c r="D48" s="1">
        <v>1647</v>
      </c>
    </row>
    <row r="49" spans="1:4" x14ac:dyDescent="0.4">
      <c r="A49" s="2" t="s">
        <v>202</v>
      </c>
      <c r="B49" s="1">
        <v>1016</v>
      </c>
      <c r="C49" s="1">
        <v>190</v>
      </c>
      <c r="D49" s="1">
        <v>826</v>
      </c>
    </row>
    <row r="50" spans="1:4" x14ac:dyDescent="0.4">
      <c r="A50" s="2" t="s">
        <v>21</v>
      </c>
    </row>
    <row r="51" spans="1:4" x14ac:dyDescent="0.4">
      <c r="A51" s="2" t="s">
        <v>1</v>
      </c>
      <c r="B51" s="1">
        <v>8797</v>
      </c>
      <c r="C51" s="1">
        <v>1670</v>
      </c>
      <c r="D51" s="1">
        <v>7127</v>
      </c>
    </row>
    <row r="52" spans="1:4" x14ac:dyDescent="0.4">
      <c r="A52" s="2" t="s">
        <v>201</v>
      </c>
      <c r="B52" s="1">
        <v>3119</v>
      </c>
      <c r="C52" s="1">
        <v>616</v>
      </c>
      <c r="D52" s="1">
        <v>2503</v>
      </c>
    </row>
    <row r="53" spans="1:4" x14ac:dyDescent="0.4">
      <c r="A53" s="2">
        <v>2</v>
      </c>
      <c r="B53" s="1">
        <v>0</v>
      </c>
      <c r="C53" s="1">
        <v>0</v>
      </c>
      <c r="D53" s="1">
        <v>0</v>
      </c>
    </row>
    <row r="54" spans="1:4" x14ac:dyDescent="0.4">
      <c r="A54" s="2">
        <v>3</v>
      </c>
      <c r="B54" s="1">
        <v>0</v>
      </c>
      <c r="C54" s="1">
        <v>0</v>
      </c>
      <c r="D54" s="1">
        <v>0</v>
      </c>
    </row>
    <row r="55" spans="1:4" x14ac:dyDescent="0.4">
      <c r="A55" s="2">
        <v>4</v>
      </c>
      <c r="B55" s="1">
        <v>1132</v>
      </c>
      <c r="C55" s="1">
        <v>253</v>
      </c>
      <c r="D55" s="1">
        <v>879</v>
      </c>
    </row>
    <row r="56" spans="1:4" x14ac:dyDescent="0.4">
      <c r="A56" s="2">
        <v>5</v>
      </c>
      <c r="B56" s="1">
        <v>0</v>
      </c>
      <c r="C56" s="1">
        <v>0</v>
      </c>
      <c r="D56" s="1">
        <v>0</v>
      </c>
    </row>
    <row r="57" spans="1:4" x14ac:dyDescent="0.4">
      <c r="A57" s="2">
        <v>6</v>
      </c>
      <c r="B57" s="1">
        <v>662</v>
      </c>
      <c r="C57" s="1">
        <v>90</v>
      </c>
      <c r="D57" s="1">
        <v>572</v>
      </c>
    </row>
    <row r="58" spans="1:4" x14ac:dyDescent="0.4">
      <c r="A58" s="2">
        <v>7</v>
      </c>
      <c r="B58" s="1">
        <v>2710</v>
      </c>
      <c r="C58" s="1">
        <v>518</v>
      </c>
      <c r="D58" s="1">
        <v>2192</v>
      </c>
    </row>
    <row r="59" spans="1:4" x14ac:dyDescent="0.4">
      <c r="A59" s="2" t="s">
        <v>202</v>
      </c>
      <c r="B59" s="1">
        <v>1174</v>
      </c>
      <c r="C59" s="1">
        <v>193</v>
      </c>
      <c r="D59" s="1">
        <v>981</v>
      </c>
    </row>
    <row r="60" spans="1:4" x14ac:dyDescent="0.4">
      <c r="A60" s="2" t="s">
        <v>22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20FE-7A3A-4EB4-AD9D-EA7923554FC1}">
  <dimension ref="A1:J110"/>
  <sheetViews>
    <sheetView view="pageBreakPreview" topLeftCell="A36" zoomScale="125" zoomScaleNormal="100" zoomScaleSheetLayoutView="125" workbookViewId="0">
      <selection activeCell="D51" sqref="D51"/>
    </sheetView>
  </sheetViews>
  <sheetFormatPr defaultRowHeight="10.5" x14ac:dyDescent="0.4"/>
  <cols>
    <col min="1" max="1" width="5.734375" style="2" customWidth="1"/>
    <col min="2" max="10" width="6.89453125" style="1" customWidth="1"/>
    <col min="11" max="16384" width="8.83984375" style="1"/>
  </cols>
  <sheetData>
    <row r="1" spans="1:10" ht="10.8" thickBot="1" x14ac:dyDescent="0.45">
      <c r="A1" s="2" t="s">
        <v>205</v>
      </c>
    </row>
    <row r="2" spans="1:10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10"/>
    </row>
    <row r="3" spans="1:10" ht="10.8" thickBot="1" x14ac:dyDescent="0.45">
      <c r="A3" s="12"/>
      <c r="B3" s="7" t="s">
        <v>1</v>
      </c>
      <c r="C3" s="7" t="s">
        <v>23</v>
      </c>
      <c r="D3" s="7" t="s">
        <v>24</v>
      </c>
      <c r="E3" s="7" t="s">
        <v>1</v>
      </c>
      <c r="F3" s="7" t="s">
        <v>23</v>
      </c>
      <c r="G3" s="7" t="s">
        <v>24</v>
      </c>
      <c r="H3" s="7" t="s">
        <v>1</v>
      </c>
      <c r="I3" s="7" t="s">
        <v>23</v>
      </c>
      <c r="J3" s="8" t="s">
        <v>24</v>
      </c>
    </row>
    <row r="4" spans="1:10" x14ac:dyDescent="0.4">
      <c r="A4" s="2" t="s">
        <v>1</v>
      </c>
      <c r="B4" s="1">
        <v>17879</v>
      </c>
      <c r="C4" s="1">
        <v>9082</v>
      </c>
      <c r="D4" s="1">
        <v>8797</v>
      </c>
      <c r="E4" s="1">
        <v>3584</v>
      </c>
      <c r="F4" s="1">
        <v>1914</v>
      </c>
      <c r="G4" s="1">
        <v>1670</v>
      </c>
      <c r="H4" s="1">
        <v>14295</v>
      </c>
      <c r="I4" s="1">
        <v>7168</v>
      </c>
      <c r="J4" s="1">
        <v>7127</v>
      </c>
    </row>
    <row r="5" spans="1:10" x14ac:dyDescent="0.4">
      <c r="A5" s="2">
        <v>0</v>
      </c>
      <c r="B5" s="1">
        <v>445</v>
      </c>
      <c r="C5" s="1">
        <v>228</v>
      </c>
      <c r="D5" s="1">
        <v>217</v>
      </c>
      <c r="E5" s="1">
        <v>107</v>
      </c>
      <c r="F5" s="1">
        <v>53</v>
      </c>
      <c r="G5" s="1">
        <v>54</v>
      </c>
      <c r="H5" s="1">
        <v>338</v>
      </c>
      <c r="I5" s="1">
        <v>175</v>
      </c>
      <c r="J5" s="1">
        <v>163</v>
      </c>
    </row>
    <row r="6" spans="1:10" x14ac:dyDescent="0.4">
      <c r="A6" s="2">
        <v>1</v>
      </c>
      <c r="B6" s="1">
        <v>341</v>
      </c>
      <c r="C6" s="1">
        <v>175</v>
      </c>
      <c r="D6" s="1">
        <v>166</v>
      </c>
      <c r="E6" s="1">
        <v>84</v>
      </c>
      <c r="F6" s="1">
        <v>44</v>
      </c>
      <c r="G6" s="1">
        <v>40</v>
      </c>
      <c r="H6" s="1">
        <v>257</v>
      </c>
      <c r="I6" s="1">
        <v>131</v>
      </c>
      <c r="J6" s="1">
        <v>126</v>
      </c>
    </row>
    <row r="7" spans="1:10" x14ac:dyDescent="0.4">
      <c r="A7" s="2">
        <v>2</v>
      </c>
      <c r="B7" s="1">
        <v>383</v>
      </c>
      <c r="C7" s="1">
        <v>198</v>
      </c>
      <c r="D7" s="1">
        <v>185</v>
      </c>
      <c r="E7" s="1">
        <v>82</v>
      </c>
      <c r="F7" s="1">
        <v>51</v>
      </c>
      <c r="G7" s="1">
        <v>31</v>
      </c>
      <c r="H7" s="1">
        <v>301</v>
      </c>
      <c r="I7" s="1">
        <v>147</v>
      </c>
      <c r="J7" s="1">
        <v>154</v>
      </c>
    </row>
    <row r="8" spans="1:10" x14ac:dyDescent="0.4">
      <c r="A8" s="2">
        <v>3</v>
      </c>
      <c r="B8" s="1">
        <v>373</v>
      </c>
      <c r="C8" s="1">
        <v>185</v>
      </c>
      <c r="D8" s="1">
        <v>188</v>
      </c>
      <c r="E8" s="1">
        <v>83</v>
      </c>
      <c r="F8" s="1">
        <v>39</v>
      </c>
      <c r="G8" s="1">
        <v>44</v>
      </c>
      <c r="H8" s="1">
        <v>290</v>
      </c>
      <c r="I8" s="1">
        <v>146</v>
      </c>
      <c r="J8" s="1">
        <v>144</v>
      </c>
    </row>
    <row r="9" spans="1:10" x14ac:dyDescent="0.4">
      <c r="A9" s="2">
        <v>4</v>
      </c>
      <c r="B9" s="1">
        <v>369</v>
      </c>
      <c r="C9" s="1">
        <v>188</v>
      </c>
      <c r="D9" s="1">
        <v>181</v>
      </c>
      <c r="E9" s="1">
        <v>78</v>
      </c>
      <c r="F9" s="1">
        <v>40</v>
      </c>
      <c r="G9" s="1">
        <v>38</v>
      </c>
      <c r="H9" s="1">
        <v>291</v>
      </c>
      <c r="I9" s="1">
        <v>148</v>
      </c>
      <c r="J9" s="1">
        <v>143</v>
      </c>
    </row>
    <row r="10" spans="1:10" x14ac:dyDescent="0.4">
      <c r="A10" s="2">
        <v>5</v>
      </c>
      <c r="B10" s="1">
        <v>353</v>
      </c>
      <c r="C10" s="1">
        <v>170</v>
      </c>
      <c r="D10" s="1">
        <v>183</v>
      </c>
      <c r="E10" s="1">
        <v>92</v>
      </c>
      <c r="F10" s="1">
        <v>54</v>
      </c>
      <c r="G10" s="1">
        <v>38</v>
      </c>
      <c r="H10" s="1">
        <v>261</v>
      </c>
      <c r="I10" s="1">
        <v>116</v>
      </c>
      <c r="J10" s="1">
        <v>145</v>
      </c>
    </row>
    <row r="11" spans="1:10" x14ac:dyDescent="0.4">
      <c r="A11" s="2">
        <v>6</v>
      </c>
      <c r="B11" s="1">
        <v>337</v>
      </c>
      <c r="C11" s="1">
        <v>165</v>
      </c>
      <c r="D11" s="1">
        <v>172</v>
      </c>
      <c r="E11" s="1">
        <v>75</v>
      </c>
      <c r="F11" s="1">
        <v>39</v>
      </c>
      <c r="G11" s="1">
        <v>36</v>
      </c>
      <c r="H11" s="1">
        <v>262</v>
      </c>
      <c r="I11" s="1">
        <v>126</v>
      </c>
      <c r="J11" s="1">
        <v>136</v>
      </c>
    </row>
    <row r="12" spans="1:10" x14ac:dyDescent="0.4">
      <c r="A12" s="2">
        <v>7</v>
      </c>
      <c r="B12" s="1">
        <v>361</v>
      </c>
      <c r="C12" s="1">
        <v>187</v>
      </c>
      <c r="D12" s="1">
        <v>174</v>
      </c>
      <c r="E12" s="1">
        <v>81</v>
      </c>
      <c r="F12" s="1">
        <v>46</v>
      </c>
      <c r="G12" s="1">
        <v>35</v>
      </c>
      <c r="H12" s="1">
        <v>280</v>
      </c>
      <c r="I12" s="1">
        <v>141</v>
      </c>
      <c r="J12" s="1">
        <v>139</v>
      </c>
    </row>
    <row r="13" spans="1:10" x14ac:dyDescent="0.4">
      <c r="A13" s="2">
        <v>8</v>
      </c>
      <c r="B13" s="1">
        <v>337</v>
      </c>
      <c r="C13" s="1">
        <v>172</v>
      </c>
      <c r="D13" s="1">
        <v>165</v>
      </c>
      <c r="E13" s="1">
        <v>77</v>
      </c>
      <c r="F13" s="1">
        <v>41</v>
      </c>
      <c r="G13" s="1">
        <v>36</v>
      </c>
      <c r="H13" s="1">
        <v>260</v>
      </c>
      <c r="I13" s="1">
        <v>131</v>
      </c>
      <c r="J13" s="1">
        <v>129</v>
      </c>
    </row>
    <row r="14" spans="1:10" x14ac:dyDescent="0.4">
      <c r="A14" s="2">
        <v>9</v>
      </c>
      <c r="B14" s="1">
        <v>334</v>
      </c>
      <c r="C14" s="1">
        <v>181</v>
      </c>
      <c r="D14" s="1">
        <v>153</v>
      </c>
      <c r="E14" s="1">
        <v>73</v>
      </c>
      <c r="F14" s="1">
        <v>39</v>
      </c>
      <c r="G14" s="1">
        <v>34</v>
      </c>
      <c r="H14" s="1">
        <v>261</v>
      </c>
      <c r="I14" s="1">
        <v>142</v>
      </c>
      <c r="J14" s="1">
        <v>119</v>
      </c>
    </row>
    <row r="15" spans="1:10" x14ac:dyDescent="0.4">
      <c r="A15" s="2">
        <v>10</v>
      </c>
      <c r="B15" s="1">
        <v>367</v>
      </c>
      <c r="C15" s="1">
        <v>196</v>
      </c>
      <c r="D15" s="1">
        <v>171</v>
      </c>
      <c r="E15" s="1">
        <v>80</v>
      </c>
      <c r="F15" s="1">
        <v>50</v>
      </c>
      <c r="G15" s="1">
        <v>30</v>
      </c>
      <c r="H15" s="1">
        <v>287</v>
      </c>
      <c r="I15" s="1">
        <v>146</v>
      </c>
      <c r="J15" s="1">
        <v>141</v>
      </c>
    </row>
    <row r="16" spans="1:10" x14ac:dyDescent="0.4">
      <c r="A16" s="2">
        <v>11</v>
      </c>
      <c r="B16" s="1">
        <v>359</v>
      </c>
      <c r="C16" s="1">
        <v>194</v>
      </c>
      <c r="D16" s="1">
        <v>165</v>
      </c>
      <c r="E16" s="1">
        <v>71</v>
      </c>
      <c r="F16" s="1">
        <v>41</v>
      </c>
      <c r="G16" s="1">
        <v>30</v>
      </c>
      <c r="H16" s="1">
        <v>288</v>
      </c>
      <c r="I16" s="1">
        <v>153</v>
      </c>
      <c r="J16" s="1">
        <v>135</v>
      </c>
    </row>
    <row r="17" spans="1:10" x14ac:dyDescent="0.4">
      <c r="A17" s="2">
        <v>12</v>
      </c>
      <c r="B17" s="1">
        <v>367</v>
      </c>
      <c r="C17" s="1">
        <v>189</v>
      </c>
      <c r="D17" s="1">
        <v>178</v>
      </c>
      <c r="E17" s="1">
        <v>79</v>
      </c>
      <c r="F17" s="1">
        <v>35</v>
      </c>
      <c r="G17" s="1">
        <v>44</v>
      </c>
      <c r="H17" s="1">
        <v>288</v>
      </c>
      <c r="I17" s="1">
        <v>154</v>
      </c>
      <c r="J17" s="1">
        <v>134</v>
      </c>
    </row>
    <row r="18" spans="1:10" x14ac:dyDescent="0.4">
      <c r="A18" s="2">
        <v>13</v>
      </c>
      <c r="B18" s="1">
        <v>353</v>
      </c>
      <c r="C18" s="1">
        <v>165</v>
      </c>
      <c r="D18" s="1">
        <v>188</v>
      </c>
      <c r="E18" s="1">
        <v>87</v>
      </c>
      <c r="F18" s="1">
        <v>46</v>
      </c>
      <c r="G18" s="1">
        <v>41</v>
      </c>
      <c r="H18" s="1">
        <v>266</v>
      </c>
      <c r="I18" s="1">
        <v>119</v>
      </c>
      <c r="J18" s="1">
        <v>147</v>
      </c>
    </row>
    <row r="19" spans="1:10" x14ac:dyDescent="0.4">
      <c r="A19" s="2">
        <v>14</v>
      </c>
      <c r="B19" s="1">
        <v>385</v>
      </c>
      <c r="C19" s="1">
        <v>204</v>
      </c>
      <c r="D19" s="1">
        <v>181</v>
      </c>
      <c r="E19" s="1">
        <v>78</v>
      </c>
      <c r="F19" s="1">
        <v>52</v>
      </c>
      <c r="G19" s="1">
        <v>26</v>
      </c>
      <c r="H19" s="1">
        <v>307</v>
      </c>
      <c r="I19" s="1">
        <v>152</v>
      </c>
      <c r="J19" s="1">
        <v>155</v>
      </c>
    </row>
    <row r="20" spans="1:10" x14ac:dyDescent="0.4">
      <c r="A20" s="2">
        <v>15</v>
      </c>
      <c r="B20" s="1">
        <v>372</v>
      </c>
      <c r="C20" s="1">
        <v>192</v>
      </c>
      <c r="D20" s="1">
        <v>180</v>
      </c>
      <c r="E20" s="1">
        <v>71</v>
      </c>
      <c r="F20" s="1">
        <v>36</v>
      </c>
      <c r="G20" s="1">
        <v>35</v>
      </c>
      <c r="H20" s="1">
        <v>301</v>
      </c>
      <c r="I20" s="1">
        <v>156</v>
      </c>
      <c r="J20" s="1">
        <v>145</v>
      </c>
    </row>
    <row r="21" spans="1:10" x14ac:dyDescent="0.4">
      <c r="A21" s="2">
        <v>16</v>
      </c>
      <c r="B21" s="1">
        <v>362</v>
      </c>
      <c r="C21" s="1">
        <v>173</v>
      </c>
      <c r="D21" s="1">
        <v>189</v>
      </c>
      <c r="E21" s="1">
        <v>70</v>
      </c>
      <c r="F21" s="1">
        <v>32</v>
      </c>
      <c r="G21" s="1">
        <v>38</v>
      </c>
      <c r="H21" s="1">
        <v>292</v>
      </c>
      <c r="I21" s="1">
        <v>141</v>
      </c>
      <c r="J21" s="1">
        <v>151</v>
      </c>
    </row>
    <row r="22" spans="1:10" x14ac:dyDescent="0.4">
      <c r="A22" s="2">
        <v>17</v>
      </c>
      <c r="B22" s="1">
        <v>333</v>
      </c>
      <c r="C22" s="1">
        <v>160</v>
      </c>
      <c r="D22" s="1">
        <v>173</v>
      </c>
      <c r="E22" s="1">
        <v>61</v>
      </c>
      <c r="F22" s="1">
        <v>40</v>
      </c>
      <c r="G22" s="1">
        <v>21</v>
      </c>
      <c r="H22" s="1">
        <v>272</v>
      </c>
      <c r="I22" s="1">
        <v>120</v>
      </c>
      <c r="J22" s="1">
        <v>152</v>
      </c>
    </row>
    <row r="23" spans="1:10" x14ac:dyDescent="0.4">
      <c r="A23" s="2">
        <v>18</v>
      </c>
      <c r="B23" s="1">
        <v>299</v>
      </c>
      <c r="C23" s="1">
        <v>160</v>
      </c>
      <c r="D23" s="1">
        <v>139</v>
      </c>
      <c r="E23" s="1">
        <v>52</v>
      </c>
      <c r="F23" s="1">
        <v>31</v>
      </c>
      <c r="G23" s="1">
        <v>21</v>
      </c>
      <c r="H23" s="1">
        <v>247</v>
      </c>
      <c r="I23" s="1">
        <v>129</v>
      </c>
      <c r="J23" s="1">
        <v>118</v>
      </c>
    </row>
    <row r="24" spans="1:10" x14ac:dyDescent="0.4">
      <c r="A24" s="2">
        <v>19</v>
      </c>
      <c r="B24" s="1">
        <v>331</v>
      </c>
      <c r="C24" s="1">
        <v>167</v>
      </c>
      <c r="D24" s="1">
        <v>164</v>
      </c>
      <c r="E24" s="1">
        <v>50</v>
      </c>
      <c r="F24" s="1">
        <v>28</v>
      </c>
      <c r="G24" s="1">
        <v>22</v>
      </c>
      <c r="H24" s="1">
        <v>281</v>
      </c>
      <c r="I24" s="1">
        <v>139</v>
      </c>
      <c r="J24" s="1">
        <v>142</v>
      </c>
    </row>
    <row r="25" spans="1:10" x14ac:dyDescent="0.4">
      <c r="A25" s="2">
        <v>20</v>
      </c>
      <c r="B25" s="1">
        <v>344</v>
      </c>
      <c r="C25" s="1">
        <v>172</v>
      </c>
      <c r="D25" s="1">
        <v>172</v>
      </c>
      <c r="E25" s="1">
        <v>78</v>
      </c>
      <c r="F25" s="1">
        <v>40</v>
      </c>
      <c r="G25" s="1">
        <v>38</v>
      </c>
      <c r="H25" s="1">
        <v>266</v>
      </c>
      <c r="I25" s="1">
        <v>132</v>
      </c>
      <c r="J25" s="1">
        <v>134</v>
      </c>
    </row>
    <row r="26" spans="1:10" x14ac:dyDescent="0.4">
      <c r="A26" s="2">
        <v>21</v>
      </c>
      <c r="B26" s="1">
        <v>349</v>
      </c>
      <c r="C26" s="1">
        <v>180</v>
      </c>
      <c r="D26" s="1">
        <v>169</v>
      </c>
      <c r="E26" s="1">
        <v>66</v>
      </c>
      <c r="F26" s="1">
        <v>38</v>
      </c>
      <c r="G26" s="1">
        <v>28</v>
      </c>
      <c r="H26" s="1">
        <v>283</v>
      </c>
      <c r="I26" s="1">
        <v>142</v>
      </c>
      <c r="J26" s="1">
        <v>141</v>
      </c>
    </row>
    <row r="27" spans="1:10" x14ac:dyDescent="0.4">
      <c r="A27" s="2">
        <v>22</v>
      </c>
      <c r="B27" s="1">
        <v>363</v>
      </c>
      <c r="C27" s="1">
        <v>185</v>
      </c>
      <c r="D27" s="1">
        <v>178</v>
      </c>
      <c r="E27" s="1">
        <v>69</v>
      </c>
      <c r="F27" s="1">
        <v>33</v>
      </c>
      <c r="G27" s="1">
        <v>36</v>
      </c>
      <c r="H27" s="1">
        <v>294</v>
      </c>
      <c r="I27" s="1">
        <v>152</v>
      </c>
      <c r="J27" s="1">
        <v>142</v>
      </c>
    </row>
    <row r="28" spans="1:10" x14ac:dyDescent="0.4">
      <c r="A28" s="2">
        <v>23</v>
      </c>
      <c r="B28" s="1">
        <v>336</v>
      </c>
      <c r="C28" s="1">
        <v>171</v>
      </c>
      <c r="D28" s="1">
        <v>165</v>
      </c>
      <c r="E28" s="1">
        <v>59</v>
      </c>
      <c r="F28" s="1">
        <v>32</v>
      </c>
      <c r="G28" s="1">
        <v>27</v>
      </c>
      <c r="H28" s="1">
        <v>277</v>
      </c>
      <c r="I28" s="1">
        <v>139</v>
      </c>
      <c r="J28" s="1">
        <v>138</v>
      </c>
    </row>
    <row r="29" spans="1:10" x14ac:dyDescent="0.4">
      <c r="A29" s="2">
        <v>24</v>
      </c>
      <c r="B29" s="1">
        <v>331</v>
      </c>
      <c r="C29" s="1">
        <v>175</v>
      </c>
      <c r="D29" s="1">
        <v>156</v>
      </c>
      <c r="E29" s="1">
        <v>64</v>
      </c>
      <c r="F29" s="1">
        <v>27</v>
      </c>
      <c r="G29" s="1">
        <v>37</v>
      </c>
      <c r="H29" s="1">
        <v>267</v>
      </c>
      <c r="I29" s="1">
        <v>148</v>
      </c>
      <c r="J29" s="1">
        <v>119</v>
      </c>
    </row>
    <row r="30" spans="1:10" x14ac:dyDescent="0.4">
      <c r="A30" s="2">
        <v>25</v>
      </c>
      <c r="B30" s="1">
        <v>310</v>
      </c>
      <c r="C30" s="1">
        <v>159</v>
      </c>
      <c r="D30" s="1">
        <v>151</v>
      </c>
      <c r="E30" s="1">
        <v>63</v>
      </c>
      <c r="F30" s="1">
        <v>33</v>
      </c>
      <c r="G30" s="1">
        <v>30</v>
      </c>
      <c r="H30" s="1">
        <v>247</v>
      </c>
      <c r="I30" s="1">
        <v>126</v>
      </c>
      <c r="J30" s="1">
        <v>121</v>
      </c>
    </row>
    <row r="31" spans="1:10" x14ac:dyDescent="0.4">
      <c r="A31" s="2">
        <v>26</v>
      </c>
      <c r="B31" s="1">
        <v>304</v>
      </c>
      <c r="C31" s="1">
        <v>152</v>
      </c>
      <c r="D31" s="1">
        <v>152</v>
      </c>
      <c r="E31" s="1">
        <v>61</v>
      </c>
      <c r="F31" s="1">
        <v>36</v>
      </c>
      <c r="G31" s="1">
        <v>25</v>
      </c>
      <c r="H31" s="1">
        <v>243</v>
      </c>
      <c r="I31" s="1">
        <v>116</v>
      </c>
      <c r="J31" s="1">
        <v>127</v>
      </c>
    </row>
    <row r="32" spans="1:10" x14ac:dyDescent="0.4">
      <c r="A32" s="2">
        <v>27</v>
      </c>
      <c r="B32" s="1">
        <v>303</v>
      </c>
      <c r="C32" s="1">
        <v>154</v>
      </c>
      <c r="D32" s="1">
        <v>149</v>
      </c>
      <c r="E32" s="1">
        <v>67</v>
      </c>
      <c r="F32" s="1">
        <v>38</v>
      </c>
      <c r="G32" s="1">
        <v>29</v>
      </c>
      <c r="H32" s="1">
        <v>236</v>
      </c>
      <c r="I32" s="1">
        <v>116</v>
      </c>
      <c r="J32" s="1">
        <v>120</v>
      </c>
    </row>
    <row r="33" spans="1:10" x14ac:dyDescent="0.4">
      <c r="A33" s="2">
        <v>28</v>
      </c>
      <c r="B33" s="1">
        <v>275</v>
      </c>
      <c r="C33" s="1">
        <v>136</v>
      </c>
      <c r="D33" s="1">
        <v>139</v>
      </c>
      <c r="E33" s="1">
        <v>63</v>
      </c>
      <c r="F33" s="1">
        <v>29</v>
      </c>
      <c r="G33" s="1">
        <v>34</v>
      </c>
      <c r="H33" s="1">
        <v>212</v>
      </c>
      <c r="I33" s="1">
        <v>107</v>
      </c>
      <c r="J33" s="1">
        <v>105</v>
      </c>
    </row>
    <row r="34" spans="1:10" x14ac:dyDescent="0.4">
      <c r="A34" s="2">
        <v>29</v>
      </c>
      <c r="B34" s="1">
        <v>270</v>
      </c>
      <c r="C34" s="1">
        <v>121</v>
      </c>
      <c r="D34" s="1">
        <v>149</v>
      </c>
      <c r="E34" s="1">
        <v>54</v>
      </c>
      <c r="F34" s="1">
        <v>25</v>
      </c>
      <c r="G34" s="1">
        <v>29</v>
      </c>
      <c r="H34" s="1">
        <v>216</v>
      </c>
      <c r="I34" s="1">
        <v>96</v>
      </c>
      <c r="J34" s="1">
        <v>120</v>
      </c>
    </row>
    <row r="35" spans="1:10" x14ac:dyDescent="0.4">
      <c r="A35" s="2">
        <v>30</v>
      </c>
      <c r="B35" s="1">
        <v>334</v>
      </c>
      <c r="C35" s="1">
        <v>185</v>
      </c>
      <c r="D35" s="1">
        <v>149</v>
      </c>
      <c r="E35" s="1">
        <v>56</v>
      </c>
      <c r="F35" s="1">
        <v>30</v>
      </c>
      <c r="G35" s="1">
        <v>26</v>
      </c>
      <c r="H35" s="1">
        <v>278</v>
      </c>
      <c r="I35" s="1">
        <v>155</v>
      </c>
      <c r="J35" s="1">
        <v>123</v>
      </c>
    </row>
    <row r="36" spans="1:10" x14ac:dyDescent="0.4">
      <c r="A36" s="2">
        <v>31</v>
      </c>
      <c r="B36" s="1">
        <v>264</v>
      </c>
      <c r="C36" s="1">
        <v>139</v>
      </c>
      <c r="D36" s="1">
        <v>125</v>
      </c>
      <c r="E36" s="1">
        <v>55</v>
      </c>
      <c r="F36" s="1">
        <v>26</v>
      </c>
      <c r="G36" s="1">
        <v>29</v>
      </c>
      <c r="H36" s="1">
        <v>209</v>
      </c>
      <c r="I36" s="1">
        <v>113</v>
      </c>
      <c r="J36" s="1">
        <v>96</v>
      </c>
    </row>
    <row r="37" spans="1:10" x14ac:dyDescent="0.4">
      <c r="A37" s="2">
        <v>32</v>
      </c>
      <c r="B37" s="1">
        <v>282</v>
      </c>
      <c r="C37" s="1">
        <v>132</v>
      </c>
      <c r="D37" s="1">
        <v>150</v>
      </c>
      <c r="E37" s="1">
        <v>48</v>
      </c>
      <c r="F37" s="1">
        <v>20</v>
      </c>
      <c r="G37" s="1">
        <v>28</v>
      </c>
      <c r="H37" s="1">
        <v>234</v>
      </c>
      <c r="I37" s="1">
        <v>112</v>
      </c>
      <c r="J37" s="1">
        <v>122</v>
      </c>
    </row>
    <row r="38" spans="1:10" x14ac:dyDescent="0.4">
      <c r="A38" s="2">
        <v>33</v>
      </c>
      <c r="B38" s="1">
        <v>272</v>
      </c>
      <c r="C38" s="1">
        <v>132</v>
      </c>
      <c r="D38" s="1">
        <v>140</v>
      </c>
      <c r="E38" s="1">
        <v>52</v>
      </c>
      <c r="F38" s="1">
        <v>27</v>
      </c>
      <c r="G38" s="1">
        <v>25</v>
      </c>
      <c r="H38" s="1">
        <v>220</v>
      </c>
      <c r="I38" s="1">
        <v>105</v>
      </c>
      <c r="J38" s="1">
        <v>115</v>
      </c>
    </row>
    <row r="39" spans="1:10" x14ac:dyDescent="0.4">
      <c r="A39" s="2">
        <v>34</v>
      </c>
      <c r="B39" s="1">
        <v>237</v>
      </c>
      <c r="C39" s="1">
        <v>127</v>
      </c>
      <c r="D39" s="1">
        <v>110</v>
      </c>
      <c r="E39" s="1">
        <v>40</v>
      </c>
      <c r="F39" s="1">
        <v>21</v>
      </c>
      <c r="G39" s="1">
        <v>19</v>
      </c>
      <c r="H39" s="1">
        <v>197</v>
      </c>
      <c r="I39" s="1">
        <v>106</v>
      </c>
      <c r="J39" s="1">
        <v>91</v>
      </c>
    </row>
    <row r="40" spans="1:10" x14ac:dyDescent="0.4">
      <c r="A40" s="2">
        <v>35</v>
      </c>
      <c r="B40" s="1">
        <v>252</v>
      </c>
      <c r="C40" s="1">
        <v>131</v>
      </c>
      <c r="D40" s="1">
        <v>121</v>
      </c>
      <c r="E40" s="1">
        <v>50</v>
      </c>
      <c r="F40" s="1">
        <v>29</v>
      </c>
      <c r="G40" s="1">
        <v>21</v>
      </c>
      <c r="H40" s="1">
        <v>202</v>
      </c>
      <c r="I40" s="1">
        <v>102</v>
      </c>
      <c r="J40" s="1">
        <v>100</v>
      </c>
    </row>
    <row r="41" spans="1:10" x14ac:dyDescent="0.4">
      <c r="A41" s="2">
        <v>36</v>
      </c>
      <c r="B41" s="1">
        <v>217</v>
      </c>
      <c r="C41" s="1">
        <v>123</v>
      </c>
      <c r="D41" s="1">
        <v>94</v>
      </c>
      <c r="E41" s="1">
        <v>36</v>
      </c>
      <c r="F41" s="1">
        <v>23</v>
      </c>
      <c r="G41" s="1">
        <v>13</v>
      </c>
      <c r="H41" s="1">
        <v>181</v>
      </c>
      <c r="I41" s="1">
        <v>100</v>
      </c>
      <c r="J41" s="1">
        <v>81</v>
      </c>
    </row>
    <row r="42" spans="1:10" x14ac:dyDescent="0.4">
      <c r="A42" s="2">
        <v>37</v>
      </c>
      <c r="B42" s="1">
        <v>226</v>
      </c>
      <c r="C42" s="1">
        <v>104</v>
      </c>
      <c r="D42" s="1">
        <v>122</v>
      </c>
      <c r="E42" s="1">
        <v>57</v>
      </c>
      <c r="F42" s="1">
        <v>25</v>
      </c>
      <c r="G42" s="1">
        <v>32</v>
      </c>
      <c r="H42" s="1">
        <v>169</v>
      </c>
      <c r="I42" s="1">
        <v>79</v>
      </c>
      <c r="J42" s="1">
        <v>90</v>
      </c>
    </row>
    <row r="43" spans="1:10" x14ac:dyDescent="0.4">
      <c r="A43" s="2">
        <v>38</v>
      </c>
      <c r="B43" s="1">
        <v>225</v>
      </c>
      <c r="C43" s="1">
        <v>110</v>
      </c>
      <c r="D43" s="1">
        <v>115</v>
      </c>
      <c r="E43" s="1">
        <v>48</v>
      </c>
      <c r="F43" s="1">
        <v>26</v>
      </c>
      <c r="G43" s="1">
        <v>22</v>
      </c>
      <c r="H43" s="1">
        <v>177</v>
      </c>
      <c r="I43" s="1">
        <v>84</v>
      </c>
      <c r="J43" s="1">
        <v>93</v>
      </c>
    </row>
    <row r="44" spans="1:10" x14ac:dyDescent="0.4">
      <c r="A44" s="2">
        <v>39</v>
      </c>
      <c r="B44" s="1">
        <v>189</v>
      </c>
      <c r="C44" s="1">
        <v>98</v>
      </c>
      <c r="D44" s="1">
        <v>91</v>
      </c>
      <c r="E44" s="1">
        <v>44</v>
      </c>
      <c r="F44" s="1">
        <v>26</v>
      </c>
      <c r="G44" s="1">
        <v>18</v>
      </c>
      <c r="H44" s="1">
        <v>145</v>
      </c>
      <c r="I44" s="1">
        <v>72</v>
      </c>
      <c r="J44" s="1">
        <v>73</v>
      </c>
    </row>
    <row r="45" spans="1:10" x14ac:dyDescent="0.4">
      <c r="A45" s="2">
        <v>40</v>
      </c>
      <c r="B45" s="1">
        <v>215</v>
      </c>
      <c r="C45" s="1">
        <v>99</v>
      </c>
      <c r="D45" s="1">
        <v>116</v>
      </c>
      <c r="E45" s="1">
        <v>42</v>
      </c>
      <c r="F45" s="1">
        <v>19</v>
      </c>
      <c r="G45" s="1">
        <v>23</v>
      </c>
      <c r="H45" s="1">
        <v>173</v>
      </c>
      <c r="I45" s="1">
        <v>80</v>
      </c>
      <c r="J45" s="1">
        <v>93</v>
      </c>
    </row>
    <row r="46" spans="1:10" x14ac:dyDescent="0.4">
      <c r="A46" s="2">
        <v>41</v>
      </c>
      <c r="B46" s="1">
        <v>234</v>
      </c>
      <c r="C46" s="1">
        <v>117</v>
      </c>
      <c r="D46" s="1">
        <v>117</v>
      </c>
      <c r="E46" s="1">
        <v>52</v>
      </c>
      <c r="F46" s="1">
        <v>29</v>
      </c>
      <c r="G46" s="1">
        <v>23</v>
      </c>
      <c r="H46" s="1">
        <v>182</v>
      </c>
      <c r="I46" s="1">
        <v>88</v>
      </c>
      <c r="J46" s="1">
        <v>94</v>
      </c>
    </row>
    <row r="47" spans="1:10" x14ac:dyDescent="0.4">
      <c r="A47" s="2">
        <v>42</v>
      </c>
      <c r="B47" s="1">
        <v>223</v>
      </c>
      <c r="C47" s="1">
        <v>101</v>
      </c>
      <c r="D47" s="1">
        <v>122</v>
      </c>
      <c r="E47" s="1">
        <v>39</v>
      </c>
      <c r="F47" s="1">
        <v>18</v>
      </c>
      <c r="G47" s="1">
        <v>21</v>
      </c>
      <c r="H47" s="1">
        <v>184</v>
      </c>
      <c r="I47" s="1">
        <v>83</v>
      </c>
      <c r="J47" s="1">
        <v>101</v>
      </c>
    </row>
    <row r="48" spans="1:10" x14ac:dyDescent="0.4">
      <c r="A48" s="2">
        <v>43</v>
      </c>
      <c r="B48" s="1">
        <v>253</v>
      </c>
      <c r="C48" s="1">
        <v>128</v>
      </c>
      <c r="D48" s="1">
        <v>125</v>
      </c>
      <c r="E48" s="1">
        <v>41</v>
      </c>
      <c r="F48" s="1">
        <v>19</v>
      </c>
      <c r="G48" s="1">
        <v>22</v>
      </c>
      <c r="H48" s="1">
        <v>212</v>
      </c>
      <c r="I48" s="1">
        <v>109</v>
      </c>
      <c r="J48" s="1">
        <v>103</v>
      </c>
    </row>
    <row r="49" spans="1:10" x14ac:dyDescent="0.4">
      <c r="A49" s="2">
        <v>44</v>
      </c>
      <c r="B49" s="1">
        <v>210</v>
      </c>
      <c r="C49" s="1">
        <v>108</v>
      </c>
      <c r="D49" s="1">
        <v>102</v>
      </c>
      <c r="E49" s="1">
        <v>42</v>
      </c>
      <c r="F49" s="1">
        <v>21</v>
      </c>
      <c r="G49" s="1">
        <v>21</v>
      </c>
      <c r="H49" s="1">
        <v>168</v>
      </c>
      <c r="I49" s="1">
        <v>87</v>
      </c>
      <c r="J49" s="1">
        <v>81</v>
      </c>
    </row>
    <row r="50" spans="1:10" x14ac:dyDescent="0.4">
      <c r="A50" s="2">
        <v>45</v>
      </c>
      <c r="B50" s="1">
        <v>217</v>
      </c>
      <c r="C50" s="1">
        <v>121</v>
      </c>
      <c r="D50" s="1">
        <v>96</v>
      </c>
      <c r="E50" s="1">
        <v>44</v>
      </c>
      <c r="F50" s="1">
        <v>29</v>
      </c>
      <c r="G50" s="1">
        <v>15</v>
      </c>
      <c r="H50" s="1">
        <v>173</v>
      </c>
      <c r="I50" s="1">
        <v>92</v>
      </c>
      <c r="J50" s="1">
        <v>81</v>
      </c>
    </row>
    <row r="51" spans="1:10" x14ac:dyDescent="0.4">
      <c r="A51" s="2">
        <v>46</v>
      </c>
      <c r="B51" s="1">
        <v>221</v>
      </c>
      <c r="C51" s="1">
        <v>112</v>
      </c>
      <c r="D51" s="1">
        <v>109</v>
      </c>
      <c r="E51" s="1">
        <v>43</v>
      </c>
      <c r="F51" s="1">
        <v>22</v>
      </c>
      <c r="G51" s="1">
        <v>21</v>
      </c>
      <c r="H51" s="1">
        <v>178</v>
      </c>
      <c r="I51" s="1">
        <v>90</v>
      </c>
      <c r="J51" s="1">
        <v>88</v>
      </c>
    </row>
    <row r="52" spans="1:10" x14ac:dyDescent="0.4">
      <c r="A52" s="2">
        <v>47</v>
      </c>
      <c r="B52" s="1">
        <v>223</v>
      </c>
      <c r="C52" s="1">
        <v>114</v>
      </c>
      <c r="D52" s="1">
        <v>109</v>
      </c>
      <c r="E52" s="1">
        <v>44</v>
      </c>
      <c r="F52" s="1">
        <v>28</v>
      </c>
      <c r="G52" s="1">
        <v>16</v>
      </c>
      <c r="H52" s="1">
        <v>179</v>
      </c>
      <c r="I52" s="1">
        <v>86</v>
      </c>
      <c r="J52" s="1">
        <v>93</v>
      </c>
    </row>
    <row r="53" spans="1:10" x14ac:dyDescent="0.4">
      <c r="A53" s="2">
        <v>48</v>
      </c>
      <c r="B53" s="1">
        <v>202</v>
      </c>
      <c r="C53" s="1">
        <v>101</v>
      </c>
      <c r="D53" s="1">
        <v>101</v>
      </c>
      <c r="E53" s="1">
        <v>27</v>
      </c>
      <c r="F53" s="1">
        <v>19</v>
      </c>
      <c r="G53" s="1">
        <v>8</v>
      </c>
      <c r="H53" s="1">
        <v>175</v>
      </c>
      <c r="I53" s="1">
        <v>82</v>
      </c>
      <c r="J53" s="1">
        <v>93</v>
      </c>
    </row>
    <row r="54" spans="1:10" x14ac:dyDescent="0.4">
      <c r="A54" s="2">
        <v>49</v>
      </c>
      <c r="B54" s="1">
        <v>185</v>
      </c>
      <c r="C54" s="1">
        <v>100</v>
      </c>
      <c r="D54" s="1">
        <v>85</v>
      </c>
      <c r="E54" s="1">
        <v>31</v>
      </c>
      <c r="F54" s="1">
        <v>20</v>
      </c>
      <c r="G54" s="1">
        <v>11</v>
      </c>
      <c r="H54" s="1">
        <v>154</v>
      </c>
      <c r="I54" s="1">
        <v>80</v>
      </c>
      <c r="J54" s="1">
        <v>74</v>
      </c>
    </row>
    <row r="55" spans="1:10" x14ac:dyDescent="0.4">
      <c r="A55" s="2">
        <v>50</v>
      </c>
      <c r="B55" s="1">
        <v>200</v>
      </c>
      <c r="C55" s="1">
        <v>115</v>
      </c>
      <c r="D55" s="1">
        <v>85</v>
      </c>
      <c r="E55" s="1">
        <v>22</v>
      </c>
      <c r="F55" s="1">
        <v>8</v>
      </c>
      <c r="G55" s="1">
        <v>14</v>
      </c>
      <c r="H55" s="1">
        <v>178</v>
      </c>
      <c r="I55" s="1">
        <v>107</v>
      </c>
      <c r="J55" s="1">
        <v>71</v>
      </c>
    </row>
    <row r="56" spans="1:10" x14ac:dyDescent="0.4">
      <c r="A56" s="2" t="s">
        <v>22</v>
      </c>
    </row>
    <row r="57" spans="1:10" ht="10.8" thickBot="1" x14ac:dyDescent="0.45">
      <c r="A57" s="2" t="s">
        <v>205</v>
      </c>
    </row>
    <row r="58" spans="1:10" s="3" customFormat="1" ht="10.8" thickBot="1" x14ac:dyDescent="0.45">
      <c r="A58" s="11"/>
      <c r="B58" s="9" t="s">
        <v>1</v>
      </c>
      <c r="C58" s="9"/>
      <c r="D58" s="9"/>
      <c r="E58" s="9" t="s">
        <v>2</v>
      </c>
      <c r="F58" s="9"/>
      <c r="G58" s="9"/>
      <c r="H58" s="9" t="s">
        <v>3</v>
      </c>
      <c r="I58" s="9"/>
      <c r="J58" s="10"/>
    </row>
    <row r="59" spans="1:10" ht="10.8" thickBot="1" x14ac:dyDescent="0.45">
      <c r="A59" s="12"/>
      <c r="B59" s="7" t="s">
        <v>1</v>
      </c>
      <c r="C59" s="7" t="s">
        <v>23</v>
      </c>
      <c r="D59" s="7" t="s">
        <v>24</v>
      </c>
      <c r="E59" s="7" t="s">
        <v>1</v>
      </c>
      <c r="F59" s="7" t="s">
        <v>23</v>
      </c>
      <c r="G59" s="7" t="s">
        <v>24</v>
      </c>
      <c r="H59" s="7" t="s">
        <v>1</v>
      </c>
      <c r="I59" s="7" t="s">
        <v>23</v>
      </c>
      <c r="J59" s="8" t="s">
        <v>24</v>
      </c>
    </row>
    <row r="60" spans="1:10" x14ac:dyDescent="0.4">
      <c r="A60" s="2">
        <v>51</v>
      </c>
      <c r="B60" s="1">
        <v>156</v>
      </c>
      <c r="C60" s="1">
        <v>75</v>
      </c>
      <c r="D60" s="1">
        <v>81</v>
      </c>
      <c r="E60" s="1">
        <v>29</v>
      </c>
      <c r="F60" s="1">
        <v>13</v>
      </c>
      <c r="G60" s="1">
        <v>16</v>
      </c>
      <c r="H60" s="1">
        <v>127</v>
      </c>
      <c r="I60" s="1">
        <v>62</v>
      </c>
      <c r="J60" s="1">
        <v>65</v>
      </c>
    </row>
    <row r="61" spans="1:10" x14ac:dyDescent="0.4">
      <c r="A61" s="2">
        <v>52</v>
      </c>
      <c r="B61" s="1">
        <v>156</v>
      </c>
      <c r="C61" s="1">
        <v>75</v>
      </c>
      <c r="D61" s="1">
        <v>81</v>
      </c>
      <c r="E61" s="1">
        <v>27</v>
      </c>
      <c r="F61" s="1">
        <v>12</v>
      </c>
      <c r="G61" s="1">
        <v>15</v>
      </c>
      <c r="H61" s="1">
        <v>129</v>
      </c>
      <c r="I61" s="1">
        <v>63</v>
      </c>
      <c r="J61" s="1">
        <v>66</v>
      </c>
    </row>
    <row r="62" spans="1:10" x14ac:dyDescent="0.4">
      <c r="A62" s="2">
        <v>53</v>
      </c>
      <c r="B62" s="1">
        <v>164</v>
      </c>
      <c r="C62" s="1">
        <v>81</v>
      </c>
      <c r="D62" s="1">
        <v>83</v>
      </c>
      <c r="E62" s="1">
        <v>26</v>
      </c>
      <c r="F62" s="1">
        <v>15</v>
      </c>
      <c r="G62" s="1">
        <v>11</v>
      </c>
      <c r="H62" s="1">
        <v>138</v>
      </c>
      <c r="I62" s="1">
        <v>66</v>
      </c>
      <c r="J62" s="1">
        <v>72</v>
      </c>
    </row>
    <row r="63" spans="1:10" x14ac:dyDescent="0.4">
      <c r="A63" s="2">
        <v>54</v>
      </c>
      <c r="B63" s="1">
        <v>146</v>
      </c>
      <c r="C63" s="1">
        <v>74</v>
      </c>
      <c r="D63" s="1">
        <v>72</v>
      </c>
      <c r="E63" s="1">
        <v>26</v>
      </c>
      <c r="F63" s="1">
        <v>18</v>
      </c>
      <c r="G63" s="1">
        <v>8</v>
      </c>
      <c r="H63" s="1">
        <v>120</v>
      </c>
      <c r="I63" s="1">
        <v>56</v>
      </c>
      <c r="J63" s="1">
        <v>64</v>
      </c>
    </row>
    <row r="64" spans="1:10" x14ac:dyDescent="0.4">
      <c r="A64" s="2">
        <v>55</v>
      </c>
      <c r="B64" s="1">
        <v>165</v>
      </c>
      <c r="C64" s="1">
        <v>80</v>
      </c>
      <c r="D64" s="1">
        <v>85</v>
      </c>
      <c r="E64" s="1">
        <v>28</v>
      </c>
      <c r="F64" s="1">
        <v>11</v>
      </c>
      <c r="G64" s="1">
        <v>17</v>
      </c>
      <c r="H64" s="1">
        <v>137</v>
      </c>
      <c r="I64" s="1">
        <v>69</v>
      </c>
      <c r="J64" s="1">
        <v>68</v>
      </c>
    </row>
    <row r="65" spans="1:10" x14ac:dyDescent="0.4">
      <c r="A65" s="2">
        <v>56</v>
      </c>
      <c r="B65" s="1">
        <v>116</v>
      </c>
      <c r="C65" s="1">
        <v>64</v>
      </c>
      <c r="D65" s="1">
        <v>52</v>
      </c>
      <c r="E65" s="1">
        <v>15</v>
      </c>
      <c r="F65" s="1">
        <v>8</v>
      </c>
      <c r="G65" s="1">
        <v>7</v>
      </c>
      <c r="H65" s="1">
        <v>101</v>
      </c>
      <c r="I65" s="1">
        <v>56</v>
      </c>
      <c r="J65" s="1">
        <v>45</v>
      </c>
    </row>
    <row r="66" spans="1:10" x14ac:dyDescent="0.4">
      <c r="A66" s="2">
        <v>57</v>
      </c>
      <c r="B66" s="1">
        <v>124</v>
      </c>
      <c r="C66" s="1">
        <v>58</v>
      </c>
      <c r="D66" s="1">
        <v>66</v>
      </c>
      <c r="E66" s="1">
        <v>27</v>
      </c>
      <c r="F66" s="1">
        <v>14</v>
      </c>
      <c r="G66" s="1">
        <v>13</v>
      </c>
      <c r="H66" s="1">
        <v>97</v>
      </c>
      <c r="I66" s="1">
        <v>44</v>
      </c>
      <c r="J66" s="1">
        <v>53</v>
      </c>
    </row>
    <row r="67" spans="1:10" x14ac:dyDescent="0.4">
      <c r="A67" s="2">
        <v>58</v>
      </c>
      <c r="B67" s="1">
        <v>96</v>
      </c>
      <c r="C67" s="1">
        <v>52</v>
      </c>
      <c r="D67" s="1">
        <v>44</v>
      </c>
      <c r="E67" s="1">
        <v>19</v>
      </c>
      <c r="F67" s="1">
        <v>9</v>
      </c>
      <c r="G67" s="1">
        <v>10</v>
      </c>
      <c r="H67" s="1">
        <v>77</v>
      </c>
      <c r="I67" s="1">
        <v>43</v>
      </c>
      <c r="J67" s="1">
        <v>34</v>
      </c>
    </row>
    <row r="68" spans="1:10" x14ac:dyDescent="0.4">
      <c r="A68" s="2">
        <v>59</v>
      </c>
      <c r="B68" s="1">
        <v>122</v>
      </c>
      <c r="C68" s="1">
        <v>75</v>
      </c>
      <c r="D68" s="1">
        <v>47</v>
      </c>
      <c r="E68" s="1">
        <v>25</v>
      </c>
      <c r="F68" s="1">
        <v>14</v>
      </c>
      <c r="G68" s="1">
        <v>11</v>
      </c>
      <c r="H68" s="1">
        <v>97</v>
      </c>
      <c r="I68" s="1">
        <v>61</v>
      </c>
      <c r="J68" s="1">
        <v>36</v>
      </c>
    </row>
    <row r="69" spans="1:10" x14ac:dyDescent="0.4">
      <c r="A69" s="2">
        <v>60</v>
      </c>
      <c r="B69" s="1">
        <v>132</v>
      </c>
      <c r="C69" s="1">
        <v>72</v>
      </c>
      <c r="D69" s="1">
        <v>60</v>
      </c>
      <c r="E69" s="1">
        <v>27</v>
      </c>
      <c r="F69" s="1">
        <v>14</v>
      </c>
      <c r="G69" s="1">
        <v>13</v>
      </c>
      <c r="H69" s="1">
        <v>105</v>
      </c>
      <c r="I69" s="1">
        <v>58</v>
      </c>
      <c r="J69" s="1">
        <v>47</v>
      </c>
    </row>
    <row r="70" spans="1:10" x14ac:dyDescent="0.4">
      <c r="A70" s="2">
        <v>61</v>
      </c>
      <c r="B70" s="1">
        <v>101</v>
      </c>
      <c r="C70" s="1">
        <v>55</v>
      </c>
      <c r="D70" s="1">
        <v>46</v>
      </c>
      <c r="E70" s="1">
        <v>22</v>
      </c>
      <c r="F70" s="1">
        <v>12</v>
      </c>
      <c r="G70" s="1">
        <v>10</v>
      </c>
      <c r="H70" s="1">
        <v>79</v>
      </c>
      <c r="I70" s="1">
        <v>43</v>
      </c>
      <c r="J70" s="1">
        <v>36</v>
      </c>
    </row>
    <row r="71" spans="1:10" x14ac:dyDescent="0.4">
      <c r="A71" s="2">
        <v>62</v>
      </c>
      <c r="B71" s="1">
        <v>112</v>
      </c>
      <c r="C71" s="1">
        <v>53</v>
      </c>
      <c r="D71" s="1">
        <v>59</v>
      </c>
      <c r="E71" s="1">
        <v>14</v>
      </c>
      <c r="F71" s="1">
        <v>10</v>
      </c>
      <c r="G71" s="1">
        <v>4</v>
      </c>
      <c r="H71" s="1">
        <v>98</v>
      </c>
      <c r="I71" s="1">
        <v>43</v>
      </c>
      <c r="J71" s="1">
        <v>55</v>
      </c>
    </row>
    <row r="72" spans="1:10" x14ac:dyDescent="0.4">
      <c r="A72" s="2">
        <v>63</v>
      </c>
      <c r="B72" s="1">
        <v>87</v>
      </c>
      <c r="C72" s="1">
        <v>41</v>
      </c>
      <c r="D72" s="1">
        <v>46</v>
      </c>
      <c r="E72" s="1">
        <v>16</v>
      </c>
      <c r="F72" s="1">
        <v>6</v>
      </c>
      <c r="G72" s="1">
        <v>10</v>
      </c>
      <c r="H72" s="1">
        <v>71</v>
      </c>
      <c r="I72" s="1">
        <v>35</v>
      </c>
      <c r="J72" s="1">
        <v>36</v>
      </c>
    </row>
    <row r="73" spans="1:10" x14ac:dyDescent="0.4">
      <c r="A73" s="2">
        <v>64</v>
      </c>
      <c r="B73" s="1">
        <v>103</v>
      </c>
      <c r="C73" s="1">
        <v>52</v>
      </c>
      <c r="D73" s="1">
        <v>51</v>
      </c>
      <c r="E73" s="1">
        <v>19</v>
      </c>
      <c r="F73" s="1">
        <v>11</v>
      </c>
      <c r="G73" s="1">
        <v>8</v>
      </c>
      <c r="H73" s="1">
        <v>84</v>
      </c>
      <c r="I73" s="1">
        <v>41</v>
      </c>
      <c r="J73" s="1">
        <v>43</v>
      </c>
    </row>
    <row r="74" spans="1:10" x14ac:dyDescent="0.4">
      <c r="A74" s="2">
        <v>65</v>
      </c>
      <c r="B74" s="1">
        <v>108</v>
      </c>
      <c r="C74" s="1">
        <v>55</v>
      </c>
      <c r="D74" s="1">
        <v>53</v>
      </c>
      <c r="E74" s="1">
        <v>23</v>
      </c>
      <c r="F74" s="1">
        <v>9</v>
      </c>
      <c r="G74" s="1">
        <v>14</v>
      </c>
      <c r="H74" s="1">
        <v>85</v>
      </c>
      <c r="I74" s="1">
        <v>46</v>
      </c>
      <c r="J74" s="1">
        <v>39</v>
      </c>
    </row>
    <row r="75" spans="1:10" x14ac:dyDescent="0.4">
      <c r="A75" s="2">
        <v>66</v>
      </c>
      <c r="B75" s="1">
        <v>88</v>
      </c>
      <c r="C75" s="1">
        <v>57</v>
      </c>
      <c r="D75" s="1">
        <v>31</v>
      </c>
      <c r="E75" s="1">
        <v>19</v>
      </c>
      <c r="F75" s="1">
        <v>12</v>
      </c>
      <c r="G75" s="1">
        <v>7</v>
      </c>
      <c r="H75" s="1">
        <v>69</v>
      </c>
      <c r="I75" s="1">
        <v>45</v>
      </c>
      <c r="J75" s="1">
        <v>24</v>
      </c>
    </row>
    <row r="76" spans="1:10" x14ac:dyDescent="0.4">
      <c r="A76" s="2">
        <v>67</v>
      </c>
      <c r="B76" s="1">
        <v>76</v>
      </c>
      <c r="C76" s="1">
        <v>40</v>
      </c>
      <c r="D76" s="1">
        <v>36</v>
      </c>
      <c r="E76" s="1">
        <v>13</v>
      </c>
      <c r="F76" s="1">
        <v>7</v>
      </c>
      <c r="G76" s="1">
        <v>6</v>
      </c>
      <c r="H76" s="1">
        <v>63</v>
      </c>
      <c r="I76" s="1">
        <v>33</v>
      </c>
      <c r="J76" s="1">
        <v>30</v>
      </c>
    </row>
    <row r="77" spans="1:10" x14ac:dyDescent="0.4">
      <c r="A77" s="2">
        <v>68</v>
      </c>
      <c r="B77" s="1">
        <v>52</v>
      </c>
      <c r="C77" s="1">
        <v>22</v>
      </c>
      <c r="D77" s="1">
        <v>30</v>
      </c>
      <c r="E77" s="1">
        <v>9</v>
      </c>
      <c r="F77" s="1">
        <v>4</v>
      </c>
      <c r="G77" s="1">
        <v>5</v>
      </c>
      <c r="H77" s="1">
        <v>43</v>
      </c>
      <c r="I77" s="1">
        <v>18</v>
      </c>
      <c r="J77" s="1">
        <v>25</v>
      </c>
    </row>
    <row r="78" spans="1:10" x14ac:dyDescent="0.4">
      <c r="A78" s="2">
        <v>69</v>
      </c>
      <c r="B78" s="1">
        <v>48</v>
      </c>
      <c r="C78" s="1">
        <v>22</v>
      </c>
      <c r="D78" s="1">
        <v>26</v>
      </c>
      <c r="E78" s="1">
        <v>10</v>
      </c>
      <c r="F78" s="1">
        <v>4</v>
      </c>
      <c r="G78" s="1">
        <v>6</v>
      </c>
      <c r="H78" s="1">
        <v>38</v>
      </c>
      <c r="I78" s="1">
        <v>18</v>
      </c>
      <c r="J78" s="1">
        <v>20</v>
      </c>
    </row>
    <row r="79" spans="1:10" x14ac:dyDescent="0.4">
      <c r="A79" s="2">
        <v>70</v>
      </c>
      <c r="B79" s="1">
        <v>62</v>
      </c>
      <c r="C79" s="1">
        <v>32</v>
      </c>
      <c r="D79" s="1">
        <v>30</v>
      </c>
      <c r="E79" s="1">
        <v>16</v>
      </c>
      <c r="F79" s="1">
        <v>12</v>
      </c>
      <c r="G79" s="1">
        <v>4</v>
      </c>
      <c r="H79" s="1">
        <v>46</v>
      </c>
      <c r="I79" s="1">
        <v>20</v>
      </c>
      <c r="J79" s="1">
        <v>26</v>
      </c>
    </row>
    <row r="80" spans="1:10" x14ac:dyDescent="0.4">
      <c r="A80" s="2">
        <v>71</v>
      </c>
      <c r="B80" s="1">
        <v>40</v>
      </c>
      <c r="C80" s="1">
        <v>16</v>
      </c>
      <c r="D80" s="1">
        <v>24</v>
      </c>
      <c r="E80" s="1">
        <v>5</v>
      </c>
      <c r="F80" s="1">
        <v>3</v>
      </c>
      <c r="G80" s="1">
        <v>2</v>
      </c>
      <c r="H80" s="1">
        <v>35</v>
      </c>
      <c r="I80" s="1">
        <v>13</v>
      </c>
      <c r="J80" s="1">
        <v>22</v>
      </c>
    </row>
    <row r="81" spans="1:10" x14ac:dyDescent="0.4">
      <c r="A81" s="2">
        <v>72</v>
      </c>
      <c r="B81" s="1">
        <v>45</v>
      </c>
      <c r="C81" s="1">
        <v>21</v>
      </c>
      <c r="D81" s="1">
        <v>24</v>
      </c>
      <c r="E81" s="1">
        <v>8</v>
      </c>
      <c r="F81" s="1">
        <v>7</v>
      </c>
      <c r="G81" s="1">
        <v>1</v>
      </c>
      <c r="H81" s="1">
        <v>37</v>
      </c>
      <c r="I81" s="1">
        <v>14</v>
      </c>
      <c r="J81" s="1">
        <v>23</v>
      </c>
    </row>
    <row r="82" spans="1:10" x14ac:dyDescent="0.4">
      <c r="A82" s="2">
        <v>73</v>
      </c>
      <c r="B82" s="1">
        <v>42</v>
      </c>
      <c r="C82" s="1">
        <v>22</v>
      </c>
      <c r="D82" s="1">
        <v>20</v>
      </c>
      <c r="E82" s="1">
        <v>4</v>
      </c>
      <c r="F82" s="1">
        <v>3</v>
      </c>
      <c r="G82" s="1">
        <v>1</v>
      </c>
      <c r="H82" s="1">
        <v>38</v>
      </c>
      <c r="I82" s="1">
        <v>19</v>
      </c>
      <c r="J82" s="1">
        <v>19</v>
      </c>
    </row>
    <row r="83" spans="1:10" x14ac:dyDescent="0.4">
      <c r="A83" s="2">
        <v>74</v>
      </c>
      <c r="B83" s="1">
        <v>29</v>
      </c>
      <c r="C83" s="1">
        <v>16</v>
      </c>
      <c r="D83" s="1">
        <v>13</v>
      </c>
      <c r="E83" s="1">
        <v>8</v>
      </c>
      <c r="F83" s="1">
        <v>4</v>
      </c>
      <c r="G83" s="1">
        <v>4</v>
      </c>
      <c r="H83" s="1">
        <v>21</v>
      </c>
      <c r="I83" s="1">
        <v>12</v>
      </c>
      <c r="J83" s="1">
        <v>9</v>
      </c>
    </row>
    <row r="84" spans="1:10" x14ac:dyDescent="0.4">
      <c r="A84" s="2">
        <v>75</v>
      </c>
      <c r="B84" s="1">
        <v>42</v>
      </c>
      <c r="C84" s="1">
        <v>15</v>
      </c>
      <c r="D84" s="1">
        <v>27</v>
      </c>
      <c r="E84" s="1">
        <v>9</v>
      </c>
      <c r="F84" s="1">
        <v>3</v>
      </c>
      <c r="G84" s="1">
        <v>6</v>
      </c>
      <c r="H84" s="1">
        <v>33</v>
      </c>
      <c r="I84" s="1">
        <v>12</v>
      </c>
      <c r="J84" s="1">
        <v>21</v>
      </c>
    </row>
    <row r="85" spans="1:10" x14ac:dyDescent="0.4">
      <c r="A85" s="2">
        <v>76</v>
      </c>
      <c r="B85" s="1">
        <v>24</v>
      </c>
      <c r="C85" s="1">
        <v>8</v>
      </c>
      <c r="D85" s="1">
        <v>16</v>
      </c>
      <c r="E85" s="1">
        <v>5</v>
      </c>
      <c r="F85" s="1">
        <v>1</v>
      </c>
      <c r="G85" s="1">
        <v>4</v>
      </c>
      <c r="H85" s="1">
        <v>19</v>
      </c>
      <c r="I85" s="1">
        <v>7</v>
      </c>
      <c r="J85" s="1">
        <v>12</v>
      </c>
    </row>
    <row r="86" spans="1:10" x14ac:dyDescent="0.4">
      <c r="A86" s="2">
        <v>77</v>
      </c>
      <c r="B86" s="1">
        <v>19</v>
      </c>
      <c r="C86" s="1">
        <v>16</v>
      </c>
      <c r="D86" s="1">
        <v>3</v>
      </c>
      <c r="E86" s="1">
        <v>3</v>
      </c>
      <c r="F86" s="1">
        <v>2</v>
      </c>
      <c r="G86" s="1">
        <v>1</v>
      </c>
      <c r="H86" s="1">
        <v>16</v>
      </c>
      <c r="I86" s="1">
        <v>14</v>
      </c>
      <c r="J86" s="1">
        <v>2</v>
      </c>
    </row>
    <row r="87" spans="1:10" x14ac:dyDescent="0.4">
      <c r="A87" s="2">
        <v>78</v>
      </c>
      <c r="B87" s="1">
        <v>27</v>
      </c>
      <c r="C87" s="1">
        <v>10</v>
      </c>
      <c r="D87" s="1">
        <v>17</v>
      </c>
      <c r="E87" s="1">
        <v>7</v>
      </c>
      <c r="F87" s="1">
        <v>2</v>
      </c>
      <c r="G87" s="1">
        <v>5</v>
      </c>
      <c r="H87" s="1">
        <v>20</v>
      </c>
      <c r="I87" s="1">
        <v>8</v>
      </c>
      <c r="J87" s="1">
        <v>12</v>
      </c>
    </row>
    <row r="88" spans="1:10" x14ac:dyDescent="0.4">
      <c r="A88" s="2">
        <v>79</v>
      </c>
      <c r="B88" s="1">
        <v>21</v>
      </c>
      <c r="C88" s="1">
        <v>11</v>
      </c>
      <c r="D88" s="1">
        <v>10</v>
      </c>
      <c r="E88" s="1">
        <v>3</v>
      </c>
      <c r="F88" s="1">
        <v>2</v>
      </c>
      <c r="G88" s="1">
        <v>1</v>
      </c>
      <c r="H88" s="1">
        <v>18</v>
      </c>
      <c r="I88" s="1">
        <v>9</v>
      </c>
      <c r="J88" s="1">
        <v>9</v>
      </c>
    </row>
    <row r="89" spans="1:10" x14ac:dyDescent="0.4">
      <c r="A89" s="2">
        <v>80</v>
      </c>
      <c r="B89" s="1">
        <v>28</v>
      </c>
      <c r="C89" s="1">
        <v>11</v>
      </c>
      <c r="D89" s="1">
        <v>17</v>
      </c>
      <c r="E89" s="1">
        <v>7</v>
      </c>
      <c r="F89" s="1">
        <v>4</v>
      </c>
      <c r="G89" s="1">
        <v>3</v>
      </c>
      <c r="H89" s="1">
        <v>21</v>
      </c>
      <c r="I89" s="1">
        <v>7</v>
      </c>
      <c r="J89" s="1">
        <v>14</v>
      </c>
    </row>
    <row r="90" spans="1:10" x14ac:dyDescent="0.4">
      <c r="A90" s="2">
        <v>81</v>
      </c>
      <c r="B90" s="1">
        <v>14</v>
      </c>
      <c r="C90" s="1">
        <v>4</v>
      </c>
      <c r="D90" s="1">
        <v>10</v>
      </c>
      <c r="E90" s="1">
        <v>3</v>
      </c>
      <c r="F90" s="1">
        <v>1</v>
      </c>
      <c r="G90" s="1">
        <v>2</v>
      </c>
      <c r="H90" s="1">
        <v>11</v>
      </c>
      <c r="I90" s="1">
        <v>3</v>
      </c>
      <c r="J90" s="1">
        <v>8</v>
      </c>
    </row>
    <row r="91" spans="1:10" x14ac:dyDescent="0.4">
      <c r="A91" s="2">
        <v>82</v>
      </c>
      <c r="B91" s="1">
        <v>23</v>
      </c>
      <c r="C91" s="1">
        <v>7</v>
      </c>
      <c r="D91" s="1">
        <v>16</v>
      </c>
      <c r="E91" s="1">
        <v>4</v>
      </c>
      <c r="F91" s="1">
        <v>0</v>
      </c>
      <c r="G91" s="1">
        <v>4</v>
      </c>
      <c r="H91" s="1">
        <v>19</v>
      </c>
      <c r="I91" s="1">
        <v>7</v>
      </c>
      <c r="J91" s="1">
        <v>12</v>
      </c>
    </row>
    <row r="92" spans="1:10" x14ac:dyDescent="0.4">
      <c r="A92" s="2">
        <v>83</v>
      </c>
      <c r="B92" s="1">
        <v>9</v>
      </c>
      <c r="C92" s="1">
        <v>4</v>
      </c>
      <c r="D92" s="1">
        <v>5</v>
      </c>
      <c r="E92" s="1">
        <v>2</v>
      </c>
      <c r="F92" s="1">
        <v>1</v>
      </c>
      <c r="G92" s="1">
        <v>1</v>
      </c>
      <c r="H92" s="1">
        <v>7</v>
      </c>
      <c r="I92" s="1">
        <v>3</v>
      </c>
      <c r="J92" s="1">
        <v>4</v>
      </c>
    </row>
    <row r="93" spans="1:10" x14ac:dyDescent="0.4">
      <c r="A93" s="2">
        <v>84</v>
      </c>
      <c r="B93" s="1">
        <v>19</v>
      </c>
      <c r="C93" s="1">
        <v>8</v>
      </c>
      <c r="D93" s="1">
        <v>11</v>
      </c>
      <c r="E93" s="1">
        <v>2</v>
      </c>
      <c r="F93" s="1">
        <v>2</v>
      </c>
      <c r="G93" s="1">
        <v>0</v>
      </c>
      <c r="H93" s="1">
        <v>17</v>
      </c>
      <c r="I93" s="1">
        <v>6</v>
      </c>
      <c r="J93" s="1">
        <v>11</v>
      </c>
    </row>
    <row r="94" spans="1:10" x14ac:dyDescent="0.4">
      <c r="A94" s="2">
        <v>85</v>
      </c>
      <c r="B94" s="1">
        <v>8</v>
      </c>
      <c r="C94" s="1">
        <v>5</v>
      </c>
      <c r="D94" s="1">
        <v>3</v>
      </c>
      <c r="E94" s="1">
        <v>1</v>
      </c>
      <c r="F94" s="1">
        <v>1</v>
      </c>
      <c r="G94" s="1">
        <v>0</v>
      </c>
      <c r="H94" s="1">
        <v>7</v>
      </c>
      <c r="I94" s="1">
        <v>4</v>
      </c>
      <c r="J94" s="1">
        <v>3</v>
      </c>
    </row>
    <row r="95" spans="1:10" x14ac:dyDescent="0.4">
      <c r="A95" s="2">
        <v>86</v>
      </c>
      <c r="B95" s="1">
        <v>10</v>
      </c>
      <c r="C95" s="1">
        <v>7</v>
      </c>
      <c r="D95" s="1">
        <v>3</v>
      </c>
      <c r="E95" s="1">
        <v>4</v>
      </c>
      <c r="F95" s="1">
        <v>3</v>
      </c>
      <c r="G95" s="1">
        <v>1</v>
      </c>
      <c r="H95" s="1">
        <v>6</v>
      </c>
      <c r="I95" s="1">
        <v>4</v>
      </c>
      <c r="J95" s="1">
        <v>2</v>
      </c>
    </row>
    <row r="96" spans="1:10" x14ac:dyDescent="0.4">
      <c r="A96" s="2">
        <v>87</v>
      </c>
      <c r="B96" s="1">
        <v>11</v>
      </c>
      <c r="C96" s="1">
        <v>4</v>
      </c>
      <c r="D96" s="1">
        <v>7</v>
      </c>
      <c r="E96" s="1">
        <v>3</v>
      </c>
      <c r="F96" s="1">
        <v>1</v>
      </c>
      <c r="G96" s="1">
        <v>2</v>
      </c>
      <c r="H96" s="1">
        <v>8</v>
      </c>
      <c r="I96" s="1">
        <v>3</v>
      </c>
      <c r="J96" s="1">
        <v>5</v>
      </c>
    </row>
    <row r="97" spans="1:10" x14ac:dyDescent="0.4">
      <c r="A97" s="2">
        <v>88</v>
      </c>
      <c r="B97" s="1">
        <v>6</v>
      </c>
      <c r="C97" s="1">
        <v>3</v>
      </c>
      <c r="D97" s="1">
        <v>3</v>
      </c>
      <c r="E97" s="1">
        <v>1</v>
      </c>
      <c r="F97" s="1">
        <v>0</v>
      </c>
      <c r="G97" s="1">
        <v>1</v>
      </c>
      <c r="H97" s="1">
        <v>5</v>
      </c>
      <c r="I97" s="1">
        <v>3</v>
      </c>
      <c r="J97" s="1">
        <v>2</v>
      </c>
    </row>
    <row r="98" spans="1:10" x14ac:dyDescent="0.4">
      <c r="A98" s="2">
        <v>89</v>
      </c>
      <c r="B98" s="1">
        <v>7</v>
      </c>
      <c r="C98" s="1">
        <v>2</v>
      </c>
      <c r="D98" s="1">
        <v>5</v>
      </c>
      <c r="E98" s="1">
        <v>2</v>
      </c>
      <c r="F98" s="1">
        <v>2</v>
      </c>
      <c r="G98" s="1">
        <v>0</v>
      </c>
      <c r="H98" s="1">
        <v>5</v>
      </c>
      <c r="I98" s="1">
        <v>0</v>
      </c>
      <c r="J98" s="1">
        <v>5</v>
      </c>
    </row>
    <row r="99" spans="1:10" x14ac:dyDescent="0.4">
      <c r="A99" s="2">
        <v>90</v>
      </c>
      <c r="B99" s="1">
        <v>8</v>
      </c>
      <c r="C99" s="1">
        <v>4</v>
      </c>
      <c r="D99" s="1">
        <v>4</v>
      </c>
      <c r="E99" s="1">
        <v>4</v>
      </c>
      <c r="F99" s="1">
        <v>3</v>
      </c>
      <c r="G99" s="1">
        <v>1</v>
      </c>
      <c r="H99" s="1">
        <v>4</v>
      </c>
      <c r="I99" s="1">
        <v>1</v>
      </c>
      <c r="J99" s="1">
        <v>3</v>
      </c>
    </row>
    <row r="100" spans="1:10" x14ac:dyDescent="0.4">
      <c r="A100" s="2">
        <v>91</v>
      </c>
      <c r="B100" s="1">
        <v>2</v>
      </c>
      <c r="C100" s="1">
        <v>2</v>
      </c>
      <c r="D100" s="1">
        <v>0</v>
      </c>
      <c r="E100" s="1">
        <v>1</v>
      </c>
      <c r="F100" s="1">
        <v>1</v>
      </c>
      <c r="G100" s="1">
        <v>0</v>
      </c>
      <c r="H100" s="1">
        <v>1</v>
      </c>
      <c r="I100" s="1">
        <v>1</v>
      </c>
      <c r="J100" s="1">
        <v>0</v>
      </c>
    </row>
    <row r="101" spans="1:10" x14ac:dyDescent="0.4">
      <c r="A101" s="2">
        <v>92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</row>
    <row r="102" spans="1:10" x14ac:dyDescent="0.4">
      <c r="A102" s="2">
        <v>93</v>
      </c>
      <c r="B102" s="1">
        <v>2</v>
      </c>
      <c r="C102" s="1">
        <v>0</v>
      </c>
      <c r="D102" s="1">
        <v>2</v>
      </c>
      <c r="E102" s="1">
        <v>0</v>
      </c>
      <c r="F102" s="1">
        <v>0</v>
      </c>
      <c r="G102" s="1">
        <v>0</v>
      </c>
      <c r="H102" s="1">
        <v>2</v>
      </c>
      <c r="I102" s="1">
        <v>0</v>
      </c>
      <c r="J102" s="1">
        <v>2</v>
      </c>
    </row>
    <row r="103" spans="1:10" x14ac:dyDescent="0.4">
      <c r="A103" s="2">
        <v>94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</row>
    <row r="104" spans="1:10" x14ac:dyDescent="0.4">
      <c r="A104" s="2">
        <v>95</v>
      </c>
      <c r="B104" s="1">
        <v>2</v>
      </c>
      <c r="C104" s="1">
        <v>0</v>
      </c>
      <c r="D104" s="1">
        <v>2</v>
      </c>
      <c r="E104" s="1">
        <v>0</v>
      </c>
      <c r="F104" s="1">
        <v>0</v>
      </c>
      <c r="G104" s="1">
        <v>0</v>
      </c>
      <c r="H104" s="1">
        <v>2</v>
      </c>
      <c r="I104" s="1">
        <v>0</v>
      </c>
      <c r="J104" s="1">
        <v>2</v>
      </c>
    </row>
    <row r="105" spans="1:10" x14ac:dyDescent="0.4">
      <c r="A105" s="2">
        <v>96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</row>
    <row r="106" spans="1:10" x14ac:dyDescent="0.4">
      <c r="A106" s="2">
        <v>97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</row>
    <row r="107" spans="1:10" x14ac:dyDescent="0.4">
      <c r="A107" s="2">
        <v>98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 x14ac:dyDescent="0.4">
      <c r="A108" s="2">
        <v>99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 x14ac:dyDescent="0.4">
      <c r="A109" s="2" t="s">
        <v>19</v>
      </c>
      <c r="B109" s="4">
        <v>25.2</v>
      </c>
      <c r="C109" s="4">
        <v>25.1</v>
      </c>
      <c r="D109" s="4">
        <v>25.3</v>
      </c>
      <c r="E109" s="4">
        <v>23.8</v>
      </c>
      <c r="F109" s="4">
        <v>23.3</v>
      </c>
      <c r="G109" s="4">
        <v>24.3</v>
      </c>
      <c r="H109" s="4">
        <v>25.5</v>
      </c>
      <c r="I109" s="4">
        <v>25.5</v>
      </c>
      <c r="J109" s="4">
        <v>25.6</v>
      </c>
    </row>
    <row r="110" spans="1:10" x14ac:dyDescent="0.4">
      <c r="A110" s="2" t="s">
        <v>22</v>
      </c>
    </row>
  </sheetData>
  <mergeCells count="6">
    <mergeCell ref="B2:D2"/>
    <mergeCell ref="E2:G2"/>
    <mergeCell ref="H2:J2"/>
    <mergeCell ref="B58:D58"/>
    <mergeCell ref="E58:G58"/>
    <mergeCell ref="H58:J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C0EF-8309-41C5-99C3-DF4A9026E21F}">
  <dimension ref="A1:D40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206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17879</v>
      </c>
      <c r="C4" s="1">
        <v>3584</v>
      </c>
      <c r="D4" s="1">
        <v>14295</v>
      </c>
    </row>
    <row r="5" spans="1:4" x14ac:dyDescent="0.4">
      <c r="A5" s="2" t="s">
        <v>25</v>
      </c>
      <c r="B5" s="1">
        <v>3673</v>
      </c>
      <c r="C5" s="1">
        <v>684</v>
      </c>
      <c r="D5" s="1">
        <v>2989</v>
      </c>
    </row>
    <row r="6" spans="1:4" x14ac:dyDescent="0.4">
      <c r="A6" s="2" t="s">
        <v>226</v>
      </c>
      <c r="B6" s="5">
        <f>B4/B5</f>
        <v>4.8676830928396404</v>
      </c>
      <c r="C6" s="5">
        <f t="shared" ref="C6:D6" si="0">C4/C5</f>
        <v>5.2397660818713447</v>
      </c>
      <c r="D6" s="5">
        <f t="shared" si="0"/>
        <v>4.7825359652057546</v>
      </c>
    </row>
    <row r="7" spans="1:4" x14ac:dyDescent="0.4">
      <c r="A7" s="2" t="s">
        <v>26</v>
      </c>
      <c r="B7" s="1">
        <v>2652</v>
      </c>
      <c r="C7" s="1">
        <v>513</v>
      </c>
      <c r="D7" s="1">
        <v>2139</v>
      </c>
    </row>
    <row r="8" spans="1:4" x14ac:dyDescent="0.4">
      <c r="A8" s="2" t="s">
        <v>27</v>
      </c>
      <c r="B8" s="1">
        <v>6573</v>
      </c>
      <c r="C8" s="1">
        <v>1274</v>
      </c>
      <c r="D8" s="1">
        <v>5299</v>
      </c>
    </row>
    <row r="9" spans="1:4" x14ac:dyDescent="0.4">
      <c r="A9" s="2" t="s">
        <v>28</v>
      </c>
      <c r="B9" s="1">
        <v>209</v>
      </c>
      <c r="C9" s="1">
        <v>72</v>
      </c>
      <c r="D9" s="1">
        <v>137</v>
      </c>
    </row>
    <row r="10" spans="1:4" x14ac:dyDescent="0.4">
      <c r="A10" s="2" t="s">
        <v>29</v>
      </c>
      <c r="B10" s="1">
        <v>570</v>
      </c>
      <c r="C10" s="1">
        <v>119</v>
      </c>
      <c r="D10" s="1">
        <v>451</v>
      </c>
    </row>
    <row r="11" spans="1:4" x14ac:dyDescent="0.4">
      <c r="A11" s="2" t="s">
        <v>30</v>
      </c>
      <c r="B11" s="1">
        <v>1559</v>
      </c>
      <c r="C11" s="1">
        <v>329</v>
      </c>
      <c r="D11" s="1">
        <v>1230</v>
      </c>
    </row>
    <row r="12" spans="1:4" x14ac:dyDescent="0.4">
      <c r="A12" s="2" t="s">
        <v>31</v>
      </c>
      <c r="B12" s="1">
        <v>305</v>
      </c>
      <c r="C12" s="1">
        <v>44</v>
      </c>
      <c r="D12" s="1">
        <v>261</v>
      </c>
    </row>
    <row r="13" spans="1:4" x14ac:dyDescent="0.4">
      <c r="A13" s="2" t="s">
        <v>32</v>
      </c>
      <c r="B13" s="1">
        <v>433</v>
      </c>
      <c r="C13" s="1">
        <v>114</v>
      </c>
      <c r="D13" s="1">
        <v>319</v>
      </c>
    </row>
    <row r="14" spans="1:4" x14ac:dyDescent="0.4">
      <c r="A14" s="2" t="s">
        <v>33</v>
      </c>
      <c r="B14" s="1">
        <v>1809</v>
      </c>
      <c r="C14" s="1">
        <v>412</v>
      </c>
      <c r="D14" s="1">
        <v>1397</v>
      </c>
    </row>
    <row r="15" spans="1:4" x14ac:dyDescent="0.4">
      <c r="A15" s="2" t="s">
        <v>34</v>
      </c>
      <c r="B15" s="1">
        <v>96</v>
      </c>
      <c r="C15" s="1">
        <v>23</v>
      </c>
      <c r="D15" s="1">
        <v>73</v>
      </c>
    </row>
    <row r="16" spans="1:4" x14ac:dyDescent="0.4">
      <c r="A16" s="2" t="s">
        <v>20</v>
      </c>
    </row>
    <row r="17" spans="1:4" x14ac:dyDescent="0.4">
      <c r="A17" s="2" t="s">
        <v>1</v>
      </c>
      <c r="B17" s="1">
        <v>9082</v>
      </c>
      <c r="C17" s="1">
        <v>1914</v>
      </c>
      <c r="D17" s="1">
        <v>7168</v>
      </c>
    </row>
    <row r="18" spans="1:4" x14ac:dyDescent="0.4">
      <c r="A18" s="2" t="s">
        <v>25</v>
      </c>
      <c r="B18" s="1">
        <v>3142</v>
      </c>
      <c r="C18" s="1">
        <v>605</v>
      </c>
      <c r="D18" s="1">
        <v>2537</v>
      </c>
    </row>
    <row r="19" spans="1:4" x14ac:dyDescent="0.4">
      <c r="A19" s="2" t="s">
        <v>26</v>
      </c>
      <c r="B19" s="1">
        <v>1</v>
      </c>
      <c r="C19" s="1">
        <v>0</v>
      </c>
      <c r="D19" s="1">
        <v>1</v>
      </c>
    </row>
    <row r="20" spans="1:4" x14ac:dyDescent="0.4">
      <c r="A20" s="2" t="s">
        <v>27</v>
      </c>
      <c r="B20" s="1">
        <v>3626</v>
      </c>
      <c r="C20" s="1">
        <v>734</v>
      </c>
      <c r="D20" s="1">
        <v>2892</v>
      </c>
    </row>
    <row r="21" spans="1:4" x14ac:dyDescent="0.4">
      <c r="A21" s="2" t="s">
        <v>28</v>
      </c>
      <c r="B21" s="1">
        <v>106</v>
      </c>
      <c r="C21" s="1">
        <v>43</v>
      </c>
      <c r="D21" s="1">
        <v>63</v>
      </c>
    </row>
    <row r="22" spans="1:4" x14ac:dyDescent="0.4">
      <c r="A22" s="2" t="s">
        <v>29</v>
      </c>
      <c r="B22" s="1">
        <v>144</v>
      </c>
      <c r="C22" s="1">
        <v>48</v>
      </c>
      <c r="D22" s="1">
        <v>96</v>
      </c>
    </row>
    <row r="23" spans="1:4" x14ac:dyDescent="0.4">
      <c r="A23" s="2" t="s">
        <v>30</v>
      </c>
      <c r="B23" s="1">
        <v>779</v>
      </c>
      <c r="C23" s="1">
        <v>164</v>
      </c>
      <c r="D23" s="1">
        <v>615</v>
      </c>
    </row>
    <row r="24" spans="1:4" x14ac:dyDescent="0.4">
      <c r="A24" s="2" t="s">
        <v>31</v>
      </c>
      <c r="B24" s="1">
        <v>60</v>
      </c>
      <c r="C24" s="1">
        <v>10</v>
      </c>
      <c r="D24" s="1">
        <v>50</v>
      </c>
    </row>
    <row r="25" spans="1:4" x14ac:dyDescent="0.4">
      <c r="A25" s="2" t="s">
        <v>32</v>
      </c>
      <c r="B25" s="1">
        <v>223</v>
      </c>
      <c r="C25" s="1">
        <v>69</v>
      </c>
      <c r="D25" s="1">
        <v>154</v>
      </c>
    </row>
    <row r="26" spans="1:4" x14ac:dyDescent="0.4">
      <c r="A26" s="2" t="s">
        <v>33</v>
      </c>
      <c r="B26" s="1">
        <v>943</v>
      </c>
      <c r="C26" s="1">
        <v>226</v>
      </c>
      <c r="D26" s="1">
        <v>717</v>
      </c>
    </row>
    <row r="27" spans="1:4" x14ac:dyDescent="0.4">
      <c r="A27" s="2" t="s">
        <v>34</v>
      </c>
      <c r="B27" s="1">
        <v>58</v>
      </c>
      <c r="C27" s="1">
        <v>15</v>
      </c>
      <c r="D27" s="1">
        <v>43</v>
      </c>
    </row>
    <row r="28" spans="1:4" x14ac:dyDescent="0.4">
      <c r="A28" s="2" t="s">
        <v>21</v>
      </c>
    </row>
    <row r="29" spans="1:4" x14ac:dyDescent="0.4">
      <c r="A29" s="2" t="s">
        <v>1</v>
      </c>
      <c r="B29" s="1">
        <v>8797</v>
      </c>
      <c r="C29" s="1">
        <v>1670</v>
      </c>
      <c r="D29" s="1">
        <v>7127</v>
      </c>
    </row>
    <row r="30" spans="1:4" x14ac:dyDescent="0.4">
      <c r="A30" s="2" t="s">
        <v>25</v>
      </c>
      <c r="B30" s="1">
        <v>531</v>
      </c>
      <c r="C30" s="1">
        <v>79</v>
      </c>
      <c r="D30" s="1">
        <v>452</v>
      </c>
    </row>
    <row r="31" spans="1:4" x14ac:dyDescent="0.4">
      <c r="A31" s="2" t="s">
        <v>26</v>
      </c>
      <c r="B31" s="1">
        <v>2651</v>
      </c>
      <c r="C31" s="1">
        <v>513</v>
      </c>
      <c r="D31" s="1">
        <v>2138</v>
      </c>
    </row>
    <row r="32" spans="1:4" x14ac:dyDescent="0.4">
      <c r="A32" s="2" t="s">
        <v>27</v>
      </c>
      <c r="B32" s="1">
        <v>2947</v>
      </c>
      <c r="C32" s="1">
        <v>540</v>
      </c>
      <c r="D32" s="1">
        <v>2407</v>
      </c>
    </row>
    <row r="33" spans="1:4" x14ac:dyDescent="0.4">
      <c r="A33" s="2" t="s">
        <v>28</v>
      </c>
      <c r="B33" s="1">
        <v>103</v>
      </c>
      <c r="C33" s="1">
        <v>29</v>
      </c>
      <c r="D33" s="1">
        <v>74</v>
      </c>
    </row>
    <row r="34" spans="1:4" x14ac:dyDescent="0.4">
      <c r="A34" s="2" t="s">
        <v>29</v>
      </c>
      <c r="B34" s="1">
        <v>426</v>
      </c>
      <c r="C34" s="1">
        <v>71</v>
      </c>
      <c r="D34" s="1">
        <v>355</v>
      </c>
    </row>
    <row r="35" spans="1:4" x14ac:dyDescent="0.4">
      <c r="A35" s="2" t="s">
        <v>30</v>
      </c>
      <c r="B35" s="1">
        <v>780</v>
      </c>
      <c r="C35" s="1">
        <v>165</v>
      </c>
      <c r="D35" s="1">
        <v>615</v>
      </c>
    </row>
    <row r="36" spans="1:4" x14ac:dyDescent="0.4">
      <c r="A36" s="2" t="s">
        <v>31</v>
      </c>
      <c r="B36" s="1">
        <v>245</v>
      </c>
      <c r="C36" s="1">
        <v>34</v>
      </c>
      <c r="D36" s="1">
        <v>211</v>
      </c>
    </row>
    <row r="37" spans="1:4" x14ac:dyDescent="0.4">
      <c r="A37" s="2" t="s">
        <v>32</v>
      </c>
      <c r="B37" s="1">
        <v>210</v>
      </c>
      <c r="C37" s="1">
        <v>45</v>
      </c>
      <c r="D37" s="1">
        <v>165</v>
      </c>
    </row>
    <row r="38" spans="1:4" x14ac:dyDescent="0.4">
      <c r="A38" s="2" t="s">
        <v>33</v>
      </c>
      <c r="B38" s="1">
        <v>866</v>
      </c>
      <c r="C38" s="1">
        <v>186</v>
      </c>
      <c r="D38" s="1">
        <v>680</v>
      </c>
    </row>
    <row r="39" spans="1:4" x14ac:dyDescent="0.4">
      <c r="A39" s="2" t="s">
        <v>34</v>
      </c>
      <c r="B39" s="1">
        <v>38</v>
      </c>
      <c r="C39" s="1">
        <v>8</v>
      </c>
      <c r="D39" s="1">
        <v>30</v>
      </c>
    </row>
    <row r="40" spans="1:4" x14ac:dyDescent="0.4">
      <c r="A40" s="2" t="s">
        <v>22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C0C09-D8F6-4017-AC50-E369FD77F5F9}">
  <dimension ref="A1:D33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207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17879</v>
      </c>
      <c r="C4" s="1">
        <v>3584</v>
      </c>
      <c r="D4" s="1">
        <v>14295</v>
      </c>
    </row>
    <row r="5" spans="1:4" x14ac:dyDescent="0.4">
      <c r="A5" s="2" t="s">
        <v>35</v>
      </c>
      <c r="B5" s="1">
        <v>10924</v>
      </c>
      <c r="C5" s="1">
        <v>3036</v>
      </c>
      <c r="D5" s="1">
        <v>7888</v>
      </c>
    </row>
    <row r="6" spans="1:4" x14ac:dyDescent="0.4">
      <c r="A6" s="2" t="s">
        <v>36</v>
      </c>
      <c r="B6" s="1">
        <v>5734</v>
      </c>
      <c r="C6" s="1">
        <v>334</v>
      </c>
      <c r="D6" s="1">
        <v>5400</v>
      </c>
    </row>
    <row r="7" spans="1:4" x14ac:dyDescent="0.4">
      <c r="A7" s="2" t="s">
        <v>37</v>
      </c>
      <c r="B7" s="1">
        <v>88</v>
      </c>
      <c r="C7" s="1">
        <v>17</v>
      </c>
      <c r="D7" s="1">
        <v>71</v>
      </c>
    </row>
    <row r="8" spans="1:4" x14ac:dyDescent="0.4">
      <c r="A8" s="2" t="s">
        <v>38</v>
      </c>
      <c r="B8" s="1">
        <v>614</v>
      </c>
      <c r="C8" s="1">
        <v>107</v>
      </c>
      <c r="D8" s="1">
        <v>507</v>
      </c>
    </row>
    <row r="9" spans="1:4" x14ac:dyDescent="0.4">
      <c r="A9" s="2" t="s">
        <v>39</v>
      </c>
      <c r="B9" s="1">
        <v>141</v>
      </c>
      <c r="C9" s="1">
        <v>11</v>
      </c>
      <c r="D9" s="1">
        <v>130</v>
      </c>
    </row>
    <row r="10" spans="1:4" x14ac:dyDescent="0.4">
      <c r="A10" s="2" t="s">
        <v>40</v>
      </c>
      <c r="B10" s="1">
        <v>335</v>
      </c>
      <c r="C10" s="1">
        <v>66</v>
      </c>
      <c r="D10" s="1">
        <v>269</v>
      </c>
    </row>
    <row r="11" spans="1:4" x14ac:dyDescent="0.4">
      <c r="A11" s="2" t="s">
        <v>41</v>
      </c>
      <c r="B11" s="1">
        <v>6</v>
      </c>
      <c r="C11" s="1">
        <v>0</v>
      </c>
      <c r="D11" s="1">
        <v>6</v>
      </c>
    </row>
    <row r="12" spans="1:4" x14ac:dyDescent="0.4">
      <c r="A12" s="2" t="s">
        <v>42</v>
      </c>
      <c r="B12" s="1">
        <v>37</v>
      </c>
      <c r="C12" s="1">
        <v>13</v>
      </c>
      <c r="D12" s="1">
        <v>24</v>
      </c>
    </row>
    <row r="13" spans="1:4" x14ac:dyDescent="0.4">
      <c r="A13" s="2" t="s">
        <v>20</v>
      </c>
    </row>
    <row r="14" spans="1:4" x14ac:dyDescent="0.4">
      <c r="A14" s="2" t="s">
        <v>1</v>
      </c>
      <c r="B14" s="1">
        <v>9082</v>
      </c>
      <c r="C14" s="1">
        <v>1914</v>
      </c>
      <c r="D14" s="1">
        <v>7168</v>
      </c>
    </row>
    <row r="15" spans="1:4" x14ac:dyDescent="0.4">
      <c r="A15" s="2" t="s">
        <v>35</v>
      </c>
      <c r="B15" s="1">
        <v>5461</v>
      </c>
      <c r="C15" s="1">
        <v>1622</v>
      </c>
      <c r="D15" s="1">
        <v>3839</v>
      </c>
    </row>
    <row r="16" spans="1:4" x14ac:dyDescent="0.4">
      <c r="A16" s="2" t="s">
        <v>36</v>
      </c>
      <c r="B16" s="1">
        <v>2935</v>
      </c>
      <c r="C16" s="1">
        <v>172</v>
      </c>
      <c r="D16" s="1">
        <v>2763</v>
      </c>
    </row>
    <row r="17" spans="1:4" x14ac:dyDescent="0.4">
      <c r="A17" s="2" t="s">
        <v>37</v>
      </c>
      <c r="B17" s="1">
        <v>50</v>
      </c>
      <c r="C17" s="1">
        <v>9</v>
      </c>
      <c r="D17" s="1">
        <v>41</v>
      </c>
    </row>
    <row r="18" spans="1:4" x14ac:dyDescent="0.4">
      <c r="A18" s="2" t="s">
        <v>38</v>
      </c>
      <c r="B18" s="1">
        <v>354</v>
      </c>
      <c r="C18" s="1">
        <v>68</v>
      </c>
      <c r="D18" s="1">
        <v>286</v>
      </c>
    </row>
    <row r="19" spans="1:4" x14ac:dyDescent="0.4">
      <c r="A19" s="2" t="s">
        <v>39</v>
      </c>
      <c r="B19" s="1">
        <v>68</v>
      </c>
      <c r="C19" s="1">
        <v>4</v>
      </c>
      <c r="D19" s="1">
        <v>64</v>
      </c>
    </row>
    <row r="20" spans="1:4" x14ac:dyDescent="0.4">
      <c r="A20" s="2" t="s">
        <v>40</v>
      </c>
      <c r="B20" s="1">
        <v>187</v>
      </c>
      <c r="C20" s="1">
        <v>35</v>
      </c>
      <c r="D20" s="1">
        <v>152</v>
      </c>
    </row>
    <row r="21" spans="1:4" x14ac:dyDescent="0.4">
      <c r="A21" s="2" t="s">
        <v>41</v>
      </c>
      <c r="B21" s="1">
        <v>4</v>
      </c>
      <c r="C21" s="1">
        <v>0</v>
      </c>
      <c r="D21" s="1">
        <v>4</v>
      </c>
    </row>
    <row r="22" spans="1:4" x14ac:dyDescent="0.4">
      <c r="A22" s="2" t="s">
        <v>42</v>
      </c>
      <c r="B22" s="1">
        <v>23</v>
      </c>
      <c r="C22" s="1">
        <v>4</v>
      </c>
      <c r="D22" s="1">
        <v>19</v>
      </c>
    </row>
    <row r="23" spans="1:4" x14ac:dyDescent="0.4">
      <c r="A23" s="2" t="s">
        <v>21</v>
      </c>
    </row>
    <row r="24" spans="1:4" x14ac:dyDescent="0.4">
      <c r="A24" s="2" t="s">
        <v>1</v>
      </c>
      <c r="B24" s="1">
        <v>8797</v>
      </c>
      <c r="C24" s="1">
        <v>1670</v>
      </c>
      <c r="D24" s="1">
        <v>7127</v>
      </c>
    </row>
    <row r="25" spans="1:4" x14ac:dyDescent="0.4">
      <c r="A25" s="2" t="s">
        <v>35</v>
      </c>
      <c r="B25" s="1">
        <v>5463</v>
      </c>
      <c r="C25" s="1">
        <v>1414</v>
      </c>
      <c r="D25" s="1">
        <v>4049</v>
      </c>
    </row>
    <row r="26" spans="1:4" x14ac:dyDescent="0.4">
      <c r="A26" s="2" t="s">
        <v>36</v>
      </c>
      <c r="B26" s="1">
        <v>2799</v>
      </c>
      <c r="C26" s="1">
        <v>162</v>
      </c>
      <c r="D26" s="1">
        <v>2637</v>
      </c>
    </row>
    <row r="27" spans="1:4" x14ac:dyDescent="0.4">
      <c r="A27" s="2" t="s">
        <v>37</v>
      </c>
      <c r="B27" s="1">
        <v>38</v>
      </c>
      <c r="C27" s="1">
        <v>8</v>
      </c>
      <c r="D27" s="1">
        <v>30</v>
      </c>
    </row>
    <row r="28" spans="1:4" x14ac:dyDescent="0.4">
      <c r="A28" s="2" t="s">
        <v>38</v>
      </c>
      <c r="B28" s="1">
        <v>260</v>
      </c>
      <c r="C28" s="1">
        <v>39</v>
      </c>
      <c r="D28" s="1">
        <v>221</v>
      </c>
    </row>
    <row r="29" spans="1:4" x14ac:dyDescent="0.4">
      <c r="A29" s="2" t="s">
        <v>39</v>
      </c>
      <c r="B29" s="1">
        <v>73</v>
      </c>
      <c r="C29" s="1">
        <v>7</v>
      </c>
      <c r="D29" s="1">
        <v>66</v>
      </c>
    </row>
    <row r="30" spans="1:4" x14ac:dyDescent="0.4">
      <c r="A30" s="2" t="s">
        <v>40</v>
      </c>
      <c r="B30" s="1">
        <v>148</v>
      </c>
      <c r="C30" s="1">
        <v>31</v>
      </c>
      <c r="D30" s="1">
        <v>117</v>
      </c>
    </row>
    <row r="31" spans="1:4" x14ac:dyDescent="0.4">
      <c r="A31" s="2" t="s">
        <v>41</v>
      </c>
      <c r="B31" s="1">
        <v>2</v>
      </c>
      <c r="C31" s="1">
        <v>0</v>
      </c>
      <c r="D31" s="1">
        <v>2</v>
      </c>
    </row>
    <row r="32" spans="1:4" x14ac:dyDescent="0.4">
      <c r="A32" s="2" t="s">
        <v>42</v>
      </c>
      <c r="B32" s="1">
        <v>14</v>
      </c>
      <c r="C32" s="1">
        <v>9</v>
      </c>
      <c r="D32" s="1">
        <v>5</v>
      </c>
    </row>
    <row r="33" spans="1:1" x14ac:dyDescent="0.4">
      <c r="A33" s="2" t="s">
        <v>22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BD90-E3CA-457D-875C-840C1D310858}">
  <dimension ref="A1:AC38"/>
  <sheetViews>
    <sheetView view="pageBreakPreview" zoomScale="125" zoomScaleNormal="100" zoomScaleSheetLayoutView="125" workbookViewId="0">
      <selection activeCell="H30" sqref="H30:M38"/>
    </sheetView>
  </sheetViews>
  <sheetFormatPr defaultRowHeight="10.5" x14ac:dyDescent="0.4"/>
  <cols>
    <col min="1" max="1" width="6.68359375" style="2" customWidth="1"/>
    <col min="2" max="13" width="6.68359375" style="1" customWidth="1"/>
    <col min="14" max="14" width="4.5234375" style="2" customWidth="1"/>
    <col min="15" max="29" width="5.20703125" style="1" customWidth="1"/>
    <col min="30" max="16384" width="8.83984375" style="1"/>
  </cols>
  <sheetData>
    <row r="1" spans="1:29" ht="10.8" thickBot="1" x14ac:dyDescent="0.45">
      <c r="A1" s="2" t="s">
        <v>208</v>
      </c>
      <c r="N1" s="2" t="s">
        <v>208</v>
      </c>
    </row>
    <row r="2" spans="1:29" s="21" customFormat="1" ht="10.8" thickBot="1" x14ac:dyDescent="0.45">
      <c r="A2" s="17"/>
      <c r="B2" s="9" t="s">
        <v>1</v>
      </c>
      <c r="C2" s="9"/>
      <c r="D2" s="9"/>
      <c r="E2" s="9" t="s">
        <v>43</v>
      </c>
      <c r="F2" s="9"/>
      <c r="G2" s="9"/>
      <c r="H2" s="18"/>
      <c r="I2" s="19"/>
      <c r="J2" s="20"/>
      <c r="K2" s="9" t="s">
        <v>229</v>
      </c>
      <c r="L2" s="9"/>
      <c r="M2" s="9"/>
      <c r="N2" s="17"/>
      <c r="O2" s="27" t="s">
        <v>44</v>
      </c>
      <c r="P2" s="27"/>
      <c r="Q2" s="27"/>
      <c r="R2" s="27" t="s">
        <v>45</v>
      </c>
      <c r="S2" s="27"/>
      <c r="T2" s="27"/>
      <c r="U2" s="27" t="s">
        <v>46</v>
      </c>
      <c r="V2" s="27"/>
      <c r="W2" s="27"/>
      <c r="X2" s="27" t="s">
        <v>47</v>
      </c>
      <c r="Y2" s="27"/>
      <c r="Z2" s="27"/>
      <c r="AA2" s="27" t="s">
        <v>48</v>
      </c>
      <c r="AB2" s="27"/>
      <c r="AC2" s="27"/>
    </row>
    <row r="3" spans="1:29" s="26" customFormat="1" ht="10.8" thickBot="1" x14ac:dyDescent="0.45">
      <c r="A3" s="22"/>
      <c r="B3" s="7" t="s">
        <v>1</v>
      </c>
      <c r="C3" s="7" t="s">
        <v>23</v>
      </c>
      <c r="D3" s="7" t="s">
        <v>24</v>
      </c>
      <c r="E3" s="7" t="s">
        <v>1</v>
      </c>
      <c r="F3" s="7" t="s">
        <v>23</v>
      </c>
      <c r="G3" s="7" t="s">
        <v>24</v>
      </c>
      <c r="H3" s="23"/>
      <c r="I3" s="24"/>
      <c r="J3" s="25"/>
      <c r="K3" s="7" t="s">
        <v>1</v>
      </c>
      <c r="L3" s="7" t="s">
        <v>23</v>
      </c>
      <c r="M3" s="7" t="s">
        <v>24</v>
      </c>
      <c r="N3" s="22"/>
      <c r="O3" s="7" t="s">
        <v>1</v>
      </c>
      <c r="P3" s="7" t="s">
        <v>23</v>
      </c>
      <c r="Q3" s="7" t="s">
        <v>24</v>
      </c>
      <c r="R3" s="7" t="s">
        <v>1</v>
      </c>
      <c r="S3" s="7" t="s">
        <v>23</v>
      </c>
      <c r="T3" s="7" t="s">
        <v>24</v>
      </c>
      <c r="U3" s="7" t="s">
        <v>1</v>
      </c>
      <c r="V3" s="7" t="s">
        <v>23</v>
      </c>
      <c r="W3" s="7" t="s">
        <v>24</v>
      </c>
      <c r="X3" s="7" t="s">
        <v>1</v>
      </c>
      <c r="Y3" s="7" t="s">
        <v>23</v>
      </c>
      <c r="Z3" s="7" t="s">
        <v>24</v>
      </c>
      <c r="AA3" s="7" t="s">
        <v>1</v>
      </c>
      <c r="AB3" s="7" t="s">
        <v>23</v>
      </c>
      <c r="AC3" s="7" t="s">
        <v>24</v>
      </c>
    </row>
    <row r="4" spans="1:29" x14ac:dyDescent="0.4">
      <c r="A4" s="2" t="s">
        <v>3</v>
      </c>
      <c r="N4" s="2" t="s">
        <v>3</v>
      </c>
    </row>
    <row r="5" spans="1:29" x14ac:dyDescent="0.4">
      <c r="A5" s="2" t="s">
        <v>4</v>
      </c>
      <c r="N5" s="2" t="s">
        <v>4</v>
      </c>
    </row>
    <row r="6" spans="1:29" x14ac:dyDescent="0.4">
      <c r="A6" s="2" t="s">
        <v>49</v>
      </c>
      <c r="N6" s="2" t="s">
        <v>49</v>
      </c>
    </row>
    <row r="7" spans="1:29" x14ac:dyDescent="0.4">
      <c r="A7" s="2" t="s">
        <v>1</v>
      </c>
      <c r="B7" s="1">
        <v>10385</v>
      </c>
      <c r="C7" s="1">
        <v>5259</v>
      </c>
      <c r="D7" s="1">
        <v>5126</v>
      </c>
      <c r="E7" s="1">
        <v>4059</v>
      </c>
      <c r="F7" s="1">
        <v>2344</v>
      </c>
      <c r="G7" s="1">
        <v>1715</v>
      </c>
      <c r="N7" s="2" t="s">
        <v>1</v>
      </c>
      <c r="O7" s="1">
        <v>5792</v>
      </c>
      <c r="P7" s="1">
        <v>2689</v>
      </c>
      <c r="Q7" s="1">
        <v>3103</v>
      </c>
      <c r="R7" s="1">
        <v>52</v>
      </c>
      <c r="S7" s="1">
        <v>26</v>
      </c>
      <c r="T7" s="1">
        <v>26</v>
      </c>
      <c r="U7" s="1">
        <v>162</v>
      </c>
      <c r="V7" s="1">
        <v>103</v>
      </c>
      <c r="W7" s="1">
        <v>59</v>
      </c>
      <c r="X7" s="1">
        <v>82</v>
      </c>
      <c r="Y7" s="1">
        <v>39</v>
      </c>
      <c r="Z7" s="1">
        <v>43</v>
      </c>
      <c r="AA7" s="1">
        <v>238</v>
      </c>
      <c r="AB7" s="1">
        <v>58</v>
      </c>
      <c r="AC7" s="1">
        <v>180</v>
      </c>
    </row>
    <row r="8" spans="1:29" x14ac:dyDescent="0.4">
      <c r="A8" s="2" t="s">
        <v>6</v>
      </c>
      <c r="B8" s="1">
        <v>1697</v>
      </c>
      <c r="C8" s="1">
        <v>852</v>
      </c>
      <c r="D8" s="1">
        <v>845</v>
      </c>
      <c r="E8" s="1">
        <v>1588</v>
      </c>
      <c r="F8" s="1">
        <v>826</v>
      </c>
      <c r="G8" s="1">
        <v>762</v>
      </c>
      <c r="H8" s="13">
        <f t="shared" ref="H8:J15" si="0">E8/B8*100</f>
        <v>93.576900412492634</v>
      </c>
      <c r="I8" s="13">
        <f t="shared" si="0"/>
        <v>96.948356807511743</v>
      </c>
      <c r="J8" s="13">
        <f t="shared" si="0"/>
        <v>90.177514792899402</v>
      </c>
      <c r="K8" s="14">
        <f>H16+1500</f>
        <v>2776.7348761656767</v>
      </c>
      <c r="L8" s="14">
        <f t="shared" ref="L8:M8" si="1">I16+1500</f>
        <v>2960.8010145828407</v>
      </c>
      <c r="M8" s="14">
        <f t="shared" si="1"/>
        <v>2588.3615554065177</v>
      </c>
      <c r="N8" s="2" t="s">
        <v>6</v>
      </c>
      <c r="O8" s="1">
        <v>94</v>
      </c>
      <c r="P8" s="1">
        <v>18</v>
      </c>
      <c r="Q8" s="1">
        <v>76</v>
      </c>
      <c r="R8" s="1">
        <v>2</v>
      </c>
      <c r="S8" s="1">
        <v>1</v>
      </c>
      <c r="T8" s="1">
        <v>1</v>
      </c>
      <c r="U8" s="1">
        <v>9</v>
      </c>
      <c r="V8" s="1">
        <v>4</v>
      </c>
      <c r="W8" s="1">
        <v>5</v>
      </c>
      <c r="X8" s="1">
        <v>1</v>
      </c>
      <c r="Y8" s="1">
        <v>1</v>
      </c>
      <c r="Z8" s="1">
        <v>0</v>
      </c>
      <c r="AA8" s="1">
        <v>3</v>
      </c>
      <c r="AB8" s="1">
        <v>2</v>
      </c>
      <c r="AC8" s="1">
        <v>1</v>
      </c>
    </row>
    <row r="9" spans="1:29" x14ac:dyDescent="0.4">
      <c r="A9" s="2" t="s">
        <v>7</v>
      </c>
      <c r="B9" s="1">
        <v>1723</v>
      </c>
      <c r="C9" s="1">
        <v>883</v>
      </c>
      <c r="D9" s="1">
        <v>840</v>
      </c>
      <c r="E9" s="1">
        <v>1222</v>
      </c>
      <c r="F9" s="1">
        <v>742</v>
      </c>
      <c r="G9" s="1">
        <v>480</v>
      </c>
      <c r="H9" s="13">
        <f t="shared" si="0"/>
        <v>70.922809053975627</v>
      </c>
      <c r="I9" s="13">
        <f t="shared" si="0"/>
        <v>84.0317100792752</v>
      </c>
      <c r="J9" s="13">
        <f t="shared" si="0"/>
        <v>57.142857142857139</v>
      </c>
      <c r="K9" s="15"/>
      <c r="L9" s="15"/>
      <c r="M9" s="15"/>
      <c r="N9" s="2" t="s">
        <v>7</v>
      </c>
      <c r="O9" s="1">
        <v>460</v>
      </c>
      <c r="P9" s="1">
        <v>120</v>
      </c>
      <c r="Q9" s="1">
        <v>340</v>
      </c>
      <c r="R9" s="1">
        <v>3</v>
      </c>
      <c r="S9" s="1">
        <v>0</v>
      </c>
      <c r="T9" s="1">
        <v>3</v>
      </c>
      <c r="U9" s="1">
        <v>29</v>
      </c>
      <c r="V9" s="1">
        <v>15</v>
      </c>
      <c r="W9" s="1">
        <v>14</v>
      </c>
      <c r="X9" s="1">
        <v>4</v>
      </c>
      <c r="Y9" s="1">
        <v>1</v>
      </c>
      <c r="Z9" s="1">
        <v>3</v>
      </c>
      <c r="AA9" s="1">
        <v>5</v>
      </c>
      <c r="AB9" s="1">
        <v>5</v>
      </c>
      <c r="AC9" s="1">
        <v>0</v>
      </c>
    </row>
    <row r="10" spans="1:29" x14ac:dyDescent="0.4">
      <c r="A10" s="2" t="s">
        <v>8</v>
      </c>
      <c r="B10" s="1">
        <v>1462</v>
      </c>
      <c r="C10" s="1">
        <v>722</v>
      </c>
      <c r="D10" s="1">
        <v>740</v>
      </c>
      <c r="E10" s="1">
        <v>557</v>
      </c>
      <c r="F10" s="1">
        <v>360</v>
      </c>
      <c r="G10" s="1">
        <v>197</v>
      </c>
      <c r="H10" s="13">
        <f t="shared" si="0"/>
        <v>38.098495212038301</v>
      </c>
      <c r="I10" s="13">
        <f t="shared" si="0"/>
        <v>49.86149584487535</v>
      </c>
      <c r="J10" s="13">
        <f t="shared" si="0"/>
        <v>26.621621621621621</v>
      </c>
      <c r="K10" s="14">
        <f>(H14+H15)/2</f>
        <v>6.4156497836221469</v>
      </c>
      <c r="L10" s="14">
        <f t="shared" ref="L10:M10" si="2">(I14+I15)/2</f>
        <v>6.7648592283628783</v>
      </c>
      <c r="M10" s="14">
        <f t="shared" si="2"/>
        <v>6.0631840796019896</v>
      </c>
      <c r="N10" s="2" t="s">
        <v>8</v>
      </c>
      <c r="O10" s="1">
        <v>848</v>
      </c>
      <c r="P10" s="1">
        <v>327</v>
      </c>
      <c r="Q10" s="1">
        <v>521</v>
      </c>
      <c r="R10" s="1">
        <v>4</v>
      </c>
      <c r="S10" s="1">
        <v>1</v>
      </c>
      <c r="T10" s="1">
        <v>3</v>
      </c>
      <c r="U10" s="1">
        <v>38</v>
      </c>
      <c r="V10" s="1">
        <v>25</v>
      </c>
      <c r="W10" s="1">
        <v>13</v>
      </c>
      <c r="X10" s="1">
        <v>5</v>
      </c>
      <c r="Y10" s="1">
        <v>3</v>
      </c>
      <c r="Z10" s="1">
        <v>2</v>
      </c>
      <c r="AA10" s="1">
        <v>10</v>
      </c>
      <c r="AB10" s="1">
        <v>6</v>
      </c>
      <c r="AC10" s="1">
        <v>4</v>
      </c>
    </row>
    <row r="11" spans="1:29" x14ac:dyDescent="0.4">
      <c r="A11" s="2" t="s">
        <v>9</v>
      </c>
      <c r="B11" s="1">
        <v>1389</v>
      </c>
      <c r="C11" s="1">
        <v>715</v>
      </c>
      <c r="D11" s="1">
        <v>674</v>
      </c>
      <c r="E11" s="1">
        <v>297</v>
      </c>
      <c r="F11" s="1">
        <v>198</v>
      </c>
      <c r="G11" s="1">
        <v>99</v>
      </c>
      <c r="H11" s="13">
        <f t="shared" si="0"/>
        <v>21.382289416846653</v>
      </c>
      <c r="I11" s="13">
        <f t="shared" si="0"/>
        <v>27.692307692307693</v>
      </c>
      <c r="J11" s="13">
        <f t="shared" si="0"/>
        <v>14.688427299703264</v>
      </c>
      <c r="K11" s="14"/>
      <c r="L11" s="14"/>
      <c r="M11" s="14"/>
      <c r="N11" s="2" t="s">
        <v>9</v>
      </c>
      <c r="O11" s="1">
        <v>1022</v>
      </c>
      <c r="P11" s="1">
        <v>481</v>
      </c>
      <c r="Q11" s="1">
        <v>541</v>
      </c>
      <c r="R11" s="1">
        <v>7</v>
      </c>
      <c r="S11" s="1">
        <v>3</v>
      </c>
      <c r="T11" s="1">
        <v>4</v>
      </c>
      <c r="U11" s="1">
        <v>32</v>
      </c>
      <c r="V11" s="1">
        <v>23</v>
      </c>
      <c r="W11" s="1">
        <v>9</v>
      </c>
      <c r="X11" s="1">
        <v>12</v>
      </c>
      <c r="Y11" s="1">
        <v>2</v>
      </c>
      <c r="Z11" s="1">
        <v>10</v>
      </c>
      <c r="AA11" s="1">
        <v>19</v>
      </c>
      <c r="AB11" s="1">
        <v>8</v>
      </c>
      <c r="AC11" s="1">
        <v>11</v>
      </c>
    </row>
    <row r="12" spans="1:29" x14ac:dyDescent="0.4">
      <c r="A12" s="2" t="s">
        <v>10</v>
      </c>
      <c r="B12" s="1">
        <v>1109</v>
      </c>
      <c r="C12" s="1">
        <v>566</v>
      </c>
      <c r="D12" s="1">
        <v>543</v>
      </c>
      <c r="E12" s="1">
        <v>172</v>
      </c>
      <c r="F12" s="1">
        <v>103</v>
      </c>
      <c r="G12" s="1">
        <v>69</v>
      </c>
      <c r="H12" s="13">
        <f t="shared" si="0"/>
        <v>15.50946798917944</v>
      </c>
      <c r="I12" s="13">
        <f t="shared" si="0"/>
        <v>18.197879858657242</v>
      </c>
      <c r="J12" s="13">
        <f t="shared" si="0"/>
        <v>12.707182320441991</v>
      </c>
      <c r="K12" s="14">
        <f>K10*50</f>
        <v>320.78248918110734</v>
      </c>
      <c r="L12" s="14">
        <f t="shared" ref="L12:M12" si="3">L10*50</f>
        <v>338.24296141814392</v>
      </c>
      <c r="M12" s="14">
        <f t="shared" si="3"/>
        <v>303.15920398009951</v>
      </c>
      <c r="N12" s="2" t="s">
        <v>10</v>
      </c>
      <c r="O12" s="1">
        <v>873</v>
      </c>
      <c r="P12" s="1">
        <v>436</v>
      </c>
      <c r="Q12" s="1">
        <v>437</v>
      </c>
      <c r="R12" s="1">
        <v>13</v>
      </c>
      <c r="S12" s="1">
        <v>3</v>
      </c>
      <c r="T12" s="1">
        <v>10</v>
      </c>
      <c r="U12" s="1">
        <v>19</v>
      </c>
      <c r="V12" s="1">
        <v>13</v>
      </c>
      <c r="W12" s="1">
        <v>6</v>
      </c>
      <c r="X12" s="1">
        <v>11</v>
      </c>
      <c r="Y12" s="1">
        <v>6</v>
      </c>
      <c r="Z12" s="1">
        <v>5</v>
      </c>
      <c r="AA12" s="1">
        <v>21</v>
      </c>
      <c r="AB12" s="1">
        <v>5</v>
      </c>
      <c r="AC12" s="1">
        <v>16</v>
      </c>
    </row>
    <row r="13" spans="1:29" x14ac:dyDescent="0.4">
      <c r="A13" s="2" t="s">
        <v>11</v>
      </c>
      <c r="B13" s="1">
        <v>1135</v>
      </c>
      <c r="C13" s="1">
        <v>553</v>
      </c>
      <c r="D13" s="1">
        <v>582</v>
      </c>
      <c r="E13" s="1">
        <v>102</v>
      </c>
      <c r="F13" s="1">
        <v>50</v>
      </c>
      <c r="G13" s="1">
        <v>52</v>
      </c>
      <c r="H13" s="13">
        <f t="shared" si="0"/>
        <v>8.9867841409691636</v>
      </c>
      <c r="I13" s="13">
        <f t="shared" si="0"/>
        <v>9.0415913200723335</v>
      </c>
      <c r="J13" s="13">
        <f t="shared" si="0"/>
        <v>8.934707903780069</v>
      </c>
      <c r="K13" s="14"/>
      <c r="L13" s="14"/>
      <c r="M13" s="14"/>
      <c r="N13" s="2" t="s">
        <v>11</v>
      </c>
      <c r="O13" s="1">
        <v>956</v>
      </c>
      <c r="P13" s="1">
        <v>465</v>
      </c>
      <c r="Q13" s="1">
        <v>491</v>
      </c>
      <c r="R13" s="1">
        <v>10</v>
      </c>
      <c r="S13" s="1">
        <v>9</v>
      </c>
      <c r="T13" s="1">
        <v>1</v>
      </c>
      <c r="U13" s="1">
        <v>15</v>
      </c>
      <c r="V13" s="1">
        <v>11</v>
      </c>
      <c r="W13" s="1">
        <v>4</v>
      </c>
      <c r="X13" s="1">
        <v>17</v>
      </c>
      <c r="Y13" s="1">
        <v>9</v>
      </c>
      <c r="Z13" s="1">
        <v>8</v>
      </c>
      <c r="AA13" s="1">
        <v>35</v>
      </c>
      <c r="AB13" s="1">
        <v>9</v>
      </c>
      <c r="AC13" s="1">
        <v>26</v>
      </c>
    </row>
    <row r="14" spans="1:29" x14ac:dyDescent="0.4">
      <c r="A14" s="2" t="s">
        <v>12</v>
      </c>
      <c r="B14" s="1">
        <v>1048</v>
      </c>
      <c r="C14" s="1">
        <v>548</v>
      </c>
      <c r="D14" s="1">
        <v>500</v>
      </c>
      <c r="E14" s="1">
        <v>72</v>
      </c>
      <c r="F14" s="1">
        <v>35</v>
      </c>
      <c r="G14" s="1">
        <v>37</v>
      </c>
      <c r="H14" s="13">
        <f t="shared" si="0"/>
        <v>6.8702290076335881</v>
      </c>
      <c r="I14" s="13">
        <f t="shared" si="0"/>
        <v>6.3868613138686134</v>
      </c>
      <c r="J14" s="13">
        <f t="shared" si="0"/>
        <v>7.3999999999999995</v>
      </c>
      <c r="K14" s="14">
        <f>K8-K12</f>
        <v>2455.9523869845693</v>
      </c>
      <c r="L14" s="14">
        <f t="shared" ref="L14:M14" si="4">L8-L12</f>
        <v>2622.558053164697</v>
      </c>
      <c r="M14" s="14">
        <f t="shared" si="4"/>
        <v>2285.2023514264183</v>
      </c>
      <c r="N14" s="2" t="s">
        <v>12</v>
      </c>
      <c r="O14" s="1">
        <v>880</v>
      </c>
      <c r="P14" s="1">
        <v>472</v>
      </c>
      <c r="Q14" s="1">
        <v>408</v>
      </c>
      <c r="R14" s="1">
        <v>7</v>
      </c>
      <c r="S14" s="1">
        <v>6</v>
      </c>
      <c r="T14" s="1">
        <v>1</v>
      </c>
      <c r="U14" s="1">
        <v>14</v>
      </c>
      <c r="V14" s="1">
        <v>11</v>
      </c>
      <c r="W14" s="1">
        <v>3</v>
      </c>
      <c r="X14" s="1">
        <v>17</v>
      </c>
      <c r="Y14" s="1">
        <v>7</v>
      </c>
      <c r="Z14" s="1">
        <v>10</v>
      </c>
      <c r="AA14" s="1">
        <v>58</v>
      </c>
      <c r="AB14" s="1">
        <v>17</v>
      </c>
      <c r="AC14" s="1">
        <v>41</v>
      </c>
    </row>
    <row r="15" spans="1:29" x14ac:dyDescent="0.4">
      <c r="A15" s="2" t="s">
        <v>13</v>
      </c>
      <c r="B15" s="1">
        <v>822</v>
      </c>
      <c r="C15" s="1">
        <v>420</v>
      </c>
      <c r="D15" s="1">
        <v>402</v>
      </c>
      <c r="E15" s="1">
        <v>49</v>
      </c>
      <c r="F15" s="1">
        <v>30</v>
      </c>
      <c r="G15" s="1">
        <v>19</v>
      </c>
      <c r="H15" s="13">
        <f t="shared" si="0"/>
        <v>5.9610705596107056</v>
      </c>
      <c r="I15" s="13">
        <f t="shared" si="0"/>
        <v>7.1428571428571423</v>
      </c>
      <c r="J15" s="13">
        <f t="shared" si="0"/>
        <v>4.7263681592039797</v>
      </c>
      <c r="K15" s="14">
        <f>100-K10</f>
        <v>93.584350216377857</v>
      </c>
      <c r="L15" s="14">
        <f t="shared" ref="L15:M15" si="5">100-L10</f>
        <v>93.23514077163712</v>
      </c>
      <c r="M15" s="14">
        <f t="shared" si="5"/>
        <v>93.936815920398004</v>
      </c>
      <c r="N15" s="2" t="s">
        <v>13</v>
      </c>
      <c r="O15" s="1">
        <v>659</v>
      </c>
      <c r="P15" s="1">
        <v>370</v>
      </c>
      <c r="Q15" s="1">
        <v>289</v>
      </c>
      <c r="R15" s="1">
        <v>6</v>
      </c>
      <c r="S15" s="1">
        <v>3</v>
      </c>
      <c r="T15" s="1">
        <v>3</v>
      </c>
      <c r="U15" s="1">
        <v>6</v>
      </c>
      <c r="V15" s="1">
        <v>1</v>
      </c>
      <c r="W15" s="1">
        <v>5</v>
      </c>
      <c r="X15" s="1">
        <v>15</v>
      </c>
      <c r="Y15" s="1">
        <v>10</v>
      </c>
      <c r="Z15" s="1">
        <v>5</v>
      </c>
      <c r="AA15" s="1">
        <v>87</v>
      </c>
      <c r="AB15" s="1">
        <v>6</v>
      </c>
      <c r="AC15" s="1">
        <v>81</v>
      </c>
    </row>
    <row r="16" spans="1:29" x14ac:dyDescent="0.4">
      <c r="A16" s="2" t="s">
        <v>50</v>
      </c>
      <c r="H16" s="13">
        <f>SUM(H8:H14)*5</f>
        <v>1276.734876165677</v>
      </c>
      <c r="I16" s="13">
        <f>SUM(I8:I14)*5</f>
        <v>1460.8010145828407</v>
      </c>
      <c r="J16" s="13">
        <f>SUM(J8:J14)*5</f>
        <v>1088.3615554065177</v>
      </c>
      <c r="K16" s="16">
        <f>K14/K15</f>
        <v>26.243195377283946</v>
      </c>
      <c r="L16" s="16">
        <f t="shared" ref="L16:M16" si="6">L14/L15</f>
        <v>28.128429168012801</v>
      </c>
      <c r="M16" s="16">
        <f t="shared" si="6"/>
        <v>24.327015228650044</v>
      </c>
      <c r="N16" s="2" t="s">
        <v>50</v>
      </c>
    </row>
    <row r="17" spans="1:29" x14ac:dyDescent="0.4">
      <c r="A17" s="2" t="s">
        <v>49</v>
      </c>
      <c r="N17" s="2" t="s">
        <v>49</v>
      </c>
    </row>
    <row r="18" spans="1:29" x14ac:dyDescent="0.4">
      <c r="A18" s="2" t="s">
        <v>1</v>
      </c>
      <c r="B18" s="1">
        <v>1969</v>
      </c>
      <c r="C18" s="1">
        <v>1041</v>
      </c>
      <c r="D18" s="1">
        <v>928</v>
      </c>
      <c r="E18" s="1">
        <v>767</v>
      </c>
      <c r="F18" s="1">
        <v>466</v>
      </c>
      <c r="G18" s="1">
        <v>301</v>
      </c>
      <c r="N18" s="2" t="s">
        <v>1</v>
      </c>
      <c r="O18" s="1">
        <v>1093</v>
      </c>
      <c r="P18" s="1">
        <v>510</v>
      </c>
      <c r="Q18" s="1">
        <v>583</v>
      </c>
      <c r="R18" s="1">
        <v>10</v>
      </c>
      <c r="S18" s="1">
        <v>7</v>
      </c>
      <c r="T18" s="1">
        <v>3</v>
      </c>
      <c r="U18" s="1">
        <v>50</v>
      </c>
      <c r="V18" s="1">
        <v>39</v>
      </c>
      <c r="W18" s="1">
        <v>11</v>
      </c>
      <c r="X18" s="1">
        <v>15</v>
      </c>
      <c r="Y18" s="1">
        <v>8</v>
      </c>
      <c r="Z18" s="1">
        <v>7</v>
      </c>
      <c r="AA18" s="1">
        <v>34</v>
      </c>
      <c r="AB18" s="1">
        <v>11</v>
      </c>
      <c r="AC18" s="1">
        <v>23</v>
      </c>
    </row>
    <row r="19" spans="1:29" x14ac:dyDescent="0.4">
      <c r="A19" s="2" t="s">
        <v>6</v>
      </c>
      <c r="B19" s="1">
        <v>304</v>
      </c>
      <c r="C19" s="1">
        <v>167</v>
      </c>
      <c r="D19" s="1">
        <v>137</v>
      </c>
      <c r="E19" s="1">
        <v>275</v>
      </c>
      <c r="F19" s="1">
        <v>155</v>
      </c>
      <c r="G19" s="1">
        <v>120</v>
      </c>
      <c r="H19" s="13">
        <f t="shared" ref="H19:H26" si="7">E19/B19*100</f>
        <v>90.460526315789465</v>
      </c>
      <c r="I19" s="13">
        <f t="shared" ref="I19:I26" si="8">F19/C19*100</f>
        <v>92.814371257485035</v>
      </c>
      <c r="J19" s="13">
        <f t="shared" ref="J19:J26" si="9">G19/D19*100</f>
        <v>87.591240875912419</v>
      </c>
      <c r="K19" s="14">
        <f>H27+1500</f>
        <v>2771.424103740917</v>
      </c>
      <c r="L19" s="14">
        <f t="shared" ref="L19" si="10">I27+1500</f>
        <v>2962.0581743797334</v>
      </c>
      <c r="M19" s="14">
        <f t="shared" ref="M19" si="11">J27+1500</f>
        <v>2570.8887555053634</v>
      </c>
      <c r="N19" s="2" t="s">
        <v>6</v>
      </c>
      <c r="O19" s="1">
        <v>21</v>
      </c>
      <c r="P19" s="1">
        <v>6</v>
      </c>
      <c r="Q19" s="1">
        <v>15</v>
      </c>
      <c r="R19" s="1">
        <v>1</v>
      </c>
      <c r="S19" s="1">
        <v>1</v>
      </c>
      <c r="T19" s="1">
        <v>0</v>
      </c>
      <c r="U19" s="1">
        <v>4</v>
      </c>
      <c r="V19" s="1">
        <v>2</v>
      </c>
      <c r="W19" s="1">
        <v>2</v>
      </c>
      <c r="X19" s="1">
        <v>1</v>
      </c>
      <c r="Y19" s="1">
        <v>1</v>
      </c>
      <c r="Z19" s="1">
        <v>0</v>
      </c>
      <c r="AA19" s="1">
        <v>2</v>
      </c>
      <c r="AB19" s="1">
        <v>2</v>
      </c>
      <c r="AC19" s="1">
        <v>0</v>
      </c>
    </row>
    <row r="20" spans="1:29" x14ac:dyDescent="0.4">
      <c r="A20" s="2" t="s">
        <v>7</v>
      </c>
      <c r="B20" s="1">
        <v>336</v>
      </c>
      <c r="C20" s="1">
        <v>170</v>
      </c>
      <c r="D20" s="1">
        <v>166</v>
      </c>
      <c r="E20" s="1">
        <v>239</v>
      </c>
      <c r="F20" s="1">
        <v>148</v>
      </c>
      <c r="G20" s="1">
        <v>91</v>
      </c>
      <c r="H20" s="13">
        <f t="shared" si="7"/>
        <v>71.13095238095238</v>
      </c>
      <c r="I20" s="13">
        <f t="shared" si="8"/>
        <v>87.058823529411768</v>
      </c>
      <c r="J20" s="13">
        <f t="shared" si="9"/>
        <v>54.819277108433738</v>
      </c>
      <c r="K20" s="15"/>
      <c r="L20" s="15"/>
      <c r="M20" s="15"/>
      <c r="N20" s="2" t="s">
        <v>7</v>
      </c>
      <c r="O20" s="1">
        <v>85</v>
      </c>
      <c r="P20" s="1">
        <v>15</v>
      </c>
      <c r="Q20" s="1">
        <v>70</v>
      </c>
      <c r="R20" s="1">
        <v>1</v>
      </c>
      <c r="S20" s="1">
        <v>0</v>
      </c>
      <c r="T20" s="1">
        <v>1</v>
      </c>
      <c r="U20" s="1">
        <v>10</v>
      </c>
      <c r="V20" s="1">
        <v>6</v>
      </c>
      <c r="W20" s="1">
        <v>4</v>
      </c>
      <c r="X20" s="1">
        <v>0</v>
      </c>
      <c r="Y20" s="1">
        <v>0</v>
      </c>
      <c r="Z20" s="1">
        <v>0</v>
      </c>
      <c r="AA20" s="1">
        <v>1</v>
      </c>
      <c r="AB20" s="1">
        <v>1</v>
      </c>
      <c r="AC20" s="1">
        <v>0</v>
      </c>
    </row>
    <row r="21" spans="1:29" x14ac:dyDescent="0.4">
      <c r="A21" s="2" t="s">
        <v>8</v>
      </c>
      <c r="B21" s="1">
        <v>308</v>
      </c>
      <c r="C21" s="1">
        <v>161</v>
      </c>
      <c r="D21" s="1">
        <v>147</v>
      </c>
      <c r="E21" s="1">
        <v>122</v>
      </c>
      <c r="F21" s="1">
        <v>81</v>
      </c>
      <c r="G21" s="1">
        <v>41</v>
      </c>
      <c r="H21" s="13">
        <f t="shared" si="7"/>
        <v>39.61038961038961</v>
      </c>
      <c r="I21" s="13">
        <f t="shared" si="8"/>
        <v>50.310559006211179</v>
      </c>
      <c r="J21" s="13">
        <f t="shared" si="9"/>
        <v>27.89115646258503</v>
      </c>
      <c r="K21" s="14">
        <f>(H25+H26)/2</f>
        <v>6.5160765160765166</v>
      </c>
      <c r="L21" s="14">
        <f t="shared" ref="L21" si="12">(I25+I26)/2</f>
        <v>7.5115562403698002</v>
      </c>
      <c r="M21" s="14">
        <f t="shared" ref="M21" si="13">(J25+J26)/2</f>
        <v>5.787852112676056</v>
      </c>
      <c r="N21" s="2" t="s">
        <v>8</v>
      </c>
      <c r="O21" s="1">
        <v>170</v>
      </c>
      <c r="P21" s="1">
        <v>67</v>
      </c>
      <c r="Q21" s="1">
        <v>103</v>
      </c>
      <c r="R21" s="1">
        <v>1</v>
      </c>
      <c r="S21" s="1">
        <v>0</v>
      </c>
      <c r="T21" s="1">
        <v>1</v>
      </c>
      <c r="U21" s="1">
        <v>13</v>
      </c>
      <c r="V21" s="1">
        <v>11</v>
      </c>
      <c r="W21" s="1">
        <v>2</v>
      </c>
      <c r="X21" s="1">
        <v>0</v>
      </c>
      <c r="Y21" s="1">
        <v>0</v>
      </c>
      <c r="Z21" s="1">
        <v>0</v>
      </c>
      <c r="AA21" s="1">
        <v>2</v>
      </c>
      <c r="AB21" s="1">
        <v>2</v>
      </c>
      <c r="AC21" s="1">
        <v>0</v>
      </c>
    </row>
    <row r="22" spans="1:29" x14ac:dyDescent="0.4">
      <c r="A22" s="2" t="s">
        <v>9</v>
      </c>
      <c r="B22" s="1">
        <v>251</v>
      </c>
      <c r="C22" s="1">
        <v>124</v>
      </c>
      <c r="D22" s="1">
        <v>127</v>
      </c>
      <c r="E22" s="1">
        <v>54</v>
      </c>
      <c r="F22" s="1">
        <v>36</v>
      </c>
      <c r="G22" s="1">
        <v>18</v>
      </c>
      <c r="H22" s="13">
        <f t="shared" si="7"/>
        <v>21.513944223107568</v>
      </c>
      <c r="I22" s="13">
        <f t="shared" si="8"/>
        <v>29.032258064516132</v>
      </c>
      <c r="J22" s="13">
        <f t="shared" si="9"/>
        <v>14.173228346456693</v>
      </c>
      <c r="K22" s="14"/>
      <c r="L22" s="14"/>
      <c r="M22" s="14"/>
      <c r="N22" s="2" t="s">
        <v>9</v>
      </c>
      <c r="O22" s="1">
        <v>184</v>
      </c>
      <c r="P22" s="1">
        <v>78</v>
      </c>
      <c r="Q22" s="1">
        <v>106</v>
      </c>
      <c r="R22" s="1">
        <v>0</v>
      </c>
      <c r="S22" s="1">
        <v>0</v>
      </c>
      <c r="T22" s="1">
        <v>0</v>
      </c>
      <c r="U22" s="1">
        <v>8</v>
      </c>
      <c r="V22" s="1">
        <v>7</v>
      </c>
      <c r="W22" s="1">
        <v>1</v>
      </c>
      <c r="X22" s="1">
        <v>1</v>
      </c>
      <c r="Y22" s="1">
        <v>0</v>
      </c>
      <c r="Z22" s="1">
        <v>1</v>
      </c>
      <c r="AA22" s="1">
        <v>4</v>
      </c>
      <c r="AB22" s="1">
        <v>3</v>
      </c>
      <c r="AC22" s="1">
        <v>1</v>
      </c>
    </row>
    <row r="23" spans="1:29" x14ac:dyDescent="0.4">
      <c r="A23" s="2" t="s">
        <v>10</v>
      </c>
      <c r="B23" s="1">
        <v>235</v>
      </c>
      <c r="C23" s="1">
        <v>129</v>
      </c>
      <c r="D23" s="1">
        <v>106</v>
      </c>
      <c r="E23" s="1">
        <v>33</v>
      </c>
      <c r="F23" s="1">
        <v>23</v>
      </c>
      <c r="G23" s="1">
        <v>10</v>
      </c>
      <c r="H23" s="13">
        <f t="shared" si="7"/>
        <v>14.042553191489363</v>
      </c>
      <c r="I23" s="13">
        <f t="shared" si="8"/>
        <v>17.829457364341085</v>
      </c>
      <c r="J23" s="13">
        <f t="shared" si="9"/>
        <v>9.433962264150944</v>
      </c>
      <c r="K23" s="14">
        <f>K21*50</f>
        <v>325.80382580382582</v>
      </c>
      <c r="L23" s="14">
        <f t="shared" ref="L23:M23" si="14">L21*50</f>
        <v>375.57781201849002</v>
      </c>
      <c r="M23" s="14">
        <f t="shared" si="14"/>
        <v>289.39260563380282</v>
      </c>
      <c r="N23" s="2" t="s">
        <v>10</v>
      </c>
      <c r="O23" s="1">
        <v>189</v>
      </c>
      <c r="P23" s="1">
        <v>101</v>
      </c>
      <c r="Q23" s="1">
        <v>88</v>
      </c>
      <c r="R23" s="1">
        <v>1</v>
      </c>
      <c r="S23" s="1">
        <v>0</v>
      </c>
      <c r="T23" s="1">
        <v>1</v>
      </c>
      <c r="U23" s="1">
        <v>6</v>
      </c>
      <c r="V23" s="1">
        <v>5</v>
      </c>
      <c r="W23" s="1">
        <v>1</v>
      </c>
      <c r="X23" s="1">
        <v>3</v>
      </c>
      <c r="Y23" s="1">
        <v>0</v>
      </c>
      <c r="Z23" s="1">
        <v>3</v>
      </c>
      <c r="AA23" s="1">
        <v>3</v>
      </c>
      <c r="AB23" s="1">
        <v>0</v>
      </c>
      <c r="AC23" s="1">
        <v>3</v>
      </c>
    </row>
    <row r="24" spans="1:29" x14ac:dyDescent="0.4">
      <c r="A24" s="2" t="s">
        <v>11</v>
      </c>
      <c r="B24" s="1">
        <v>216</v>
      </c>
      <c r="C24" s="1">
        <v>106</v>
      </c>
      <c r="D24" s="1">
        <v>110</v>
      </c>
      <c r="E24" s="1">
        <v>23</v>
      </c>
      <c r="F24" s="1">
        <v>10</v>
      </c>
      <c r="G24" s="1">
        <v>13</v>
      </c>
      <c r="H24" s="13">
        <f t="shared" si="7"/>
        <v>10.648148148148149</v>
      </c>
      <c r="I24" s="13">
        <f t="shared" si="8"/>
        <v>9.433962264150944</v>
      </c>
      <c r="J24" s="13">
        <f t="shared" si="9"/>
        <v>11.818181818181818</v>
      </c>
      <c r="K24" s="14"/>
      <c r="L24" s="14"/>
      <c r="M24" s="14"/>
      <c r="N24" s="2" t="s">
        <v>11</v>
      </c>
      <c r="O24" s="1">
        <v>179</v>
      </c>
      <c r="P24" s="1">
        <v>87</v>
      </c>
      <c r="Q24" s="1">
        <v>92</v>
      </c>
      <c r="R24" s="1">
        <v>2</v>
      </c>
      <c r="S24" s="1">
        <v>2</v>
      </c>
      <c r="T24" s="1">
        <v>0</v>
      </c>
      <c r="U24" s="1">
        <v>3</v>
      </c>
      <c r="V24" s="1">
        <v>3</v>
      </c>
      <c r="W24" s="1">
        <v>0</v>
      </c>
      <c r="X24" s="1">
        <v>5</v>
      </c>
      <c r="Y24" s="1">
        <v>3</v>
      </c>
      <c r="Z24" s="1">
        <v>2</v>
      </c>
      <c r="AA24" s="1">
        <v>4</v>
      </c>
      <c r="AB24" s="1">
        <v>1</v>
      </c>
      <c r="AC24" s="1">
        <v>3</v>
      </c>
    </row>
    <row r="25" spans="1:29" x14ac:dyDescent="0.4">
      <c r="A25" s="2" t="s">
        <v>12</v>
      </c>
      <c r="B25" s="1">
        <v>189</v>
      </c>
      <c r="C25" s="1">
        <v>118</v>
      </c>
      <c r="D25" s="1">
        <v>71</v>
      </c>
      <c r="E25" s="1">
        <v>13</v>
      </c>
      <c r="F25" s="1">
        <v>7</v>
      </c>
      <c r="G25" s="1">
        <v>6</v>
      </c>
      <c r="H25" s="13">
        <f t="shared" si="7"/>
        <v>6.8783068783068781</v>
      </c>
      <c r="I25" s="13">
        <f t="shared" si="8"/>
        <v>5.9322033898305087</v>
      </c>
      <c r="J25" s="13">
        <f t="shared" si="9"/>
        <v>8.4507042253521121</v>
      </c>
      <c r="K25" s="14">
        <f>K19-K23</f>
        <v>2445.620277937091</v>
      </c>
      <c r="L25" s="14">
        <f t="shared" ref="L25:M25" si="15">L19-L23</f>
        <v>2586.4803623612434</v>
      </c>
      <c r="M25" s="14">
        <f t="shared" si="15"/>
        <v>2281.4961498715606</v>
      </c>
      <c r="N25" s="2" t="s">
        <v>12</v>
      </c>
      <c r="O25" s="1">
        <v>162</v>
      </c>
      <c r="P25" s="1">
        <v>103</v>
      </c>
      <c r="Q25" s="1">
        <v>59</v>
      </c>
      <c r="R25" s="1">
        <v>2</v>
      </c>
      <c r="S25" s="1">
        <v>2</v>
      </c>
      <c r="T25" s="1">
        <v>0</v>
      </c>
      <c r="U25" s="1">
        <v>5</v>
      </c>
      <c r="V25" s="1">
        <v>5</v>
      </c>
      <c r="W25" s="1">
        <v>0</v>
      </c>
      <c r="X25" s="1">
        <v>2</v>
      </c>
      <c r="Y25" s="1">
        <v>1</v>
      </c>
      <c r="Z25" s="1">
        <v>1</v>
      </c>
      <c r="AA25" s="1">
        <v>5</v>
      </c>
      <c r="AB25" s="1">
        <v>0</v>
      </c>
      <c r="AC25" s="1">
        <v>5</v>
      </c>
    </row>
    <row r="26" spans="1:29" x14ac:dyDescent="0.4">
      <c r="A26" s="2" t="s">
        <v>13</v>
      </c>
      <c r="B26" s="1">
        <v>130</v>
      </c>
      <c r="C26" s="1">
        <v>66</v>
      </c>
      <c r="D26" s="1">
        <v>64</v>
      </c>
      <c r="E26" s="1">
        <v>8</v>
      </c>
      <c r="F26" s="1">
        <v>6</v>
      </c>
      <c r="G26" s="1">
        <v>2</v>
      </c>
      <c r="H26" s="13">
        <f t="shared" si="7"/>
        <v>6.1538461538461542</v>
      </c>
      <c r="I26" s="13">
        <f t="shared" si="8"/>
        <v>9.0909090909090917</v>
      </c>
      <c r="J26" s="13">
        <f t="shared" si="9"/>
        <v>3.125</v>
      </c>
      <c r="K26" s="14">
        <f>100-K21</f>
        <v>93.48392348392349</v>
      </c>
      <c r="L26" s="14">
        <f t="shared" ref="L26:M26" si="16">100-L21</f>
        <v>92.488443759630201</v>
      </c>
      <c r="M26" s="14">
        <f t="shared" si="16"/>
        <v>94.212147887323937</v>
      </c>
      <c r="N26" s="2" t="s">
        <v>13</v>
      </c>
      <c r="O26" s="1">
        <v>103</v>
      </c>
      <c r="P26" s="1">
        <v>53</v>
      </c>
      <c r="Q26" s="1">
        <v>50</v>
      </c>
      <c r="R26" s="1">
        <v>2</v>
      </c>
      <c r="S26" s="1">
        <v>2</v>
      </c>
      <c r="T26" s="1">
        <v>0</v>
      </c>
      <c r="U26" s="1">
        <v>1</v>
      </c>
      <c r="V26" s="1">
        <v>0</v>
      </c>
      <c r="W26" s="1">
        <v>1</v>
      </c>
      <c r="X26" s="1">
        <v>3</v>
      </c>
      <c r="Y26" s="1">
        <v>3</v>
      </c>
      <c r="Z26" s="1">
        <v>0</v>
      </c>
      <c r="AA26" s="1">
        <v>13</v>
      </c>
      <c r="AB26" s="1">
        <v>2</v>
      </c>
      <c r="AC26" s="1">
        <v>11</v>
      </c>
    </row>
    <row r="27" spans="1:29" x14ac:dyDescent="0.4">
      <c r="A27" s="2" t="s">
        <v>51</v>
      </c>
      <c r="H27" s="13">
        <f>SUM(H19:H25)*5</f>
        <v>1271.424103740917</v>
      </c>
      <c r="I27" s="13">
        <f>SUM(I19:I25)*5</f>
        <v>1462.0581743797334</v>
      </c>
      <c r="J27" s="13">
        <f>SUM(J19:J25)*5</f>
        <v>1070.8887555053636</v>
      </c>
      <c r="K27" s="16">
        <f>K25/K26</f>
        <v>26.16086474331243</v>
      </c>
      <c r="L27" s="16">
        <f t="shared" ref="L27:M27" si="17">L25/L26</f>
        <v>27.965443651352718</v>
      </c>
      <c r="M27" s="16">
        <f t="shared" si="17"/>
        <v>24.216581417931259</v>
      </c>
      <c r="N27" s="2" t="s">
        <v>51</v>
      </c>
    </row>
    <row r="28" spans="1:29" x14ac:dyDescent="0.4">
      <c r="A28" s="2" t="s">
        <v>49</v>
      </c>
      <c r="N28" s="2" t="s">
        <v>49</v>
      </c>
    </row>
    <row r="29" spans="1:29" x14ac:dyDescent="0.4">
      <c r="A29" s="2" t="s">
        <v>1</v>
      </c>
      <c r="B29" s="1">
        <v>8416</v>
      </c>
      <c r="C29" s="1">
        <v>4218</v>
      </c>
      <c r="D29" s="1">
        <v>4198</v>
      </c>
      <c r="E29" s="1">
        <v>3292</v>
      </c>
      <c r="F29" s="1">
        <v>1878</v>
      </c>
      <c r="G29" s="1">
        <v>1414</v>
      </c>
      <c r="N29" s="2" t="s">
        <v>1</v>
      </c>
      <c r="O29" s="1">
        <v>4699</v>
      </c>
      <c r="P29" s="1">
        <v>2179</v>
      </c>
      <c r="Q29" s="1">
        <v>2520</v>
      </c>
      <c r="R29" s="1">
        <v>42</v>
      </c>
      <c r="S29" s="1">
        <v>19</v>
      </c>
      <c r="T29" s="1">
        <v>23</v>
      </c>
      <c r="U29" s="1">
        <v>112</v>
      </c>
      <c r="V29" s="1">
        <v>64</v>
      </c>
      <c r="W29" s="1">
        <v>48</v>
      </c>
      <c r="X29" s="1">
        <v>67</v>
      </c>
      <c r="Y29" s="1">
        <v>31</v>
      </c>
      <c r="Z29" s="1">
        <v>36</v>
      </c>
      <c r="AA29" s="1">
        <v>204</v>
      </c>
      <c r="AB29" s="1">
        <v>47</v>
      </c>
      <c r="AC29" s="1">
        <v>157</v>
      </c>
    </row>
    <row r="30" spans="1:29" x14ac:dyDescent="0.4">
      <c r="A30" s="2" t="s">
        <v>6</v>
      </c>
      <c r="B30" s="1">
        <v>1393</v>
      </c>
      <c r="C30" s="1">
        <v>685</v>
      </c>
      <c r="D30" s="1">
        <v>708</v>
      </c>
      <c r="E30" s="1">
        <v>1313</v>
      </c>
      <c r="F30" s="1">
        <v>671</v>
      </c>
      <c r="G30" s="1">
        <v>642</v>
      </c>
      <c r="H30" s="13">
        <f t="shared" ref="H30:H37" si="18">E30/B30*100</f>
        <v>94.256999282124909</v>
      </c>
      <c r="I30" s="13">
        <f t="shared" ref="I30:I37" si="19">F30/C30*100</f>
        <v>97.956204379562038</v>
      </c>
      <c r="J30" s="13">
        <f t="shared" ref="J30:J37" si="20">G30/D30*100</f>
        <v>90.677966101694921</v>
      </c>
      <c r="K30" s="14">
        <f>H38+1500</f>
        <v>2777.731266119466</v>
      </c>
      <c r="L30" s="14">
        <f t="shared" ref="L30" si="21">I38+1500</f>
        <v>2960.8838003062615</v>
      </c>
      <c r="M30" s="14">
        <f t="shared" ref="M30" si="22">J38+1500</f>
        <v>2592.490103802194</v>
      </c>
      <c r="N30" s="2" t="s">
        <v>6</v>
      </c>
      <c r="O30" s="1">
        <v>73</v>
      </c>
      <c r="P30" s="1">
        <v>12</v>
      </c>
      <c r="Q30" s="1">
        <v>61</v>
      </c>
      <c r="R30" s="1">
        <v>1</v>
      </c>
      <c r="S30" s="1">
        <v>0</v>
      </c>
      <c r="T30" s="1">
        <v>1</v>
      </c>
      <c r="U30" s="1">
        <v>5</v>
      </c>
      <c r="V30" s="1">
        <v>2</v>
      </c>
      <c r="W30" s="1">
        <v>3</v>
      </c>
      <c r="X30" s="1">
        <v>0</v>
      </c>
      <c r="Y30" s="1">
        <v>0</v>
      </c>
      <c r="Z30" s="1">
        <v>0</v>
      </c>
      <c r="AA30" s="1">
        <v>1</v>
      </c>
      <c r="AB30" s="1">
        <v>0</v>
      </c>
      <c r="AC30" s="1">
        <v>1</v>
      </c>
    </row>
    <row r="31" spans="1:29" x14ac:dyDescent="0.4">
      <c r="A31" s="2" t="s">
        <v>7</v>
      </c>
      <c r="B31" s="1">
        <v>1387</v>
      </c>
      <c r="C31" s="1">
        <v>713</v>
      </c>
      <c r="D31" s="1">
        <v>674</v>
      </c>
      <c r="E31" s="1">
        <v>983</v>
      </c>
      <c r="F31" s="1">
        <v>594</v>
      </c>
      <c r="G31" s="1">
        <v>389</v>
      </c>
      <c r="H31" s="13">
        <f t="shared" si="18"/>
        <v>70.872386445565965</v>
      </c>
      <c r="I31" s="13">
        <f t="shared" si="19"/>
        <v>83.309957924263671</v>
      </c>
      <c r="J31" s="13">
        <f t="shared" si="20"/>
        <v>57.715133531157271</v>
      </c>
      <c r="K31" s="15"/>
      <c r="L31" s="15"/>
      <c r="M31" s="15"/>
      <c r="N31" s="2" t="s">
        <v>7</v>
      </c>
      <c r="O31" s="1">
        <v>375</v>
      </c>
      <c r="P31" s="1">
        <v>105</v>
      </c>
      <c r="Q31" s="1">
        <v>270</v>
      </c>
      <c r="R31" s="1">
        <v>2</v>
      </c>
      <c r="S31" s="1">
        <v>0</v>
      </c>
      <c r="T31" s="1">
        <v>2</v>
      </c>
      <c r="U31" s="1">
        <v>19</v>
      </c>
      <c r="V31" s="1">
        <v>9</v>
      </c>
      <c r="W31" s="1">
        <v>10</v>
      </c>
      <c r="X31" s="1">
        <v>4</v>
      </c>
      <c r="Y31" s="1">
        <v>1</v>
      </c>
      <c r="Z31" s="1">
        <v>3</v>
      </c>
      <c r="AA31" s="1">
        <v>4</v>
      </c>
      <c r="AB31" s="1">
        <v>4</v>
      </c>
      <c r="AC31" s="1">
        <v>0</v>
      </c>
    </row>
    <row r="32" spans="1:29" x14ac:dyDescent="0.4">
      <c r="A32" s="2" t="s">
        <v>8</v>
      </c>
      <c r="B32" s="1">
        <v>1154</v>
      </c>
      <c r="C32" s="1">
        <v>561</v>
      </c>
      <c r="D32" s="1">
        <v>593</v>
      </c>
      <c r="E32" s="1">
        <v>435</v>
      </c>
      <c r="F32" s="1">
        <v>279</v>
      </c>
      <c r="G32" s="1">
        <v>156</v>
      </c>
      <c r="H32" s="13">
        <f t="shared" si="18"/>
        <v>37.6949740034662</v>
      </c>
      <c r="I32" s="13">
        <f t="shared" si="19"/>
        <v>49.732620320855617</v>
      </c>
      <c r="J32" s="13">
        <f t="shared" si="20"/>
        <v>26.306913996627319</v>
      </c>
      <c r="K32" s="14">
        <f>(H36+H37)/2</f>
        <v>6.3966535896693966</v>
      </c>
      <c r="L32" s="14">
        <f t="shared" ref="L32" si="23">(I36+I37)/2</f>
        <v>6.6456444619629487</v>
      </c>
      <c r="M32" s="14">
        <f t="shared" ref="M32" si="24">(J36+J37)/2</f>
        <v>6.1278465124618968</v>
      </c>
      <c r="N32" s="2" t="s">
        <v>8</v>
      </c>
      <c r="O32" s="1">
        <v>678</v>
      </c>
      <c r="P32" s="1">
        <v>260</v>
      </c>
      <c r="Q32" s="1">
        <v>418</v>
      </c>
      <c r="R32" s="1">
        <v>3</v>
      </c>
      <c r="S32" s="1">
        <v>1</v>
      </c>
      <c r="T32" s="1">
        <v>2</v>
      </c>
      <c r="U32" s="1">
        <v>25</v>
      </c>
      <c r="V32" s="1">
        <v>14</v>
      </c>
      <c r="W32" s="1">
        <v>11</v>
      </c>
      <c r="X32" s="1">
        <v>5</v>
      </c>
      <c r="Y32" s="1">
        <v>3</v>
      </c>
      <c r="Z32" s="1">
        <v>2</v>
      </c>
      <c r="AA32" s="1">
        <v>8</v>
      </c>
      <c r="AB32" s="1">
        <v>4</v>
      </c>
      <c r="AC32" s="1">
        <v>4</v>
      </c>
    </row>
    <row r="33" spans="1:29" x14ac:dyDescent="0.4">
      <c r="A33" s="2" t="s">
        <v>9</v>
      </c>
      <c r="B33" s="1">
        <v>1138</v>
      </c>
      <c r="C33" s="1">
        <v>591</v>
      </c>
      <c r="D33" s="1">
        <v>547</v>
      </c>
      <c r="E33" s="1">
        <v>243</v>
      </c>
      <c r="F33" s="1">
        <v>162</v>
      </c>
      <c r="G33" s="1">
        <v>81</v>
      </c>
      <c r="H33" s="13">
        <f t="shared" si="18"/>
        <v>21.353251318101936</v>
      </c>
      <c r="I33" s="13">
        <f t="shared" si="19"/>
        <v>27.411167512690355</v>
      </c>
      <c r="J33" s="13">
        <f t="shared" si="20"/>
        <v>14.808043875685559</v>
      </c>
      <c r="K33" s="14"/>
      <c r="L33" s="14"/>
      <c r="M33" s="14"/>
      <c r="N33" s="2" t="s">
        <v>9</v>
      </c>
      <c r="O33" s="1">
        <v>838</v>
      </c>
      <c r="P33" s="1">
        <v>403</v>
      </c>
      <c r="Q33" s="1">
        <v>435</v>
      </c>
      <c r="R33" s="1">
        <v>7</v>
      </c>
      <c r="S33" s="1">
        <v>3</v>
      </c>
      <c r="T33" s="1">
        <v>4</v>
      </c>
      <c r="U33" s="1">
        <v>24</v>
      </c>
      <c r="V33" s="1">
        <v>16</v>
      </c>
      <c r="W33" s="1">
        <v>8</v>
      </c>
      <c r="X33" s="1">
        <v>11</v>
      </c>
      <c r="Y33" s="1">
        <v>2</v>
      </c>
      <c r="Z33" s="1">
        <v>9</v>
      </c>
      <c r="AA33" s="1">
        <v>15</v>
      </c>
      <c r="AB33" s="1">
        <v>5</v>
      </c>
      <c r="AC33" s="1">
        <v>10</v>
      </c>
    </row>
    <row r="34" spans="1:29" x14ac:dyDescent="0.4">
      <c r="A34" s="2" t="s">
        <v>10</v>
      </c>
      <c r="B34" s="1">
        <v>874</v>
      </c>
      <c r="C34" s="1">
        <v>437</v>
      </c>
      <c r="D34" s="1">
        <v>437</v>
      </c>
      <c r="E34" s="1">
        <v>139</v>
      </c>
      <c r="F34" s="1">
        <v>80</v>
      </c>
      <c r="G34" s="1">
        <v>59</v>
      </c>
      <c r="H34" s="13">
        <f t="shared" si="18"/>
        <v>15.903890160183066</v>
      </c>
      <c r="I34" s="13">
        <f t="shared" si="19"/>
        <v>18.306636155606405</v>
      </c>
      <c r="J34" s="13">
        <f t="shared" si="20"/>
        <v>13.501144164759726</v>
      </c>
      <c r="K34" s="14">
        <f>K32*50</f>
        <v>319.8326794834698</v>
      </c>
      <c r="L34" s="14">
        <f t="shared" ref="L34:M34" si="25">L32*50</f>
        <v>332.28222309814743</v>
      </c>
      <c r="M34" s="14">
        <f t="shared" si="25"/>
        <v>306.39232562309485</v>
      </c>
      <c r="N34" s="2" t="s">
        <v>10</v>
      </c>
      <c r="O34" s="1">
        <v>684</v>
      </c>
      <c r="P34" s="1">
        <v>335</v>
      </c>
      <c r="Q34" s="1">
        <v>349</v>
      </c>
      <c r="R34" s="1">
        <v>12</v>
      </c>
      <c r="S34" s="1">
        <v>3</v>
      </c>
      <c r="T34" s="1">
        <v>9</v>
      </c>
      <c r="U34" s="1">
        <v>13</v>
      </c>
      <c r="V34" s="1">
        <v>8</v>
      </c>
      <c r="W34" s="1">
        <v>5</v>
      </c>
      <c r="X34" s="1">
        <v>8</v>
      </c>
      <c r="Y34" s="1">
        <v>6</v>
      </c>
      <c r="Z34" s="1">
        <v>2</v>
      </c>
      <c r="AA34" s="1">
        <v>18</v>
      </c>
      <c r="AB34" s="1">
        <v>5</v>
      </c>
      <c r="AC34" s="1">
        <v>13</v>
      </c>
    </row>
    <row r="35" spans="1:29" x14ac:dyDescent="0.4">
      <c r="A35" s="2" t="s">
        <v>11</v>
      </c>
      <c r="B35" s="1">
        <v>919</v>
      </c>
      <c r="C35" s="1">
        <v>447</v>
      </c>
      <c r="D35" s="1">
        <v>472</v>
      </c>
      <c r="E35" s="1">
        <v>79</v>
      </c>
      <c r="F35" s="1">
        <v>40</v>
      </c>
      <c r="G35" s="1">
        <v>39</v>
      </c>
      <c r="H35" s="13">
        <f t="shared" si="18"/>
        <v>8.596300326441785</v>
      </c>
      <c r="I35" s="13">
        <f t="shared" si="19"/>
        <v>8.9485458612975393</v>
      </c>
      <c r="J35" s="13">
        <f t="shared" si="20"/>
        <v>8.2627118644067803</v>
      </c>
      <c r="K35" s="14"/>
      <c r="L35" s="14"/>
      <c r="M35" s="14"/>
      <c r="N35" s="2" t="s">
        <v>11</v>
      </c>
      <c r="O35" s="1">
        <v>777</v>
      </c>
      <c r="P35" s="1">
        <v>378</v>
      </c>
      <c r="Q35" s="1">
        <v>399</v>
      </c>
      <c r="R35" s="1">
        <v>8</v>
      </c>
      <c r="S35" s="1">
        <v>7</v>
      </c>
      <c r="T35" s="1">
        <v>1</v>
      </c>
      <c r="U35" s="1">
        <v>12</v>
      </c>
      <c r="V35" s="1">
        <v>8</v>
      </c>
      <c r="W35" s="1">
        <v>4</v>
      </c>
      <c r="X35" s="1">
        <v>12</v>
      </c>
      <c r="Y35" s="1">
        <v>6</v>
      </c>
      <c r="Z35" s="1">
        <v>6</v>
      </c>
      <c r="AA35" s="1">
        <v>31</v>
      </c>
      <c r="AB35" s="1">
        <v>8</v>
      </c>
      <c r="AC35" s="1">
        <v>23</v>
      </c>
    </row>
    <row r="36" spans="1:29" x14ac:dyDescent="0.4">
      <c r="A36" s="2" t="s">
        <v>12</v>
      </c>
      <c r="B36" s="1">
        <v>859</v>
      </c>
      <c r="C36" s="1">
        <v>430</v>
      </c>
      <c r="D36" s="1">
        <v>429</v>
      </c>
      <c r="E36" s="1">
        <v>59</v>
      </c>
      <c r="F36" s="1">
        <v>28</v>
      </c>
      <c r="G36" s="1">
        <v>31</v>
      </c>
      <c r="H36" s="13">
        <f t="shared" si="18"/>
        <v>6.8684516880093138</v>
      </c>
      <c r="I36" s="13">
        <f t="shared" si="19"/>
        <v>6.5116279069767442</v>
      </c>
      <c r="J36" s="13">
        <f t="shared" si="20"/>
        <v>7.2261072261072261</v>
      </c>
      <c r="K36" s="14">
        <f>K30-K34</f>
        <v>2457.8985866359963</v>
      </c>
      <c r="L36" s="14">
        <f t="shared" ref="L36:M36" si="26">L30-L34</f>
        <v>2628.6015772081141</v>
      </c>
      <c r="M36" s="14">
        <f t="shared" si="26"/>
        <v>2286.0977781790989</v>
      </c>
      <c r="N36" s="2" t="s">
        <v>12</v>
      </c>
      <c r="O36" s="1">
        <v>718</v>
      </c>
      <c r="P36" s="1">
        <v>369</v>
      </c>
      <c r="Q36" s="1">
        <v>349</v>
      </c>
      <c r="R36" s="1">
        <v>5</v>
      </c>
      <c r="S36" s="1">
        <v>4</v>
      </c>
      <c r="T36" s="1">
        <v>1</v>
      </c>
      <c r="U36" s="1">
        <v>9</v>
      </c>
      <c r="V36" s="1">
        <v>6</v>
      </c>
      <c r="W36" s="1">
        <v>3</v>
      </c>
      <c r="X36" s="1">
        <v>15</v>
      </c>
      <c r="Y36" s="1">
        <v>6</v>
      </c>
      <c r="Z36" s="1">
        <v>9</v>
      </c>
      <c r="AA36" s="1">
        <v>53</v>
      </c>
      <c r="AB36" s="1">
        <v>17</v>
      </c>
      <c r="AC36" s="1">
        <v>36</v>
      </c>
    </row>
    <row r="37" spans="1:29" x14ac:dyDescent="0.4">
      <c r="A37" s="2" t="s">
        <v>13</v>
      </c>
      <c r="B37" s="1">
        <v>692</v>
      </c>
      <c r="C37" s="1">
        <v>354</v>
      </c>
      <c r="D37" s="1">
        <v>338</v>
      </c>
      <c r="E37" s="1">
        <v>41</v>
      </c>
      <c r="F37" s="1">
        <v>24</v>
      </c>
      <c r="G37" s="1">
        <v>17</v>
      </c>
      <c r="H37" s="13">
        <f t="shared" si="18"/>
        <v>5.9248554913294793</v>
      </c>
      <c r="I37" s="13">
        <f t="shared" si="19"/>
        <v>6.7796610169491522</v>
      </c>
      <c r="J37" s="13">
        <f t="shared" si="20"/>
        <v>5.0295857988165684</v>
      </c>
      <c r="K37" s="14">
        <f>100-K32</f>
        <v>93.603346410330602</v>
      </c>
      <c r="L37" s="14">
        <f t="shared" ref="L37:M37" si="27">100-L32</f>
        <v>93.354355538037055</v>
      </c>
      <c r="M37" s="14">
        <f t="shared" si="27"/>
        <v>93.8721534875381</v>
      </c>
      <c r="N37" s="2" t="s">
        <v>13</v>
      </c>
      <c r="O37" s="1">
        <v>556</v>
      </c>
      <c r="P37" s="1">
        <v>317</v>
      </c>
      <c r="Q37" s="1">
        <v>239</v>
      </c>
      <c r="R37" s="1">
        <v>4</v>
      </c>
      <c r="S37" s="1">
        <v>1</v>
      </c>
      <c r="T37" s="1">
        <v>3</v>
      </c>
      <c r="U37" s="1">
        <v>5</v>
      </c>
      <c r="V37" s="1">
        <v>1</v>
      </c>
      <c r="W37" s="1">
        <v>4</v>
      </c>
      <c r="X37" s="1">
        <v>12</v>
      </c>
      <c r="Y37" s="1">
        <v>7</v>
      </c>
      <c r="Z37" s="1">
        <v>5</v>
      </c>
      <c r="AA37" s="1">
        <v>74</v>
      </c>
      <c r="AB37" s="1">
        <v>4</v>
      </c>
      <c r="AC37" s="1">
        <v>70</v>
      </c>
    </row>
    <row r="38" spans="1:29" x14ac:dyDescent="0.4">
      <c r="A38" s="2" t="s">
        <v>22</v>
      </c>
      <c r="H38" s="13">
        <f>SUM(H30:H36)*5</f>
        <v>1277.731266119466</v>
      </c>
      <c r="I38" s="13">
        <f>SUM(I30:I36)*5</f>
        <v>1460.8838003062615</v>
      </c>
      <c r="J38" s="13">
        <f>SUM(J30:J36)*5</f>
        <v>1092.490103802194</v>
      </c>
      <c r="K38" s="16">
        <f>K36/K37</f>
        <v>26.258661478418347</v>
      </c>
      <c r="L38" s="16">
        <f t="shared" ref="L38:M38" si="28">L36/L37</f>
        <v>28.15724624800281</v>
      </c>
      <c r="M38" s="16">
        <f t="shared" si="28"/>
        <v>24.353311320194518</v>
      </c>
      <c r="N38" s="2" t="s">
        <v>22</v>
      </c>
    </row>
  </sheetData>
  <mergeCells count="8"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505D-3B85-485F-85F3-D5FF29A2DA2D}">
  <dimension ref="A1:J77"/>
  <sheetViews>
    <sheetView view="pageBreakPreview" topLeftCell="A26" zoomScale="125" zoomScaleNormal="100" zoomScaleSheetLayoutView="125" workbookViewId="0">
      <selection activeCell="D30" sqref="D30"/>
    </sheetView>
  </sheetViews>
  <sheetFormatPr defaultRowHeight="10.5" x14ac:dyDescent="0.4"/>
  <cols>
    <col min="1" max="1" width="7.15625" style="2" customWidth="1"/>
    <col min="2" max="10" width="7.15625" style="1" customWidth="1"/>
    <col min="11" max="16384" width="8.83984375" style="1"/>
  </cols>
  <sheetData>
    <row r="1" spans="1:10" ht="10.8" thickBot="1" x14ac:dyDescent="0.45">
      <c r="A1" s="2" t="s">
        <v>209</v>
      </c>
    </row>
    <row r="2" spans="1:10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10"/>
    </row>
    <row r="3" spans="1:10" s="3" customFormat="1" ht="10.8" thickBot="1" x14ac:dyDescent="0.45">
      <c r="A3" s="12"/>
      <c r="B3" s="7" t="s">
        <v>1</v>
      </c>
      <c r="C3" s="7" t="s">
        <v>52</v>
      </c>
      <c r="D3" s="7" t="s">
        <v>53</v>
      </c>
      <c r="E3" s="7" t="s">
        <v>1</v>
      </c>
      <c r="F3" s="7" t="s">
        <v>52</v>
      </c>
      <c r="G3" s="7" t="s">
        <v>53</v>
      </c>
      <c r="H3" s="7" t="s">
        <v>1</v>
      </c>
      <c r="I3" s="7" t="s">
        <v>52</v>
      </c>
      <c r="J3" s="8" t="s">
        <v>53</v>
      </c>
    </row>
    <row r="4" spans="1:10" x14ac:dyDescent="0.4">
      <c r="A4" s="2" t="s">
        <v>4</v>
      </c>
    </row>
    <row r="5" spans="1:10" x14ac:dyDescent="0.4">
      <c r="A5" s="2" t="s">
        <v>1</v>
      </c>
      <c r="B5" s="1">
        <v>17879</v>
      </c>
      <c r="C5" s="1">
        <v>13547</v>
      </c>
      <c r="D5" s="1">
        <v>4332</v>
      </c>
      <c r="E5" s="1">
        <v>3584</v>
      </c>
      <c r="F5" s="1">
        <v>2758</v>
      </c>
      <c r="G5" s="1">
        <v>826</v>
      </c>
      <c r="H5" s="1">
        <v>14295</v>
      </c>
      <c r="I5" s="1">
        <v>10789</v>
      </c>
      <c r="J5" s="1">
        <v>3506</v>
      </c>
    </row>
    <row r="6" spans="1:10" x14ac:dyDescent="0.4">
      <c r="A6" s="2" t="s">
        <v>5</v>
      </c>
      <c r="B6" s="1">
        <v>1911</v>
      </c>
      <c r="C6" s="1">
        <v>1904</v>
      </c>
      <c r="D6" s="1">
        <v>7</v>
      </c>
      <c r="E6" s="1">
        <v>434</v>
      </c>
      <c r="F6" s="1">
        <v>431</v>
      </c>
      <c r="G6" s="1">
        <v>3</v>
      </c>
      <c r="H6" s="1">
        <v>1477</v>
      </c>
      <c r="I6" s="1">
        <v>1473</v>
      </c>
      <c r="J6" s="1">
        <v>4</v>
      </c>
    </row>
    <row r="7" spans="1:10" x14ac:dyDescent="0.4">
      <c r="A7" s="2" t="s">
        <v>227</v>
      </c>
      <c r="B7" s="1">
        <v>1722</v>
      </c>
      <c r="C7" s="1">
        <v>1703</v>
      </c>
      <c r="D7" s="1">
        <v>19</v>
      </c>
      <c r="E7" s="1">
        <v>398</v>
      </c>
      <c r="F7" s="1">
        <v>390</v>
      </c>
      <c r="G7" s="1">
        <v>8</v>
      </c>
      <c r="H7" s="1">
        <v>1324</v>
      </c>
      <c r="I7" s="1">
        <v>1313</v>
      </c>
      <c r="J7" s="1">
        <v>11</v>
      </c>
    </row>
    <row r="8" spans="1:10" x14ac:dyDescent="0.4">
      <c r="A8" s="2" t="s">
        <v>228</v>
      </c>
      <c r="B8" s="1">
        <v>1831</v>
      </c>
      <c r="C8" s="1">
        <v>1804</v>
      </c>
      <c r="D8" s="1">
        <v>27</v>
      </c>
      <c r="E8" s="1">
        <v>395</v>
      </c>
      <c r="F8" s="1">
        <v>390</v>
      </c>
      <c r="G8" s="1">
        <v>5</v>
      </c>
      <c r="H8" s="1">
        <v>1436</v>
      </c>
      <c r="I8" s="1">
        <v>1414</v>
      </c>
      <c r="J8" s="1">
        <v>22</v>
      </c>
    </row>
    <row r="9" spans="1:10" x14ac:dyDescent="0.4">
      <c r="A9" s="2" t="s">
        <v>6</v>
      </c>
      <c r="B9" s="1">
        <v>1697</v>
      </c>
      <c r="C9" s="1">
        <v>1641</v>
      </c>
      <c r="D9" s="1">
        <v>56</v>
      </c>
      <c r="E9" s="1">
        <v>304</v>
      </c>
      <c r="F9" s="1">
        <v>288</v>
      </c>
      <c r="G9" s="1">
        <v>16</v>
      </c>
      <c r="H9" s="1">
        <v>1393</v>
      </c>
      <c r="I9" s="1">
        <v>1353</v>
      </c>
      <c r="J9" s="1">
        <v>40</v>
      </c>
    </row>
    <row r="10" spans="1:10" x14ac:dyDescent="0.4">
      <c r="A10" s="2" t="s">
        <v>7</v>
      </c>
      <c r="B10" s="1">
        <v>1723</v>
      </c>
      <c r="C10" s="1">
        <v>1609</v>
      </c>
      <c r="D10" s="1">
        <v>114</v>
      </c>
      <c r="E10" s="1">
        <v>336</v>
      </c>
      <c r="F10" s="1">
        <v>314</v>
      </c>
      <c r="G10" s="1">
        <v>22</v>
      </c>
      <c r="H10" s="1">
        <v>1387</v>
      </c>
      <c r="I10" s="1">
        <v>1295</v>
      </c>
      <c r="J10" s="1">
        <v>92</v>
      </c>
    </row>
    <row r="11" spans="1:10" x14ac:dyDescent="0.4">
      <c r="A11" s="2" t="s">
        <v>8</v>
      </c>
      <c r="B11" s="1">
        <v>1462</v>
      </c>
      <c r="C11" s="1">
        <v>1278</v>
      </c>
      <c r="D11" s="1">
        <v>184</v>
      </c>
      <c r="E11" s="1">
        <v>308</v>
      </c>
      <c r="F11" s="1">
        <v>255</v>
      </c>
      <c r="G11" s="1">
        <v>53</v>
      </c>
      <c r="H11" s="1">
        <v>1154</v>
      </c>
      <c r="I11" s="1">
        <v>1023</v>
      </c>
      <c r="J11" s="1">
        <v>131</v>
      </c>
    </row>
    <row r="12" spans="1:10" x14ac:dyDescent="0.4">
      <c r="A12" s="2" t="s">
        <v>9</v>
      </c>
      <c r="B12" s="1">
        <v>1389</v>
      </c>
      <c r="C12" s="1">
        <v>1108</v>
      </c>
      <c r="D12" s="1">
        <v>281</v>
      </c>
      <c r="E12" s="1">
        <v>251</v>
      </c>
      <c r="F12" s="1">
        <v>201</v>
      </c>
      <c r="G12" s="1">
        <v>50</v>
      </c>
      <c r="H12" s="1">
        <v>1138</v>
      </c>
      <c r="I12" s="1">
        <v>907</v>
      </c>
      <c r="J12" s="1">
        <v>231</v>
      </c>
    </row>
    <row r="13" spans="1:10" x14ac:dyDescent="0.4">
      <c r="A13" s="2" t="s">
        <v>10</v>
      </c>
      <c r="B13" s="1">
        <v>1109</v>
      </c>
      <c r="C13" s="1">
        <v>789</v>
      </c>
      <c r="D13" s="1">
        <v>320</v>
      </c>
      <c r="E13" s="1">
        <v>235</v>
      </c>
      <c r="F13" s="1">
        <v>167</v>
      </c>
      <c r="G13" s="1">
        <v>68</v>
      </c>
      <c r="H13" s="1">
        <v>874</v>
      </c>
      <c r="I13" s="1">
        <v>622</v>
      </c>
      <c r="J13" s="1">
        <v>252</v>
      </c>
    </row>
    <row r="14" spans="1:10" x14ac:dyDescent="0.4">
      <c r="A14" s="2" t="s">
        <v>11</v>
      </c>
      <c r="B14" s="1">
        <v>1135</v>
      </c>
      <c r="C14" s="1">
        <v>611</v>
      </c>
      <c r="D14" s="1">
        <v>524</v>
      </c>
      <c r="E14" s="1">
        <v>216</v>
      </c>
      <c r="F14" s="1">
        <v>125</v>
      </c>
      <c r="G14" s="1">
        <v>91</v>
      </c>
      <c r="H14" s="1">
        <v>919</v>
      </c>
      <c r="I14" s="1">
        <v>486</v>
      </c>
      <c r="J14" s="1">
        <v>433</v>
      </c>
    </row>
    <row r="15" spans="1:10" x14ac:dyDescent="0.4">
      <c r="A15" s="2" t="s">
        <v>12</v>
      </c>
      <c r="B15" s="1">
        <v>1048</v>
      </c>
      <c r="C15" s="1">
        <v>456</v>
      </c>
      <c r="D15" s="1">
        <v>592</v>
      </c>
      <c r="E15" s="1">
        <v>189</v>
      </c>
      <c r="F15" s="1">
        <v>83</v>
      </c>
      <c r="G15" s="1">
        <v>106</v>
      </c>
      <c r="H15" s="1">
        <v>859</v>
      </c>
      <c r="I15" s="1">
        <v>373</v>
      </c>
      <c r="J15" s="1">
        <v>486</v>
      </c>
    </row>
    <row r="16" spans="1:10" x14ac:dyDescent="0.4">
      <c r="A16" s="2" t="s">
        <v>13</v>
      </c>
      <c r="B16" s="1">
        <v>822</v>
      </c>
      <c r="C16" s="1">
        <v>266</v>
      </c>
      <c r="D16" s="1">
        <v>556</v>
      </c>
      <c r="E16" s="1">
        <v>130</v>
      </c>
      <c r="F16" s="1">
        <v>42</v>
      </c>
      <c r="G16" s="1">
        <v>88</v>
      </c>
      <c r="H16" s="1">
        <v>692</v>
      </c>
      <c r="I16" s="1">
        <v>224</v>
      </c>
      <c r="J16" s="1">
        <v>468</v>
      </c>
    </row>
    <row r="17" spans="1:10" x14ac:dyDescent="0.4">
      <c r="A17" s="2" t="s">
        <v>14</v>
      </c>
      <c r="B17" s="1">
        <v>623</v>
      </c>
      <c r="C17" s="1">
        <v>157</v>
      </c>
      <c r="D17" s="1">
        <v>466</v>
      </c>
      <c r="E17" s="1">
        <v>114</v>
      </c>
      <c r="F17" s="1">
        <v>18</v>
      </c>
      <c r="G17" s="1">
        <v>96</v>
      </c>
      <c r="H17" s="1">
        <v>509</v>
      </c>
      <c r="I17" s="1">
        <v>139</v>
      </c>
      <c r="J17" s="1">
        <v>370</v>
      </c>
    </row>
    <row r="18" spans="1:10" x14ac:dyDescent="0.4">
      <c r="A18" s="2" t="s">
        <v>15</v>
      </c>
      <c r="B18" s="1">
        <v>535</v>
      </c>
      <c r="C18" s="1">
        <v>114</v>
      </c>
      <c r="D18" s="1">
        <v>421</v>
      </c>
      <c r="E18" s="1">
        <v>98</v>
      </c>
      <c r="F18" s="1">
        <v>20</v>
      </c>
      <c r="G18" s="1">
        <v>78</v>
      </c>
      <c r="H18" s="1">
        <v>437</v>
      </c>
      <c r="I18" s="1">
        <v>94</v>
      </c>
      <c r="J18" s="1">
        <v>343</v>
      </c>
    </row>
    <row r="19" spans="1:10" x14ac:dyDescent="0.4">
      <c r="A19" s="2" t="s">
        <v>16</v>
      </c>
      <c r="B19" s="1">
        <v>372</v>
      </c>
      <c r="C19" s="1">
        <v>49</v>
      </c>
      <c r="D19" s="1">
        <v>323</v>
      </c>
      <c r="E19" s="1">
        <v>74</v>
      </c>
      <c r="F19" s="1">
        <v>9</v>
      </c>
      <c r="G19" s="1">
        <v>65</v>
      </c>
      <c r="H19" s="1">
        <v>298</v>
      </c>
      <c r="I19" s="1">
        <v>40</v>
      </c>
      <c r="J19" s="1">
        <v>258</v>
      </c>
    </row>
    <row r="20" spans="1:10" x14ac:dyDescent="0.4">
      <c r="A20" s="2" t="s">
        <v>17</v>
      </c>
      <c r="B20" s="1">
        <v>218</v>
      </c>
      <c r="C20" s="1">
        <v>14</v>
      </c>
      <c r="D20" s="1">
        <v>204</v>
      </c>
      <c r="E20" s="1">
        <v>41</v>
      </c>
      <c r="F20" s="1">
        <v>3</v>
      </c>
      <c r="G20" s="1">
        <v>38</v>
      </c>
      <c r="H20" s="1">
        <v>177</v>
      </c>
      <c r="I20" s="1">
        <v>11</v>
      </c>
      <c r="J20" s="1">
        <v>166</v>
      </c>
    </row>
    <row r="21" spans="1:10" x14ac:dyDescent="0.4">
      <c r="A21" s="2" t="s">
        <v>54</v>
      </c>
      <c r="B21" s="1">
        <v>133</v>
      </c>
      <c r="C21" s="1">
        <v>10</v>
      </c>
      <c r="D21" s="1">
        <v>123</v>
      </c>
      <c r="E21" s="1">
        <v>27</v>
      </c>
      <c r="F21" s="1">
        <v>7</v>
      </c>
      <c r="G21" s="1">
        <v>20</v>
      </c>
      <c r="H21" s="1">
        <v>106</v>
      </c>
      <c r="I21" s="1">
        <v>3</v>
      </c>
      <c r="J21" s="1">
        <v>103</v>
      </c>
    </row>
    <row r="22" spans="1:10" x14ac:dyDescent="0.4">
      <c r="A22" s="2" t="s">
        <v>55</v>
      </c>
      <c r="B22" s="1">
        <v>93</v>
      </c>
      <c r="C22" s="1">
        <v>15</v>
      </c>
      <c r="D22" s="1">
        <v>78</v>
      </c>
      <c r="E22" s="1">
        <v>18</v>
      </c>
      <c r="F22" s="1">
        <v>4</v>
      </c>
      <c r="G22" s="1">
        <v>14</v>
      </c>
      <c r="H22" s="1">
        <v>75</v>
      </c>
      <c r="I22" s="1">
        <v>11</v>
      </c>
      <c r="J22" s="1">
        <v>64</v>
      </c>
    </row>
    <row r="23" spans="1:10" x14ac:dyDescent="0.4">
      <c r="A23" s="2" t="s">
        <v>56</v>
      </c>
      <c r="B23" s="1">
        <v>42</v>
      </c>
      <c r="C23" s="1">
        <v>12</v>
      </c>
      <c r="D23" s="1">
        <v>30</v>
      </c>
      <c r="E23" s="1">
        <v>11</v>
      </c>
      <c r="F23" s="1">
        <v>8</v>
      </c>
      <c r="G23" s="1">
        <v>3</v>
      </c>
      <c r="H23" s="1">
        <v>31</v>
      </c>
      <c r="I23" s="1">
        <v>4</v>
      </c>
      <c r="J23" s="1">
        <v>27</v>
      </c>
    </row>
    <row r="24" spans="1:10" x14ac:dyDescent="0.4">
      <c r="A24" s="2" t="s">
        <v>57</v>
      </c>
      <c r="B24" s="1">
        <v>12</v>
      </c>
      <c r="C24" s="1">
        <v>5</v>
      </c>
      <c r="D24" s="1">
        <v>7</v>
      </c>
      <c r="E24" s="1">
        <v>5</v>
      </c>
      <c r="F24" s="1">
        <v>3</v>
      </c>
      <c r="G24" s="1">
        <v>2</v>
      </c>
      <c r="H24" s="1">
        <v>7</v>
      </c>
      <c r="I24" s="1">
        <v>2</v>
      </c>
      <c r="J24" s="1">
        <v>5</v>
      </c>
    </row>
    <row r="25" spans="1:10" x14ac:dyDescent="0.4">
      <c r="A25" s="2" t="s">
        <v>58</v>
      </c>
      <c r="B25" s="1">
        <v>2</v>
      </c>
      <c r="C25" s="1">
        <v>2</v>
      </c>
      <c r="D25" s="1">
        <v>0</v>
      </c>
      <c r="E25" s="1">
        <v>0</v>
      </c>
      <c r="F25" s="1">
        <v>0</v>
      </c>
      <c r="G25" s="1">
        <v>0</v>
      </c>
      <c r="H25" s="1">
        <v>2</v>
      </c>
      <c r="I25" s="1">
        <v>2</v>
      </c>
      <c r="J25" s="1">
        <v>0</v>
      </c>
    </row>
    <row r="26" spans="1:10" x14ac:dyDescent="0.4">
      <c r="A26" s="2" t="s">
        <v>19</v>
      </c>
      <c r="B26" s="4">
        <v>25.2</v>
      </c>
      <c r="C26" s="4">
        <v>19.2</v>
      </c>
      <c r="D26" s="4">
        <v>50.4</v>
      </c>
      <c r="E26" s="4">
        <v>23.9</v>
      </c>
      <c r="F26" s="4">
        <v>17.899999999999999</v>
      </c>
      <c r="G26" s="4">
        <v>49.6</v>
      </c>
      <c r="H26" s="4">
        <v>25.6</v>
      </c>
      <c r="I26" s="4">
        <v>19.399999999999999</v>
      </c>
      <c r="J26" s="4">
        <v>50.5</v>
      </c>
    </row>
    <row r="27" spans="1:10" x14ac:dyDescent="0.4">
      <c r="A27" s="2" t="s">
        <v>22</v>
      </c>
    </row>
    <row r="28" spans="1:10" ht="10.8" thickBot="1" x14ac:dyDescent="0.45">
      <c r="A28" s="2" t="s">
        <v>209</v>
      </c>
    </row>
    <row r="29" spans="1:10" s="3" customFormat="1" ht="10.8" thickBot="1" x14ac:dyDescent="0.45">
      <c r="A29" s="11"/>
      <c r="B29" s="9" t="s">
        <v>1</v>
      </c>
      <c r="C29" s="9"/>
      <c r="D29" s="9"/>
      <c r="E29" s="9" t="s">
        <v>2</v>
      </c>
      <c r="F29" s="9"/>
      <c r="G29" s="9"/>
      <c r="H29" s="9" t="s">
        <v>3</v>
      </c>
      <c r="I29" s="9"/>
      <c r="J29" s="10"/>
    </row>
    <row r="30" spans="1:10" s="3" customFormat="1" ht="10.8" thickBot="1" x14ac:dyDescent="0.45">
      <c r="A30" s="12"/>
      <c r="B30" s="7" t="s">
        <v>1</v>
      </c>
      <c r="C30" s="7" t="s">
        <v>52</v>
      </c>
      <c r="D30" s="7" t="s">
        <v>53</v>
      </c>
      <c r="E30" s="7" t="s">
        <v>1</v>
      </c>
      <c r="F30" s="7" t="s">
        <v>52</v>
      </c>
      <c r="G30" s="7" t="s">
        <v>53</v>
      </c>
      <c r="H30" s="7" t="s">
        <v>1</v>
      </c>
      <c r="I30" s="7" t="s">
        <v>52</v>
      </c>
      <c r="J30" s="8" t="s">
        <v>53</v>
      </c>
    </row>
    <row r="31" spans="1:10" x14ac:dyDescent="0.4">
      <c r="A31" s="2" t="s">
        <v>20</v>
      </c>
    </row>
    <row r="32" spans="1:10" x14ac:dyDescent="0.4">
      <c r="A32" s="2" t="s">
        <v>1</v>
      </c>
      <c r="B32" s="1">
        <v>9082</v>
      </c>
      <c r="C32" s="1">
        <v>6913</v>
      </c>
      <c r="D32" s="1">
        <v>2169</v>
      </c>
      <c r="E32" s="1">
        <v>1914</v>
      </c>
      <c r="F32" s="1">
        <v>1475</v>
      </c>
      <c r="G32" s="1">
        <v>439</v>
      </c>
      <c r="H32" s="1">
        <v>7168</v>
      </c>
      <c r="I32" s="1">
        <v>5438</v>
      </c>
      <c r="J32" s="1">
        <v>1730</v>
      </c>
    </row>
    <row r="33" spans="1:10" x14ac:dyDescent="0.4">
      <c r="A33" s="2" t="s">
        <v>5</v>
      </c>
      <c r="B33" s="1">
        <v>974</v>
      </c>
      <c r="C33" s="1">
        <v>971</v>
      </c>
      <c r="D33" s="1">
        <v>3</v>
      </c>
      <c r="E33" s="1">
        <v>227</v>
      </c>
      <c r="F33" s="1">
        <v>226</v>
      </c>
      <c r="G33" s="1">
        <v>1</v>
      </c>
      <c r="H33" s="1">
        <v>747</v>
      </c>
      <c r="I33" s="1">
        <v>745</v>
      </c>
      <c r="J33" s="1">
        <v>2</v>
      </c>
    </row>
    <row r="34" spans="1:10" x14ac:dyDescent="0.4">
      <c r="A34" s="2" t="s">
        <v>227</v>
      </c>
      <c r="B34" s="1">
        <v>875</v>
      </c>
      <c r="C34" s="1">
        <v>867</v>
      </c>
      <c r="D34" s="1">
        <v>8</v>
      </c>
      <c r="E34" s="1">
        <v>219</v>
      </c>
      <c r="F34" s="1">
        <v>217</v>
      </c>
      <c r="G34" s="1">
        <v>2</v>
      </c>
      <c r="H34" s="1">
        <v>656</v>
      </c>
      <c r="I34" s="1">
        <v>650</v>
      </c>
      <c r="J34" s="1">
        <v>6</v>
      </c>
    </row>
    <row r="35" spans="1:10" x14ac:dyDescent="0.4">
      <c r="A35" s="2" t="s">
        <v>228</v>
      </c>
      <c r="B35" s="1">
        <v>948</v>
      </c>
      <c r="C35" s="1">
        <v>939</v>
      </c>
      <c r="D35" s="1">
        <v>9</v>
      </c>
      <c r="E35" s="1">
        <v>224</v>
      </c>
      <c r="F35" s="1">
        <v>221</v>
      </c>
      <c r="G35" s="1">
        <v>3</v>
      </c>
      <c r="H35" s="1">
        <v>724</v>
      </c>
      <c r="I35" s="1">
        <v>718</v>
      </c>
      <c r="J35" s="1">
        <v>6</v>
      </c>
    </row>
    <row r="36" spans="1:10" x14ac:dyDescent="0.4">
      <c r="A36" s="2" t="s">
        <v>6</v>
      </c>
      <c r="B36" s="1">
        <v>852</v>
      </c>
      <c r="C36" s="1">
        <v>822</v>
      </c>
      <c r="D36" s="1">
        <v>30</v>
      </c>
      <c r="E36" s="1">
        <v>167</v>
      </c>
      <c r="F36" s="1">
        <v>156</v>
      </c>
      <c r="G36" s="1">
        <v>11</v>
      </c>
      <c r="H36" s="1">
        <v>685</v>
      </c>
      <c r="I36" s="1">
        <v>666</v>
      </c>
      <c r="J36" s="1">
        <v>19</v>
      </c>
    </row>
    <row r="37" spans="1:10" x14ac:dyDescent="0.4">
      <c r="A37" s="2" t="s">
        <v>7</v>
      </c>
      <c r="B37" s="1">
        <v>883</v>
      </c>
      <c r="C37" s="1">
        <v>826</v>
      </c>
      <c r="D37" s="1">
        <v>57</v>
      </c>
      <c r="E37" s="1">
        <v>170</v>
      </c>
      <c r="F37" s="1">
        <v>156</v>
      </c>
      <c r="G37" s="1">
        <v>14</v>
      </c>
      <c r="H37" s="1">
        <v>713</v>
      </c>
      <c r="I37" s="1">
        <v>670</v>
      </c>
      <c r="J37" s="1">
        <v>43</v>
      </c>
    </row>
    <row r="38" spans="1:10" x14ac:dyDescent="0.4">
      <c r="A38" s="2" t="s">
        <v>8</v>
      </c>
      <c r="B38" s="1">
        <v>722</v>
      </c>
      <c r="C38" s="1">
        <v>635</v>
      </c>
      <c r="D38" s="1">
        <v>87</v>
      </c>
      <c r="E38" s="1">
        <v>161</v>
      </c>
      <c r="F38" s="1">
        <v>134</v>
      </c>
      <c r="G38" s="1">
        <v>27</v>
      </c>
      <c r="H38" s="1">
        <v>561</v>
      </c>
      <c r="I38" s="1">
        <v>501</v>
      </c>
      <c r="J38" s="1">
        <v>60</v>
      </c>
    </row>
    <row r="39" spans="1:10" x14ac:dyDescent="0.4">
      <c r="A39" s="2" t="s">
        <v>9</v>
      </c>
      <c r="B39" s="1">
        <v>715</v>
      </c>
      <c r="C39" s="1">
        <v>562</v>
      </c>
      <c r="D39" s="1">
        <v>153</v>
      </c>
      <c r="E39" s="1">
        <v>124</v>
      </c>
      <c r="F39" s="1">
        <v>93</v>
      </c>
      <c r="G39" s="1">
        <v>31</v>
      </c>
      <c r="H39" s="1">
        <v>591</v>
      </c>
      <c r="I39" s="1">
        <v>469</v>
      </c>
      <c r="J39" s="1">
        <v>122</v>
      </c>
    </row>
    <row r="40" spans="1:10" x14ac:dyDescent="0.4">
      <c r="A40" s="2" t="s">
        <v>10</v>
      </c>
      <c r="B40" s="1">
        <v>566</v>
      </c>
      <c r="C40" s="1">
        <v>414</v>
      </c>
      <c r="D40" s="1">
        <v>152</v>
      </c>
      <c r="E40" s="1">
        <v>129</v>
      </c>
      <c r="F40" s="1">
        <v>93</v>
      </c>
      <c r="G40" s="1">
        <v>36</v>
      </c>
      <c r="H40" s="1">
        <v>437</v>
      </c>
      <c r="I40" s="1">
        <v>321</v>
      </c>
      <c r="J40" s="1">
        <v>116</v>
      </c>
    </row>
    <row r="41" spans="1:10" x14ac:dyDescent="0.4">
      <c r="A41" s="2" t="s">
        <v>11</v>
      </c>
      <c r="B41" s="1">
        <v>553</v>
      </c>
      <c r="C41" s="1">
        <v>304</v>
      </c>
      <c r="D41" s="1">
        <v>249</v>
      </c>
      <c r="E41" s="1">
        <v>106</v>
      </c>
      <c r="F41" s="1">
        <v>68</v>
      </c>
      <c r="G41" s="1">
        <v>38</v>
      </c>
      <c r="H41" s="1">
        <v>447</v>
      </c>
      <c r="I41" s="1">
        <v>236</v>
      </c>
      <c r="J41" s="1">
        <v>211</v>
      </c>
    </row>
    <row r="42" spans="1:10" x14ac:dyDescent="0.4">
      <c r="A42" s="2" t="s">
        <v>12</v>
      </c>
      <c r="B42" s="1">
        <v>548</v>
      </c>
      <c r="C42" s="1">
        <v>234</v>
      </c>
      <c r="D42" s="1">
        <v>314</v>
      </c>
      <c r="E42" s="1">
        <v>118</v>
      </c>
      <c r="F42" s="1">
        <v>52</v>
      </c>
      <c r="G42" s="1">
        <v>66</v>
      </c>
      <c r="H42" s="1">
        <v>430</v>
      </c>
      <c r="I42" s="1">
        <v>182</v>
      </c>
      <c r="J42" s="1">
        <v>248</v>
      </c>
    </row>
    <row r="43" spans="1:10" x14ac:dyDescent="0.4">
      <c r="A43" s="2" t="s">
        <v>13</v>
      </c>
      <c r="B43" s="1">
        <v>420</v>
      </c>
      <c r="C43" s="1">
        <v>141</v>
      </c>
      <c r="D43" s="1">
        <v>279</v>
      </c>
      <c r="E43" s="1">
        <v>66</v>
      </c>
      <c r="F43" s="1">
        <v>22</v>
      </c>
      <c r="G43" s="1">
        <v>44</v>
      </c>
      <c r="H43" s="1">
        <v>354</v>
      </c>
      <c r="I43" s="1">
        <v>119</v>
      </c>
      <c r="J43" s="1">
        <v>235</v>
      </c>
    </row>
    <row r="44" spans="1:10" x14ac:dyDescent="0.4">
      <c r="A44" s="2" t="s">
        <v>14</v>
      </c>
      <c r="B44" s="1">
        <v>329</v>
      </c>
      <c r="C44" s="1">
        <v>78</v>
      </c>
      <c r="D44" s="1">
        <v>251</v>
      </c>
      <c r="E44" s="1">
        <v>56</v>
      </c>
      <c r="F44" s="1">
        <v>6</v>
      </c>
      <c r="G44" s="1">
        <v>50</v>
      </c>
      <c r="H44" s="1">
        <v>273</v>
      </c>
      <c r="I44" s="1">
        <v>72</v>
      </c>
      <c r="J44" s="1">
        <v>201</v>
      </c>
    </row>
    <row r="45" spans="1:10" x14ac:dyDescent="0.4">
      <c r="A45" s="2" t="s">
        <v>15</v>
      </c>
      <c r="B45" s="1">
        <v>273</v>
      </c>
      <c r="C45" s="1">
        <v>66</v>
      </c>
      <c r="D45" s="1">
        <v>207</v>
      </c>
      <c r="E45" s="1">
        <v>53</v>
      </c>
      <c r="F45" s="1">
        <v>13</v>
      </c>
      <c r="G45" s="1">
        <v>40</v>
      </c>
      <c r="H45" s="1">
        <v>220</v>
      </c>
      <c r="I45" s="1">
        <v>53</v>
      </c>
      <c r="J45" s="1">
        <v>167</v>
      </c>
    </row>
    <row r="46" spans="1:10" x14ac:dyDescent="0.4">
      <c r="A46" s="2" t="s">
        <v>16</v>
      </c>
      <c r="B46" s="1">
        <v>196</v>
      </c>
      <c r="C46" s="1">
        <v>23</v>
      </c>
      <c r="D46" s="1">
        <v>173</v>
      </c>
      <c r="E46" s="1">
        <v>36</v>
      </c>
      <c r="F46" s="1">
        <v>2</v>
      </c>
      <c r="G46" s="1">
        <v>34</v>
      </c>
      <c r="H46" s="1">
        <v>160</v>
      </c>
      <c r="I46" s="1">
        <v>21</v>
      </c>
      <c r="J46" s="1">
        <v>139</v>
      </c>
    </row>
    <row r="47" spans="1:10" x14ac:dyDescent="0.4">
      <c r="A47" s="2" t="s">
        <v>17</v>
      </c>
      <c r="B47" s="1">
        <v>107</v>
      </c>
      <c r="C47" s="1">
        <v>8</v>
      </c>
      <c r="D47" s="1">
        <v>99</v>
      </c>
      <c r="E47" s="1">
        <v>29</v>
      </c>
      <c r="F47" s="1">
        <v>3</v>
      </c>
      <c r="G47" s="1">
        <v>26</v>
      </c>
      <c r="H47" s="1">
        <v>78</v>
      </c>
      <c r="I47" s="1">
        <v>5</v>
      </c>
      <c r="J47" s="1">
        <v>73</v>
      </c>
    </row>
    <row r="48" spans="1:10" x14ac:dyDescent="0.4">
      <c r="A48" s="2" t="s">
        <v>54</v>
      </c>
      <c r="B48" s="1">
        <v>60</v>
      </c>
      <c r="C48" s="1">
        <v>4</v>
      </c>
      <c r="D48" s="1">
        <v>56</v>
      </c>
      <c r="E48" s="1">
        <v>10</v>
      </c>
      <c r="F48" s="1">
        <v>2</v>
      </c>
      <c r="G48" s="1">
        <v>8</v>
      </c>
      <c r="H48" s="1">
        <v>50</v>
      </c>
      <c r="I48" s="1">
        <v>2</v>
      </c>
      <c r="J48" s="1">
        <v>48</v>
      </c>
    </row>
    <row r="49" spans="1:10" x14ac:dyDescent="0.4">
      <c r="A49" s="2" t="s">
        <v>55</v>
      </c>
      <c r="B49" s="1">
        <v>34</v>
      </c>
      <c r="C49" s="1">
        <v>7</v>
      </c>
      <c r="D49" s="1">
        <v>27</v>
      </c>
      <c r="E49" s="1">
        <v>8</v>
      </c>
      <c r="F49" s="1">
        <v>2</v>
      </c>
      <c r="G49" s="1">
        <v>6</v>
      </c>
      <c r="H49" s="1">
        <v>26</v>
      </c>
      <c r="I49" s="1">
        <v>5</v>
      </c>
      <c r="J49" s="1">
        <v>21</v>
      </c>
    </row>
    <row r="50" spans="1:10" x14ac:dyDescent="0.4">
      <c r="A50" s="2" t="s">
        <v>56</v>
      </c>
      <c r="B50" s="1">
        <v>21</v>
      </c>
      <c r="C50" s="1">
        <v>8</v>
      </c>
      <c r="D50" s="1">
        <v>13</v>
      </c>
      <c r="E50" s="1">
        <v>7</v>
      </c>
      <c r="F50" s="1">
        <v>6</v>
      </c>
      <c r="G50" s="1">
        <v>1</v>
      </c>
      <c r="H50" s="1">
        <v>14</v>
      </c>
      <c r="I50" s="1">
        <v>2</v>
      </c>
      <c r="J50" s="1">
        <v>12</v>
      </c>
    </row>
    <row r="51" spans="1:10" x14ac:dyDescent="0.4">
      <c r="A51" s="2" t="s">
        <v>57</v>
      </c>
      <c r="B51" s="1">
        <v>6</v>
      </c>
      <c r="C51" s="1">
        <v>4</v>
      </c>
      <c r="D51" s="1">
        <v>2</v>
      </c>
      <c r="E51" s="1">
        <v>4</v>
      </c>
      <c r="F51" s="1">
        <v>3</v>
      </c>
      <c r="G51" s="1">
        <v>1</v>
      </c>
      <c r="H51" s="1">
        <v>2</v>
      </c>
      <c r="I51" s="1">
        <v>1</v>
      </c>
      <c r="J51" s="1">
        <v>1</v>
      </c>
    </row>
    <row r="52" spans="1:10" x14ac:dyDescent="0.4">
      <c r="A52" s="2" t="s">
        <v>58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</row>
    <row r="53" spans="1:10" x14ac:dyDescent="0.4">
      <c r="A53" s="2" t="s">
        <v>19</v>
      </c>
      <c r="B53" s="4">
        <v>25.1</v>
      </c>
      <c r="C53" s="4">
        <v>19.100000000000001</v>
      </c>
      <c r="D53" s="4">
        <v>50.4</v>
      </c>
      <c r="E53" s="4">
        <v>23.5</v>
      </c>
      <c r="F53" s="4">
        <v>17.399999999999999</v>
      </c>
      <c r="G53" s="4">
        <v>49.3</v>
      </c>
      <c r="H53" s="4">
        <v>25.5</v>
      </c>
      <c r="I53" s="4">
        <v>19.5</v>
      </c>
      <c r="J53" s="4">
        <v>50.7</v>
      </c>
    </row>
    <row r="54" spans="1:10" x14ac:dyDescent="0.4">
      <c r="A54" s="2" t="s">
        <v>21</v>
      </c>
    </row>
    <row r="55" spans="1:10" x14ac:dyDescent="0.4">
      <c r="A55" s="2" t="s">
        <v>1</v>
      </c>
      <c r="B55" s="1">
        <v>8797</v>
      </c>
      <c r="C55" s="1">
        <v>6634</v>
      </c>
      <c r="D55" s="1">
        <v>2163</v>
      </c>
      <c r="E55" s="1">
        <v>1670</v>
      </c>
      <c r="F55" s="1">
        <v>1283</v>
      </c>
      <c r="G55" s="1">
        <v>387</v>
      </c>
      <c r="H55" s="1">
        <v>7127</v>
      </c>
      <c r="I55" s="1">
        <v>5351</v>
      </c>
      <c r="J55" s="1">
        <v>1776</v>
      </c>
    </row>
    <row r="56" spans="1:10" x14ac:dyDescent="0.4">
      <c r="A56" s="2" t="s">
        <v>5</v>
      </c>
      <c r="B56" s="1">
        <v>937</v>
      </c>
      <c r="C56" s="1">
        <v>933</v>
      </c>
      <c r="D56" s="1">
        <v>4</v>
      </c>
      <c r="E56" s="1">
        <v>207</v>
      </c>
      <c r="F56" s="1">
        <v>205</v>
      </c>
      <c r="G56" s="1">
        <v>2</v>
      </c>
      <c r="H56" s="1">
        <v>730</v>
      </c>
      <c r="I56" s="1">
        <v>728</v>
      </c>
      <c r="J56" s="1">
        <v>2</v>
      </c>
    </row>
    <row r="57" spans="1:10" x14ac:dyDescent="0.4">
      <c r="A57" s="2" t="s">
        <v>227</v>
      </c>
      <c r="B57" s="1">
        <v>847</v>
      </c>
      <c r="C57" s="1">
        <v>836</v>
      </c>
      <c r="D57" s="1">
        <v>11</v>
      </c>
      <c r="E57" s="1">
        <v>179</v>
      </c>
      <c r="F57" s="1">
        <v>173</v>
      </c>
      <c r="G57" s="1">
        <v>6</v>
      </c>
      <c r="H57" s="1">
        <v>668</v>
      </c>
      <c r="I57" s="1">
        <v>663</v>
      </c>
      <c r="J57" s="1">
        <v>5</v>
      </c>
    </row>
    <row r="58" spans="1:10" x14ac:dyDescent="0.4">
      <c r="A58" s="2" t="s">
        <v>228</v>
      </c>
      <c r="B58" s="1">
        <v>883</v>
      </c>
      <c r="C58" s="1">
        <v>865</v>
      </c>
      <c r="D58" s="1">
        <v>18</v>
      </c>
      <c r="E58" s="1">
        <v>171</v>
      </c>
      <c r="F58" s="1">
        <v>169</v>
      </c>
      <c r="G58" s="1">
        <v>2</v>
      </c>
      <c r="H58" s="1">
        <v>712</v>
      </c>
      <c r="I58" s="1">
        <v>696</v>
      </c>
      <c r="J58" s="1">
        <v>16</v>
      </c>
    </row>
    <row r="59" spans="1:10" x14ac:dyDescent="0.4">
      <c r="A59" s="2" t="s">
        <v>6</v>
      </c>
      <c r="B59" s="1">
        <v>845</v>
      </c>
      <c r="C59" s="1">
        <v>819</v>
      </c>
      <c r="D59" s="1">
        <v>26</v>
      </c>
      <c r="E59" s="1">
        <v>137</v>
      </c>
      <c r="F59" s="1">
        <v>132</v>
      </c>
      <c r="G59" s="1">
        <v>5</v>
      </c>
      <c r="H59" s="1">
        <v>708</v>
      </c>
      <c r="I59" s="1">
        <v>687</v>
      </c>
      <c r="J59" s="1">
        <v>21</v>
      </c>
    </row>
    <row r="60" spans="1:10" x14ac:dyDescent="0.4">
      <c r="A60" s="2" t="s">
        <v>7</v>
      </c>
      <c r="B60" s="1">
        <v>840</v>
      </c>
      <c r="C60" s="1">
        <v>783</v>
      </c>
      <c r="D60" s="1">
        <v>57</v>
      </c>
      <c r="E60" s="1">
        <v>166</v>
      </c>
      <c r="F60" s="1">
        <v>158</v>
      </c>
      <c r="G60" s="1">
        <v>8</v>
      </c>
      <c r="H60" s="1">
        <v>674</v>
      </c>
      <c r="I60" s="1">
        <v>625</v>
      </c>
      <c r="J60" s="1">
        <v>49</v>
      </c>
    </row>
    <row r="61" spans="1:10" x14ac:dyDescent="0.4">
      <c r="A61" s="2" t="s">
        <v>8</v>
      </c>
      <c r="B61" s="1">
        <v>740</v>
      </c>
      <c r="C61" s="1">
        <v>643</v>
      </c>
      <c r="D61" s="1">
        <v>97</v>
      </c>
      <c r="E61" s="1">
        <v>147</v>
      </c>
      <c r="F61" s="1">
        <v>121</v>
      </c>
      <c r="G61" s="1">
        <v>26</v>
      </c>
      <c r="H61" s="1">
        <v>593</v>
      </c>
      <c r="I61" s="1">
        <v>522</v>
      </c>
      <c r="J61" s="1">
        <v>71</v>
      </c>
    </row>
    <row r="62" spans="1:10" x14ac:dyDescent="0.4">
      <c r="A62" s="2" t="s">
        <v>9</v>
      </c>
      <c r="B62" s="1">
        <v>674</v>
      </c>
      <c r="C62" s="1">
        <v>546</v>
      </c>
      <c r="D62" s="1">
        <v>128</v>
      </c>
      <c r="E62" s="1">
        <v>127</v>
      </c>
      <c r="F62" s="1">
        <v>108</v>
      </c>
      <c r="G62" s="1">
        <v>19</v>
      </c>
      <c r="H62" s="1">
        <v>547</v>
      </c>
      <c r="I62" s="1">
        <v>438</v>
      </c>
      <c r="J62" s="1">
        <v>109</v>
      </c>
    </row>
    <row r="63" spans="1:10" x14ac:dyDescent="0.4">
      <c r="A63" s="2" t="s">
        <v>10</v>
      </c>
      <c r="B63" s="1">
        <v>543</v>
      </c>
      <c r="C63" s="1">
        <v>375</v>
      </c>
      <c r="D63" s="1">
        <v>168</v>
      </c>
      <c r="E63" s="1">
        <v>106</v>
      </c>
      <c r="F63" s="1">
        <v>74</v>
      </c>
      <c r="G63" s="1">
        <v>32</v>
      </c>
      <c r="H63" s="1">
        <v>437</v>
      </c>
      <c r="I63" s="1">
        <v>301</v>
      </c>
      <c r="J63" s="1">
        <v>136</v>
      </c>
    </row>
    <row r="64" spans="1:10" x14ac:dyDescent="0.4">
      <c r="A64" s="2" t="s">
        <v>11</v>
      </c>
      <c r="B64" s="1">
        <v>582</v>
      </c>
      <c r="C64" s="1">
        <v>307</v>
      </c>
      <c r="D64" s="1">
        <v>275</v>
      </c>
      <c r="E64" s="1">
        <v>110</v>
      </c>
      <c r="F64" s="1">
        <v>57</v>
      </c>
      <c r="G64" s="1">
        <v>53</v>
      </c>
      <c r="H64" s="1">
        <v>472</v>
      </c>
      <c r="I64" s="1">
        <v>250</v>
      </c>
      <c r="J64" s="1">
        <v>222</v>
      </c>
    </row>
    <row r="65" spans="1:10" x14ac:dyDescent="0.4">
      <c r="A65" s="2" t="s">
        <v>12</v>
      </c>
      <c r="B65" s="1">
        <v>500</v>
      </c>
      <c r="C65" s="1">
        <v>222</v>
      </c>
      <c r="D65" s="1">
        <v>278</v>
      </c>
      <c r="E65" s="1">
        <v>71</v>
      </c>
      <c r="F65" s="1">
        <v>31</v>
      </c>
      <c r="G65" s="1">
        <v>40</v>
      </c>
      <c r="H65" s="1">
        <v>429</v>
      </c>
      <c r="I65" s="1">
        <v>191</v>
      </c>
      <c r="J65" s="1">
        <v>238</v>
      </c>
    </row>
    <row r="66" spans="1:10" x14ac:dyDescent="0.4">
      <c r="A66" s="2" t="s">
        <v>13</v>
      </c>
      <c r="B66" s="1">
        <v>402</v>
      </c>
      <c r="C66" s="1">
        <v>125</v>
      </c>
      <c r="D66" s="1">
        <v>277</v>
      </c>
      <c r="E66" s="1">
        <v>64</v>
      </c>
      <c r="F66" s="1">
        <v>20</v>
      </c>
      <c r="G66" s="1">
        <v>44</v>
      </c>
      <c r="H66" s="1">
        <v>338</v>
      </c>
      <c r="I66" s="1">
        <v>105</v>
      </c>
      <c r="J66" s="1">
        <v>233</v>
      </c>
    </row>
    <row r="67" spans="1:10" x14ac:dyDescent="0.4">
      <c r="A67" s="2" t="s">
        <v>14</v>
      </c>
      <c r="B67" s="1">
        <v>294</v>
      </c>
      <c r="C67" s="1">
        <v>79</v>
      </c>
      <c r="D67" s="1">
        <v>215</v>
      </c>
      <c r="E67" s="1">
        <v>58</v>
      </c>
      <c r="F67" s="1">
        <v>12</v>
      </c>
      <c r="G67" s="1">
        <v>46</v>
      </c>
      <c r="H67" s="1">
        <v>236</v>
      </c>
      <c r="I67" s="1">
        <v>67</v>
      </c>
      <c r="J67" s="1">
        <v>169</v>
      </c>
    </row>
    <row r="68" spans="1:10" x14ac:dyDescent="0.4">
      <c r="A68" s="2" t="s">
        <v>15</v>
      </c>
      <c r="B68" s="1">
        <v>262</v>
      </c>
      <c r="C68" s="1">
        <v>48</v>
      </c>
      <c r="D68" s="1">
        <v>214</v>
      </c>
      <c r="E68" s="1">
        <v>45</v>
      </c>
      <c r="F68" s="1">
        <v>7</v>
      </c>
      <c r="G68" s="1">
        <v>38</v>
      </c>
      <c r="H68" s="1">
        <v>217</v>
      </c>
      <c r="I68" s="1">
        <v>41</v>
      </c>
      <c r="J68" s="1">
        <v>176</v>
      </c>
    </row>
    <row r="69" spans="1:10" x14ac:dyDescent="0.4">
      <c r="A69" s="2" t="s">
        <v>16</v>
      </c>
      <c r="B69" s="1">
        <v>176</v>
      </c>
      <c r="C69" s="1">
        <v>26</v>
      </c>
      <c r="D69" s="1">
        <v>150</v>
      </c>
      <c r="E69" s="1">
        <v>38</v>
      </c>
      <c r="F69" s="1">
        <v>7</v>
      </c>
      <c r="G69" s="1">
        <v>31</v>
      </c>
      <c r="H69" s="1">
        <v>138</v>
      </c>
      <c r="I69" s="1">
        <v>19</v>
      </c>
      <c r="J69" s="1">
        <v>119</v>
      </c>
    </row>
    <row r="70" spans="1:10" x14ac:dyDescent="0.4">
      <c r="A70" s="2" t="s">
        <v>17</v>
      </c>
      <c r="B70" s="1">
        <v>111</v>
      </c>
      <c r="C70" s="1">
        <v>6</v>
      </c>
      <c r="D70" s="1">
        <v>105</v>
      </c>
      <c r="E70" s="1">
        <v>12</v>
      </c>
      <c r="F70" s="1">
        <v>0</v>
      </c>
      <c r="G70" s="1">
        <v>12</v>
      </c>
      <c r="H70" s="1">
        <v>99</v>
      </c>
      <c r="I70" s="1">
        <v>6</v>
      </c>
      <c r="J70" s="1">
        <v>93</v>
      </c>
    </row>
    <row r="71" spans="1:10" x14ac:dyDescent="0.4">
      <c r="A71" s="2" t="s">
        <v>54</v>
      </c>
      <c r="B71" s="1">
        <v>73</v>
      </c>
      <c r="C71" s="1">
        <v>6</v>
      </c>
      <c r="D71" s="1">
        <v>67</v>
      </c>
      <c r="E71" s="1">
        <v>17</v>
      </c>
      <c r="F71" s="1">
        <v>5</v>
      </c>
      <c r="G71" s="1">
        <v>12</v>
      </c>
      <c r="H71" s="1">
        <v>56</v>
      </c>
      <c r="I71" s="1">
        <v>1</v>
      </c>
      <c r="J71" s="1">
        <v>55</v>
      </c>
    </row>
    <row r="72" spans="1:10" x14ac:dyDescent="0.4">
      <c r="A72" s="2" t="s">
        <v>55</v>
      </c>
      <c r="B72" s="1">
        <v>59</v>
      </c>
      <c r="C72" s="1">
        <v>8</v>
      </c>
      <c r="D72" s="1">
        <v>51</v>
      </c>
      <c r="E72" s="1">
        <v>10</v>
      </c>
      <c r="F72" s="1">
        <v>2</v>
      </c>
      <c r="G72" s="1">
        <v>8</v>
      </c>
      <c r="H72" s="1">
        <v>49</v>
      </c>
      <c r="I72" s="1">
        <v>6</v>
      </c>
      <c r="J72" s="1">
        <v>43</v>
      </c>
    </row>
    <row r="73" spans="1:10" x14ac:dyDescent="0.4">
      <c r="A73" s="2" t="s">
        <v>56</v>
      </c>
      <c r="B73" s="1">
        <v>21</v>
      </c>
      <c r="C73" s="1">
        <v>4</v>
      </c>
      <c r="D73" s="1">
        <v>17</v>
      </c>
      <c r="E73" s="1">
        <v>4</v>
      </c>
      <c r="F73" s="1">
        <v>2</v>
      </c>
      <c r="G73" s="1">
        <v>2</v>
      </c>
      <c r="H73" s="1">
        <v>17</v>
      </c>
      <c r="I73" s="1">
        <v>2</v>
      </c>
      <c r="J73" s="1">
        <v>15</v>
      </c>
    </row>
    <row r="74" spans="1:10" x14ac:dyDescent="0.4">
      <c r="A74" s="2" t="s">
        <v>57</v>
      </c>
      <c r="B74" s="1">
        <v>6</v>
      </c>
      <c r="C74" s="1">
        <v>1</v>
      </c>
      <c r="D74" s="1">
        <v>5</v>
      </c>
      <c r="E74" s="1">
        <v>1</v>
      </c>
      <c r="F74" s="1">
        <v>0</v>
      </c>
      <c r="G74" s="1">
        <v>1</v>
      </c>
      <c r="H74" s="1">
        <v>5</v>
      </c>
      <c r="I74" s="1">
        <v>1</v>
      </c>
      <c r="J74" s="1">
        <v>4</v>
      </c>
    </row>
    <row r="75" spans="1:10" x14ac:dyDescent="0.4">
      <c r="A75" s="2" t="s">
        <v>58</v>
      </c>
      <c r="B75" s="1">
        <v>2</v>
      </c>
      <c r="C75" s="1">
        <v>2</v>
      </c>
      <c r="D75" s="1">
        <v>0</v>
      </c>
      <c r="E75" s="1">
        <v>0</v>
      </c>
      <c r="F75" s="1">
        <v>0</v>
      </c>
      <c r="G75" s="1">
        <v>0</v>
      </c>
      <c r="H75" s="1">
        <v>2</v>
      </c>
      <c r="I75" s="1">
        <v>2</v>
      </c>
      <c r="J75" s="1">
        <v>0</v>
      </c>
    </row>
    <row r="76" spans="1:10" x14ac:dyDescent="0.4">
      <c r="A76" s="2" t="s">
        <v>19</v>
      </c>
      <c r="B76" s="4">
        <v>25.3</v>
      </c>
      <c r="C76" s="4">
        <v>19.2</v>
      </c>
      <c r="D76" s="4">
        <v>50.4</v>
      </c>
      <c r="E76" s="4">
        <v>24.2</v>
      </c>
      <c r="F76" s="4">
        <v>18.600000000000001</v>
      </c>
      <c r="G76" s="4">
        <v>50.1</v>
      </c>
      <c r="H76" s="4">
        <v>25.6</v>
      </c>
      <c r="I76" s="4">
        <v>19.3</v>
      </c>
      <c r="J76" s="4">
        <v>50.4</v>
      </c>
    </row>
    <row r="77" spans="1:10" x14ac:dyDescent="0.4">
      <c r="A77" s="2" t="s">
        <v>22</v>
      </c>
    </row>
  </sheetData>
  <mergeCells count="6">
    <mergeCell ref="B2:D2"/>
    <mergeCell ref="E2:G2"/>
    <mergeCell ref="H2:J2"/>
    <mergeCell ref="B29:D29"/>
    <mergeCell ref="E29:G29"/>
    <mergeCell ref="H29:J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8EE4-AA12-4DFE-8720-B3F3B4B609C4}">
  <dimension ref="A1:J77"/>
  <sheetViews>
    <sheetView tabSelected="1" view="pageBreakPreview" topLeftCell="A27" zoomScale="125" zoomScaleNormal="100" zoomScaleSheetLayoutView="125" workbookViewId="0">
      <selection activeCell="E31" sqref="E31"/>
    </sheetView>
  </sheetViews>
  <sheetFormatPr defaultRowHeight="10.5" x14ac:dyDescent="0.4"/>
  <cols>
    <col min="1" max="1" width="7.15625" style="2" customWidth="1"/>
    <col min="2" max="10" width="7.15625" style="1" customWidth="1"/>
    <col min="11" max="16384" width="8.83984375" style="1"/>
  </cols>
  <sheetData>
    <row r="1" spans="1:10" ht="10.8" thickBot="1" x14ac:dyDescent="0.45">
      <c r="A1" s="2" t="s">
        <v>210</v>
      </c>
    </row>
    <row r="2" spans="1:10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10"/>
    </row>
    <row r="3" spans="1:10" s="3" customFormat="1" ht="10.8" thickBot="1" x14ac:dyDescent="0.45">
      <c r="A3" s="12"/>
      <c r="B3" s="7" t="s">
        <v>1</v>
      </c>
      <c r="C3" s="7" t="s">
        <v>52</v>
      </c>
      <c r="D3" s="7" t="s">
        <v>53</v>
      </c>
      <c r="E3" s="7" t="s">
        <v>1</v>
      </c>
      <c r="F3" s="7" t="s">
        <v>52</v>
      </c>
      <c r="G3" s="7" t="s">
        <v>53</v>
      </c>
      <c r="H3" s="7" t="s">
        <v>1</v>
      </c>
      <c r="I3" s="7" t="s">
        <v>52</v>
      </c>
      <c r="J3" s="8" t="s">
        <v>53</v>
      </c>
    </row>
    <row r="4" spans="1:10" x14ac:dyDescent="0.4">
      <c r="A4" s="2" t="s">
        <v>4</v>
      </c>
    </row>
    <row r="5" spans="1:10" x14ac:dyDescent="0.4">
      <c r="A5" s="2" t="s">
        <v>1</v>
      </c>
      <c r="B5" s="1">
        <v>17879</v>
      </c>
      <c r="C5" s="1">
        <v>11844</v>
      </c>
      <c r="D5" s="1">
        <v>6035</v>
      </c>
      <c r="E5" s="1">
        <v>3584</v>
      </c>
      <c r="F5" s="1">
        <v>2400</v>
      </c>
      <c r="G5" s="1">
        <v>1184</v>
      </c>
      <c r="H5" s="1">
        <v>14295</v>
      </c>
      <c r="I5" s="1">
        <v>9444</v>
      </c>
      <c r="J5" s="1">
        <v>4851</v>
      </c>
    </row>
    <row r="6" spans="1:10" x14ac:dyDescent="0.4">
      <c r="A6" s="2" t="s">
        <v>5</v>
      </c>
      <c r="B6" s="1">
        <v>1911</v>
      </c>
      <c r="C6" s="1">
        <v>1892</v>
      </c>
      <c r="D6" s="1">
        <v>19</v>
      </c>
      <c r="E6" s="1">
        <v>434</v>
      </c>
      <c r="F6" s="1">
        <v>428</v>
      </c>
      <c r="G6" s="1">
        <v>6</v>
      </c>
      <c r="H6" s="1">
        <v>1477</v>
      </c>
      <c r="I6" s="1">
        <v>1464</v>
      </c>
      <c r="J6" s="1">
        <v>13</v>
      </c>
    </row>
    <row r="7" spans="1:10" x14ac:dyDescent="0.4">
      <c r="A7" s="2" t="s">
        <v>227</v>
      </c>
      <c r="B7" s="1">
        <v>1722</v>
      </c>
      <c r="C7" s="1">
        <v>1679</v>
      </c>
      <c r="D7" s="1">
        <v>43</v>
      </c>
      <c r="E7" s="1">
        <v>398</v>
      </c>
      <c r="F7" s="1">
        <v>383</v>
      </c>
      <c r="G7" s="1">
        <v>15</v>
      </c>
      <c r="H7" s="1">
        <v>1324</v>
      </c>
      <c r="I7" s="1">
        <v>1296</v>
      </c>
      <c r="J7" s="1">
        <v>28</v>
      </c>
    </row>
    <row r="8" spans="1:10" x14ac:dyDescent="0.4">
      <c r="A8" s="2" t="s">
        <v>228</v>
      </c>
      <c r="B8" s="1">
        <v>1831</v>
      </c>
      <c r="C8" s="1">
        <v>1734</v>
      </c>
      <c r="D8" s="1">
        <v>97</v>
      </c>
      <c r="E8" s="1">
        <v>395</v>
      </c>
      <c r="F8" s="1">
        <v>373</v>
      </c>
      <c r="G8" s="1">
        <v>22</v>
      </c>
      <c r="H8" s="1">
        <v>1436</v>
      </c>
      <c r="I8" s="1">
        <v>1361</v>
      </c>
      <c r="J8" s="1">
        <v>75</v>
      </c>
    </row>
    <row r="9" spans="1:10" x14ac:dyDescent="0.4">
      <c r="A9" s="2" t="s">
        <v>6</v>
      </c>
      <c r="B9" s="1">
        <v>1697</v>
      </c>
      <c r="C9" s="1">
        <v>1526</v>
      </c>
      <c r="D9" s="1">
        <v>171</v>
      </c>
      <c r="E9" s="1">
        <v>304</v>
      </c>
      <c r="F9" s="1">
        <v>264</v>
      </c>
      <c r="G9" s="1">
        <v>40</v>
      </c>
      <c r="H9" s="1">
        <v>1393</v>
      </c>
      <c r="I9" s="1">
        <v>1262</v>
      </c>
      <c r="J9" s="1">
        <v>131</v>
      </c>
    </row>
    <row r="10" spans="1:10" x14ac:dyDescent="0.4">
      <c r="A10" s="2" t="s">
        <v>7</v>
      </c>
      <c r="B10" s="1">
        <v>1723</v>
      </c>
      <c r="C10" s="1">
        <v>1493</v>
      </c>
      <c r="D10" s="1">
        <v>230</v>
      </c>
      <c r="E10" s="1">
        <v>336</v>
      </c>
      <c r="F10" s="1">
        <v>289</v>
      </c>
      <c r="G10" s="1">
        <v>47</v>
      </c>
      <c r="H10" s="1">
        <v>1387</v>
      </c>
      <c r="I10" s="1">
        <v>1204</v>
      </c>
      <c r="J10" s="1">
        <v>183</v>
      </c>
    </row>
    <row r="11" spans="1:10" x14ac:dyDescent="0.4">
      <c r="A11" s="2" t="s">
        <v>8</v>
      </c>
      <c r="B11" s="1">
        <v>1462</v>
      </c>
      <c r="C11" s="1">
        <v>1105</v>
      </c>
      <c r="D11" s="1">
        <v>357</v>
      </c>
      <c r="E11" s="1">
        <v>308</v>
      </c>
      <c r="F11" s="1">
        <v>227</v>
      </c>
      <c r="G11" s="1">
        <v>81</v>
      </c>
      <c r="H11" s="1">
        <v>1154</v>
      </c>
      <c r="I11" s="1">
        <v>878</v>
      </c>
      <c r="J11" s="1">
        <v>276</v>
      </c>
    </row>
    <row r="12" spans="1:10" x14ac:dyDescent="0.4">
      <c r="A12" s="2" t="s">
        <v>9</v>
      </c>
      <c r="B12" s="1">
        <v>1389</v>
      </c>
      <c r="C12" s="1">
        <v>866</v>
      </c>
      <c r="D12" s="1">
        <v>523</v>
      </c>
      <c r="E12" s="1">
        <v>251</v>
      </c>
      <c r="F12" s="1">
        <v>145</v>
      </c>
      <c r="G12" s="1">
        <v>106</v>
      </c>
      <c r="H12" s="1">
        <v>1138</v>
      </c>
      <c r="I12" s="1">
        <v>721</v>
      </c>
      <c r="J12" s="1">
        <v>417</v>
      </c>
    </row>
    <row r="13" spans="1:10" x14ac:dyDescent="0.4">
      <c r="A13" s="2" t="s">
        <v>10</v>
      </c>
      <c r="B13" s="1">
        <v>1109</v>
      </c>
      <c r="C13" s="1">
        <v>550</v>
      </c>
      <c r="D13" s="1">
        <v>559</v>
      </c>
      <c r="E13" s="1">
        <v>235</v>
      </c>
      <c r="F13" s="1">
        <v>109</v>
      </c>
      <c r="G13" s="1">
        <v>126</v>
      </c>
      <c r="H13" s="1">
        <v>874</v>
      </c>
      <c r="I13" s="1">
        <v>441</v>
      </c>
      <c r="J13" s="1">
        <v>433</v>
      </c>
    </row>
    <row r="14" spans="1:10" x14ac:dyDescent="0.4">
      <c r="A14" s="2" t="s">
        <v>11</v>
      </c>
      <c r="B14" s="1">
        <v>1135</v>
      </c>
      <c r="C14" s="1">
        <v>403</v>
      </c>
      <c r="D14" s="1">
        <v>732</v>
      </c>
      <c r="E14" s="1">
        <v>216</v>
      </c>
      <c r="F14" s="1">
        <v>74</v>
      </c>
      <c r="G14" s="1">
        <v>142</v>
      </c>
      <c r="H14" s="1">
        <v>919</v>
      </c>
      <c r="I14" s="1">
        <v>329</v>
      </c>
      <c r="J14" s="1">
        <v>590</v>
      </c>
    </row>
    <row r="15" spans="1:10" x14ac:dyDescent="0.4">
      <c r="A15" s="2" t="s">
        <v>12</v>
      </c>
      <c r="B15" s="1">
        <v>1048</v>
      </c>
      <c r="C15" s="1">
        <v>248</v>
      </c>
      <c r="D15" s="1">
        <v>800</v>
      </c>
      <c r="E15" s="1">
        <v>189</v>
      </c>
      <c r="F15" s="1">
        <v>41</v>
      </c>
      <c r="G15" s="1">
        <v>148</v>
      </c>
      <c r="H15" s="1">
        <v>859</v>
      </c>
      <c r="I15" s="1">
        <v>207</v>
      </c>
      <c r="J15" s="1">
        <v>652</v>
      </c>
    </row>
    <row r="16" spans="1:10" x14ac:dyDescent="0.4">
      <c r="A16" s="2" t="s">
        <v>13</v>
      </c>
      <c r="B16" s="1">
        <v>822</v>
      </c>
      <c r="C16" s="1">
        <v>114</v>
      </c>
      <c r="D16" s="1">
        <v>708</v>
      </c>
      <c r="E16" s="1">
        <v>130</v>
      </c>
      <c r="F16" s="1">
        <v>12</v>
      </c>
      <c r="G16" s="1">
        <v>118</v>
      </c>
      <c r="H16" s="1">
        <v>692</v>
      </c>
      <c r="I16" s="1">
        <v>102</v>
      </c>
      <c r="J16" s="1">
        <v>590</v>
      </c>
    </row>
    <row r="17" spans="1:10" x14ac:dyDescent="0.4">
      <c r="A17" s="2" t="s">
        <v>14</v>
      </c>
      <c r="B17" s="1">
        <v>623</v>
      </c>
      <c r="C17" s="1">
        <v>69</v>
      </c>
      <c r="D17" s="1">
        <v>554</v>
      </c>
      <c r="E17" s="1">
        <v>114</v>
      </c>
      <c r="F17" s="1">
        <v>9</v>
      </c>
      <c r="G17" s="1">
        <v>105</v>
      </c>
      <c r="H17" s="1">
        <v>509</v>
      </c>
      <c r="I17" s="1">
        <v>60</v>
      </c>
      <c r="J17" s="1">
        <v>449</v>
      </c>
    </row>
    <row r="18" spans="1:10" x14ac:dyDescent="0.4">
      <c r="A18" s="2" t="s">
        <v>15</v>
      </c>
      <c r="B18" s="1">
        <v>535</v>
      </c>
      <c r="C18" s="1">
        <v>78</v>
      </c>
      <c r="D18" s="1">
        <v>457</v>
      </c>
      <c r="E18" s="1">
        <v>98</v>
      </c>
      <c r="F18" s="1">
        <v>14</v>
      </c>
      <c r="G18" s="1">
        <v>84</v>
      </c>
      <c r="H18" s="1">
        <v>437</v>
      </c>
      <c r="I18" s="1">
        <v>64</v>
      </c>
      <c r="J18" s="1">
        <v>373</v>
      </c>
    </row>
    <row r="19" spans="1:10" x14ac:dyDescent="0.4">
      <c r="A19" s="2" t="s">
        <v>16</v>
      </c>
      <c r="B19" s="1">
        <v>372</v>
      </c>
      <c r="C19" s="1">
        <v>33</v>
      </c>
      <c r="D19" s="1">
        <v>339</v>
      </c>
      <c r="E19" s="1">
        <v>74</v>
      </c>
      <c r="F19" s="1">
        <v>8</v>
      </c>
      <c r="G19" s="1">
        <v>66</v>
      </c>
      <c r="H19" s="1">
        <v>298</v>
      </c>
      <c r="I19" s="1">
        <v>25</v>
      </c>
      <c r="J19" s="1">
        <v>273</v>
      </c>
    </row>
    <row r="20" spans="1:10" x14ac:dyDescent="0.4">
      <c r="A20" s="2" t="s">
        <v>17</v>
      </c>
      <c r="B20" s="1">
        <v>218</v>
      </c>
      <c r="C20" s="1">
        <v>13</v>
      </c>
      <c r="D20" s="1">
        <v>205</v>
      </c>
      <c r="E20" s="1">
        <v>41</v>
      </c>
      <c r="F20" s="1">
        <v>4</v>
      </c>
      <c r="G20" s="1">
        <v>37</v>
      </c>
      <c r="H20" s="1">
        <v>177</v>
      </c>
      <c r="I20" s="1">
        <v>9</v>
      </c>
      <c r="J20" s="1">
        <v>168</v>
      </c>
    </row>
    <row r="21" spans="1:10" x14ac:dyDescent="0.4">
      <c r="A21" s="2" t="s">
        <v>54</v>
      </c>
      <c r="B21" s="1">
        <v>133</v>
      </c>
      <c r="C21" s="1">
        <v>11</v>
      </c>
      <c r="D21" s="1">
        <v>122</v>
      </c>
      <c r="E21" s="1">
        <v>27</v>
      </c>
      <c r="F21" s="1">
        <v>7</v>
      </c>
      <c r="G21" s="1">
        <v>20</v>
      </c>
      <c r="H21" s="1">
        <v>106</v>
      </c>
      <c r="I21" s="1">
        <v>4</v>
      </c>
      <c r="J21" s="1">
        <v>102</v>
      </c>
    </row>
    <row r="22" spans="1:10" x14ac:dyDescent="0.4">
      <c r="A22" s="2" t="s">
        <v>55</v>
      </c>
      <c r="B22" s="1">
        <v>93</v>
      </c>
      <c r="C22" s="1">
        <v>15</v>
      </c>
      <c r="D22" s="1">
        <v>78</v>
      </c>
      <c r="E22" s="1">
        <v>18</v>
      </c>
      <c r="F22" s="1">
        <v>5</v>
      </c>
      <c r="G22" s="1">
        <v>13</v>
      </c>
      <c r="H22" s="1">
        <v>75</v>
      </c>
      <c r="I22" s="1">
        <v>10</v>
      </c>
      <c r="J22" s="1">
        <v>65</v>
      </c>
    </row>
    <row r="23" spans="1:10" x14ac:dyDescent="0.4">
      <c r="A23" s="2" t="s">
        <v>56</v>
      </c>
      <c r="B23" s="1">
        <v>42</v>
      </c>
      <c r="C23" s="1">
        <v>9</v>
      </c>
      <c r="D23" s="1">
        <v>33</v>
      </c>
      <c r="E23" s="1">
        <v>11</v>
      </c>
      <c r="F23" s="1">
        <v>6</v>
      </c>
      <c r="G23" s="1">
        <v>5</v>
      </c>
      <c r="H23" s="1">
        <v>31</v>
      </c>
      <c r="I23" s="1">
        <v>3</v>
      </c>
      <c r="J23" s="1">
        <v>28</v>
      </c>
    </row>
    <row r="24" spans="1:10" x14ac:dyDescent="0.4">
      <c r="A24" s="2" t="s">
        <v>57</v>
      </c>
      <c r="B24" s="1">
        <v>12</v>
      </c>
      <c r="C24" s="1">
        <v>4</v>
      </c>
      <c r="D24" s="1">
        <v>8</v>
      </c>
      <c r="E24" s="1">
        <v>5</v>
      </c>
      <c r="F24" s="1">
        <v>2</v>
      </c>
      <c r="G24" s="1">
        <v>3</v>
      </c>
      <c r="H24" s="1">
        <v>7</v>
      </c>
      <c r="I24" s="1">
        <v>2</v>
      </c>
      <c r="J24" s="1">
        <v>5</v>
      </c>
    </row>
    <row r="25" spans="1:10" x14ac:dyDescent="0.4">
      <c r="A25" s="2" t="s">
        <v>58</v>
      </c>
      <c r="B25" s="1">
        <v>2</v>
      </c>
      <c r="C25" s="1">
        <v>2</v>
      </c>
      <c r="D25" s="1">
        <v>0</v>
      </c>
      <c r="E25" s="1">
        <v>0</v>
      </c>
      <c r="F25" s="1">
        <v>0</v>
      </c>
      <c r="G25" s="1">
        <v>0</v>
      </c>
      <c r="H25" s="1">
        <v>2</v>
      </c>
      <c r="I25" s="1">
        <v>2</v>
      </c>
      <c r="J25" s="1">
        <v>0</v>
      </c>
    </row>
    <row r="26" spans="1:10" x14ac:dyDescent="0.4">
      <c r="A26" s="2" t="s">
        <v>19</v>
      </c>
      <c r="B26" s="4">
        <v>25.2</v>
      </c>
      <c r="C26" s="4">
        <v>17</v>
      </c>
      <c r="D26" s="4">
        <v>46.8</v>
      </c>
      <c r="E26" s="4">
        <v>23.9</v>
      </c>
      <c r="F26" s="4">
        <v>15.3</v>
      </c>
      <c r="G26" s="4">
        <v>45.2</v>
      </c>
      <c r="H26" s="4">
        <v>25.6</v>
      </c>
      <c r="I26" s="4">
        <v>17.399999999999999</v>
      </c>
      <c r="J26" s="4">
        <v>47.1</v>
      </c>
    </row>
    <row r="27" spans="1:10" x14ac:dyDescent="0.4">
      <c r="A27" s="2" t="s">
        <v>22</v>
      </c>
    </row>
    <row r="28" spans="1:10" ht="10.8" thickBot="1" x14ac:dyDescent="0.45">
      <c r="A28" s="2" t="s">
        <v>210</v>
      </c>
    </row>
    <row r="29" spans="1:10" s="3" customFormat="1" ht="10.8" thickBot="1" x14ac:dyDescent="0.45">
      <c r="A29" s="11"/>
      <c r="B29" s="9" t="s">
        <v>1</v>
      </c>
      <c r="C29" s="9"/>
      <c r="D29" s="9"/>
      <c r="E29" s="9" t="s">
        <v>2</v>
      </c>
      <c r="F29" s="9"/>
      <c r="G29" s="9"/>
      <c r="H29" s="9" t="s">
        <v>3</v>
      </c>
      <c r="I29" s="9"/>
      <c r="J29" s="10"/>
    </row>
    <row r="30" spans="1:10" s="3" customFormat="1" ht="10.8" thickBot="1" x14ac:dyDescent="0.45">
      <c r="A30" s="12"/>
      <c r="B30" s="7" t="s">
        <v>1</v>
      </c>
      <c r="C30" s="7" t="s">
        <v>52</v>
      </c>
      <c r="D30" s="7" t="s">
        <v>53</v>
      </c>
      <c r="E30" s="7" t="s">
        <v>1</v>
      </c>
      <c r="F30" s="7" t="s">
        <v>52</v>
      </c>
      <c r="G30" s="7" t="s">
        <v>53</v>
      </c>
      <c r="H30" s="7" t="s">
        <v>1</v>
      </c>
      <c r="I30" s="7" t="s">
        <v>52</v>
      </c>
      <c r="J30" s="8" t="s">
        <v>53</v>
      </c>
    </row>
    <row r="31" spans="1:10" x14ac:dyDescent="0.4">
      <c r="A31" s="2" t="s">
        <v>20</v>
      </c>
    </row>
    <row r="32" spans="1:10" x14ac:dyDescent="0.4">
      <c r="A32" s="2" t="s">
        <v>1</v>
      </c>
      <c r="B32" s="1">
        <v>9082</v>
      </c>
      <c r="C32" s="1">
        <v>6043</v>
      </c>
      <c r="D32" s="1">
        <v>3039</v>
      </c>
      <c r="E32" s="1">
        <v>1914</v>
      </c>
      <c r="F32" s="1">
        <v>1279</v>
      </c>
      <c r="G32" s="1">
        <v>635</v>
      </c>
      <c r="H32" s="1">
        <v>7168</v>
      </c>
      <c r="I32" s="1">
        <v>4764</v>
      </c>
      <c r="J32" s="1">
        <v>2404</v>
      </c>
    </row>
    <row r="33" spans="1:10" x14ac:dyDescent="0.4">
      <c r="A33" s="2" t="s">
        <v>5</v>
      </c>
      <c r="B33" s="1">
        <v>974</v>
      </c>
      <c r="C33" s="1">
        <v>965</v>
      </c>
      <c r="D33" s="1">
        <v>9</v>
      </c>
      <c r="E33" s="1">
        <v>227</v>
      </c>
      <c r="F33" s="1">
        <v>225</v>
      </c>
      <c r="G33" s="1">
        <v>2</v>
      </c>
      <c r="H33" s="1">
        <v>747</v>
      </c>
      <c r="I33" s="1">
        <v>740</v>
      </c>
      <c r="J33" s="1">
        <v>7</v>
      </c>
    </row>
    <row r="34" spans="1:10" x14ac:dyDescent="0.4">
      <c r="A34" s="2" t="s">
        <v>227</v>
      </c>
      <c r="B34" s="1">
        <v>875</v>
      </c>
      <c r="C34" s="1">
        <v>857</v>
      </c>
      <c r="D34" s="1">
        <v>18</v>
      </c>
      <c r="E34" s="1">
        <v>219</v>
      </c>
      <c r="F34" s="1">
        <v>214</v>
      </c>
      <c r="G34" s="1">
        <v>5</v>
      </c>
      <c r="H34" s="1">
        <v>656</v>
      </c>
      <c r="I34" s="1">
        <v>643</v>
      </c>
      <c r="J34" s="1">
        <v>13</v>
      </c>
    </row>
    <row r="35" spans="1:10" x14ac:dyDescent="0.4">
      <c r="A35" s="2" t="s">
        <v>228</v>
      </c>
      <c r="B35" s="1">
        <v>948</v>
      </c>
      <c r="C35" s="1">
        <v>909</v>
      </c>
      <c r="D35" s="1">
        <v>39</v>
      </c>
      <c r="E35" s="1">
        <v>224</v>
      </c>
      <c r="F35" s="1">
        <v>210</v>
      </c>
      <c r="G35" s="1">
        <v>14</v>
      </c>
      <c r="H35" s="1">
        <v>724</v>
      </c>
      <c r="I35" s="1">
        <v>699</v>
      </c>
      <c r="J35" s="1">
        <v>25</v>
      </c>
    </row>
    <row r="36" spans="1:10" x14ac:dyDescent="0.4">
      <c r="A36" s="2" t="s">
        <v>6</v>
      </c>
      <c r="B36" s="1">
        <v>852</v>
      </c>
      <c r="C36" s="1">
        <v>764</v>
      </c>
      <c r="D36" s="1">
        <v>88</v>
      </c>
      <c r="E36" s="1">
        <v>167</v>
      </c>
      <c r="F36" s="1">
        <v>145</v>
      </c>
      <c r="G36" s="1">
        <v>22</v>
      </c>
      <c r="H36" s="1">
        <v>685</v>
      </c>
      <c r="I36" s="1">
        <v>619</v>
      </c>
      <c r="J36" s="1">
        <v>66</v>
      </c>
    </row>
    <row r="37" spans="1:10" x14ac:dyDescent="0.4">
      <c r="A37" s="2" t="s">
        <v>7</v>
      </c>
      <c r="B37" s="1">
        <v>883</v>
      </c>
      <c r="C37" s="1">
        <v>773</v>
      </c>
      <c r="D37" s="1">
        <v>110</v>
      </c>
      <c r="E37" s="1">
        <v>170</v>
      </c>
      <c r="F37" s="1">
        <v>144</v>
      </c>
      <c r="G37" s="1">
        <v>26</v>
      </c>
      <c r="H37" s="1">
        <v>713</v>
      </c>
      <c r="I37" s="1">
        <v>629</v>
      </c>
      <c r="J37" s="1">
        <v>84</v>
      </c>
    </row>
    <row r="38" spans="1:10" x14ac:dyDescent="0.4">
      <c r="A38" s="2" t="s">
        <v>8</v>
      </c>
      <c r="B38" s="1">
        <v>722</v>
      </c>
      <c r="C38" s="1">
        <v>546</v>
      </c>
      <c r="D38" s="1">
        <v>176</v>
      </c>
      <c r="E38" s="1">
        <v>161</v>
      </c>
      <c r="F38" s="1">
        <v>113</v>
      </c>
      <c r="G38" s="1">
        <v>48</v>
      </c>
      <c r="H38" s="1">
        <v>561</v>
      </c>
      <c r="I38" s="1">
        <v>433</v>
      </c>
      <c r="J38" s="1">
        <v>128</v>
      </c>
    </row>
    <row r="39" spans="1:10" x14ac:dyDescent="0.4">
      <c r="A39" s="2" t="s">
        <v>9</v>
      </c>
      <c r="B39" s="1">
        <v>715</v>
      </c>
      <c r="C39" s="1">
        <v>437</v>
      </c>
      <c r="D39" s="1">
        <v>278</v>
      </c>
      <c r="E39" s="1">
        <v>124</v>
      </c>
      <c r="F39" s="1">
        <v>66</v>
      </c>
      <c r="G39" s="1">
        <v>58</v>
      </c>
      <c r="H39" s="1">
        <v>591</v>
      </c>
      <c r="I39" s="1">
        <v>371</v>
      </c>
      <c r="J39" s="1">
        <v>220</v>
      </c>
    </row>
    <row r="40" spans="1:10" x14ac:dyDescent="0.4">
      <c r="A40" s="2" t="s">
        <v>10</v>
      </c>
      <c r="B40" s="1">
        <v>566</v>
      </c>
      <c r="C40" s="1">
        <v>290</v>
      </c>
      <c r="D40" s="1">
        <v>276</v>
      </c>
      <c r="E40" s="1">
        <v>129</v>
      </c>
      <c r="F40" s="1">
        <v>69</v>
      </c>
      <c r="G40" s="1">
        <v>60</v>
      </c>
      <c r="H40" s="1">
        <v>437</v>
      </c>
      <c r="I40" s="1">
        <v>221</v>
      </c>
      <c r="J40" s="1">
        <v>216</v>
      </c>
    </row>
    <row r="41" spans="1:10" x14ac:dyDescent="0.4">
      <c r="A41" s="2" t="s">
        <v>11</v>
      </c>
      <c r="B41" s="1">
        <v>553</v>
      </c>
      <c r="C41" s="1">
        <v>187</v>
      </c>
      <c r="D41" s="1">
        <v>366</v>
      </c>
      <c r="E41" s="1">
        <v>106</v>
      </c>
      <c r="F41" s="1">
        <v>34</v>
      </c>
      <c r="G41" s="1">
        <v>72</v>
      </c>
      <c r="H41" s="1">
        <v>447</v>
      </c>
      <c r="I41" s="1">
        <v>153</v>
      </c>
      <c r="J41" s="1">
        <v>294</v>
      </c>
    </row>
    <row r="42" spans="1:10" x14ac:dyDescent="0.4">
      <c r="A42" s="2" t="s">
        <v>12</v>
      </c>
      <c r="B42" s="1">
        <v>548</v>
      </c>
      <c r="C42" s="1">
        <v>125</v>
      </c>
      <c r="D42" s="1">
        <v>423</v>
      </c>
      <c r="E42" s="1">
        <v>118</v>
      </c>
      <c r="F42" s="1">
        <v>24</v>
      </c>
      <c r="G42" s="1">
        <v>94</v>
      </c>
      <c r="H42" s="1">
        <v>430</v>
      </c>
      <c r="I42" s="1">
        <v>101</v>
      </c>
      <c r="J42" s="1">
        <v>329</v>
      </c>
    </row>
    <row r="43" spans="1:10" x14ac:dyDescent="0.4">
      <c r="A43" s="2" t="s">
        <v>13</v>
      </c>
      <c r="B43" s="1">
        <v>420</v>
      </c>
      <c r="C43" s="1">
        <v>67</v>
      </c>
      <c r="D43" s="1">
        <v>353</v>
      </c>
      <c r="E43" s="1">
        <v>66</v>
      </c>
      <c r="F43" s="1">
        <v>4</v>
      </c>
      <c r="G43" s="1">
        <v>62</v>
      </c>
      <c r="H43" s="1">
        <v>354</v>
      </c>
      <c r="I43" s="1">
        <v>63</v>
      </c>
      <c r="J43" s="1">
        <v>291</v>
      </c>
    </row>
    <row r="44" spans="1:10" x14ac:dyDescent="0.4">
      <c r="A44" s="2" t="s">
        <v>14</v>
      </c>
      <c r="B44" s="1">
        <v>329</v>
      </c>
      <c r="C44" s="1">
        <v>37</v>
      </c>
      <c r="D44" s="1">
        <v>292</v>
      </c>
      <c r="E44" s="1">
        <v>56</v>
      </c>
      <c r="F44" s="1">
        <v>6</v>
      </c>
      <c r="G44" s="1">
        <v>50</v>
      </c>
      <c r="H44" s="1">
        <v>273</v>
      </c>
      <c r="I44" s="1">
        <v>31</v>
      </c>
      <c r="J44" s="1">
        <v>242</v>
      </c>
    </row>
    <row r="45" spans="1:10" x14ac:dyDescent="0.4">
      <c r="A45" s="2" t="s">
        <v>15</v>
      </c>
      <c r="B45" s="1">
        <v>273</v>
      </c>
      <c r="C45" s="1">
        <v>46</v>
      </c>
      <c r="D45" s="1">
        <v>227</v>
      </c>
      <c r="E45" s="1">
        <v>53</v>
      </c>
      <c r="F45" s="1">
        <v>9</v>
      </c>
      <c r="G45" s="1">
        <v>44</v>
      </c>
      <c r="H45" s="1">
        <v>220</v>
      </c>
      <c r="I45" s="1">
        <v>37</v>
      </c>
      <c r="J45" s="1">
        <v>183</v>
      </c>
    </row>
    <row r="46" spans="1:10" x14ac:dyDescent="0.4">
      <c r="A46" s="2" t="s">
        <v>16</v>
      </c>
      <c r="B46" s="1">
        <v>196</v>
      </c>
      <c r="C46" s="1">
        <v>14</v>
      </c>
      <c r="D46" s="1">
        <v>182</v>
      </c>
      <c r="E46" s="1">
        <v>36</v>
      </c>
      <c r="F46" s="1">
        <v>2</v>
      </c>
      <c r="G46" s="1">
        <v>34</v>
      </c>
      <c r="H46" s="1">
        <v>160</v>
      </c>
      <c r="I46" s="1">
        <v>12</v>
      </c>
      <c r="J46" s="1">
        <v>148</v>
      </c>
    </row>
    <row r="47" spans="1:10" x14ac:dyDescent="0.4">
      <c r="A47" s="2" t="s">
        <v>17</v>
      </c>
      <c r="B47" s="1">
        <v>107</v>
      </c>
      <c r="C47" s="1">
        <v>8</v>
      </c>
      <c r="D47" s="1">
        <v>99</v>
      </c>
      <c r="E47" s="1">
        <v>29</v>
      </c>
      <c r="F47" s="1">
        <v>4</v>
      </c>
      <c r="G47" s="1">
        <v>25</v>
      </c>
      <c r="H47" s="1">
        <v>78</v>
      </c>
      <c r="I47" s="1">
        <v>4</v>
      </c>
      <c r="J47" s="1">
        <v>74</v>
      </c>
    </row>
    <row r="48" spans="1:10" x14ac:dyDescent="0.4">
      <c r="A48" s="2" t="s">
        <v>54</v>
      </c>
      <c r="B48" s="1">
        <v>60</v>
      </c>
      <c r="C48" s="1">
        <v>4</v>
      </c>
      <c r="D48" s="1">
        <v>56</v>
      </c>
      <c r="E48" s="1">
        <v>10</v>
      </c>
      <c r="F48" s="1">
        <v>2</v>
      </c>
      <c r="G48" s="1">
        <v>8</v>
      </c>
      <c r="H48" s="1">
        <v>50</v>
      </c>
      <c r="I48" s="1">
        <v>2</v>
      </c>
      <c r="J48" s="1">
        <v>48</v>
      </c>
    </row>
    <row r="49" spans="1:10" x14ac:dyDescent="0.4">
      <c r="A49" s="2" t="s">
        <v>55</v>
      </c>
      <c r="B49" s="1">
        <v>34</v>
      </c>
      <c r="C49" s="1">
        <v>7</v>
      </c>
      <c r="D49" s="1">
        <v>27</v>
      </c>
      <c r="E49" s="1">
        <v>8</v>
      </c>
      <c r="F49" s="1">
        <v>2</v>
      </c>
      <c r="G49" s="1">
        <v>6</v>
      </c>
      <c r="H49" s="1">
        <v>26</v>
      </c>
      <c r="I49" s="1">
        <v>5</v>
      </c>
      <c r="J49" s="1">
        <v>21</v>
      </c>
    </row>
    <row r="50" spans="1:10" x14ac:dyDescent="0.4">
      <c r="A50" s="2" t="s">
        <v>56</v>
      </c>
      <c r="B50" s="1">
        <v>21</v>
      </c>
      <c r="C50" s="1">
        <v>4</v>
      </c>
      <c r="D50" s="1">
        <v>17</v>
      </c>
      <c r="E50" s="1">
        <v>7</v>
      </c>
      <c r="F50" s="1">
        <v>4</v>
      </c>
      <c r="G50" s="1">
        <v>3</v>
      </c>
      <c r="H50" s="1">
        <v>14</v>
      </c>
      <c r="I50" s="1">
        <v>0</v>
      </c>
      <c r="J50" s="1">
        <v>14</v>
      </c>
    </row>
    <row r="51" spans="1:10" x14ac:dyDescent="0.4">
      <c r="A51" s="2" t="s">
        <v>57</v>
      </c>
      <c r="B51" s="1">
        <v>6</v>
      </c>
      <c r="C51" s="1">
        <v>3</v>
      </c>
      <c r="D51" s="1">
        <v>3</v>
      </c>
      <c r="E51" s="1">
        <v>4</v>
      </c>
      <c r="F51" s="1">
        <v>2</v>
      </c>
      <c r="G51" s="1">
        <v>2</v>
      </c>
      <c r="H51" s="1">
        <v>2</v>
      </c>
      <c r="I51" s="1">
        <v>1</v>
      </c>
      <c r="J51" s="1">
        <v>1</v>
      </c>
    </row>
    <row r="52" spans="1:10" x14ac:dyDescent="0.4">
      <c r="A52" s="2" t="s">
        <v>58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</row>
    <row r="53" spans="1:10" x14ac:dyDescent="0.4">
      <c r="A53" s="2" t="s">
        <v>19</v>
      </c>
      <c r="B53" s="4">
        <v>25.1</v>
      </c>
      <c r="C53" s="4">
        <v>16.899999999999999</v>
      </c>
      <c r="D53" s="4">
        <v>46.9</v>
      </c>
      <c r="E53" s="4">
        <v>23.5</v>
      </c>
      <c r="F53" s="4">
        <v>14.8</v>
      </c>
      <c r="G53" s="4">
        <v>45.6</v>
      </c>
      <c r="H53" s="4">
        <v>25.5</v>
      </c>
      <c r="I53" s="4">
        <v>17.399999999999999</v>
      </c>
      <c r="J53" s="4">
        <v>47.3</v>
      </c>
    </row>
    <row r="54" spans="1:10" x14ac:dyDescent="0.4">
      <c r="A54" s="2" t="s">
        <v>21</v>
      </c>
    </row>
    <row r="55" spans="1:10" x14ac:dyDescent="0.4">
      <c r="A55" s="2" t="s">
        <v>1</v>
      </c>
      <c r="B55" s="1">
        <v>8797</v>
      </c>
      <c r="C55" s="1">
        <v>5801</v>
      </c>
      <c r="D55" s="1">
        <v>2996</v>
      </c>
      <c r="E55" s="1">
        <v>1670</v>
      </c>
      <c r="F55" s="1">
        <v>1121</v>
      </c>
      <c r="G55" s="1">
        <v>549</v>
      </c>
      <c r="H55" s="1">
        <v>7127</v>
      </c>
      <c r="I55" s="1">
        <v>4680</v>
      </c>
      <c r="J55" s="1">
        <v>2447</v>
      </c>
    </row>
    <row r="56" spans="1:10" x14ac:dyDescent="0.4">
      <c r="A56" s="2" t="s">
        <v>5</v>
      </c>
      <c r="B56" s="1">
        <v>937</v>
      </c>
      <c r="C56" s="1">
        <v>927</v>
      </c>
      <c r="D56" s="1">
        <v>10</v>
      </c>
      <c r="E56" s="1">
        <v>207</v>
      </c>
      <c r="F56" s="1">
        <v>203</v>
      </c>
      <c r="G56" s="1">
        <v>4</v>
      </c>
      <c r="H56" s="1">
        <v>730</v>
      </c>
      <c r="I56" s="1">
        <v>724</v>
      </c>
      <c r="J56" s="1">
        <v>6</v>
      </c>
    </row>
    <row r="57" spans="1:10" x14ac:dyDescent="0.4">
      <c r="A57" s="2" t="s">
        <v>227</v>
      </c>
      <c r="B57" s="1">
        <v>847</v>
      </c>
      <c r="C57" s="1">
        <v>822</v>
      </c>
      <c r="D57" s="1">
        <v>25</v>
      </c>
      <c r="E57" s="1">
        <v>179</v>
      </c>
      <c r="F57" s="1">
        <v>169</v>
      </c>
      <c r="G57" s="1">
        <v>10</v>
      </c>
      <c r="H57" s="1">
        <v>668</v>
      </c>
      <c r="I57" s="1">
        <v>653</v>
      </c>
      <c r="J57" s="1">
        <v>15</v>
      </c>
    </row>
    <row r="58" spans="1:10" x14ac:dyDescent="0.4">
      <c r="A58" s="2" t="s">
        <v>228</v>
      </c>
      <c r="B58" s="1">
        <v>883</v>
      </c>
      <c r="C58" s="1">
        <v>825</v>
      </c>
      <c r="D58" s="1">
        <v>58</v>
      </c>
      <c r="E58" s="1">
        <v>171</v>
      </c>
      <c r="F58" s="1">
        <v>163</v>
      </c>
      <c r="G58" s="1">
        <v>8</v>
      </c>
      <c r="H58" s="1">
        <v>712</v>
      </c>
      <c r="I58" s="1">
        <v>662</v>
      </c>
      <c r="J58" s="1">
        <v>50</v>
      </c>
    </row>
    <row r="59" spans="1:10" x14ac:dyDescent="0.4">
      <c r="A59" s="2" t="s">
        <v>6</v>
      </c>
      <c r="B59" s="1">
        <v>845</v>
      </c>
      <c r="C59" s="1">
        <v>762</v>
      </c>
      <c r="D59" s="1">
        <v>83</v>
      </c>
      <c r="E59" s="1">
        <v>137</v>
      </c>
      <c r="F59" s="1">
        <v>119</v>
      </c>
      <c r="G59" s="1">
        <v>18</v>
      </c>
      <c r="H59" s="1">
        <v>708</v>
      </c>
      <c r="I59" s="1">
        <v>643</v>
      </c>
      <c r="J59" s="1">
        <v>65</v>
      </c>
    </row>
    <row r="60" spans="1:10" x14ac:dyDescent="0.4">
      <c r="A60" s="2" t="s">
        <v>7</v>
      </c>
      <c r="B60" s="1">
        <v>840</v>
      </c>
      <c r="C60" s="1">
        <v>720</v>
      </c>
      <c r="D60" s="1">
        <v>120</v>
      </c>
      <c r="E60" s="1">
        <v>166</v>
      </c>
      <c r="F60" s="1">
        <v>145</v>
      </c>
      <c r="G60" s="1">
        <v>21</v>
      </c>
      <c r="H60" s="1">
        <v>674</v>
      </c>
      <c r="I60" s="1">
        <v>575</v>
      </c>
      <c r="J60" s="1">
        <v>99</v>
      </c>
    </row>
    <row r="61" spans="1:10" x14ac:dyDescent="0.4">
      <c r="A61" s="2" t="s">
        <v>8</v>
      </c>
      <c r="B61" s="1">
        <v>740</v>
      </c>
      <c r="C61" s="1">
        <v>559</v>
      </c>
      <c r="D61" s="1">
        <v>181</v>
      </c>
      <c r="E61" s="1">
        <v>147</v>
      </c>
      <c r="F61" s="1">
        <v>114</v>
      </c>
      <c r="G61" s="1">
        <v>33</v>
      </c>
      <c r="H61" s="1">
        <v>593</v>
      </c>
      <c r="I61" s="1">
        <v>445</v>
      </c>
      <c r="J61" s="1">
        <v>148</v>
      </c>
    </row>
    <row r="62" spans="1:10" x14ac:dyDescent="0.4">
      <c r="A62" s="2" t="s">
        <v>9</v>
      </c>
      <c r="B62" s="1">
        <v>674</v>
      </c>
      <c r="C62" s="1">
        <v>429</v>
      </c>
      <c r="D62" s="1">
        <v>245</v>
      </c>
      <c r="E62" s="1">
        <v>127</v>
      </c>
      <c r="F62" s="1">
        <v>79</v>
      </c>
      <c r="G62" s="1">
        <v>48</v>
      </c>
      <c r="H62" s="1">
        <v>547</v>
      </c>
      <c r="I62" s="1">
        <v>350</v>
      </c>
      <c r="J62" s="1">
        <v>197</v>
      </c>
    </row>
    <row r="63" spans="1:10" x14ac:dyDescent="0.4">
      <c r="A63" s="2" t="s">
        <v>10</v>
      </c>
      <c r="B63" s="1">
        <v>543</v>
      </c>
      <c r="C63" s="1">
        <v>260</v>
      </c>
      <c r="D63" s="1">
        <v>283</v>
      </c>
      <c r="E63" s="1">
        <v>106</v>
      </c>
      <c r="F63" s="1">
        <v>40</v>
      </c>
      <c r="G63" s="1">
        <v>66</v>
      </c>
      <c r="H63" s="1">
        <v>437</v>
      </c>
      <c r="I63" s="1">
        <v>220</v>
      </c>
      <c r="J63" s="1">
        <v>217</v>
      </c>
    </row>
    <row r="64" spans="1:10" x14ac:dyDescent="0.4">
      <c r="A64" s="2" t="s">
        <v>11</v>
      </c>
      <c r="B64" s="1">
        <v>582</v>
      </c>
      <c r="C64" s="1">
        <v>216</v>
      </c>
      <c r="D64" s="1">
        <v>366</v>
      </c>
      <c r="E64" s="1">
        <v>110</v>
      </c>
      <c r="F64" s="1">
        <v>40</v>
      </c>
      <c r="G64" s="1">
        <v>70</v>
      </c>
      <c r="H64" s="1">
        <v>472</v>
      </c>
      <c r="I64" s="1">
        <v>176</v>
      </c>
      <c r="J64" s="1">
        <v>296</v>
      </c>
    </row>
    <row r="65" spans="1:10" x14ac:dyDescent="0.4">
      <c r="A65" s="2" t="s">
        <v>12</v>
      </c>
      <c r="B65" s="1">
        <v>500</v>
      </c>
      <c r="C65" s="1">
        <v>123</v>
      </c>
      <c r="D65" s="1">
        <v>377</v>
      </c>
      <c r="E65" s="1">
        <v>71</v>
      </c>
      <c r="F65" s="1">
        <v>17</v>
      </c>
      <c r="G65" s="1">
        <v>54</v>
      </c>
      <c r="H65" s="1">
        <v>429</v>
      </c>
      <c r="I65" s="1">
        <v>106</v>
      </c>
      <c r="J65" s="1">
        <v>323</v>
      </c>
    </row>
    <row r="66" spans="1:10" x14ac:dyDescent="0.4">
      <c r="A66" s="2" t="s">
        <v>13</v>
      </c>
      <c r="B66" s="1">
        <v>402</v>
      </c>
      <c r="C66" s="1">
        <v>47</v>
      </c>
      <c r="D66" s="1">
        <v>355</v>
      </c>
      <c r="E66" s="1">
        <v>64</v>
      </c>
      <c r="F66" s="1">
        <v>8</v>
      </c>
      <c r="G66" s="1">
        <v>56</v>
      </c>
      <c r="H66" s="1">
        <v>338</v>
      </c>
      <c r="I66" s="1">
        <v>39</v>
      </c>
      <c r="J66" s="1">
        <v>299</v>
      </c>
    </row>
    <row r="67" spans="1:10" x14ac:dyDescent="0.4">
      <c r="A67" s="2" t="s">
        <v>14</v>
      </c>
      <c r="B67" s="1">
        <v>294</v>
      </c>
      <c r="C67" s="1">
        <v>32</v>
      </c>
      <c r="D67" s="1">
        <v>262</v>
      </c>
      <c r="E67" s="1">
        <v>58</v>
      </c>
      <c r="F67" s="1">
        <v>3</v>
      </c>
      <c r="G67" s="1">
        <v>55</v>
      </c>
      <c r="H67" s="1">
        <v>236</v>
      </c>
      <c r="I67" s="1">
        <v>29</v>
      </c>
      <c r="J67" s="1">
        <v>207</v>
      </c>
    </row>
    <row r="68" spans="1:10" x14ac:dyDescent="0.4">
      <c r="A68" s="2" t="s">
        <v>15</v>
      </c>
      <c r="B68" s="1">
        <v>262</v>
      </c>
      <c r="C68" s="1">
        <v>32</v>
      </c>
      <c r="D68" s="1">
        <v>230</v>
      </c>
      <c r="E68" s="1">
        <v>45</v>
      </c>
      <c r="F68" s="1">
        <v>5</v>
      </c>
      <c r="G68" s="1">
        <v>40</v>
      </c>
      <c r="H68" s="1">
        <v>217</v>
      </c>
      <c r="I68" s="1">
        <v>27</v>
      </c>
      <c r="J68" s="1">
        <v>190</v>
      </c>
    </row>
    <row r="69" spans="1:10" x14ac:dyDescent="0.4">
      <c r="A69" s="2" t="s">
        <v>16</v>
      </c>
      <c r="B69" s="1">
        <v>176</v>
      </c>
      <c r="C69" s="1">
        <v>19</v>
      </c>
      <c r="D69" s="1">
        <v>157</v>
      </c>
      <c r="E69" s="1">
        <v>38</v>
      </c>
      <c r="F69" s="1">
        <v>6</v>
      </c>
      <c r="G69" s="1">
        <v>32</v>
      </c>
      <c r="H69" s="1">
        <v>138</v>
      </c>
      <c r="I69" s="1">
        <v>13</v>
      </c>
      <c r="J69" s="1">
        <v>125</v>
      </c>
    </row>
    <row r="70" spans="1:10" x14ac:dyDescent="0.4">
      <c r="A70" s="2" t="s">
        <v>17</v>
      </c>
      <c r="B70" s="1">
        <v>111</v>
      </c>
      <c r="C70" s="1">
        <v>5</v>
      </c>
      <c r="D70" s="1">
        <v>106</v>
      </c>
      <c r="E70" s="1">
        <v>12</v>
      </c>
      <c r="F70" s="1">
        <v>0</v>
      </c>
      <c r="G70" s="1">
        <v>12</v>
      </c>
      <c r="H70" s="1">
        <v>99</v>
      </c>
      <c r="I70" s="1">
        <v>5</v>
      </c>
      <c r="J70" s="1">
        <v>94</v>
      </c>
    </row>
    <row r="71" spans="1:10" x14ac:dyDescent="0.4">
      <c r="A71" s="2" t="s">
        <v>54</v>
      </c>
      <c r="B71" s="1">
        <v>73</v>
      </c>
      <c r="C71" s="1">
        <v>7</v>
      </c>
      <c r="D71" s="1">
        <v>66</v>
      </c>
      <c r="E71" s="1">
        <v>17</v>
      </c>
      <c r="F71" s="1">
        <v>5</v>
      </c>
      <c r="G71" s="1">
        <v>12</v>
      </c>
      <c r="H71" s="1">
        <v>56</v>
      </c>
      <c r="I71" s="1">
        <v>2</v>
      </c>
      <c r="J71" s="1">
        <v>54</v>
      </c>
    </row>
    <row r="72" spans="1:10" x14ac:dyDescent="0.4">
      <c r="A72" s="2" t="s">
        <v>55</v>
      </c>
      <c r="B72" s="1">
        <v>59</v>
      </c>
      <c r="C72" s="1">
        <v>8</v>
      </c>
      <c r="D72" s="1">
        <v>51</v>
      </c>
      <c r="E72" s="1">
        <v>10</v>
      </c>
      <c r="F72" s="1">
        <v>3</v>
      </c>
      <c r="G72" s="1">
        <v>7</v>
      </c>
      <c r="H72" s="1">
        <v>49</v>
      </c>
      <c r="I72" s="1">
        <v>5</v>
      </c>
      <c r="J72" s="1">
        <v>44</v>
      </c>
    </row>
    <row r="73" spans="1:10" x14ac:dyDescent="0.4">
      <c r="A73" s="2" t="s">
        <v>56</v>
      </c>
      <c r="B73" s="1">
        <v>21</v>
      </c>
      <c r="C73" s="1">
        <v>5</v>
      </c>
      <c r="D73" s="1">
        <v>16</v>
      </c>
      <c r="E73" s="1">
        <v>4</v>
      </c>
      <c r="F73" s="1">
        <v>2</v>
      </c>
      <c r="G73" s="1">
        <v>2</v>
      </c>
      <c r="H73" s="1">
        <v>17</v>
      </c>
      <c r="I73" s="1">
        <v>3</v>
      </c>
      <c r="J73" s="1">
        <v>14</v>
      </c>
    </row>
    <row r="74" spans="1:10" x14ac:dyDescent="0.4">
      <c r="A74" s="2" t="s">
        <v>57</v>
      </c>
      <c r="B74" s="1">
        <v>6</v>
      </c>
      <c r="C74" s="1">
        <v>1</v>
      </c>
      <c r="D74" s="1">
        <v>5</v>
      </c>
      <c r="E74" s="1">
        <v>1</v>
      </c>
      <c r="F74" s="1">
        <v>0</v>
      </c>
      <c r="G74" s="1">
        <v>1</v>
      </c>
      <c r="H74" s="1">
        <v>5</v>
      </c>
      <c r="I74" s="1">
        <v>1</v>
      </c>
      <c r="J74" s="1">
        <v>4</v>
      </c>
    </row>
    <row r="75" spans="1:10" x14ac:dyDescent="0.4">
      <c r="A75" s="2" t="s">
        <v>58</v>
      </c>
      <c r="B75" s="1">
        <v>2</v>
      </c>
      <c r="C75" s="1">
        <v>2</v>
      </c>
      <c r="D75" s="1">
        <v>0</v>
      </c>
      <c r="E75" s="1">
        <v>0</v>
      </c>
      <c r="F75" s="1">
        <v>0</v>
      </c>
      <c r="G75" s="1">
        <v>0</v>
      </c>
      <c r="H75" s="1">
        <v>2</v>
      </c>
      <c r="I75" s="1">
        <v>2</v>
      </c>
      <c r="J75" s="1">
        <v>0</v>
      </c>
    </row>
    <row r="76" spans="1:10" x14ac:dyDescent="0.4">
      <c r="A76" s="2" t="s">
        <v>19</v>
      </c>
      <c r="B76" s="4">
        <v>25.3</v>
      </c>
      <c r="C76" s="4">
        <v>17.100000000000001</v>
      </c>
      <c r="D76" s="4">
        <v>46.7</v>
      </c>
      <c r="E76" s="4">
        <v>24.2</v>
      </c>
      <c r="F76" s="4">
        <v>16.100000000000001</v>
      </c>
      <c r="G76" s="4">
        <v>44.8</v>
      </c>
      <c r="H76" s="4">
        <v>25.6</v>
      </c>
      <c r="I76" s="4">
        <v>17.3</v>
      </c>
      <c r="J76" s="4">
        <v>47</v>
      </c>
    </row>
    <row r="77" spans="1:10" x14ac:dyDescent="0.4">
      <c r="A77" s="2" t="s">
        <v>22</v>
      </c>
    </row>
  </sheetData>
  <mergeCells count="6">
    <mergeCell ref="B2:D2"/>
    <mergeCell ref="E2:G2"/>
    <mergeCell ref="H2:J2"/>
    <mergeCell ref="B29:D29"/>
    <mergeCell ref="E29:G29"/>
    <mergeCell ref="H29:J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35C2-FCA5-4191-9295-C8492BF99B5E}">
  <dimension ref="A1:D42"/>
  <sheetViews>
    <sheetView view="pageBreakPreview" zoomScale="125" zoomScaleNormal="100" zoomScaleSheetLayoutView="125" workbookViewId="0">
      <selection activeCell="A17" sqref="A17"/>
    </sheetView>
  </sheetViews>
  <sheetFormatPr defaultRowHeight="10.5" x14ac:dyDescent="0.4"/>
  <cols>
    <col min="1" max="1" width="27.83984375" style="2" customWidth="1"/>
    <col min="2" max="4" width="18" style="1" customWidth="1"/>
    <col min="5" max="16384" width="8.83984375" style="1"/>
  </cols>
  <sheetData>
    <row r="1" spans="1:4" ht="10.8" thickBot="1" x14ac:dyDescent="0.45">
      <c r="A1" s="2" t="s">
        <v>211</v>
      </c>
    </row>
    <row r="2" spans="1:4" s="3" customFormat="1" ht="10.8" thickBot="1" x14ac:dyDescent="0.45">
      <c r="A2" s="6"/>
      <c r="B2" s="7" t="s">
        <v>1</v>
      </c>
      <c r="C2" s="7" t="s">
        <v>2</v>
      </c>
      <c r="D2" s="8" t="s">
        <v>3</v>
      </c>
    </row>
    <row r="3" spans="1:4" x14ac:dyDescent="0.4">
      <c r="A3" s="2" t="s">
        <v>4</v>
      </c>
    </row>
    <row r="4" spans="1:4" x14ac:dyDescent="0.4">
      <c r="A4" s="2" t="s">
        <v>1</v>
      </c>
      <c r="B4" s="1">
        <v>17879</v>
      </c>
      <c r="C4" s="1">
        <v>3584</v>
      </c>
      <c r="D4" s="1">
        <v>14295</v>
      </c>
    </row>
    <row r="5" spans="1:4" x14ac:dyDescent="0.4">
      <c r="A5" s="2" t="s">
        <v>59</v>
      </c>
      <c r="B5" s="1">
        <v>12363</v>
      </c>
      <c r="C5" s="1">
        <v>3261</v>
      </c>
      <c r="D5" s="1">
        <v>9102</v>
      </c>
    </row>
    <row r="6" spans="1:4" x14ac:dyDescent="0.4">
      <c r="A6" s="2" t="s">
        <v>60</v>
      </c>
      <c r="B6" s="1">
        <v>4878</v>
      </c>
      <c r="C6" s="1">
        <v>283</v>
      </c>
      <c r="D6" s="1">
        <v>4595</v>
      </c>
    </row>
    <row r="7" spans="1:4" x14ac:dyDescent="0.4">
      <c r="A7" s="2" t="s">
        <v>61</v>
      </c>
      <c r="B7" s="1">
        <v>526</v>
      </c>
      <c r="C7" s="1">
        <v>18</v>
      </c>
      <c r="D7" s="1">
        <v>508</v>
      </c>
    </row>
    <row r="8" spans="1:4" x14ac:dyDescent="0.4">
      <c r="A8" s="2" t="s">
        <v>62</v>
      </c>
      <c r="B8" s="1">
        <v>112</v>
      </c>
      <c r="C8" s="1">
        <v>22</v>
      </c>
      <c r="D8" s="1">
        <v>90</v>
      </c>
    </row>
    <row r="9" spans="1:4" x14ac:dyDescent="0.4">
      <c r="A9" s="2" t="s">
        <v>20</v>
      </c>
    </row>
    <row r="10" spans="1:4" x14ac:dyDescent="0.4">
      <c r="A10" s="2" t="s">
        <v>1</v>
      </c>
      <c r="B10" s="1">
        <v>9082</v>
      </c>
      <c r="C10" s="1">
        <v>1914</v>
      </c>
      <c r="D10" s="1">
        <v>7168</v>
      </c>
    </row>
    <row r="11" spans="1:4" x14ac:dyDescent="0.4">
      <c r="A11" s="2" t="s">
        <v>59</v>
      </c>
      <c r="B11" s="1">
        <v>6244</v>
      </c>
      <c r="C11" s="1">
        <v>1748</v>
      </c>
      <c r="D11" s="1">
        <v>4496</v>
      </c>
    </row>
    <row r="12" spans="1:4" x14ac:dyDescent="0.4">
      <c r="A12" s="2" t="s">
        <v>60</v>
      </c>
      <c r="B12" s="1">
        <v>2502</v>
      </c>
      <c r="C12" s="1">
        <v>142</v>
      </c>
      <c r="D12" s="1">
        <v>2360</v>
      </c>
    </row>
    <row r="13" spans="1:4" x14ac:dyDescent="0.4">
      <c r="A13" s="2" t="s">
        <v>61</v>
      </c>
      <c r="B13" s="1">
        <v>268</v>
      </c>
      <c r="C13" s="1">
        <v>10</v>
      </c>
      <c r="D13" s="1">
        <v>258</v>
      </c>
    </row>
    <row r="14" spans="1:4" x14ac:dyDescent="0.4">
      <c r="A14" s="2" t="s">
        <v>62</v>
      </c>
      <c r="B14" s="1">
        <v>68</v>
      </c>
      <c r="C14" s="1">
        <v>14</v>
      </c>
      <c r="D14" s="1">
        <v>54</v>
      </c>
    </row>
    <row r="15" spans="1:4" x14ac:dyDescent="0.4">
      <c r="A15" s="2" t="s">
        <v>21</v>
      </c>
    </row>
    <row r="16" spans="1:4" x14ac:dyDescent="0.4">
      <c r="A16" s="2" t="s">
        <v>1</v>
      </c>
      <c r="B16" s="1">
        <v>8797</v>
      </c>
      <c r="C16" s="1">
        <v>1670</v>
      </c>
      <c r="D16" s="1">
        <v>7127</v>
      </c>
    </row>
    <row r="17" spans="1:4" x14ac:dyDescent="0.4">
      <c r="A17" s="2" t="s">
        <v>59</v>
      </c>
      <c r="B17" s="1">
        <v>6119</v>
      </c>
      <c r="C17" s="1">
        <v>1513</v>
      </c>
      <c r="D17" s="1">
        <v>4606</v>
      </c>
    </row>
    <row r="18" spans="1:4" x14ac:dyDescent="0.4">
      <c r="A18" s="2" t="s">
        <v>60</v>
      </c>
      <c r="B18" s="1">
        <v>2376</v>
      </c>
      <c r="C18" s="1">
        <v>141</v>
      </c>
      <c r="D18" s="1">
        <v>2235</v>
      </c>
    </row>
    <row r="19" spans="1:4" x14ac:dyDescent="0.4">
      <c r="A19" s="2" t="s">
        <v>61</v>
      </c>
      <c r="B19" s="1">
        <v>258</v>
      </c>
      <c r="C19" s="1">
        <v>8</v>
      </c>
      <c r="D19" s="1">
        <v>250</v>
      </c>
    </row>
    <row r="20" spans="1:4" x14ac:dyDescent="0.4">
      <c r="A20" s="2" t="s">
        <v>62</v>
      </c>
      <c r="B20" s="1">
        <v>44</v>
      </c>
      <c r="C20" s="1">
        <v>8</v>
      </c>
      <c r="D20" s="1">
        <v>36</v>
      </c>
    </row>
    <row r="21" spans="1:4" x14ac:dyDescent="0.4">
      <c r="A21" s="2" t="s">
        <v>63</v>
      </c>
    </row>
    <row r="22" spans="1:4" x14ac:dyDescent="0.4">
      <c r="A22" s="2" t="s">
        <v>1</v>
      </c>
      <c r="B22" s="1">
        <v>17879</v>
      </c>
      <c r="C22" s="1">
        <v>3584</v>
      </c>
      <c r="D22" s="1">
        <v>14295</v>
      </c>
    </row>
    <row r="23" spans="1:4" x14ac:dyDescent="0.4">
      <c r="A23" s="2" t="s">
        <v>64</v>
      </c>
      <c r="B23" s="1">
        <v>5688</v>
      </c>
      <c r="C23" s="1">
        <v>1190</v>
      </c>
      <c r="D23" s="1">
        <v>4498</v>
      </c>
    </row>
    <row r="24" spans="1:4" x14ac:dyDescent="0.4">
      <c r="A24" s="2" t="s">
        <v>65</v>
      </c>
      <c r="B24" s="1">
        <v>2885</v>
      </c>
      <c r="C24" s="1">
        <v>1545</v>
      </c>
      <c r="D24" s="1">
        <v>1340</v>
      </c>
    </row>
    <row r="25" spans="1:4" x14ac:dyDescent="0.4">
      <c r="A25" s="2" t="s">
        <v>66</v>
      </c>
      <c r="B25" s="1">
        <v>537</v>
      </c>
      <c r="C25" s="1">
        <v>85</v>
      </c>
      <c r="D25" s="1">
        <v>452</v>
      </c>
    </row>
    <row r="26" spans="1:4" x14ac:dyDescent="0.4">
      <c r="A26" s="2" t="s">
        <v>67</v>
      </c>
      <c r="B26" s="1">
        <v>966</v>
      </c>
      <c r="C26" s="1">
        <v>179</v>
      </c>
      <c r="D26" s="1">
        <v>787</v>
      </c>
    </row>
    <row r="27" spans="1:4" x14ac:dyDescent="0.4">
      <c r="A27" s="2" t="s">
        <v>68</v>
      </c>
      <c r="B27" s="1">
        <v>328</v>
      </c>
      <c r="C27" s="1">
        <v>70</v>
      </c>
      <c r="D27" s="1">
        <v>258</v>
      </c>
    </row>
    <row r="28" spans="1:4" x14ac:dyDescent="0.4">
      <c r="A28" s="2" t="s">
        <v>69</v>
      </c>
      <c r="B28" s="1">
        <v>301</v>
      </c>
      <c r="C28" s="1">
        <v>8</v>
      </c>
      <c r="D28" s="1">
        <v>293</v>
      </c>
    </row>
    <row r="29" spans="1:4" x14ac:dyDescent="0.4">
      <c r="A29" s="2" t="s">
        <v>70</v>
      </c>
      <c r="B29" s="1">
        <v>86</v>
      </c>
      <c r="C29" s="1">
        <v>14</v>
      </c>
      <c r="D29" s="1">
        <v>72</v>
      </c>
    </row>
    <row r="30" spans="1:4" x14ac:dyDescent="0.4">
      <c r="A30" s="2" t="s">
        <v>71</v>
      </c>
      <c r="B30" s="1">
        <v>11</v>
      </c>
      <c r="C30" s="1">
        <v>0</v>
      </c>
      <c r="D30" s="1">
        <v>11</v>
      </c>
    </row>
    <row r="31" spans="1:4" x14ac:dyDescent="0.4">
      <c r="A31" s="2" t="s">
        <v>72</v>
      </c>
      <c r="B31" s="1">
        <v>167</v>
      </c>
      <c r="C31" s="1">
        <v>8</v>
      </c>
      <c r="D31" s="1">
        <v>159</v>
      </c>
    </row>
    <row r="32" spans="1:4" x14ac:dyDescent="0.4">
      <c r="A32" s="2" t="s">
        <v>73</v>
      </c>
      <c r="B32" s="1">
        <v>283</v>
      </c>
      <c r="C32" s="1">
        <v>11</v>
      </c>
      <c r="D32" s="1">
        <v>272</v>
      </c>
    </row>
    <row r="33" spans="1:4" x14ac:dyDescent="0.4">
      <c r="A33" s="2" t="s">
        <v>74</v>
      </c>
      <c r="B33" s="1">
        <v>26</v>
      </c>
      <c r="C33" s="1">
        <v>1</v>
      </c>
      <c r="D33" s="1">
        <v>25</v>
      </c>
    </row>
    <row r="34" spans="1:4" x14ac:dyDescent="0.4">
      <c r="A34" s="2" t="s">
        <v>75</v>
      </c>
      <c r="B34" s="1">
        <v>251</v>
      </c>
      <c r="C34" s="1">
        <v>16</v>
      </c>
      <c r="D34" s="1">
        <v>235</v>
      </c>
    </row>
    <row r="35" spans="1:4" x14ac:dyDescent="0.4">
      <c r="A35" s="2" t="s">
        <v>76</v>
      </c>
      <c r="B35" s="1">
        <v>109</v>
      </c>
      <c r="C35" s="1">
        <v>8</v>
      </c>
      <c r="D35" s="1">
        <v>101</v>
      </c>
    </row>
    <row r="36" spans="1:4" x14ac:dyDescent="0.4">
      <c r="A36" s="2" t="s">
        <v>77</v>
      </c>
      <c r="B36" s="1">
        <v>61</v>
      </c>
      <c r="C36" s="1">
        <v>4</v>
      </c>
      <c r="D36" s="1">
        <v>57</v>
      </c>
    </row>
    <row r="37" spans="1:4" x14ac:dyDescent="0.4">
      <c r="A37" s="2" t="s">
        <v>78</v>
      </c>
      <c r="B37" s="1">
        <v>8</v>
      </c>
      <c r="C37" s="1">
        <v>0</v>
      </c>
      <c r="D37" s="1">
        <v>8</v>
      </c>
    </row>
    <row r="38" spans="1:4" x14ac:dyDescent="0.4">
      <c r="A38" s="2" t="s">
        <v>79</v>
      </c>
      <c r="B38" s="1">
        <v>656</v>
      </c>
      <c r="C38" s="1">
        <v>122</v>
      </c>
      <c r="D38" s="1">
        <v>534</v>
      </c>
    </row>
    <row r="39" spans="1:4" x14ac:dyDescent="0.4">
      <c r="A39" s="2" t="s">
        <v>60</v>
      </c>
      <c r="B39" s="1">
        <v>4878</v>
      </c>
      <c r="C39" s="1">
        <v>283</v>
      </c>
      <c r="D39" s="1">
        <v>4595</v>
      </c>
    </row>
    <row r="40" spans="1:4" x14ac:dyDescent="0.4">
      <c r="A40" s="2" t="s">
        <v>61</v>
      </c>
      <c r="B40" s="1">
        <v>526</v>
      </c>
      <c r="C40" s="1">
        <v>18</v>
      </c>
      <c r="D40" s="1">
        <v>508</v>
      </c>
    </row>
    <row r="41" spans="1:4" x14ac:dyDescent="0.4">
      <c r="A41" s="2" t="s">
        <v>62</v>
      </c>
      <c r="B41" s="1">
        <v>112</v>
      </c>
      <c r="C41" s="1">
        <v>22</v>
      </c>
      <c r="D41" s="1">
        <v>90</v>
      </c>
    </row>
    <row r="42" spans="1:4" x14ac:dyDescent="0.4">
      <c r="A42" s="2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Serua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2024-08-28T20:25:28Z</dcterms:created>
  <dcterms:modified xsi:type="dcterms:W3CDTF">2025-01-21T18:29:23Z</dcterms:modified>
</cp:coreProperties>
</file>